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42" activeTab="46"/>
  </bookViews>
  <sheets>
    <sheet name="部门整体支出绩效自评情况" sheetId="3" r:id="rId1"/>
    <sheet name="部门整体支出绩效自评表" sheetId="4" r:id="rId2"/>
    <sheet name="项目支出绩效自评表（1）" sheetId="5" r:id="rId3"/>
    <sheet name="项目支出绩效自评表（2）" sheetId="6" r:id="rId4"/>
    <sheet name="项目支出绩效自评表（3）" sheetId="7" r:id="rId5"/>
    <sheet name="项目支出绩效自评表（4）" sheetId="8" r:id="rId6"/>
    <sheet name="项目支出绩效自评表（5）" sheetId="9" r:id="rId7"/>
    <sheet name="项目支出绩效自评表（6）" sheetId="10" r:id="rId8"/>
    <sheet name="项目支出绩效自评表（7）" sheetId="11" r:id="rId9"/>
    <sheet name="项目支出绩效自评表（8）" sheetId="12" r:id="rId10"/>
    <sheet name="项目支出绩效自评表（9）" sheetId="13" r:id="rId11"/>
    <sheet name="项目支出绩效自评表（10）" sheetId="14" r:id="rId12"/>
    <sheet name="项目支出绩效自评表（11）" sheetId="15" r:id="rId13"/>
    <sheet name="项目支出绩效自评表（12）" sheetId="16" r:id="rId14"/>
    <sheet name="项目支出绩效自评表（13）" sheetId="17" r:id="rId15"/>
    <sheet name="项目支出绩效自评表（14）" sheetId="18" r:id="rId16"/>
    <sheet name="项目支出绩效自评表（15）" sheetId="19" r:id="rId17"/>
    <sheet name="项目支出绩效自评表（16）" sheetId="20" r:id="rId18"/>
    <sheet name="项目支出绩效自评表（17）" sheetId="21" r:id="rId19"/>
    <sheet name="项目支出绩效自评表（18）" sheetId="22" r:id="rId20"/>
    <sheet name="项目支出绩效自评表（19）" sheetId="23" r:id="rId21"/>
    <sheet name="项目支出绩效自评表（20）" sheetId="24" r:id="rId22"/>
    <sheet name="项目支出绩效自评表（21）" sheetId="25" r:id="rId23"/>
    <sheet name="项目支出绩效自评表（22）" sheetId="26" r:id="rId24"/>
    <sheet name="项目支出绩效自评表（23）" sheetId="27" r:id="rId25"/>
    <sheet name="项目支出绩效自评表（24）" sheetId="28" r:id="rId26"/>
    <sheet name="项目支出绩效自评表（25）" sheetId="29" r:id="rId27"/>
    <sheet name="项目支出绩效自评表（26）" sheetId="30" r:id="rId28"/>
    <sheet name="项目支出绩效自评表（27）" sheetId="31" r:id="rId29"/>
    <sheet name="项目支出绩效自评表（28）" sheetId="32" r:id="rId30"/>
    <sheet name="项目支出绩效自评表（29）" sheetId="33" r:id="rId31"/>
    <sheet name="项目支出绩效自评表（30）" sheetId="34" r:id="rId32"/>
    <sheet name="项目支出绩效自评表（31）" sheetId="35" r:id="rId33"/>
    <sheet name="项目支出绩效自评表（32）" sheetId="36" r:id="rId34"/>
    <sheet name="项目支出绩效自评表（33）" sheetId="37" r:id="rId35"/>
    <sheet name="项目支出绩效自评表（34）" sheetId="38" r:id="rId36"/>
    <sheet name="项目支出绩效自评表（35）" sheetId="39" r:id="rId37"/>
    <sheet name="项目支出绩效自评表（36）" sheetId="40" r:id="rId38"/>
    <sheet name="项目支出绩效自评表（37）" sheetId="41" r:id="rId39"/>
    <sheet name="项目支出绩效自评表（38）" sheetId="42" r:id="rId40"/>
    <sheet name="项目支出绩效自评表（39）" sheetId="43" r:id="rId41"/>
    <sheet name="项目支出绩效自评表（40）" sheetId="44" r:id="rId42"/>
    <sheet name="项目支出绩效自评表（41）" sheetId="45" r:id="rId43"/>
    <sheet name="项目支出绩效自评表（42）" sheetId="46" r:id="rId44"/>
    <sheet name="项目支出绩效自评表（43）" sheetId="47" r:id="rId45"/>
    <sheet name="项目支出绩效自评表（44）" sheetId="48" r:id="rId46"/>
    <sheet name="项目支出绩效自评表（45）" sheetId="49" r:id="rId47"/>
    <sheet name="项目支出绩效自评表（46）" sheetId="50" r:id="rId48"/>
    <sheet name="项目支出绩效自评表（47）" sheetId="51" r:id="rId4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<sst xmlns="http://schemas.openxmlformats.org/spreadsheetml/2006/main" count="4922" uniqueCount="546">
  <si>
    <t>2025年度部门整体支出绩效自评情况</t>
  </si>
  <si>
    <t>一、部门基本情况</t>
  </si>
  <si>
    <t>（一）部门概况</t>
  </si>
  <si>
    <t>1.贯彻执行党和国家有关文化和旅游工作的路线、方针政策和法律法规，制定实施全区行业发展战略和规划；2.承担文化市场管理工作，规范和监督行业秩序和服务质量，受理举报投诉，维护经营者和消费者的合法权益；对全区互联网上网服务营业场所、歌舞娱乐场所、游戏游艺娱乐场所、文艺表演团体、营业性演出等实施行政审批工作。3.组织行业法律法规和业务技能培训，开展全区文化艺术研究、文艺创作、公共文艺演出工作和艺术人才的培养教育；4.实施非物质文化遗产保护工作，承担文物保护管理工作，管理和指导全区图书文献资源的建设和开发利用，组织推动图书馆标准化、现代化建设；5.组织开展和管理全区文化和旅游领域的对外交流与合作。</t>
  </si>
  <si>
    <t>（二）部门绩效目标的设立情况</t>
  </si>
  <si>
    <t>认真搞好内部管理制度建设，按照财政等部门的要求进行了预算、决算信息公开，存量资金清查，“三公”经费控制等各项工作，全面完成了区委、区政府绩效管理考核的各项工作目标，取得了预期的经济效益和社会效益。</t>
  </si>
  <si>
    <t>（三）部门整体收支情况</t>
  </si>
  <si>
    <t>昆明市呈贡区文化和旅游局2025年度收入合计69552502.09元。其中：财政拨款收入69552502.09元，占总收入的100.00%；无上级补助收入；无事业收入；无经营收入；无附属单位上缴收入；无其他收入。与上年相比，收入合计增加12410889.14元，增长21.72%。其中：财政拨款收入增加12410889.14元，增长21.72%。</t>
  </si>
  <si>
    <t>（四）部门预算管理制度建设情况</t>
  </si>
  <si>
    <r>
      <rPr>
        <sz val="8"/>
        <color rgb="FF000000"/>
        <rFont val="宋体"/>
        <charset val="134"/>
      </rPr>
      <t>（一）各项目实施主体均应严格执行《中华人民共和国预算法》、昆明市呈贡区文化和旅游局《财务管理制度》的相关规定执行预算资金。</t>
    </r>
    <r>
      <rPr>
        <sz val="8"/>
        <color indexed="8"/>
        <rFont val="Times New Roman"/>
        <charset val="0"/>
      </rPr>
      <t xml:space="preserve">
</t>
    </r>
    <r>
      <rPr>
        <sz val="8"/>
        <color rgb="FF000000"/>
        <rFont val="宋体"/>
        <charset val="134"/>
      </rPr>
      <t>（二）各项目实施主体应建立健全专项资金与财务会计的内部管理制度，组织专项资金收入与支出的会计核算，资金使用属于政府采购管理范围的，按照《中华人民共和国政府采购法》有关规定执行。</t>
    </r>
    <r>
      <rPr>
        <sz val="8"/>
        <color indexed="8"/>
        <rFont val="Times New Roman"/>
        <charset val="0"/>
      </rPr>
      <t xml:space="preserve">
</t>
    </r>
    <r>
      <rPr>
        <sz val="8"/>
        <color rgb="FF000000"/>
        <rFont val="宋体"/>
        <charset val="134"/>
      </rPr>
      <t>（三）各项目实施主体应合理有效使用专项资金；定期报送专项资金使用管理信息，编报项目绩效分析报告；项目竣工验收后，及时编报竣工财务决算。</t>
    </r>
  </si>
  <si>
    <t>（五）严控“三公”经费支出情况</t>
  </si>
  <si>
    <t>2025年度一般公共预算财政拨款“三公”经费支出年初预算为55840.00元，支出决算为12483.08元，完成年初预算的22.36%，支出决算较上年增加6315.41元，增长102.39%
一般公共预算财政拨款“三公”经费支出中：因公出国（境）费支出年初预算为0.00元，决算为0.00元，公务用车购置费支出年初预算为0.00元，决算为0.00元；公务用车运行维护费支出年初预算为50840.00元，决算为12028.08元，完成年初预算的23.66%；公务接待费支出年初预算为0.00元，决算为0.00元。</t>
  </si>
  <si>
    <t>二、绩效自评组织情况</t>
  </si>
  <si>
    <t xml:space="preserve"> （一）前期准备 </t>
  </si>
  <si>
    <t>按照《呈贡区全面推进预算绩效管理改革实施方案》《呈贡区预算绩效管理工作考核办法》等相关要求，在基础工作、预算绩效目标管理、预算绩效监控管理、预算绩效评价管理和评价运用方案开展工作。</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</si>
  <si>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</si>
  <si>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</si>
  <si>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</si>
  <si>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组织实施和分析评价，将部门决算、预决算报表及相关说明进行了信息公开，并公开“三公”经费财政拨款预决算总额，不存在预算空转、虚列收支问题。按财政功能分类项级科目、经济分类、“三公”经费预算要求，做好预算执行管理工作。</t>
  </si>
  <si>
    <t>（二）组织实施</t>
  </si>
  <si>
    <t>三、评价情况分析及综合评价结论</t>
  </si>
  <si>
    <t>1.经济性分析：在成本（预算）控制和成本（预算）节约方面为切实加快预算管理、规范财务行为，制定了有关实施方案和管理制度，程序清楚，公开透明。
2.效率性分析：按月制定项目经费计划报财政业务科室审批，经费全部按计划使用完毕，完成质量好。
3.效益性分析：认真履行职责，推进呈贡区区域性国际中心城市建设，公共文化、公共体育活动产品供给充足，人民群众满意度大大提高。</t>
  </si>
  <si>
    <t>四、存在的问题和整改情况</t>
  </si>
  <si>
    <t>结合2025年绩效评价工作，我局尚存在部分人员对绩效评价的工作认识不够深入和彻底的问题，在今后的工作中计划加强预算绩效评价管理方面的培训，让“预算编制有目标、预算执行有监控、预算完成有评价、评价结果有反馈、反馈结果有应用”的预算绩效管理目标充分落实到本部门预算编制和执行的各个环节，进一步完善组织队伍建设，从整体上提升预算绩效管理工作水平，以保障财政资金的合理使用。</t>
  </si>
  <si>
    <t xml:space="preserve"> 五、绩效自评结果应用情况</t>
  </si>
  <si>
    <t>“三馆一站”免费开放等项目，都接受过财政委托的第三方中介机构进行绩效评价，年终根据评价结果，我局都将进行专题讨论，制定相应的措施改善不足，提升质量。</t>
  </si>
  <si>
    <t>五、绩效自评结果应用情况</t>
  </si>
  <si>
    <t>六、主要经验及做法</t>
  </si>
  <si>
    <t>下一步将按照《呈贡区全面推进预算绩效管理改革实施方案》《呈贡区预算绩效管理工作考核办法（试行）》和《呈贡区文化和旅游局预算绩效管理工作实施方案》的相关要求，进一步搞好本部门的整体支出绩效评价工作，认真细致地做好文化和旅游工作，按质按量完成各项工作任务。</t>
  </si>
  <si>
    <t>七、其他需说明的情况</t>
  </si>
  <si>
    <t>无</t>
  </si>
  <si>
    <t>2025年度部门整体支出绩效自评表</t>
  </si>
  <si>
    <t>基本信息</t>
  </si>
  <si>
    <t>部门名称</t>
  </si>
  <si>
    <t>昆明市呈贡区文化和旅游局</t>
  </si>
  <si>
    <t>部门预算资金(万元)</t>
  </si>
  <si>
    <t>项目年度支出</t>
  </si>
  <si>
    <t>年初预算数</t>
  </si>
  <si>
    <t>预算调整数（调增为“+”；调减为“-”）</t>
  </si>
  <si>
    <t>预算确定数</t>
  </si>
  <si>
    <t>执行数（系统提取）</t>
  </si>
  <si>
    <t>执行率(%)</t>
  </si>
  <si>
    <t>情况说明</t>
  </si>
  <si>
    <t>年度资金总额</t>
  </si>
  <si>
    <t>其他文化旅游体育与传媒支出、文物保护支出增加。</t>
  </si>
  <si>
    <t>基本支出</t>
  </si>
  <si>
    <t>基本工资、津贴补贴等人员经费减少。</t>
  </si>
  <si>
    <t>项目支出</t>
  </si>
  <si>
    <t xml:space="preserve">其中：当年财政拨款
</t>
  </si>
  <si>
    <t>上年结转资金</t>
  </si>
  <si>
    <t xml:space="preserve">非财政拨款
</t>
  </si>
  <si>
    <t>部门年度目标</t>
  </si>
  <si>
    <t>1.根据区委、区政府对全区文化、旅游事业建设目标管理考核任务，推进文化、旅游事业体制机制改革；协调、组织全区性重大文化艺术、旅游活动。
2.完成市文旅局安排布置的工作。
3.开展群众性文化活动，提高广大人民群众的身体素质和文化素质，达到精神文明和物质文明双丰收。
4.做好全域旅游宣传促销及旅游安全工作，提升呈贡知名度，促进旅游业高速发展。
5.为公众提供学习阅读文化休闲和观赏场所提供文献资料和信息服务开展公益性文化活动，积极组织阅读活动等。收集整理地方文献资源。提供信息服务，传递科学情报。建立公共文化三级服务体系，营造全民阅读氛围，开展知识讲座，创造良好阅读环境。
6.做好辖区文物安全工作，对外开放参观、宣传，文物征（收）集、碑刻调查收集研究等工作；做好辖区文物维修工作。
7.全年开展民间绘画、花灯、滇剧培训班各一期；开展免费开项目活动，全年组织群众性演出、比赛文化活动不低于2次，面向基层文艺骨干、未成年人等开展免费艺术培训不低于4期：积极开展艺术创作并推出艺术精品，参加省、市级文化艺术展及相关比赛，作品不少于3个，参赛不少于2次；收集整理业余作者优秀作品并编辑成册，加强群众文化理论建设和群众文化活动指导，全年不少于6期；负责全区非遗保护和管理工作，做好全区非遗传承人补贴发放工作，挖掘、收集、整理及申报等工作，做好非遗进校园、进企业、进机关及非遗宣传工作；修建“呈贡区非物质文化遗产传习基地”及相关配套设施。</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</si>
  <si>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</si>
  <si>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</si>
  <si>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</si>
  <si>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</si>
  <si>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</si>
  <si>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</si>
  <si>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</si>
  <si>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</si>
  <si>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</si>
  <si>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</si>
  <si>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</si>
  <si>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</si>
  <si>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项目支出，完成上述预算指标，在2025年11月份全部完成预算下达任务，共计47个项目</t>
  </si>
  <si>
    <t>=</t>
  </si>
  <si>
    <t>47项</t>
  </si>
  <si>
    <t>项</t>
  </si>
  <si>
    <t>100%</t>
  </si>
  <si>
    <t>质量指标</t>
  </si>
  <si>
    <t>完成预算指标</t>
  </si>
  <si>
    <t>&gt;</t>
  </si>
  <si>
    <t>100</t>
  </si>
  <si>
    <t>%</t>
  </si>
  <si>
    <t>时效指标</t>
  </si>
  <si>
    <t>2024年12月10日前</t>
  </si>
  <si>
    <t>&lt;</t>
  </si>
  <si>
    <t>年-月</t>
  </si>
  <si>
    <t>成本指标</t>
  </si>
  <si>
    <t>≥</t>
  </si>
  <si>
    <t>元</t>
  </si>
  <si>
    <t>效益指标</t>
  </si>
  <si>
    <t>经济效益指标</t>
  </si>
  <si>
    <t>通过开展各项文化旅游活动，带动了周边经济的发展，取得了一定的经济效益</t>
  </si>
  <si>
    <t>≤</t>
  </si>
  <si>
    <t>有所提高</t>
  </si>
  <si>
    <t>社会效益指标</t>
  </si>
  <si>
    <t>服务广大人民群众，为人民群众提供精神食粮，通过引导和丰富广大人民群众文化生活，提高人民群众文化素质和精神文明素质，带动人民群众走向积极、健康向上的正确方向，为实现物质文明和精神文明做贡献。</t>
  </si>
  <si>
    <t>生态效益指标</t>
  </si>
  <si>
    <t>改善呈贡区的人文环境</t>
  </si>
  <si>
    <t>可持续影响指标</t>
  </si>
  <si>
    <t>呈贡区的文化、旅游事业得到健康发展</t>
  </si>
  <si>
    <t>满意度指标</t>
  </si>
  <si>
    <t>服务对象指标</t>
  </si>
  <si>
    <t>满意度</t>
  </si>
  <si>
    <t>其他需说明事项</t>
  </si>
  <si>
    <t>2025年度项目支出绩效自评表</t>
  </si>
  <si>
    <t>项目名称</t>
  </si>
  <si>
    <t>呈财预〔2025〕1号旅游产业发展专项资金</t>
  </si>
  <si>
    <t>主管部门</t>
  </si>
  <si>
    <t>实施单位</t>
  </si>
  <si>
    <t>项目资金(万元)</t>
  </si>
  <si>
    <t>全年预算数</t>
  </si>
  <si>
    <t>全年执行数</t>
  </si>
  <si>
    <t>分值</t>
  </si>
  <si>
    <t>执行率</t>
  </si>
  <si>
    <t>得分</t>
  </si>
  <si>
    <t>备注</t>
  </si>
  <si>
    <t/>
  </si>
  <si>
    <t xml:space="preserve">      上年结转资金</t>
  </si>
  <si>
    <t>—</t>
  </si>
  <si>
    <t>非财政拨款</t>
  </si>
  <si>
    <t>年度
总体
目标</t>
  </si>
  <si>
    <t>预期目标</t>
  </si>
  <si>
    <t>实际完成情况</t>
  </si>
  <si>
    <t>提升呈贡区旅游形象，提高呈贡区知名度和美誉度，加快全域旅游示范区建设，以推动旅游发展为主线，加快旅游供给侧改革，突出旅游产业重点，推进呈贡区旅游产业转型升级。力争逐年旅游接待人数同步增长不低于25%，旅游收入同步增长不低于20%。</t>
  </si>
  <si>
    <t>按照《昆明市呈贡区人民政府办公室关于印发呈贡区旅游发展资金扶持办法的通知文件要求》开展旅游景区品牌创建、提升、引进和培育品牌酒店、旅游形象策划宣传推介等相关工作。</t>
  </si>
  <si>
    <t>项目支出绩效指标表</t>
  </si>
  <si>
    <t xml:space="preserve">年度指标值 </t>
  </si>
  <si>
    <t>指标完成情况</t>
  </si>
  <si>
    <t>一级
指标</t>
  </si>
  <si>
    <t>旅游发展专项资金</t>
  </si>
  <si>
    <t>1</t>
  </si>
  <si>
    <t>按市级文件执行</t>
  </si>
  <si>
    <t>完成100%</t>
  </si>
  <si>
    <t>旅游发展专项资金的使用符合省、市、区旅游业中长期发展规划</t>
  </si>
  <si>
    <t>年内完成</t>
  </si>
  <si>
    <t>2025年12月31日前</t>
  </si>
  <si>
    <t>年</t>
  </si>
  <si>
    <t>较好的完成全年旅游目标工作</t>
  </si>
  <si>
    <t>&gt;=</t>
  </si>
  <si>
    <t>旅游接待人数同步增长不低于25%，旅游收入同步增长不低于20</t>
  </si>
  <si>
    <t>旅游接待人数同步增长不低于25%，旅游收入同步增长不低于20%。</t>
  </si>
  <si>
    <t>实现旅游直接、间接就业人数双增长</t>
  </si>
  <si>
    <t>直接就业人数6000人，间接就业人数达3万人</t>
  </si>
  <si>
    <t>人</t>
  </si>
  <si>
    <t>旅游直接就业人数达6000人以上，间接就业人数达3万人以上</t>
  </si>
  <si>
    <t>实现旅游产业转型升级，推动全域旅游发展</t>
  </si>
  <si>
    <t>服务对象满意度指标</t>
  </si>
  <si>
    <t>游客满意度</t>
  </si>
  <si>
    <t>80%</t>
  </si>
  <si>
    <t>其他需要说明的事项</t>
  </si>
  <si>
    <t>总分</t>
  </si>
  <si>
    <t>总分值</t>
  </si>
  <si>
    <t>总得分</t>
  </si>
  <si>
    <t>自评等级</t>
  </si>
  <si>
    <t>优秀</t>
  </si>
  <si>
    <t>呈财行〔2025〕76号11云南省昆明市呈贡区文体活动中心PPP项目2024年度可行性缺口补助资金</t>
  </si>
  <si>
    <t>云南省昆明市呈贡区文体活动中心PPP项目2024年度可行性缺口补助8986万元，风险承担金200万元，合计9186万元。</t>
  </si>
  <si>
    <t>云南省昆明市呈贡区文体活动中心PPP项目2024年度可行性缺口补助1000万元。</t>
  </si>
  <si>
    <t>获补对象数</t>
  </si>
  <si>
    <t>个</t>
  </si>
  <si>
    <t>1个对象</t>
  </si>
  <si>
    <t>丰富群众文化活动</t>
  </si>
  <si>
    <t>群众文化活动质量</t>
  </si>
  <si>
    <t>上升</t>
  </si>
  <si>
    <t>群众文化活动丰富、质量高</t>
  </si>
  <si>
    <t>受益对象满意度</t>
  </si>
  <si>
    <t>90</t>
  </si>
  <si>
    <t>满意</t>
  </si>
  <si>
    <t>云南省昆明市呈贡区文体活动中心PPP项目2024年度可行性缺口补助800万元。</t>
  </si>
  <si>
    <t>800万</t>
  </si>
  <si>
    <t>获补对象数1个</t>
  </si>
  <si>
    <t>按时支付</t>
  </si>
  <si>
    <t>社会效益</t>
  </si>
  <si>
    <t>次</t>
  </si>
  <si>
    <t>群众文化活动质量高</t>
  </si>
  <si>
    <t xml:space="preserve">满意度指标
</t>
  </si>
  <si>
    <t>服务对象满意度</t>
  </si>
  <si>
    <t>受益对象满意90%</t>
  </si>
  <si>
    <t>呈财预〔2025〕5号11呈贡区文体活动中心PPP项目可行性缺口补助资金</t>
  </si>
  <si>
    <t>云南省昆明市呈贡区文体活动中心PPP项目可行性缺口补助568万元。</t>
  </si>
  <si>
    <t>568万</t>
  </si>
  <si>
    <t>呈财预〔2025〕1号129001高新区（马金铺片区）（公共文化类）社会事务专项经费</t>
  </si>
  <si>
    <t>完成公共文化服务项目</t>
  </si>
  <si>
    <t>街道、社区举办公益培训次数</t>
  </si>
  <si>
    <t>3次</t>
  </si>
  <si>
    <t>街道、社区举办公益培训次数3次</t>
  </si>
  <si>
    <t>街道、社区举办公益讲座次数</t>
  </si>
  <si>
    <t xml:space="preserve">&gt;= 
</t>
  </si>
  <si>
    <t>街道、社区举办公益讲座次数3次</t>
  </si>
  <si>
    <t>街道举办群众文体活动不少于6次</t>
  </si>
  <si>
    <t xml:space="preserve">&gt;=  
</t>
  </si>
  <si>
    <t>6次</t>
  </si>
  <si>
    <t>街道、社区文化设施免费开放、基本服务项目健全</t>
  </si>
  <si>
    <t>90%</t>
  </si>
  <si>
    <t>街道、社区文化服务中心免费提供无线Wifi服务</t>
  </si>
  <si>
    <t>提供无线Wifi服务</t>
  </si>
  <si>
    <t>人次</t>
  </si>
  <si>
    <t>街道、社区文化服务中心每周免费开放不少于42小时</t>
  </si>
  <si>
    <t>42小时</t>
  </si>
  <si>
    <t>小时</t>
  </si>
  <si>
    <t>文体活动、文化设施开放丰富市民精神需求</t>
  </si>
  <si>
    <t>得到丰富</t>
  </si>
  <si>
    <t>丰富市民精神需求</t>
  </si>
  <si>
    <t>对基本公共文化服务均等化发展持续提升的影响</t>
  </si>
  <si>
    <t>效果明显</t>
  </si>
  <si>
    <t>活动开展群众满意度</t>
  </si>
  <si>
    <t>呈财行〔2025〕114号2109区人大四届四次会议44177号促进强文健体丰富群众文化生活建议的办理经费</t>
  </si>
  <si>
    <t>丰富全区群众文化活动生活，打造特色项目、文化品牌，公共文化供给水平不断提高。</t>
  </si>
  <si>
    <t>举办公共文化活动10场。</t>
  </si>
  <si>
    <t>开展群众文化生活数量</t>
  </si>
  <si>
    <t>10</t>
  </si>
  <si>
    <t>场</t>
  </si>
  <si>
    <t>按时完成10场群众文化活动。</t>
  </si>
  <si>
    <t>社会成本指标</t>
  </si>
  <si>
    <t>200000</t>
  </si>
  <si>
    <t>完成200000元</t>
  </si>
  <si>
    <t>丰富群众文化生活</t>
  </si>
  <si>
    <t>呈财预〔2025〕1号129001公共文化服务均等化建设专项经费</t>
  </si>
  <si>
    <t>完成市级下达公共文化服务项目考核指标完成率90%以上</t>
  </si>
  <si>
    <t>街道、社区举办公益培训3次</t>
  </si>
  <si>
    <t>街道、社区举办公益讲座3次</t>
  </si>
  <si>
    <t>街道综合文化站、社区综合性文化服务中心每周免费开放不少于42小时</t>
  </si>
  <si>
    <t>活动开展群众满意</t>
  </si>
  <si>
    <t>呈财行〔2025〕76号129001度假区（大渔片区）（公共文化类）社会事务经费</t>
  </si>
  <si>
    <t>完成基本公共文化服务项目率达到90%以上。</t>
  </si>
  <si>
    <t>完成2024年基本公共文化服务项目率达到90。</t>
  </si>
  <si>
    <t>昆财教〔2025〕7号2025年公共图书馆、文化馆（站）免费开放中央补助资金</t>
  </si>
  <si>
    <t>专项用于美术馆公共图书馆文化馆（站）免费开放后正常运转，并提供基本公共文化服务支出。</t>
  </si>
  <si>
    <t>2025年公共图书馆、文化馆（站）免费开放中央补助资金，专项用于美术馆公共图书馆文化馆（站）免费开放后正常运转，并提供基本公共文化服务支出。为全民提供的基本服务项目全部免费，公共空间设施场地全部免费开放，所提供的基本服务项目全部免费。</t>
  </si>
  <si>
    <t>免费开放公共图书馆个数</t>
  </si>
  <si>
    <t>1个</t>
  </si>
  <si>
    <t>免费开放公共图书馆1个</t>
  </si>
  <si>
    <t>免费开放公共文化馆个数</t>
  </si>
  <si>
    <t>免费开放公共文化馆1个</t>
  </si>
  <si>
    <t>免费开放街道文化站个数</t>
  </si>
  <si>
    <t>6个</t>
  </si>
  <si>
    <t>免费开放街道文化站1个</t>
  </si>
  <si>
    <t>按时限完成</t>
  </si>
  <si>
    <t>2025年12月30日前</t>
  </si>
  <si>
    <t>年-月-日</t>
  </si>
  <si>
    <t>2025年12月30日前完成</t>
  </si>
  <si>
    <t>经济成本指标</t>
  </si>
  <si>
    <t>504000元</t>
  </si>
  <si>
    <t>服务广大人民群众，为人民群众提供精神食粮</t>
  </si>
  <si>
    <t>群众满意度</t>
  </si>
  <si>
    <t>呈财预〔2025〕1号129001度假区（大渔片区）（公共文化类）社会事务经费</t>
  </si>
  <si>
    <t>完成2024年基本公共文化服务项目率达到90%。</t>
  </si>
  <si>
    <t>呈财行〔2025〕76号129001高新区（马金铺片区）（公共文化类）社会事务专项经费</t>
  </si>
  <si>
    <t>呈财行〔2025〕76号2025年下达2024年昆明市基层公共文化服务专项资金</t>
  </si>
  <si>
    <t>项目资金执行完成时间</t>
  </si>
  <si>
    <t>2025年12月31日</t>
  </si>
  <si>
    <t>2025年12月31日前完成</t>
  </si>
  <si>
    <t>610000</t>
  </si>
  <si>
    <t>610000元</t>
  </si>
  <si>
    <t>基本公共文化服务水平</t>
  </si>
  <si>
    <t>稳步提升</t>
  </si>
  <si>
    <t>群众对基层公共文化服务满意度</t>
  </si>
  <si>
    <t>呈财行〔2025〕76号2025年昆明市基层公共文化服务专项资金</t>
  </si>
  <si>
    <t>560000</t>
  </si>
  <si>
    <t>560000元</t>
  </si>
  <si>
    <t>昆财教〔2024〕73号2024年昆明市基层公共文化服务专项资金</t>
  </si>
  <si>
    <t>基层公共文化服务年人均投入</t>
  </si>
  <si>
    <t>20</t>
  </si>
  <si>
    <t>元/人</t>
  </si>
  <si>
    <t>2000</t>
  </si>
  <si>
    <t>2000元</t>
  </si>
  <si>
    <t>呈财预〔2025〕1号平安文化、平安旅游市场创建经费</t>
  </si>
  <si>
    <t>根据2024年区政府下达文化和旅游局工作任务的通知，开展平安文化市场创建。我局承担市对区政府维稳考核目标中的平安文化市场创建工作任务。市局平安旅游目标责任书、区政府下达文化和旅游局工作目标任务。</t>
  </si>
  <si>
    <t>1、购买安全专家服务协助开展安全风险辨识评估和隐患排查治理工作经费：120000元。
2、文化旅游市场平安创建经费：30000元。
3、应急处置演练经费：20000元。
4、宣传教育及培训工作经费：10000元。</t>
  </si>
  <si>
    <t>文化市场安全生产工作会议</t>
  </si>
  <si>
    <t>3</t>
  </si>
  <si>
    <t>文化市场安全生产工作会议3次</t>
  </si>
  <si>
    <t>文化市场从业人员培训</t>
  </si>
  <si>
    <t>文化市场从业人员培训3次</t>
  </si>
  <si>
    <t>文化市场安全演练</t>
  </si>
  <si>
    <t>2</t>
  </si>
  <si>
    <t>文化市场安全演练2次</t>
  </si>
  <si>
    <t>近600名从业人员</t>
  </si>
  <si>
    <t>300余家企业参加</t>
  </si>
  <si>
    <t>200余家企业参加</t>
  </si>
  <si>
    <t>3月31日前</t>
  </si>
  <si>
    <t>月日</t>
  </si>
  <si>
    <t>3月31日前完成</t>
  </si>
  <si>
    <t>11月30日前</t>
  </si>
  <si>
    <t>11月30日前完成</t>
  </si>
  <si>
    <t>提高从业人员素质</t>
  </si>
  <si>
    <t>从业人员素质提高</t>
  </si>
  <si>
    <t>提高企业应急处置能力</t>
  </si>
  <si>
    <t>企业应急处置能力提高</t>
  </si>
  <si>
    <t>从业及从业人员</t>
  </si>
  <si>
    <t>较往年提升</t>
  </si>
  <si>
    <t>满意度上升</t>
  </si>
  <si>
    <t>呈财行〔2025〕114号2109区人大四届四次会议44008号创新呈贡区文旅宣传手段建议的办理经费</t>
  </si>
  <si>
    <t>1.搭建“校地联动”文旅宣传平台；2.创新“文旅+”课程合作模式；3.打造青年化传播矩阵。</t>
  </si>
  <si>
    <t>完成“校地联动”文旅宣传平台搭建，打造青年化传播矩阵。</t>
  </si>
  <si>
    <t>新媒体平台覆盖面</t>
  </si>
  <si>
    <t>新媒体平台覆盖面3个</t>
  </si>
  <si>
    <t>宣传效果</t>
  </si>
  <si>
    <t>80</t>
  </si>
  <si>
    <t>呈财预〔2025〕1号129001呈贡区街道文化站免费开放经费</t>
  </si>
  <si>
    <t>为进一步健全昆明市公共文化服务财政保障机制，构建权责清晰、规范高效、绩效优先的公共文化领域财政事权和支出责任划分模式，按照中央、省级划分的财政事权，由中央、省和市共同承担支出责任，2025年免费开放经费由区级承担80%。</t>
  </si>
  <si>
    <t>6个街道</t>
  </si>
  <si>
    <t>6个街道文化站免费开放经费</t>
  </si>
  <si>
    <t>是否免费开放</t>
  </si>
  <si>
    <t>日</t>
  </si>
  <si>
    <t>免费开放</t>
  </si>
  <si>
    <t>每周至少开放24小时</t>
  </si>
  <si>
    <t>服务广大人民群众，为人民群众提供精神食粮。</t>
  </si>
  <si>
    <t>呈财行〔2025〕76号斗南花市夜间文旅消费创新提质项目经费</t>
  </si>
  <si>
    <t>完成斗南花市片区整体片区规划</t>
  </si>
  <si>
    <t>斗南花市夜间文旅消费创新提质</t>
  </si>
  <si>
    <t>重点培育项目数量</t>
  </si>
  <si>
    <t>重点培育项目数量2个</t>
  </si>
  <si>
    <t>培育对象准确率</t>
  </si>
  <si>
    <t>95</t>
  </si>
  <si>
    <t>培育对象准确率95%</t>
  </si>
  <si>
    <t>经济效益</t>
  </si>
  <si>
    <t>预计实现旅游总花费同比增长</t>
  </si>
  <si>
    <t>5</t>
  </si>
  <si>
    <t>预计实现旅游总花费同比增长5%</t>
  </si>
  <si>
    <t>接待游客总数同比增长</t>
  </si>
  <si>
    <t>接待游客总数同比增长5%</t>
  </si>
  <si>
    <t>游客综合满意度</t>
  </si>
  <si>
    <t>游客综合满意度80%</t>
  </si>
  <si>
    <t>呈财行〔2025〕76号2109打造斗南片区旅游精品线路推动花农文旅融合高质量发展经费</t>
  </si>
  <si>
    <t>区人大四届四次会议44011号关于创新呈贡区文旅宣传手段建议办理经费20万元。</t>
  </si>
  <si>
    <t>打造斗南片区旅游精品线路</t>
  </si>
  <si>
    <t>1.00</t>
  </si>
  <si>
    <t>个（项）</t>
  </si>
  <si>
    <t>打造斗南片区旅游精品线路1条</t>
  </si>
  <si>
    <t>辖区旅游总收入得到提升</t>
  </si>
  <si>
    <t>游客满意度90%</t>
  </si>
  <si>
    <t>昆财教〔2025〕22号2025年度美术馆、公共图书馆、文化馆（站）免费开放市级补助资金</t>
  </si>
  <si>
    <t>为全民提供的基本服务项目全部免费，公共空间设施场地全部免费开放，按规定组织开展公共文化活动，提升全民艺术普及和全民阅读服务水平。</t>
  </si>
  <si>
    <t>文化馆</t>
  </si>
  <si>
    <t>街道文化站</t>
  </si>
  <si>
    <t>2个</t>
  </si>
  <si>
    <t>图书馆、文化馆每周免费开放时长</t>
  </si>
  <si>
    <t>56</t>
  </si>
  <si>
    <t>图书馆、文化馆每周免费开放时长56小时</t>
  </si>
  <si>
    <t>街道文化站每周免费开放时长</t>
  </si>
  <si>
    <t>42</t>
  </si>
  <si>
    <t>街道文化站每周免费开放时长42小时</t>
  </si>
  <si>
    <t>16000</t>
  </si>
  <si>
    <t>16000元</t>
  </si>
  <si>
    <t>服务广大人民群众</t>
  </si>
  <si>
    <t>天</t>
  </si>
  <si>
    <t>95%</t>
  </si>
  <si>
    <t>呈财行〔2025〕76号2025年公共图书馆、美术馆、文化馆（站）免费开放省级配套资金</t>
  </si>
  <si>
    <t>用于2025年公共图书馆、美术馆、文化馆（站）免费开放后正常运转及对外开放所需支出。</t>
  </si>
  <si>
    <t>呈贡区图书馆、文化馆</t>
  </si>
  <si>
    <t>街道</t>
  </si>
  <si>
    <t>6</t>
  </si>
  <si>
    <t>街道6个</t>
  </si>
  <si>
    <t>2025年底发放</t>
  </si>
  <si>
    <t>&lt;=</t>
  </si>
  <si>
    <t>20000</t>
  </si>
  <si>
    <t>可持续影响</t>
  </si>
  <si>
    <t>改善呈贡区人文环境</t>
  </si>
  <si>
    <t>群众满意度90%</t>
  </si>
  <si>
    <t>呈财行〔2025〕76号2024年公共文化领域省对下转移支付专项资金</t>
  </si>
  <si>
    <t>一是通过专家组评审遴选出来的典型案例和示范点能根据评审结果给予配套资金支持；二是梳理、肯定、总结各州市加强现代公共文化服务体系建设，推进国门文化、公共文化空间、乡村振兴等中好的做法和经验，发挥示范作用，提升基层公共文化服务水平。</t>
  </si>
  <si>
    <t>云南民间文化艺术之乡个数</t>
  </si>
  <si>
    <t>云南民间文化艺术之乡3个数</t>
  </si>
  <si>
    <t>不断补齐公共文化服务短板，提升公共文化服务效能，丰富公共文化服务供给，实现公共文化服务均等化，达到全民受益效果</t>
  </si>
  <si>
    <t>持续加强</t>
  </si>
  <si>
    <t>公共文化服务群众满意度</t>
  </si>
  <si>
    <t>公共文化服务群众满意度90%</t>
  </si>
  <si>
    <t>呈财行〔2025〕76号党建工作经费</t>
  </si>
  <si>
    <t>按照省委、市委、区委相关要求，大力破解机关党建“两张皮”，更好地开展全局党建工作，预算党建工作经费，用于全局党建工作开展。</t>
  </si>
  <si>
    <t>预算2025年党建工作经费32000元，用于全局党建工作开展。</t>
  </si>
  <si>
    <t>按照各级文件要求，抓实抓牢基层党建工作</t>
  </si>
  <si>
    <t>全面提升党员、干部思想政治意识</t>
  </si>
  <si>
    <t>开展形式多样的党建活动</t>
  </si>
  <si>
    <t>全面做好党员、干部基层服务工作</t>
  </si>
  <si>
    <t>党员下基层服务群众</t>
  </si>
  <si>
    <t>呈财预〔2025〕1号文旅融合发展专项工作经费</t>
  </si>
  <si>
    <t>发展文旅融合专项工作，提升呈贡区旅游形象，提高呈贡区知名度和美誉度，加快全域旅游示范区建设，推动旅游发展。</t>
  </si>
  <si>
    <t>按照《昆明市呈贡区人民政府办公室关于印发呈贡区旅游发展资金扶持办法的通知文件要求》发展文旅融合专项工作。</t>
  </si>
  <si>
    <t>文旅融合专项经费</t>
  </si>
  <si>
    <t>文旅融合发展专项工作经费</t>
  </si>
  <si>
    <t>5606.3</t>
  </si>
  <si>
    <t>5606.3元</t>
  </si>
  <si>
    <t>呈财预〔2025〕1号党建工作经费</t>
  </si>
  <si>
    <t>呈财行〔2025〕76号旅游产业发展专项资金</t>
  </si>
  <si>
    <t>较好地完成全年旅游目标工作</t>
  </si>
  <si>
    <t>呈财预〔2025〕1号万峰集中隔离观察点项目处置经费</t>
  </si>
  <si>
    <t>用于支付万峰集中隔离观察点项目评估服务费用150000.00元</t>
  </si>
  <si>
    <t>反映服务的质量和效果</t>
  </si>
  <si>
    <t>反映服务的质量和效果90%</t>
  </si>
  <si>
    <t>服务的即时性和效率</t>
  </si>
  <si>
    <t>服务的即时性和效率90%</t>
  </si>
  <si>
    <t>社会成本指标90%</t>
  </si>
  <si>
    <t>社会服务效益</t>
  </si>
  <si>
    <t>社会服务效益90%</t>
  </si>
  <si>
    <t>服务对象满意度90%</t>
  </si>
  <si>
    <t>呈财行〔2025〕76号（工程）偿还6.30拖欠企业账款疫情资金</t>
  </si>
  <si>
    <t>支付昆明昆都酒店管理有限公司疫情期间格林豪泰快捷酒店有偿征用相关费用；支付云南晨凯劳务派遣有限公司2024年万峰集中隔离观察点外围值守服务费。</t>
  </si>
  <si>
    <t>偿还对象数量</t>
  </si>
  <si>
    <t>家</t>
  </si>
  <si>
    <t>偿还2家</t>
  </si>
  <si>
    <t>偿还及时率</t>
  </si>
  <si>
    <t>综合偿还率</t>
  </si>
  <si>
    <t>呈财行〔2025〕76号偿还6.30拖欠企业账款疫情防控资金</t>
  </si>
  <si>
    <t>呈财行〔2025〕76号偿还6.30拖欠企业账款资金</t>
  </si>
  <si>
    <t>呈财行〔2025〕76号偿还6.30拖欠企业账款疫情资金</t>
  </si>
  <si>
    <t>呈财行〔2025〕76号呈贡区万峰集中观察隔离点项目建设专项资金</t>
  </si>
  <si>
    <t>呈贡区万峰集中观察隔离点项目建设专项资金</t>
  </si>
  <si>
    <t>呈贡区万峰集中观察隔离点项目建设专项资金122.239万元</t>
  </si>
  <si>
    <t>主体工程完成率</t>
  </si>
  <si>
    <t>主体工程完成率100%</t>
  </si>
  <si>
    <t>竣工验收合格率</t>
  </si>
  <si>
    <t>竣工验收合格率95%</t>
  </si>
  <si>
    <t>计划完工率</t>
  </si>
  <si>
    <t>计划完工率100%</t>
  </si>
  <si>
    <t>设计功能实现率</t>
  </si>
  <si>
    <t>设计功能实现率95%</t>
  </si>
  <si>
    <t>受益人群满意度</t>
  </si>
  <si>
    <t>受益人群满意度95%</t>
  </si>
  <si>
    <t>呈财行〔2025〕76号11疫情期间高校返乡学生退费专项经费</t>
  </si>
  <si>
    <t>2025年支付疫情期间符合政策高校返乡学生退费相关费用。</t>
  </si>
  <si>
    <t>支付疫情期间符合政策高校返乡学生退费相关费用。</t>
  </si>
  <si>
    <t>按人数支付疫情期间符合政策高校返乡学生退费相关费用</t>
  </si>
  <si>
    <t>2人</t>
  </si>
  <si>
    <t>保障群众生命安全</t>
  </si>
  <si>
    <t>不发生外泄型感染</t>
  </si>
  <si>
    <t>未发生外泄型感染</t>
  </si>
  <si>
    <t>集中隔离留观人员满意度</t>
  </si>
  <si>
    <t>50</t>
  </si>
  <si>
    <t>50人</t>
  </si>
  <si>
    <t>呈财预〔2025〕1号图书馆对外免费开放服务经费</t>
  </si>
  <si>
    <t>昆明市呈贡区公共文化旅游综合服务中心</t>
  </si>
  <si>
    <t>不断提升我区公共图书馆免费开放服务水平，更好地保障人民群众的基本文化权益。</t>
  </si>
  <si>
    <t>不断提升我区公共图书馆免费开放服务水平，图书馆免费开放正常运转并提供基本公共文化服务支出，为全面培养“爱读书、善读书、读好书”的良好习惯，提供舒适的阅读环境。</t>
  </si>
  <si>
    <t>对外免费开放场馆的维护、管理和租赁</t>
  </si>
  <si>
    <t>每周不少于60小时</t>
  </si>
  <si>
    <t>对外免费开放场馆的维护、管理和租赁，每周不少于60小时</t>
  </si>
  <si>
    <t>免费开放个数</t>
  </si>
  <si>
    <t>服务率</t>
  </si>
  <si>
    <t>免费开放完成率</t>
  </si>
  <si>
    <t>免费开放完成率100%</t>
  </si>
  <si>
    <t>服务完成情况</t>
  </si>
  <si>
    <t>12月31日前</t>
  </si>
  <si>
    <t>项目完成效率</t>
  </si>
  <si>
    <t>项目完成效率100%</t>
  </si>
  <si>
    <t>服务质量</t>
  </si>
  <si>
    <t>提高</t>
  </si>
  <si>
    <t>服务质量提高</t>
  </si>
  <si>
    <t>免费开放服务水平</t>
  </si>
  <si>
    <t>不断提升</t>
  </si>
  <si>
    <t>免费开放服务水平不断提升</t>
  </si>
  <si>
    <t>群众满意度95%</t>
  </si>
  <si>
    <t>呈财行〔2025〕76号2109盘点呈贡区非遗传承现状探索非遗项目开发利用路径的提案办理经费</t>
  </si>
  <si>
    <t>1.开展非遗传承人现状调研；
2.探索非遗项目开发利用路径；
3.加大宣传推广力度；
4.加大政策扶持力度。</t>
  </si>
  <si>
    <t>按要求完成提案办理</t>
  </si>
  <si>
    <t>按质完成</t>
  </si>
  <si>
    <t>按时完成提案办理</t>
  </si>
  <si>
    <t>2025</t>
  </si>
  <si>
    <t>2025年前完成</t>
  </si>
  <si>
    <t>宣传推广度</t>
  </si>
  <si>
    <t>宣传推广度80%</t>
  </si>
  <si>
    <t>呈财预〔2025〕1号文化馆免费开放服务经费</t>
  </si>
  <si>
    <t>1.与市本级分担部分25600元；
2.文化馆对外免费开放服务、展览布展、各功能室运维、教具添置、艺术培训讲座、民间绘画培训、馆办团队招募考核1000000元；
3.2024和2025年文化馆水电及物业管理费480000元；
4.开展文化惠民活动320000元；
5.艺术作品创作300000元。</t>
  </si>
  <si>
    <t>对外免费开放场馆的维护、管理</t>
  </si>
  <si>
    <t>每周不少于48小时</t>
  </si>
  <si>
    <t>免费开放1个数</t>
  </si>
  <si>
    <t>开展群众艺术培训、讲座</t>
  </si>
  <si>
    <t>开展群众艺术培训、讲座5次</t>
  </si>
  <si>
    <t>民间绘画创作培训</t>
  </si>
  <si>
    <t>民间绘画创作培训1次</t>
  </si>
  <si>
    <t>戏曲进乡村</t>
  </si>
  <si>
    <t>24</t>
  </si>
  <si>
    <t>戏曲进乡村24场</t>
  </si>
  <si>
    <t>大家乐广场舞大赛</t>
  </si>
  <si>
    <t>大家乐广场舞大赛1场</t>
  </si>
  <si>
    <t>2025年12月31日完成</t>
  </si>
  <si>
    <t>昆财教〔2024〕175号2024年呈贡区省级非物质文化遗产传承人补助经费</t>
  </si>
  <si>
    <t>按时拨付2024年呈贡区非物质文化遗产传承人补助7人*8000元=56000元</t>
  </si>
  <si>
    <t>补助传承人</t>
  </si>
  <si>
    <t>7</t>
  </si>
  <si>
    <t>7人</t>
  </si>
  <si>
    <t>按时发放</t>
  </si>
  <si>
    <t>2025年4月1日</t>
  </si>
  <si>
    <t>2025年4月1日完成</t>
  </si>
  <si>
    <t>56000</t>
  </si>
  <si>
    <t>传承活动可持续影响</t>
  </si>
  <si>
    <t>服务对象满意度指标80%</t>
  </si>
  <si>
    <t>呈财预〔2025〕1号区级传承人补助经费</t>
  </si>
  <si>
    <t>区级非遗传承人58名，按照人均每年2000元的标准补助，58*2000=116000元</t>
  </si>
  <si>
    <t>区级非遗传承人补助</t>
  </si>
  <si>
    <t>58</t>
  </si>
  <si>
    <t>58人</t>
  </si>
  <si>
    <t>服务广大人民群众，为人民群众提供精神食粮，通过引导和丰富广大人民群众文化生活，提高广大人民群众的文化素质和精神文明素质，带动人民群众走向积极、健康向上的正确方向。</t>
  </si>
  <si>
    <t>生态效益</t>
  </si>
  <si>
    <t>呈财预〔2025〕1号文物保护及活化利用经费</t>
  </si>
  <si>
    <t>加强呈贡区文物保护，做好文物活化利用工作。</t>
  </si>
  <si>
    <t>加强呈贡区文物保护，做好文物活化利用工作，完成冰心默庐修缮、费孝通旧居布展、文物建筑勘察设计等工作。</t>
  </si>
  <si>
    <t>文物修缮项目数</t>
  </si>
  <si>
    <t>7项</t>
  </si>
  <si>
    <t>文物活化利用项目数</t>
  </si>
  <si>
    <t>3项</t>
  </si>
  <si>
    <t>修缮完成率</t>
  </si>
  <si>
    <t>修缮完成率100%</t>
  </si>
  <si>
    <t>活化利用项目完成率</t>
  </si>
  <si>
    <t>活化利用项目完成率100%</t>
  </si>
  <si>
    <t>完成及时率</t>
  </si>
  <si>
    <t>提高文物活化利用率</t>
  </si>
  <si>
    <t>呈财行〔2025〕114号2109加强飞虎队与呈贡历史文化挖掘保护利用的建议第44019号政协提案办理经费</t>
  </si>
  <si>
    <t>做好“飞虎队与呈贡”历史文化挖掘保护利用工作，完成经费拨付100000.00元。</t>
  </si>
  <si>
    <t>保护利用项目数</t>
  </si>
  <si>
    <t>01</t>
  </si>
  <si>
    <t>保护利用项目数1项</t>
  </si>
  <si>
    <t>保护利用项目完成率</t>
  </si>
  <si>
    <t>保护利用率</t>
  </si>
  <si>
    <t>呈财预〔2025〕5号11文物保护及活化利用经费</t>
  </si>
  <si>
    <t>做好卧龙古渔村内 7 栋不可移动文物的保护性修缮和活化利用工作。</t>
  </si>
  <si>
    <t>做好卧龙古渔村内 7 栋不可移动文物的保护性修缮和活化利用工作，完成项目资金拨付750万元。</t>
  </si>
  <si>
    <t>文物保护及活化利用数</t>
  </si>
  <si>
    <t>7个</t>
  </si>
  <si>
    <t>文物保护及活化利用完成率</t>
  </si>
  <si>
    <t>文物保护及活化利用完成率100%</t>
  </si>
  <si>
    <t>项目资金拨付及时率</t>
  </si>
  <si>
    <t>项目资金拨付及时率100%</t>
  </si>
  <si>
    <t>提高文物保护及活化利用率</t>
  </si>
  <si>
    <t>呈财行〔2025〕114号2109开展好罗彩故居保护利用工作的建议第44132号政协提案办理经费</t>
  </si>
  <si>
    <t>开展好罗彩故居保护利用工作，完成第44132号提案办理经费拨付。</t>
  </si>
  <si>
    <t>开展好罗彩故居保护利用工作，完成第44132号提案办理经费拨付70000.00元。</t>
  </si>
  <si>
    <t>保护利用项目数1个</t>
  </si>
  <si>
    <t>保护利用项目完成率100%</t>
  </si>
  <si>
    <t>项目保护利用率</t>
  </si>
  <si>
    <t>项目保护利用率有所提高</t>
  </si>
  <si>
    <t>呈财行〔2025〕76号2025年第一批政府投资建设项目前期工作经费</t>
  </si>
  <si>
    <t>2025年内前完成卧龙古渔村6项不可移动文物修缮项目前期工作及前期工作经费拨付。</t>
  </si>
  <si>
    <t>2025年12月前完成卧龙古渔村6项不可移动文物修缮项目前期工作及前期工作经费拨付30万元。</t>
  </si>
  <si>
    <t>项（个）</t>
  </si>
  <si>
    <t>资金使用率</t>
  </si>
  <si>
    <t>资金使用率100%</t>
  </si>
  <si>
    <t>资金使用及时率</t>
  </si>
  <si>
    <t>资金使用及时率100%</t>
  </si>
  <si>
    <t>文物利用率</t>
  </si>
  <si>
    <t>呈财预〔2025〕1号博物馆展览展陈专项资金</t>
  </si>
  <si>
    <t>根据“十四五”计划，对博物馆纪念馆免费开放。</t>
  </si>
  <si>
    <t>按照各项具体目标，完成2025年目标任务。</t>
  </si>
  <si>
    <t>免费开放展览馆、文保单位数量</t>
  </si>
  <si>
    <t>处</t>
  </si>
  <si>
    <t>7处</t>
  </si>
  <si>
    <t>每周免费开放时间</t>
  </si>
  <si>
    <t>每周免费开放时间42小时</t>
  </si>
  <si>
    <t>参观群众的满意度</t>
  </si>
  <si>
    <t>参观群众的满意度90%</t>
  </si>
  <si>
    <t>呈财行〔2025〕76号博物馆展览展陈专项资金</t>
  </si>
  <si>
    <t>呈财行〔2025〕77号偿还6.30拖欠企业债款资金</t>
  </si>
  <si>
    <t>偿还6.30拖欠企业债款资金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</si>
</sst>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s>
  <fonts count="43">
    <font>
      <sz val="12"/>
      <name val="宋体"/>
      <charset val="134"/>
    </font>
    <font>
      <sz val="12"/>
      <color theme="1"/>
      <name val="宋体"/>
      <charset val="134"/>
      <scheme val="minor"/>
    </font>
    <font>
      <b/>
      <sz val="20"/>
      <color theme="1"/>
      <name val="宋体"/>
      <charset val="134"/>
      <scheme val="minor"/>
    </font>
    <font>
      <sz val="10"/>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0.5"/>
      <color rgb="FF000000"/>
      <name val="仿宋"/>
      <charset val="134"/>
    </font>
    <font>
      <sz val="12"/>
      <color rgb="FF242B39"/>
      <name val="宋体"/>
      <charset val="134"/>
    </font>
    <font>
      <b/>
      <sz val="18"/>
      <color indexed="8"/>
      <name val="宋体"/>
      <charset val="134"/>
    </font>
    <font>
      <b/>
      <sz val="11"/>
      <color indexed="8"/>
      <name val="宋体"/>
      <charset val="134"/>
    </font>
    <font>
      <sz val="10"/>
      <color indexed="8"/>
      <name val="宋体"/>
      <charset val="134"/>
      <scheme val="minor"/>
    </font>
    <font>
      <sz val="10"/>
      <color theme="1"/>
      <name val="宋体"/>
      <charset val="134"/>
      <scheme val="minor"/>
    </font>
    <font>
      <sz val="11"/>
      <color rgb="FF000000"/>
      <name val="宋体"/>
      <charset val="134"/>
    </font>
    <font>
      <sz val="11"/>
      <color theme="1"/>
      <name val="宋体"/>
      <charset val="134"/>
      <scheme val="minor"/>
    </font>
    <font>
      <sz val="8"/>
      <color indexed="8"/>
      <name val="宋体"/>
      <charset val="134"/>
    </font>
    <font>
      <sz val="12"/>
      <color rgb="FF000000"/>
      <name val="仿宋"/>
      <charset val="134"/>
    </font>
    <font>
      <sz val="8"/>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8"/>
      <color indexed="8"/>
      <name val="Times New Roman"/>
      <charset val="0"/>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auto="1"/>
      </bottom>
      <diagonal/>
    </border>
    <border>
      <left/>
      <right style="thin">
        <color indexed="8"/>
      </right>
      <top/>
      <bottom style="thin">
        <color indexed="8"/>
      </bottom>
      <diagonal/>
    </border>
    <border>
      <left/>
      <right style="thin">
        <color indexed="8"/>
      </right>
      <top style="thin">
        <color auto="1"/>
      </top>
      <bottom/>
      <diagonal/>
    </border>
    <border>
      <left/>
      <right/>
      <top style="thin">
        <color auto="1"/>
      </top>
      <bottom/>
      <diagonal/>
    </border>
    <border>
      <left/>
      <right style="thin">
        <color auto="1"/>
      </right>
      <top style="thin">
        <color theme="1"/>
      </top>
      <bottom/>
      <diagonal/>
    </border>
    <border>
      <left/>
      <right style="thin">
        <color indexed="8"/>
      </right>
      <top style="thin">
        <color auto="1"/>
      </top>
      <bottom style="thin">
        <color auto="1"/>
      </bottom>
      <diagonal/>
    </border>
    <border>
      <left/>
      <right style="thin">
        <color indexed="8"/>
      </right>
      <top/>
      <bottom/>
      <diagonal/>
    </border>
    <border>
      <left/>
      <right style="thin">
        <color indexed="8"/>
      </right>
      <top style="thin">
        <color indexed="8"/>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auto="1"/>
      </left>
      <right style="thin">
        <color auto="1"/>
      </right>
      <top/>
      <bottom/>
      <diagonal/>
    </border>
    <border>
      <left style="thin">
        <color auto="1"/>
      </left>
      <right style="thin">
        <color auto="1"/>
      </right>
      <top style="thin">
        <color theme="1"/>
      </top>
      <bottom/>
      <diagonal/>
    </border>
    <border>
      <left/>
      <right/>
      <top/>
      <bottom style="thin">
        <color auto="1"/>
      </bottom>
      <diagonal/>
    </border>
    <border>
      <left style="thin">
        <color theme="1"/>
      </left>
      <right/>
      <top/>
      <bottom style="thin">
        <color auto="1"/>
      </bottom>
      <diagonal/>
    </border>
    <border>
      <left style="thin">
        <color theme="1"/>
      </left>
      <right style="thin">
        <color theme="1"/>
      </right>
      <top/>
      <bottom style="thin">
        <color theme="1"/>
      </bottom>
      <diagonal/>
    </border>
    <border>
      <left/>
      <right style="medium">
        <color rgb="FF000000"/>
      </right>
      <top/>
      <bottom style="medium">
        <color rgb="FF00000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4" borderId="4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9" applyNumberFormat="0" applyFill="0" applyAlignment="0" applyProtection="0">
      <alignment vertical="center"/>
    </xf>
    <xf numFmtId="0" fontId="30" fillId="0" borderId="49" applyNumberFormat="0" applyFill="0" applyAlignment="0" applyProtection="0">
      <alignment vertical="center"/>
    </xf>
    <xf numFmtId="0" fontId="31" fillId="0" borderId="49" applyNumberFormat="0" applyFill="0" applyAlignment="0" applyProtection="0">
      <alignment vertical="center"/>
    </xf>
    <xf numFmtId="0" fontId="31" fillId="0" borderId="0" applyNumberFormat="0" applyFill="0" applyBorder="0" applyAlignment="0" applyProtection="0">
      <alignment vertical="center"/>
    </xf>
    <xf numFmtId="0" fontId="32" fillId="5" borderId="50" applyNumberFormat="0" applyAlignment="0" applyProtection="0">
      <alignment vertical="center"/>
    </xf>
    <xf numFmtId="0" fontId="33" fillId="6" borderId="51" applyNumberFormat="0" applyAlignment="0" applyProtection="0">
      <alignment vertical="center"/>
    </xf>
    <xf numFmtId="0" fontId="34" fillId="6" borderId="50" applyNumberFormat="0" applyAlignment="0" applyProtection="0">
      <alignment vertical="center"/>
    </xf>
    <xf numFmtId="0" fontId="35" fillId="7" borderId="52" applyNumberFormat="0" applyAlignment="0" applyProtection="0">
      <alignment vertical="center"/>
    </xf>
    <xf numFmtId="0" fontId="36" fillId="0" borderId="53" applyNumberFormat="0" applyFill="0" applyAlignment="0" applyProtection="0">
      <alignment vertical="center"/>
    </xf>
    <xf numFmtId="0" fontId="37" fillId="0" borderId="54"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19" fillId="32" borderId="0" applyNumberFormat="0" applyBorder="0" applyAlignment="0" applyProtection="0">
      <alignment vertical="center"/>
    </xf>
    <xf numFmtId="0" fontId="19"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alignment vertical="center"/>
    </xf>
    <xf numFmtId="0" fontId="0" fillId="0" borderId="0"/>
    <xf numFmtId="0" fontId="6" fillId="0" borderId="0">
      <alignment vertical="center"/>
    </xf>
    <xf numFmtId="0" fontId="6" fillId="0" borderId="0"/>
  </cellStyleXfs>
  <cellXfs count="169">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3" fillId="0" borderId="1" xfId="52"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49" fontId="5" fillId="0" borderId="8" xfId="49" applyNumberFormat="1" applyFont="1" applyFill="1" applyBorder="1" applyAlignment="1">
      <alignment horizontal="left" vertical="center" wrapText="1"/>
    </xf>
    <xf numFmtId="49" fontId="0" fillId="0" borderId="8" xfId="49" applyNumberFormat="1" applyFont="1" applyFill="1" applyBorder="1" applyAlignment="1">
      <alignment horizontal="left" vertical="center" wrapText="1"/>
    </xf>
    <xf numFmtId="49" fontId="0" fillId="0" borderId="9" xfId="49" applyNumberFormat="1" applyFont="1" applyFill="1" applyBorder="1" applyAlignment="1">
      <alignment horizontal="left" vertical="center" wrapText="1"/>
    </xf>
    <xf numFmtId="0" fontId="1" fillId="0" borderId="1" xfId="0" applyFont="1" applyFill="1" applyBorder="1" applyAlignment="1">
      <alignment horizont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9" fontId="1" fillId="0" borderId="1" xfId="0" applyNumberFormat="1" applyFont="1" applyFill="1" applyBorder="1" applyAlignment="1">
      <alignment horizontal="center"/>
    </xf>
    <xf numFmtId="0" fontId="0" fillId="0" borderId="11" xfId="0" applyNumberFormat="1" applyFont="1" applyFill="1" applyBorder="1">
      <alignment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5" fillId="0" borderId="14" xfId="49" applyNumberFormat="1" applyFont="1" applyFill="1" applyBorder="1" applyAlignment="1">
      <alignment horizontal="left" vertical="center" wrapText="1"/>
    </xf>
    <xf numFmtId="49" fontId="1" fillId="0" borderId="15" xfId="0" applyNumberFormat="1" applyFont="1" applyFill="1" applyBorder="1" applyAlignment="1">
      <alignment horizontal="center" vertical="center"/>
    </xf>
    <xf numFmtId="49" fontId="5" fillId="0" borderId="8" xfId="49" applyNumberFormat="1" applyBorder="1" applyAlignment="1">
      <alignment horizontal="left" vertical="center" wrapText="1"/>
    </xf>
    <xf numFmtId="49" fontId="0" fillId="0" borderId="8" xfId="49" applyNumberFormat="1" applyFont="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1" fillId="0" borderId="16" xfId="0" applyNumberFormat="1" applyFont="1" applyFill="1" applyBorder="1" applyAlignment="1">
      <alignment horizontal="left" vertical="center"/>
    </xf>
    <xf numFmtId="0" fontId="0" fillId="0" borderId="20" xfId="0" applyNumberFormat="1" applyFont="1" applyFill="1" applyBorder="1">
      <alignment vertical="center"/>
    </xf>
    <xf numFmtId="49" fontId="1" fillId="0" borderId="21" xfId="0" applyNumberFormat="1" applyFont="1" applyFill="1" applyBorder="1" applyAlignment="1">
      <alignment horizontal="center" vertical="center"/>
    </xf>
    <xf numFmtId="49" fontId="1" fillId="0" borderId="22" xfId="0" applyNumberFormat="1" applyFont="1" applyFill="1" applyBorder="1" applyAlignment="1">
      <alignment horizontal="center" vertical="center"/>
    </xf>
    <xf numFmtId="49" fontId="1" fillId="0" borderId="0" xfId="0" applyNumberFormat="1" applyFont="1" applyFill="1" applyAlignment="1">
      <alignment horizontal="center" vertical="center"/>
    </xf>
    <xf numFmtId="49" fontId="5" fillId="0" borderId="23" xfId="49" applyNumberFormat="1" applyBorder="1" applyAlignment="1">
      <alignment horizontal="center" vertical="center" wrapText="1"/>
    </xf>
    <xf numFmtId="49" fontId="5" fillId="0" borderId="14" xfId="49" applyNumberFormat="1" applyBorder="1" applyAlignment="1">
      <alignment horizontal="left" vertical="center" wrapText="1"/>
    </xf>
    <xf numFmtId="49" fontId="5" fillId="0" borderId="18" xfId="49" applyNumberFormat="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49" fontId="1" fillId="0" borderId="15" xfId="0" applyNumberFormat="1" applyFont="1" applyFill="1" applyBorder="1" applyAlignment="1">
      <alignment horizontal="left" vertical="center"/>
    </xf>
    <xf numFmtId="0" fontId="0" fillId="0" borderId="26" xfId="0" applyNumberFormat="1" applyFont="1" applyFill="1" applyBorder="1">
      <alignment vertical="center"/>
    </xf>
    <xf numFmtId="49" fontId="5" fillId="0" borderId="27" xfId="49" applyNumberFormat="1" applyBorder="1" applyAlignment="1">
      <alignment horizontal="center" vertical="center" wrapText="1"/>
    </xf>
    <xf numFmtId="49" fontId="5" fillId="0" borderId="28" xfId="49" applyNumberFormat="1" applyBorder="1" applyAlignment="1">
      <alignment horizontal="center" vertical="center" wrapText="1"/>
    </xf>
    <xf numFmtId="0" fontId="3" fillId="3" borderId="16" xfId="52" applyFont="1" applyFill="1" applyBorder="1" applyAlignment="1">
      <alignment horizontal="center" vertical="center" wrapText="1"/>
    </xf>
    <xf numFmtId="49" fontId="5" fillId="0" borderId="29" xfId="49" applyNumberFormat="1" applyBorder="1" applyAlignment="1">
      <alignment horizontal="center" vertical="center" wrapText="1"/>
    </xf>
    <xf numFmtId="49" fontId="5" fillId="0" borderId="30" xfId="49" applyNumberFormat="1" applyBorder="1" applyAlignment="1">
      <alignment horizontal="center" vertical="center" wrapText="1"/>
    </xf>
    <xf numFmtId="49" fontId="5" fillId="0" borderId="31" xfId="49" applyNumberFormat="1" applyBorder="1" applyAlignment="1">
      <alignment horizontal="left" vertical="center" wrapText="1"/>
    </xf>
    <xf numFmtId="49" fontId="5" fillId="0" borderId="32" xfId="49" applyNumberFormat="1" applyBorder="1" applyAlignment="1">
      <alignment horizontal="center" vertical="center" wrapText="1"/>
    </xf>
    <xf numFmtId="49" fontId="5" fillId="0" borderId="33" xfId="49" applyNumberFormat="1" applyBorder="1" applyAlignment="1">
      <alignment horizontal="center" vertical="center" wrapText="1"/>
    </xf>
    <xf numFmtId="49" fontId="5" fillId="0" borderId="9" xfId="49" applyNumberFormat="1" applyBorder="1" applyAlignment="1">
      <alignment horizontal="left" vertical="center" wrapText="1"/>
    </xf>
    <xf numFmtId="49" fontId="5" fillId="0" borderId="9" xfId="49" applyNumberFormat="1" applyBorder="1" applyAlignment="1">
      <alignment horizontal="center" vertical="center" wrapText="1"/>
    </xf>
    <xf numFmtId="49" fontId="5" fillId="0" borderId="14" xfId="49" applyNumberFormat="1" applyBorder="1" applyAlignment="1">
      <alignment horizontal="center" vertical="center" wrapText="1"/>
    </xf>
    <xf numFmtId="49" fontId="1" fillId="0" borderId="34"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20" xfId="0" applyNumberFormat="1" applyFont="1" applyFill="1" applyBorder="1" applyAlignment="1">
      <alignment horizontal="center" vertical="center"/>
    </xf>
    <xf numFmtId="49" fontId="1" fillId="0" borderId="15" xfId="0" applyNumberFormat="1" applyFont="1" applyFill="1" applyBorder="1" applyAlignment="1">
      <alignment horizontal="left" vertical="top" wrapText="1"/>
    </xf>
    <xf numFmtId="49" fontId="1" fillId="0" borderId="5" xfId="0" applyNumberFormat="1" applyFont="1" applyFill="1" applyBorder="1" applyAlignment="1">
      <alignment horizontal="center" vertical="top" wrapText="1"/>
    </xf>
    <xf numFmtId="49" fontId="1" fillId="0" borderId="24" xfId="0" applyNumberFormat="1" applyFont="1" applyFill="1" applyBorder="1" applyAlignment="1">
      <alignment horizontal="center" vertical="top" wrapText="1"/>
    </xf>
    <xf numFmtId="49" fontId="1" fillId="0" borderId="0" xfId="0" applyNumberFormat="1" applyFont="1" applyFill="1" applyBorder="1" applyAlignment="1">
      <alignment horizontal="center" vertical="center"/>
    </xf>
    <xf numFmtId="49" fontId="5" fillId="0" borderId="35" xfId="49" applyNumberFormat="1" applyFont="1" applyFill="1" applyBorder="1" applyAlignment="1">
      <alignment horizontal="center" vertical="center" wrapText="1"/>
    </xf>
    <xf numFmtId="49" fontId="1" fillId="0" borderId="36" xfId="0" applyNumberFormat="1" applyFont="1" applyFill="1" applyBorder="1" applyAlignment="1">
      <alignment horizontal="center" vertical="center"/>
    </xf>
    <xf numFmtId="49" fontId="5" fillId="0" borderId="16" xfId="49" applyNumberFormat="1" applyFont="1" applyFill="1" applyBorder="1" applyAlignment="1">
      <alignment horizontal="center" vertical="center" wrapText="1"/>
    </xf>
    <xf numFmtId="49" fontId="5" fillId="0" borderId="37" xfId="49" applyNumberFormat="1" applyFont="1" applyFill="1" applyBorder="1" applyAlignment="1">
      <alignment horizontal="center" vertical="center" wrapText="1"/>
    </xf>
    <xf numFmtId="49" fontId="5" fillId="0" borderId="19" xfId="49"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5" fillId="0" borderId="28" xfId="49" applyNumberFormat="1" applyFont="1" applyFill="1" applyBorder="1" applyAlignment="1">
      <alignment horizontal="left" vertical="center" wrapText="1"/>
    </xf>
    <xf numFmtId="49" fontId="0" fillId="0" borderId="31" xfId="49" applyNumberFormat="1" applyFont="1" applyFill="1" applyBorder="1" applyAlignment="1">
      <alignment horizontal="left" vertical="center" wrapText="1"/>
    </xf>
    <xf numFmtId="0" fontId="1" fillId="0" borderId="1" xfId="0" applyFont="1" applyFill="1" applyBorder="1" applyAlignment="1"/>
    <xf numFmtId="0" fontId="1" fillId="0" borderId="4" xfId="0" applyFont="1" applyFill="1" applyBorder="1" applyAlignment="1"/>
    <xf numFmtId="49" fontId="5" fillId="0" borderId="33" xfId="49" applyNumberFormat="1" applyFont="1" applyFill="1" applyBorder="1" applyAlignment="1">
      <alignment horizontal="left" vertical="center" wrapText="1"/>
    </xf>
    <xf numFmtId="49" fontId="0" fillId="0" borderId="38" xfId="49" applyNumberFormat="1" applyFont="1" applyFill="1" applyBorder="1" applyAlignment="1">
      <alignment horizontal="left" vertical="center" wrapText="1"/>
    </xf>
    <xf numFmtId="176" fontId="1" fillId="0" borderId="16" xfId="0" applyNumberFormat="1" applyFont="1" applyFill="1" applyBorder="1" applyAlignment="1">
      <alignment horizontal="center" vertical="center"/>
    </xf>
    <xf numFmtId="176" fontId="1" fillId="2" borderId="1" xfId="0" applyNumberFormat="1" applyFont="1" applyFill="1" applyBorder="1" applyAlignment="1">
      <alignment vertical="center"/>
    </xf>
    <xf numFmtId="0" fontId="1" fillId="2" borderId="1" xfId="0" applyFont="1" applyFill="1" applyBorder="1" applyAlignment="1">
      <alignment vertical="center" wrapText="1"/>
    </xf>
    <xf numFmtId="49" fontId="1" fillId="0" borderId="1" xfId="0" applyNumberFormat="1" applyFont="1" applyFill="1" applyBorder="1" applyAlignment="1">
      <alignment vertical="center"/>
    </xf>
    <xf numFmtId="49" fontId="1" fillId="0" borderId="17" xfId="0" applyNumberFormat="1" applyFont="1" applyFill="1" applyBorder="1" applyAlignment="1">
      <alignment horizontal="center" vertical="top" wrapText="1"/>
    </xf>
    <xf numFmtId="49" fontId="1" fillId="0" borderId="19" xfId="0" applyNumberFormat="1" applyFont="1" applyFill="1" applyBorder="1" applyAlignment="1">
      <alignment horizontal="center" vertical="top" wrapText="1"/>
    </xf>
    <xf numFmtId="49" fontId="1" fillId="0" borderId="34"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Border="1" applyAlignment="1">
      <alignment horizontal="right" vertical="center"/>
    </xf>
    <xf numFmtId="10" fontId="5" fillId="0" borderId="1" xfId="0" applyNumberFormat="1" applyFont="1" applyFill="1" applyBorder="1" applyAlignment="1">
      <alignment horizontal="right" vertical="center"/>
    </xf>
    <xf numFmtId="0" fontId="12" fillId="2" borderId="39" xfId="0" applyFont="1" applyFill="1" applyBorder="1" applyAlignment="1">
      <alignment vertical="center" wrapText="1"/>
    </xf>
    <xf numFmtId="4" fontId="13" fillId="0" borderId="0" xfId="0" applyNumberFormat="1" applyFont="1">
      <alignment vertical="center"/>
    </xf>
    <xf numFmtId="176" fontId="0" fillId="0" borderId="1" xfId="0" applyNumberFormat="1" applyFont="1" applyBorder="1" applyAlignment="1">
      <alignment horizontal="right" vertical="center" wrapText="1"/>
    </xf>
    <xf numFmtId="0" fontId="12" fillId="2" borderId="39" xfId="0" applyFont="1" applyFill="1" applyBorder="1" applyAlignment="1">
      <alignment horizontal="left" vertical="center" wrapText="1"/>
    </xf>
    <xf numFmtId="0" fontId="5" fillId="0" borderId="1" xfId="0" applyNumberFormat="1" applyFont="1" applyBorder="1" applyAlignment="1">
      <alignment horizontal="right" vertical="center"/>
    </xf>
    <xf numFmtId="49" fontId="6" fillId="0" borderId="1" xfId="0" applyNumberFormat="1" applyFont="1" applyFill="1" applyBorder="1" applyAlignment="1">
      <alignment vertical="top"/>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xf>
    <xf numFmtId="49" fontId="6" fillId="0" borderId="15"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6" fillId="0" borderId="1" xfId="52" applyFont="1" applyFill="1" applyBorder="1" applyAlignment="1">
      <alignment horizontal="left" vertical="center" wrapText="1"/>
    </xf>
    <xf numFmtId="0" fontId="12" fillId="0" borderId="1" xfId="0" applyFont="1" applyFill="1" applyBorder="1" applyAlignment="1">
      <alignment horizontal="center" vertical="center" wrapText="1"/>
    </xf>
    <xf numFmtId="49" fontId="6" fillId="0" borderId="34" xfId="0" applyNumberFormat="1" applyFont="1" applyFill="1" applyBorder="1" applyAlignment="1">
      <alignment horizontal="center" vertical="center"/>
    </xf>
    <xf numFmtId="0" fontId="0" fillId="0" borderId="40" xfId="0" applyNumberFormat="1" applyFont="1" applyFill="1" applyBorder="1">
      <alignment vertical="center"/>
    </xf>
    <xf numFmtId="31"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49" fontId="6" fillId="0" borderId="16" xfId="0" applyNumberFormat="1" applyFont="1" applyFill="1" applyBorder="1" applyAlignment="1">
      <alignment horizontal="center" vertical="center"/>
    </xf>
    <xf numFmtId="4" fontId="18" fillId="2" borderId="1" xfId="0" applyNumberFormat="1" applyFont="1" applyFill="1" applyBorder="1" applyAlignment="1">
      <alignment horizontal="right" vertical="center" wrapText="1"/>
    </xf>
    <xf numFmtId="4" fontId="18" fillId="2" borderId="1" xfId="0" applyNumberFormat="1" applyFont="1" applyFill="1" applyBorder="1" applyAlignment="1">
      <alignment horizontal="right" vertical="center"/>
    </xf>
    <xf numFmtId="0" fontId="12" fillId="0" borderId="1" xfId="0" applyFont="1" applyFill="1" applyBorder="1" applyAlignment="1">
      <alignment vertical="center" wrapText="1"/>
    </xf>
    <xf numFmtId="0" fontId="12" fillId="0" borderId="1" xfId="0" applyFont="1" applyFill="1" applyBorder="1" applyAlignment="1">
      <alignment vertical="center"/>
    </xf>
    <xf numFmtId="0" fontId="19" fillId="0" borderId="1" xfId="0" applyFont="1" applyFill="1" applyBorder="1" applyAlignment="1">
      <alignment vertical="center"/>
    </xf>
    <xf numFmtId="49" fontId="6"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9" fillId="0" borderId="0" xfId="0" applyFont="1" applyFill="1" applyAlignment="1">
      <alignment horizontal="center" vertical="center"/>
    </xf>
    <xf numFmtId="0" fontId="10" fillId="0" borderId="15"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1" fillId="0" borderId="41" xfId="0" applyFont="1" applyBorder="1" applyAlignment="1">
      <alignment horizontal="justify" vertical="center" wrapText="1"/>
    </xf>
    <xf numFmtId="0" fontId="21" fillId="0" borderId="42" xfId="0" applyFont="1" applyBorder="1" applyAlignment="1">
      <alignment horizontal="justify" vertical="center" wrapText="1"/>
    </xf>
    <xf numFmtId="0" fontId="10" fillId="0" borderId="34" xfId="0" applyFont="1" applyFill="1" applyBorder="1" applyAlignment="1">
      <alignment horizontal="center" vertical="center"/>
    </xf>
    <xf numFmtId="0" fontId="21" fillId="0" borderId="43" xfId="0" applyFont="1" applyBorder="1" applyAlignment="1">
      <alignment horizontal="justify" vertical="center" wrapText="1"/>
    </xf>
    <xf numFmtId="0" fontId="22" fillId="0" borderId="44" xfId="0" applyFont="1" applyFill="1" applyBorder="1" applyAlignment="1">
      <alignment horizontal="left" vertical="center" wrapText="1"/>
    </xf>
    <xf numFmtId="0" fontId="10" fillId="0" borderId="16" xfId="0" applyFont="1" applyFill="1" applyBorder="1" applyAlignment="1">
      <alignment horizontal="center" vertical="center"/>
    </xf>
    <xf numFmtId="0" fontId="10" fillId="0" borderId="1" xfId="0" applyFont="1" applyFill="1" applyBorder="1" applyAlignment="1">
      <alignment horizontal="center" vertical="center"/>
    </xf>
    <xf numFmtId="0" fontId="21" fillId="0" borderId="45" xfId="0" applyFont="1" applyBorder="1" applyAlignment="1">
      <alignment horizontal="justify" vertical="center" wrapText="1"/>
    </xf>
    <xf numFmtId="0" fontId="10" fillId="0" borderId="1" xfId="0" applyFont="1" applyFill="1" applyBorder="1" applyAlignment="1">
      <alignment horizontal="center" vertical="center" wrapText="1"/>
    </xf>
    <xf numFmtId="0" fontId="21" fillId="0" borderId="46" xfId="0" applyFont="1" applyBorder="1" applyAlignment="1">
      <alignment horizontal="justify" vertical="center" wrapText="1"/>
    </xf>
    <xf numFmtId="0" fontId="10" fillId="0" borderId="3" xfId="0" applyFont="1" applyFill="1" applyBorder="1" applyAlignment="1">
      <alignment horizontal="center" vertical="center"/>
    </xf>
    <xf numFmtId="0" fontId="21" fillId="0" borderId="47" xfId="0" applyFont="1" applyBorder="1" applyAlignment="1">
      <alignment horizontal="justify" vertical="center" wrapText="1"/>
    </xf>
    <xf numFmtId="49" fontId="6" fillId="0" borderId="1" xfId="0" applyNumberFormat="1" applyFont="1" applyFill="1" applyBorder="1" applyAlignment="1">
      <alignment horizontal="center" vertical="center" wrapText="1"/>
    </xf>
    <xf numFmtId="0" fontId="3" fillId="3" borderId="16" xfId="52"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 name="常规 2"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2" Type="http://schemas.openxmlformats.org/officeDocument/2006/relationships/styles" Target="styles.xml"/><Relationship Id="rId51" Type="http://schemas.openxmlformats.org/officeDocument/2006/relationships/sharedStrings" Target="sharedStrings.xml"/><Relationship Id="rId50" Type="http://schemas.openxmlformats.org/officeDocument/2006/relationships/theme" Target="theme/theme1.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130" zoomScaleNormal="130" workbookViewId="0">
      <selection activeCell="B6" sqref="B6:C6"/>
    </sheetView>
  </sheetViews>
  <sheetFormatPr defaultColWidth="9" defaultRowHeight="14.25"/>
  <cols>
    <col min="1" max="1" width="27.8333333333333" style="150" customWidth="1"/>
    <col min="2" max="2" width="21.0833333333333" style="150" customWidth="1"/>
    <col min="3" max="3" width="22" style="150" customWidth="1"/>
    <col min="4" max="4" width="46.5833333333333" style="150" customWidth="1"/>
    <col min="5" max="5" width="9" style="150"/>
    <col min="6" max="6" width="30.7166666666667" style="150" customWidth="1"/>
    <col min="7" max="7" width="53.3833333333333" style="150" customWidth="1"/>
    <col min="8" max="8" width="50.5333333333333" style="150" customWidth="1"/>
    <col min="9" max="16384" width="9" style="150"/>
  </cols>
  <sheetData>
    <row r="1" ht="23.25" spans="1:9">
      <c r="A1" s="151" t="s">
        <v>0</v>
      </c>
      <c r="B1" s="151"/>
      <c r="C1" s="151"/>
      <c r="D1" s="151"/>
    </row>
    <row r="2" ht="102" customHeight="1" spans="1:9">
      <c r="A2" s="152" t="s">
        <v>1</v>
      </c>
      <c r="B2" s="153" t="s">
        <v>2</v>
      </c>
      <c r="C2" s="154"/>
      <c r="D2" s="155" t="s">
        <v>3</v>
      </c>
      <c r="F2" s="156" t="s">
        <v>1</v>
      </c>
      <c r="G2" s="157" t="s">
        <v>2</v>
      </c>
      <c r="H2" s="155" t="s">
        <v>3</v>
      </c>
      <c r="I2" s="150" t="b">
        <f>B2=G2</f>
        <v>1</v>
      </c>
    </row>
    <row r="3" ht="40" customHeight="1" spans="1:9">
      <c r="A3" s="158"/>
      <c r="B3" s="153" t="s">
        <v>4</v>
      </c>
      <c r="C3" s="154"/>
      <c r="D3" s="155" t="s">
        <v>5</v>
      </c>
      <c r="F3" s="156"/>
      <c r="G3" s="159" t="s">
        <v>4</v>
      </c>
      <c r="H3" s="155" t="s">
        <v>5</v>
      </c>
      <c r="I3" s="150" t="b">
        <f t="shared" ref="I3:I8" si="0">B3=G3</f>
        <v>1</v>
      </c>
    </row>
    <row r="4" ht="65" customHeight="1" spans="1:9">
      <c r="A4" s="158"/>
      <c r="B4" s="153" t="s">
        <v>6</v>
      </c>
      <c r="C4" s="154"/>
      <c r="D4" s="155" t="s">
        <v>7</v>
      </c>
      <c r="F4" s="156"/>
      <c r="G4" s="159" t="s">
        <v>6</v>
      </c>
      <c r="H4" s="155" t="s">
        <v>7</v>
      </c>
      <c r="I4" s="150" t="b">
        <f t="shared" si="0"/>
        <v>1</v>
      </c>
    </row>
    <row r="5" ht="86.25" spans="1:9">
      <c r="A5" s="158"/>
      <c r="B5" s="153" t="s">
        <v>8</v>
      </c>
      <c r="C5" s="154"/>
      <c r="D5" s="160" t="s">
        <v>9</v>
      </c>
      <c r="F5" s="156"/>
      <c r="G5" s="159" t="s">
        <v>8</v>
      </c>
      <c r="H5" s="160" t="s">
        <v>9</v>
      </c>
      <c r="I5" s="150" t="b">
        <f t="shared" si="0"/>
        <v>1</v>
      </c>
    </row>
    <row r="6" ht="91" customHeight="1" spans="1:9">
      <c r="A6" s="161"/>
      <c r="B6" s="153" t="s">
        <v>10</v>
      </c>
      <c r="C6" s="154"/>
      <c r="D6" s="160" t="s">
        <v>11</v>
      </c>
      <c r="F6" s="156"/>
      <c r="G6" s="159" t="s">
        <v>10</v>
      </c>
      <c r="H6" s="160" t="s">
        <v>11</v>
      </c>
      <c r="I6" s="150" t="b">
        <f t="shared" si="0"/>
        <v>1</v>
      </c>
    </row>
    <row r="7" ht="44" customHeight="1" spans="1:9">
      <c r="A7" s="158" t="s">
        <v>12</v>
      </c>
      <c r="B7" s="162" t="s">
        <v>13</v>
      </c>
      <c r="C7" s="162"/>
      <c r="D7" s="155" t="s">
        <v>14</v>
      </c>
      <c r="F7" s="163" t="s">
        <v>15</v>
      </c>
      <c r="G7" s="159" t="s">
        <v>16</v>
      </c>
      <c r="H7" s="155" t="s">
        <v>14</v>
      </c>
      <c r="I7" s="150" t="b">
        <f t="shared" si="0"/>
        <v>0</v>
      </c>
    </row>
    <row r="8" ht="47" customHeight="1" spans="1:9">
      <c r="A8" s="161"/>
      <c r="B8" s="164" t="s">
        <v>17</v>
      </c>
      <c r="C8" s="164"/>
      <c r="D8" s="155" t="s">
        <v>18</v>
      </c>
      <c r="F8" s="163"/>
      <c r="G8" s="165" t="s">
        <v>19</v>
      </c>
      <c r="H8" s="155" t="s">
        <v>18</v>
      </c>
      <c r="I8" s="150" t="b">
        <f t="shared" si="0"/>
        <v>0</v>
      </c>
    </row>
    <row r="9" ht="32.25" customHeight="1" spans="1:9">
      <c r="A9" s="153" t="s">
        <v>20</v>
      </c>
      <c r="B9" s="166"/>
      <c r="C9" s="154"/>
      <c r="D9" s="155" t="s">
        <v>21</v>
      </c>
      <c r="F9" s="167" t="s">
        <v>20</v>
      </c>
      <c r="G9" s="167"/>
      <c r="H9" s="155" t="s">
        <v>21</v>
      </c>
    </row>
    <row r="10" ht="71" customHeight="1" spans="1:9">
      <c r="A10" s="153" t="s">
        <v>22</v>
      </c>
      <c r="B10" s="166"/>
      <c r="C10" s="154"/>
      <c r="D10" s="155" t="s">
        <v>23</v>
      </c>
      <c r="F10" s="167" t="s">
        <v>22</v>
      </c>
      <c r="G10" s="167"/>
      <c r="H10" s="155" t="s">
        <v>23</v>
      </c>
    </row>
    <row r="11" ht="41" customHeight="1" spans="1:9">
      <c r="A11" s="153" t="s">
        <v>24</v>
      </c>
      <c r="B11" s="166"/>
      <c r="C11" s="154"/>
      <c r="D11" s="155" t="s">
        <v>25</v>
      </c>
      <c r="F11" s="167" t="s">
        <v>26</v>
      </c>
      <c r="G11" s="167"/>
      <c r="H11" s="155" t="s">
        <v>25</v>
      </c>
    </row>
    <row r="12" ht="54" customHeight="1" spans="1:9">
      <c r="A12" s="153" t="s">
        <v>27</v>
      </c>
      <c r="B12" s="166"/>
      <c r="C12" s="154"/>
      <c r="D12" s="155" t="s">
        <v>28</v>
      </c>
      <c r="F12" s="167" t="s">
        <v>27</v>
      </c>
      <c r="G12" s="167"/>
      <c r="H12" s="155" t="s">
        <v>28</v>
      </c>
    </row>
    <row r="13" ht="32.25" customHeight="1" spans="1:9">
      <c r="A13" s="153" t="s">
        <v>29</v>
      </c>
      <c r="B13" s="166"/>
      <c r="C13" s="154"/>
      <c r="D13" s="168" t="s">
        <v>30</v>
      </c>
      <c r="F13" s="167" t="s">
        <v>29</v>
      </c>
      <c r="G13" s="167"/>
      <c r="H13" s="168" t="s">
        <v>30</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zoomScale="110" zoomScaleNormal="110" topLeftCell="A5" workbookViewId="0">
      <selection activeCell="F5" sqref="F5"/>
    </sheetView>
  </sheetViews>
  <sheetFormatPr defaultColWidth="8" defaultRowHeight="14.25"/>
  <cols>
    <col min="1" max="1" width="14.6666666666667" style="106" customWidth="1"/>
    <col min="2" max="2" width="15.3333333333333" style="106" customWidth="1"/>
    <col min="3" max="3" width="19.5833333333333" style="106" customWidth="1"/>
    <col min="4" max="4" width="17.1666666666667" style="106" customWidth="1"/>
    <col min="5" max="5" width="23.3333333333333" style="106" customWidth="1"/>
    <col min="6" max="6" width="20.6666666666667" style="106" customWidth="1"/>
    <col min="7" max="7" width="19" style="106" customWidth="1"/>
    <col min="8" max="8" width="18.5833333333333" style="106" customWidth="1"/>
    <col min="9" max="9" width="19.25" style="106" customWidth="1"/>
    <col min="10" max="10" width="16.8333333333333" style="106" customWidth="1"/>
    <col min="11" max="251" width="8" style="106"/>
  </cols>
  <sheetData>
    <row r="2" s="106" customFormat="1" ht="55.9" customHeight="1" spans="1:10">
      <c r="A2" s="110" t="s">
        <v>31</v>
      </c>
      <c r="B2" s="110"/>
      <c r="C2" s="110"/>
      <c r="D2" s="110"/>
      <c r="E2" s="110"/>
      <c r="F2" s="110"/>
      <c r="G2" s="110"/>
      <c r="H2" s="110"/>
      <c r="I2" s="110"/>
      <c r="J2" s="110"/>
    </row>
    <row r="3" s="106" customFormat="1" ht="37" customHeight="1" spans="1:10">
      <c r="A3" s="111" t="s">
        <v>32</v>
      </c>
      <c r="B3" s="112"/>
      <c r="C3" s="112"/>
      <c r="D3" s="112"/>
      <c r="E3" s="112"/>
      <c r="F3" s="112"/>
      <c r="G3" s="112"/>
      <c r="H3" s="112"/>
      <c r="I3" s="112"/>
      <c r="J3" s="113"/>
    </row>
    <row r="4" s="106" customFormat="1" ht="30" customHeight="1" spans="1:10">
      <c r="A4" s="114" t="s">
        <v>33</v>
      </c>
      <c r="B4" s="115" t="s">
        <v>34</v>
      </c>
      <c r="C4" s="116"/>
      <c r="D4" s="116"/>
      <c r="E4" s="116"/>
      <c r="F4" s="116"/>
      <c r="G4" s="116"/>
      <c r="H4" s="116"/>
      <c r="I4" s="116"/>
      <c r="J4" s="116"/>
    </row>
    <row r="5" s="107" customFormat="1" ht="45" customHeight="1" spans="1:10">
      <c r="A5" s="117" t="s">
        <v>35</v>
      </c>
      <c r="B5" s="117"/>
      <c r="C5" s="118" t="s">
        <v>36</v>
      </c>
      <c r="D5" s="118"/>
      <c r="E5" s="118" t="s">
        <v>37</v>
      </c>
      <c r="F5" s="119" t="s">
        <v>38</v>
      </c>
      <c r="G5" s="118" t="s">
        <v>39</v>
      </c>
      <c r="H5" s="118" t="s">
        <v>40</v>
      </c>
      <c r="I5" s="118" t="s">
        <v>41</v>
      </c>
      <c r="J5" s="118" t="s">
        <v>42</v>
      </c>
    </row>
    <row r="6" s="107" customFormat="1" ht="31" customHeight="1" spans="1:10">
      <c r="A6" s="117"/>
      <c r="B6" s="117"/>
      <c r="C6" s="118" t="s">
        <v>43</v>
      </c>
      <c r="D6" s="118"/>
      <c r="E6" s="120">
        <f>E7+E8</f>
        <v>36937745.24</v>
      </c>
      <c r="F6" s="120">
        <f>F7+F8</f>
        <v>33009515.61</v>
      </c>
      <c r="G6" s="120">
        <f>G7+G8</f>
        <v>69947260.85</v>
      </c>
      <c r="H6" s="120">
        <v>69552502.09</v>
      </c>
      <c r="I6" s="121">
        <f>H6/E6</f>
        <v>1.88296555834928</v>
      </c>
      <c r="J6" s="122" t="s">
        <v>44</v>
      </c>
    </row>
    <row r="7" s="107" customFormat="1" ht="35" customHeight="1" spans="1:10">
      <c r="A7" s="117"/>
      <c r="B7" s="117"/>
      <c r="C7" s="117" t="s">
        <v>45</v>
      </c>
      <c r="D7" s="118" t="s">
        <v>43</v>
      </c>
      <c r="E7" s="123">
        <v>10937745.24</v>
      </c>
      <c r="F7" s="120">
        <v>-964698.98</v>
      </c>
      <c r="G7" s="120">
        <f t="shared" ref="G7:G9" si="0">E7+F7</f>
        <v>9973046.26</v>
      </c>
      <c r="H7" s="120">
        <v>9973046.26</v>
      </c>
      <c r="I7" s="121">
        <f>H7/E7</f>
        <v>0.911800927994552</v>
      </c>
      <c r="J7" s="122" t="s">
        <v>46</v>
      </c>
    </row>
    <row r="8" s="107" customFormat="1" ht="35" customHeight="1" spans="1:10">
      <c r="A8" s="117"/>
      <c r="B8" s="117"/>
      <c r="C8" s="117" t="s">
        <v>47</v>
      </c>
      <c r="D8" s="118" t="s">
        <v>43</v>
      </c>
      <c r="E8" s="124">
        <v>26000000</v>
      </c>
      <c r="F8" s="120">
        <v>33974214.59</v>
      </c>
      <c r="G8" s="120">
        <f t="shared" si="0"/>
        <v>59974214.59</v>
      </c>
      <c r="H8" s="120">
        <v>59579455.83</v>
      </c>
      <c r="I8" s="121">
        <f>H8/E8</f>
        <v>2.29151753192308</v>
      </c>
      <c r="J8" s="125" t="s">
        <v>44</v>
      </c>
    </row>
    <row r="9" s="107" customFormat="1" ht="35" customHeight="1" spans="1:10">
      <c r="A9" s="117"/>
      <c r="B9" s="117"/>
      <c r="C9" s="117"/>
      <c r="D9" s="117" t="s">
        <v>48</v>
      </c>
      <c r="E9" s="124">
        <v>26000000</v>
      </c>
      <c r="F9" s="120">
        <v>33974214.59</v>
      </c>
      <c r="G9" s="120">
        <f t="shared" si="0"/>
        <v>59974214.59</v>
      </c>
      <c r="H9" s="120">
        <v>59579455.83</v>
      </c>
      <c r="I9" s="121">
        <f>H9/E9</f>
        <v>2.29151753192308</v>
      </c>
      <c r="J9" s="122" t="s">
        <v>44</v>
      </c>
    </row>
    <row r="10" s="107" customFormat="1" ht="35" customHeight="1" spans="1:10">
      <c r="A10" s="117"/>
      <c r="B10" s="117"/>
      <c r="C10" s="117"/>
      <c r="D10" s="118" t="s">
        <v>49</v>
      </c>
      <c r="E10" s="126">
        <v>0</v>
      </c>
      <c r="F10" s="126">
        <v>0</v>
      </c>
      <c r="G10" s="126">
        <v>0</v>
      </c>
      <c r="H10" s="126">
        <v>0</v>
      </c>
      <c r="I10" s="126">
        <v>0</v>
      </c>
      <c r="J10" s="122"/>
    </row>
    <row r="11" s="107" customFormat="1" ht="35" customHeight="1" spans="1:10">
      <c r="A11" s="117"/>
      <c r="B11" s="117"/>
      <c r="C11" s="117"/>
      <c r="D11" s="117" t="s">
        <v>50</v>
      </c>
      <c r="E11" s="126">
        <v>0</v>
      </c>
      <c r="F11" s="126">
        <v>0</v>
      </c>
      <c r="G11" s="126">
        <v>0</v>
      </c>
      <c r="H11" s="126">
        <v>0</v>
      </c>
      <c r="I11" s="126">
        <v>0</v>
      </c>
      <c r="J11" s="127"/>
    </row>
    <row r="12" s="108" customFormat="1" ht="26.4" customHeight="1" spans="1:10">
      <c r="A12" s="117" t="s">
        <v>51</v>
      </c>
      <c r="B12" s="117"/>
      <c r="C12" s="128" t="s">
        <v>52</v>
      </c>
      <c r="D12" s="128"/>
      <c r="E12" s="128"/>
      <c r="F12" s="128"/>
      <c r="G12" s="128"/>
      <c r="H12" s="128"/>
      <c r="I12" s="128"/>
      <c r="J12" s="128"/>
    </row>
    <row r="13" s="108" customFormat="1" ht="130" customHeight="1" spans="1:10">
      <c r="A13" s="117"/>
      <c r="B13" s="117"/>
      <c r="C13" s="128"/>
      <c r="D13" s="128"/>
      <c r="E13" s="128"/>
      <c r="F13" s="128"/>
      <c r="G13" s="128"/>
      <c r="H13" s="128"/>
      <c r="I13" s="128"/>
      <c r="J13" s="128"/>
    </row>
    <row r="14" s="106" customFormat="1" ht="44" customHeight="1" spans="1:10">
      <c r="A14" s="129" t="s">
        <v>53</v>
      </c>
      <c r="B14" s="129"/>
      <c r="C14" s="129"/>
      <c r="D14" s="129"/>
      <c r="E14" s="129"/>
      <c r="F14" s="129"/>
      <c r="G14" s="129"/>
      <c r="H14" s="129"/>
      <c r="I14" s="129"/>
      <c r="J14" s="129"/>
    </row>
    <row r="15" s="109" customFormat="1" ht="25.15" customHeight="1" spans="1:10">
      <c r="A15" s="130" t="s">
        <v>54</v>
      </c>
      <c r="B15" s="130"/>
      <c r="C15" s="130"/>
      <c r="D15" s="131" t="s">
        <v>55</v>
      </c>
      <c r="E15" s="132" t="s">
        <v>56</v>
      </c>
      <c r="F15" s="132" t="s">
        <v>57</v>
      </c>
      <c r="G15" s="132" t="s">
        <v>58</v>
      </c>
      <c r="H15" s="132" t="s">
        <v>59</v>
      </c>
      <c r="I15" s="132"/>
      <c r="J15" s="132"/>
    </row>
    <row r="16" ht="36" customHeight="1" spans="1:10">
      <c r="A16" s="131" t="s">
        <v>60</v>
      </c>
      <c r="B16" s="133" t="s">
        <v>61</v>
      </c>
      <c r="C16" s="133" t="s">
        <v>62</v>
      </c>
      <c r="D16" s="131"/>
      <c r="E16" s="132"/>
      <c r="F16" s="132"/>
      <c r="G16" s="132"/>
      <c r="H16" s="132"/>
      <c r="I16" s="132"/>
      <c r="J16" s="132"/>
    </row>
    <row r="17" ht="42" customHeight="1" spans="1:10">
      <c r="A17" s="134" t="s">
        <v>63</v>
      </c>
      <c r="B17" s="135" t="s">
        <v>64</v>
      </c>
      <c r="C17" s="136" t="s">
        <v>65</v>
      </c>
      <c r="D17" s="137" t="s">
        <v>66</v>
      </c>
      <c r="E17" s="132" t="s">
        <v>67</v>
      </c>
      <c r="F17" s="132" t="s">
        <v>68</v>
      </c>
      <c r="G17" s="132" t="s">
        <v>69</v>
      </c>
      <c r="H17" s="128"/>
      <c r="I17" s="128"/>
      <c r="J17" s="128"/>
    </row>
    <row r="18" ht="42" customHeight="1" spans="1:10">
      <c r="A18" s="138"/>
      <c r="B18" s="135" t="s">
        <v>70</v>
      </c>
      <c r="C18" s="136" t="s">
        <v>71</v>
      </c>
      <c r="D18" s="137" t="s">
        <v>72</v>
      </c>
      <c r="E18" s="132" t="s">
        <v>73</v>
      </c>
      <c r="F18" s="132" t="s">
        <v>74</v>
      </c>
      <c r="G18" s="132" t="s">
        <v>69</v>
      </c>
      <c r="H18" s="128"/>
      <c r="I18" s="139"/>
      <c r="J18" s="44"/>
    </row>
    <row r="19" ht="42" customHeight="1" spans="1:10">
      <c r="A19" s="138"/>
      <c r="B19" s="135" t="s">
        <v>75</v>
      </c>
      <c r="C19" s="136" t="s">
        <v>76</v>
      </c>
      <c r="D19" s="137" t="s">
        <v>77</v>
      </c>
      <c r="E19" s="140">
        <v>46001</v>
      </c>
      <c r="F19" s="141" t="s">
        <v>78</v>
      </c>
      <c r="G19" s="132" t="s">
        <v>69</v>
      </c>
      <c r="H19" s="128"/>
      <c r="I19" s="139"/>
      <c r="J19" s="44"/>
    </row>
    <row r="20" ht="42" customHeight="1" spans="1:10">
      <c r="A20" s="142"/>
      <c r="B20" s="135" t="s">
        <v>79</v>
      </c>
      <c r="C20" s="143">
        <v>69552502.09</v>
      </c>
      <c r="D20" s="137" t="s">
        <v>80</v>
      </c>
      <c r="E20" s="144">
        <v>69552502.09</v>
      </c>
      <c r="F20" s="141" t="s">
        <v>81</v>
      </c>
      <c r="G20" s="132" t="s">
        <v>69</v>
      </c>
      <c r="H20" s="128"/>
      <c r="I20" s="139"/>
      <c r="J20" s="44"/>
    </row>
    <row r="21" ht="42" customHeight="1" spans="1:10">
      <c r="A21" s="134" t="s">
        <v>82</v>
      </c>
      <c r="B21" s="145" t="s">
        <v>83</v>
      </c>
      <c r="C21" s="145" t="s">
        <v>84</v>
      </c>
      <c r="D21" s="145" t="s">
        <v>85</v>
      </c>
      <c r="E21" s="146" t="s">
        <v>86</v>
      </c>
      <c r="F21" s="146" t="s">
        <v>86</v>
      </c>
      <c r="G21" s="132" t="s">
        <v>69</v>
      </c>
      <c r="H21" s="128"/>
      <c r="I21" s="139"/>
      <c r="J21" s="44"/>
    </row>
    <row r="22" ht="42" customHeight="1" spans="1:10">
      <c r="A22" s="138"/>
      <c r="B22" s="145" t="s">
        <v>87</v>
      </c>
      <c r="C22" s="145" t="s">
        <v>88</v>
      </c>
      <c r="D22" s="147"/>
      <c r="E22" s="146" t="s">
        <v>86</v>
      </c>
      <c r="F22" s="146" t="s">
        <v>86</v>
      </c>
      <c r="G22" s="132" t="s">
        <v>69</v>
      </c>
      <c r="H22" s="128"/>
      <c r="I22" s="139"/>
      <c r="J22" s="44"/>
    </row>
    <row r="23" ht="42" customHeight="1" spans="1:10">
      <c r="A23" s="138"/>
      <c r="B23" s="145" t="s">
        <v>89</v>
      </c>
      <c r="C23" s="145" t="s">
        <v>90</v>
      </c>
      <c r="D23" s="147"/>
      <c r="E23" s="146" t="s">
        <v>86</v>
      </c>
      <c r="F23" s="146" t="s">
        <v>86</v>
      </c>
      <c r="G23" s="132" t="s">
        <v>69</v>
      </c>
      <c r="H23" s="128"/>
      <c r="I23" s="139"/>
      <c r="J23" s="44"/>
    </row>
    <row r="24" ht="42" customHeight="1" spans="1:10">
      <c r="A24" s="142"/>
      <c r="B24" s="145" t="s">
        <v>91</v>
      </c>
      <c r="C24" s="145" t="s">
        <v>92</v>
      </c>
      <c r="D24" s="147"/>
      <c r="E24" s="146" t="s">
        <v>86</v>
      </c>
      <c r="F24" s="146" t="s">
        <v>86</v>
      </c>
      <c r="G24" s="132" t="s">
        <v>69</v>
      </c>
      <c r="H24" s="128"/>
      <c r="I24" s="139"/>
      <c r="J24" s="44"/>
    </row>
    <row r="25" ht="42" customHeight="1" spans="1:10">
      <c r="A25" s="148" t="s">
        <v>93</v>
      </c>
      <c r="B25" s="145" t="s">
        <v>94</v>
      </c>
      <c r="C25" s="145" t="s">
        <v>95</v>
      </c>
      <c r="D25" s="147"/>
      <c r="E25" s="146">
        <v>99</v>
      </c>
      <c r="F25" s="146" t="s">
        <v>74</v>
      </c>
      <c r="G25" s="146" t="s">
        <v>69</v>
      </c>
      <c r="H25" s="128"/>
      <c r="I25" s="139"/>
      <c r="J25" s="44"/>
    </row>
    <row r="26" s="106" customFormat="1" ht="60" customHeight="1" spans="1:10">
      <c r="A26" s="149" t="s">
        <v>96</v>
      </c>
      <c r="B26" s="40" t="s">
        <v>30</v>
      </c>
      <c r="C26" s="40"/>
      <c r="D26" s="40"/>
      <c r="E26" s="40"/>
      <c r="F26" s="40"/>
      <c r="G26" s="40"/>
      <c r="H26" s="40"/>
      <c r="I26" s="40"/>
      <c r="J26" s="40"/>
    </row>
  </sheetData>
  <mergeCells count="2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5"/>
  <sheetViews>
    <sheetView workbookViewId="0">
      <selection activeCell="C3" sqref="C3:L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8.88333333333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7" t="s">
        <v>99</v>
      </c>
      <c r="D3" s="7"/>
      <c r="E3" s="7"/>
      <c r="F3" s="7"/>
      <c r="G3" s="7"/>
      <c r="H3" s="7"/>
      <c r="I3" s="7"/>
      <c r="J3" s="7"/>
      <c r="K3" s="7"/>
      <c r="L3" s="7"/>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2080000</v>
      </c>
      <c r="E6" s="12"/>
      <c r="F6" s="12">
        <v>2080000</v>
      </c>
      <c r="G6" s="12"/>
      <c r="H6" s="12">
        <v>2080000</v>
      </c>
      <c r="I6" s="13">
        <v>10</v>
      </c>
      <c r="J6" s="13">
        <v>10</v>
      </c>
      <c r="K6" s="13">
        <v>10</v>
      </c>
      <c r="L6" s="16" t="s">
        <v>109</v>
      </c>
    </row>
    <row r="7" s="2" customFormat="1" ht="30" customHeight="1" spans="1:12">
      <c r="A7" s="8"/>
      <c r="B7" s="8"/>
      <c r="C7" s="8" t="s">
        <v>48</v>
      </c>
      <c r="D7" s="12">
        <v>2080000</v>
      </c>
      <c r="E7" s="12"/>
      <c r="F7" s="12">
        <v>2080000</v>
      </c>
      <c r="G7" s="12"/>
      <c r="H7" s="12">
        <v>2080000</v>
      </c>
      <c r="I7" s="13">
        <v>10</v>
      </c>
      <c r="J7" s="13">
        <v>10</v>
      </c>
      <c r="K7" s="13">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116</v>
      </c>
      <c r="C11" s="19"/>
      <c r="D11" s="19"/>
      <c r="E11" s="19"/>
      <c r="F11" s="19"/>
      <c r="G11" s="19"/>
      <c r="H11" s="19" t="s">
        <v>117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69" t="s">
        <v>63</v>
      </c>
      <c r="B16" s="70"/>
      <c r="C16" s="49" t="s">
        <v>64</v>
      </c>
      <c r="D16" s="49" t="s">
        <v>122</v>
      </c>
      <c r="E16" s="50" t="s">
        <v>66</v>
      </c>
      <c r="F16" s="50" t="s">
        <v>123</v>
      </c>
      <c r="G16" s="50" t="s">
        <v>68</v>
      </c>
      <c r="H16" s="169" t="s">
        <v>123</v>
      </c>
      <c r="I16" s="71">
        <v>20</v>
      </c>
      <c r="J16" s="71">
        <v>20</v>
      </c>
      <c r="K16" s="40" t="s">
        <v>109</v>
      </c>
      <c r="L16" s="40"/>
    </row>
    <row r="17" s="1" customFormat="1" ht="38" customHeight="1" spans="1:12">
      <c r="A17" s="72"/>
      <c r="B17" s="73"/>
      <c r="C17" s="49" t="s">
        <v>70</v>
      </c>
      <c r="D17" s="74" t="s">
        <v>124</v>
      </c>
      <c r="E17" s="50" t="s">
        <v>66</v>
      </c>
      <c r="F17" s="50" t="s">
        <v>125</v>
      </c>
      <c r="G17" s="50" t="s">
        <v>74</v>
      </c>
      <c r="H17" s="50" t="s">
        <v>126</v>
      </c>
      <c r="I17" s="71">
        <v>20</v>
      </c>
      <c r="J17" s="71">
        <v>20</v>
      </c>
      <c r="K17" s="40" t="s">
        <v>109</v>
      </c>
      <c r="L17" s="44"/>
    </row>
    <row r="18" s="1" customFormat="1" ht="38" customHeight="1" spans="1:12">
      <c r="A18" s="75"/>
      <c r="B18" s="76"/>
      <c r="C18" s="77" t="s">
        <v>75</v>
      </c>
      <c r="D18" s="49" t="s">
        <v>127</v>
      </c>
      <c r="E18" s="50" t="s">
        <v>66</v>
      </c>
      <c r="F18" s="50" t="s">
        <v>128</v>
      </c>
      <c r="G18" s="50" t="s">
        <v>129</v>
      </c>
      <c r="H18" s="169" t="s">
        <v>128</v>
      </c>
      <c r="I18" s="71">
        <v>10</v>
      </c>
      <c r="J18" s="71">
        <v>10</v>
      </c>
      <c r="K18" s="40" t="s">
        <v>109</v>
      </c>
      <c r="L18" s="44"/>
    </row>
    <row r="19" s="1" customFormat="1" ht="38" customHeight="1" spans="1:12">
      <c r="A19" s="69" t="s">
        <v>82</v>
      </c>
      <c r="B19" s="70"/>
      <c r="C19" s="49" t="s">
        <v>83</v>
      </c>
      <c r="D19" s="49" t="s">
        <v>130</v>
      </c>
      <c r="E19" s="50" t="s">
        <v>131</v>
      </c>
      <c r="F19" s="50" t="s">
        <v>132</v>
      </c>
      <c r="G19" s="50" t="s">
        <v>74</v>
      </c>
      <c r="H19" s="169" t="s">
        <v>133</v>
      </c>
      <c r="I19" s="71">
        <v>10</v>
      </c>
      <c r="J19" s="71">
        <v>10</v>
      </c>
      <c r="K19" s="40" t="s">
        <v>109</v>
      </c>
      <c r="L19" s="44"/>
    </row>
    <row r="20" s="1" customFormat="1" ht="38" customHeight="1" spans="1:12">
      <c r="A20" s="72"/>
      <c r="B20" s="73"/>
      <c r="C20" s="49" t="s">
        <v>87</v>
      </c>
      <c r="D20" s="49" t="s">
        <v>134</v>
      </c>
      <c r="E20" s="50" t="s">
        <v>131</v>
      </c>
      <c r="F20" s="50" t="s">
        <v>135</v>
      </c>
      <c r="G20" s="50" t="s">
        <v>136</v>
      </c>
      <c r="H20" s="169" t="s">
        <v>137</v>
      </c>
      <c r="I20" s="71">
        <v>20</v>
      </c>
      <c r="J20" s="71">
        <v>20</v>
      </c>
      <c r="K20" s="40" t="s">
        <v>109</v>
      </c>
      <c r="L20" s="44"/>
    </row>
    <row r="21" s="1" customFormat="1" ht="38" customHeight="1" spans="1:12">
      <c r="A21" s="75"/>
      <c r="B21" s="76"/>
      <c r="C21" s="49" t="s">
        <v>91</v>
      </c>
      <c r="D21" s="49" t="s">
        <v>138</v>
      </c>
      <c r="E21" s="50" t="s">
        <v>66</v>
      </c>
      <c r="F21" s="50" t="s">
        <v>124</v>
      </c>
      <c r="G21" s="50" t="s">
        <v>109</v>
      </c>
      <c r="H21" s="169" t="s">
        <v>124</v>
      </c>
      <c r="I21" s="71">
        <v>10</v>
      </c>
      <c r="J21" s="71">
        <v>10</v>
      </c>
      <c r="K21" s="40" t="s">
        <v>109</v>
      </c>
      <c r="L21" s="44"/>
    </row>
    <row r="22" s="1" customFormat="1" ht="38" customHeight="1" spans="1:12">
      <c r="A22" s="78" t="s">
        <v>93</v>
      </c>
      <c r="B22" s="79"/>
      <c r="C22" s="49" t="s">
        <v>139</v>
      </c>
      <c r="D22" s="49" t="s">
        <v>140</v>
      </c>
      <c r="E22" s="50" t="s">
        <v>131</v>
      </c>
      <c r="F22" s="50" t="s">
        <v>141</v>
      </c>
      <c r="G22" s="50" t="s">
        <v>74</v>
      </c>
      <c r="H22" s="50" t="s">
        <v>141</v>
      </c>
      <c r="I22" s="71">
        <v>10</v>
      </c>
      <c r="J22" s="71">
        <v>10</v>
      </c>
      <c r="K22" s="40" t="s">
        <v>109</v>
      </c>
      <c r="L22" s="44"/>
    </row>
    <row r="23" s="1" customFormat="1" ht="38" customHeight="1" spans="1:12">
      <c r="A23" s="18" t="s">
        <v>142</v>
      </c>
      <c r="B23" s="18"/>
      <c r="C23" s="18"/>
      <c r="D23" s="19" t="s">
        <v>30</v>
      </c>
      <c r="E23" s="19"/>
      <c r="F23" s="19"/>
      <c r="G23" s="19"/>
      <c r="H23" s="19"/>
      <c r="I23" s="19"/>
      <c r="J23" s="19"/>
      <c r="K23" s="19"/>
      <c r="L23" s="19"/>
    </row>
    <row r="24" s="1" customFormat="1" ht="38" customHeight="1" spans="1:12">
      <c r="A24" s="5" t="s">
        <v>143</v>
      </c>
      <c r="B24" s="5"/>
      <c r="C24" s="5"/>
      <c r="D24" s="5"/>
      <c r="E24" s="5"/>
      <c r="F24" s="5"/>
      <c r="G24" s="5"/>
      <c r="H24" s="5"/>
      <c r="I24" s="18" t="s">
        <v>144</v>
      </c>
      <c r="J24" s="18" t="s">
        <v>145</v>
      </c>
      <c r="K24" s="18" t="s">
        <v>146</v>
      </c>
      <c r="L24" s="18"/>
    </row>
    <row r="25" s="1" customFormat="1" ht="38" customHeight="1" spans="1:12">
      <c r="A25" s="5"/>
      <c r="B25" s="5"/>
      <c r="C25" s="5"/>
      <c r="D25" s="5"/>
      <c r="E25" s="5"/>
      <c r="F25" s="5"/>
      <c r="G25" s="5"/>
      <c r="H25" s="5"/>
      <c r="I25" s="13">
        <v>100</v>
      </c>
      <c r="J25" s="13">
        <v>100</v>
      </c>
      <c r="K25" s="18" t="s">
        <v>147</v>
      </c>
      <c r="L25" s="18"/>
    </row>
    <row r="26" s="1" customFormat="1" ht="38" customHeight="1"/>
    <row r="27" s="1" customFormat="1" ht="38" customHeight="1"/>
    <row r="28" s="1" customFormat="1" ht="38" customHeight="1"/>
    <row r="29" s="1" customFormat="1" ht="38" customHeight="1"/>
    <row r="30" s="1" customFormat="1" ht="38" customHeight="1"/>
    <row r="31" s="1" customFormat="1" ht="38" customHeight="1"/>
    <row r="32" s="1" customFormat="1" ht="38" customHeight="1"/>
    <row r="33" s="3" customFormat="1" ht="67" customHeight="1"/>
    <row r="34" s="3" customFormat="1" ht="30" customHeight="1"/>
    <row r="35" s="2" customFormat="1" ht="35" customHeight="1"/>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L6:L9"/>
    <mergeCell ref="A5:B9"/>
    <mergeCell ref="A16:B18"/>
    <mergeCell ref="A19:B21"/>
    <mergeCell ref="A24:H2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H14" sqref="H14:L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148</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5">
        <v>10000000</v>
      </c>
      <c r="E6" s="15"/>
      <c r="F6" s="15">
        <v>10000000</v>
      </c>
      <c r="G6" s="15"/>
      <c r="H6" s="15">
        <v>10000000</v>
      </c>
      <c r="I6" s="13">
        <v>10</v>
      </c>
      <c r="J6" s="14">
        <v>1</v>
      </c>
      <c r="K6" s="15">
        <v>10</v>
      </c>
      <c r="L6" s="16" t="s">
        <v>109</v>
      </c>
    </row>
    <row r="7" s="2" customFormat="1" ht="30" customHeight="1" spans="1:12">
      <c r="A7" s="8"/>
      <c r="B7" s="8"/>
      <c r="C7" s="8" t="s">
        <v>48</v>
      </c>
      <c r="D7" s="15">
        <v>10000000</v>
      </c>
      <c r="E7" s="15"/>
      <c r="F7" s="15">
        <v>10000000</v>
      </c>
      <c r="G7" s="15"/>
      <c r="H7" s="15">
        <v>10000000</v>
      </c>
      <c r="I7" s="13">
        <v>10</v>
      </c>
      <c r="J7" s="14">
        <v>1</v>
      </c>
      <c r="K7" s="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149</v>
      </c>
      <c r="C11" s="19"/>
      <c r="D11" s="19"/>
      <c r="E11" s="19"/>
      <c r="F11" s="19"/>
      <c r="G11" s="19"/>
      <c r="H11" s="19" t="s">
        <v>150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64</v>
      </c>
      <c r="D16" s="39" t="s">
        <v>151</v>
      </c>
      <c r="E16" s="36" t="s">
        <v>66</v>
      </c>
      <c r="F16" s="36" t="s">
        <v>123</v>
      </c>
      <c r="G16" s="36" t="s">
        <v>152</v>
      </c>
      <c r="H16" s="39" t="s">
        <v>153</v>
      </c>
      <c r="I16" s="51">
        <v>30</v>
      </c>
      <c r="J16" s="51">
        <v>30</v>
      </c>
      <c r="K16" s="40" t="s">
        <v>109</v>
      </c>
      <c r="L16" s="40"/>
    </row>
    <row r="17" s="1" customFormat="1" ht="38" customHeight="1" spans="1:12">
      <c r="A17" s="39" t="s">
        <v>82</v>
      </c>
      <c r="B17" s="44"/>
      <c r="C17" s="39" t="s">
        <v>87</v>
      </c>
      <c r="D17" s="39" t="s">
        <v>154</v>
      </c>
      <c r="E17" s="36" t="s">
        <v>66</v>
      </c>
      <c r="F17" s="36" t="s">
        <v>155</v>
      </c>
      <c r="G17" s="36" t="s">
        <v>156</v>
      </c>
      <c r="H17" s="39" t="s">
        <v>157</v>
      </c>
      <c r="I17" s="51">
        <v>40</v>
      </c>
      <c r="J17" s="51">
        <v>40</v>
      </c>
      <c r="K17" s="40" t="s">
        <v>109</v>
      </c>
      <c r="L17" s="44"/>
    </row>
    <row r="18" s="1" customFormat="1" ht="38" customHeight="1" spans="1:12">
      <c r="A18" s="39" t="s">
        <v>93</v>
      </c>
      <c r="B18" s="44"/>
      <c r="C18" s="39" t="s">
        <v>139</v>
      </c>
      <c r="D18" s="39" t="s">
        <v>158</v>
      </c>
      <c r="E18" s="36" t="s">
        <v>66</v>
      </c>
      <c r="F18" s="36" t="s">
        <v>159</v>
      </c>
      <c r="G18" s="36" t="s">
        <v>74</v>
      </c>
      <c r="H18" s="39" t="s">
        <v>160</v>
      </c>
      <c r="I18" s="51">
        <v>30</v>
      </c>
      <c r="J18" s="51">
        <v>30</v>
      </c>
      <c r="K18" s="40" t="s">
        <v>109</v>
      </c>
      <c r="L18" s="44"/>
    </row>
    <row r="19" s="3" customFormat="1" ht="67" customHeight="1" spans="1:12">
      <c r="A19" s="18" t="s">
        <v>142</v>
      </c>
      <c r="B19" s="18"/>
      <c r="C19" s="18"/>
      <c r="D19" s="19" t="s">
        <v>30</v>
      </c>
      <c r="E19" s="19"/>
      <c r="F19" s="19"/>
      <c r="G19" s="19"/>
      <c r="H19" s="19"/>
      <c r="I19" s="19"/>
      <c r="J19" s="19"/>
      <c r="K19" s="19"/>
      <c r="L19" s="19"/>
    </row>
    <row r="20" s="3" customFormat="1" ht="30" customHeight="1" spans="1:12">
      <c r="A20" s="5" t="s">
        <v>143</v>
      </c>
      <c r="B20" s="5"/>
      <c r="C20" s="5"/>
      <c r="D20" s="5"/>
      <c r="E20" s="5"/>
      <c r="F20" s="5"/>
      <c r="G20" s="5"/>
      <c r="H20" s="5"/>
      <c r="I20" s="18" t="s">
        <v>144</v>
      </c>
      <c r="J20" s="18" t="s">
        <v>145</v>
      </c>
      <c r="K20" s="18" t="s">
        <v>146</v>
      </c>
      <c r="L20" s="18"/>
    </row>
    <row r="21" s="2" customFormat="1" ht="35" customHeight="1" spans="1:12">
      <c r="A21" s="5"/>
      <c r="B21" s="5"/>
      <c r="C21" s="5"/>
      <c r="D21" s="5"/>
      <c r="E21" s="5"/>
      <c r="F21" s="5"/>
      <c r="G21" s="5"/>
      <c r="H21" s="5"/>
      <c r="I21" s="13">
        <v>100</v>
      </c>
      <c r="J21" s="13">
        <v>100</v>
      </c>
      <c r="K21" s="18" t="s">
        <v>147</v>
      </c>
      <c r="L21" s="18"/>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2" workbookViewId="0">
      <selection activeCell="E14" sqref="E14:G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148</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8000000</v>
      </c>
      <c r="E6" s="12"/>
      <c r="F6" s="12">
        <v>8000000</v>
      </c>
      <c r="G6" s="12"/>
      <c r="H6" s="12">
        <v>8000000</v>
      </c>
      <c r="I6" s="13">
        <v>10</v>
      </c>
      <c r="J6" s="14">
        <v>1</v>
      </c>
      <c r="K6" s="15">
        <v>10</v>
      </c>
      <c r="L6" s="16" t="s">
        <v>109</v>
      </c>
    </row>
    <row r="7" s="2" customFormat="1" ht="30" customHeight="1" spans="1:12">
      <c r="A7" s="8"/>
      <c r="B7" s="8"/>
      <c r="C7" s="8" t="s">
        <v>48</v>
      </c>
      <c r="D7" s="12">
        <v>8000000</v>
      </c>
      <c r="E7" s="12"/>
      <c r="F7" s="12">
        <v>8000000</v>
      </c>
      <c r="G7" s="12"/>
      <c r="H7" s="12">
        <v>8000000</v>
      </c>
      <c r="I7" s="101">
        <v>10</v>
      </c>
      <c r="J7" s="14">
        <v>1</v>
      </c>
      <c r="K7" s="10">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161</v>
      </c>
      <c r="C11" s="19"/>
      <c r="D11" s="19"/>
      <c r="E11" s="19"/>
      <c r="F11" s="19"/>
      <c r="G11" s="19"/>
      <c r="H11" s="19" t="s">
        <v>161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4" t="s">
        <v>64</v>
      </c>
      <c r="D16" s="35" t="s">
        <v>151</v>
      </c>
      <c r="E16" s="36" t="s">
        <v>66</v>
      </c>
      <c r="F16" s="36" t="s">
        <v>162</v>
      </c>
      <c r="G16" s="36" t="s">
        <v>152</v>
      </c>
      <c r="H16" s="39" t="s">
        <v>163</v>
      </c>
      <c r="I16" s="51">
        <v>30</v>
      </c>
      <c r="J16" s="51">
        <v>30</v>
      </c>
      <c r="K16" s="40" t="s">
        <v>109</v>
      </c>
      <c r="L16" s="40"/>
    </row>
    <row r="17" s="1" customFormat="1" ht="38" customHeight="1" spans="1:12">
      <c r="A17" s="45"/>
      <c r="B17" s="46"/>
      <c r="C17" s="47" t="s">
        <v>70</v>
      </c>
      <c r="D17" s="35" t="s">
        <v>164</v>
      </c>
      <c r="E17" s="36" t="s">
        <v>66</v>
      </c>
      <c r="F17" s="36" t="s">
        <v>162</v>
      </c>
      <c r="G17" s="36" t="s">
        <v>81</v>
      </c>
      <c r="H17" s="39" t="s">
        <v>164</v>
      </c>
      <c r="I17" s="51">
        <v>20</v>
      </c>
      <c r="J17" s="51">
        <v>20</v>
      </c>
      <c r="K17" s="40" t="s">
        <v>109</v>
      </c>
      <c r="L17" s="44"/>
    </row>
    <row r="18" s="1" customFormat="1" ht="38" customHeight="1" spans="1:12">
      <c r="A18" s="39" t="s">
        <v>82</v>
      </c>
      <c r="B18" s="44"/>
      <c r="C18" s="35" t="s">
        <v>165</v>
      </c>
      <c r="D18" s="35" t="s">
        <v>154</v>
      </c>
      <c r="E18" s="36" t="s">
        <v>66</v>
      </c>
      <c r="F18" s="36" t="s">
        <v>155</v>
      </c>
      <c r="G18" s="36" t="s">
        <v>166</v>
      </c>
      <c r="H18" s="39" t="s">
        <v>167</v>
      </c>
      <c r="I18" s="51">
        <v>30</v>
      </c>
      <c r="J18" s="51">
        <v>30</v>
      </c>
      <c r="K18" s="40" t="s">
        <v>109</v>
      </c>
      <c r="L18" s="44"/>
    </row>
    <row r="19" s="1" customFormat="1" ht="38" customHeight="1" spans="1:12">
      <c r="A19" s="81" t="s">
        <v>168</v>
      </c>
      <c r="B19" s="44"/>
      <c r="C19" s="39" t="s">
        <v>169</v>
      </c>
      <c r="D19" s="35" t="s">
        <v>158</v>
      </c>
      <c r="E19" s="36" t="s">
        <v>66</v>
      </c>
      <c r="F19" s="36" t="s">
        <v>159</v>
      </c>
      <c r="G19" s="36" t="s">
        <v>74</v>
      </c>
      <c r="H19" s="39" t="s">
        <v>170</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16:B17"/>
    <mergeCell ref="A22:H2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2"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171</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5680000</v>
      </c>
      <c r="E6" s="12"/>
      <c r="F6" s="12">
        <v>5680000</v>
      </c>
      <c r="G6" s="12"/>
      <c r="H6" s="12">
        <v>5680000</v>
      </c>
      <c r="I6" s="13">
        <v>10</v>
      </c>
      <c r="J6" s="14">
        <v>1</v>
      </c>
      <c r="K6" s="15">
        <v>10</v>
      </c>
      <c r="L6" s="16" t="s">
        <v>109</v>
      </c>
    </row>
    <row r="7" s="2" customFormat="1" ht="30" customHeight="1" spans="1:12">
      <c r="A7" s="8"/>
      <c r="B7" s="8"/>
      <c r="C7" s="8" t="s">
        <v>48</v>
      </c>
      <c r="D7" s="12">
        <v>5680000</v>
      </c>
      <c r="E7" s="12"/>
      <c r="F7" s="12">
        <v>5680000</v>
      </c>
      <c r="G7" s="12"/>
      <c r="H7" s="12">
        <v>5680000</v>
      </c>
      <c r="I7" s="101">
        <v>10</v>
      </c>
      <c r="J7" s="14">
        <v>1</v>
      </c>
      <c r="K7" s="10">
        <v>10</v>
      </c>
      <c r="L7" s="16"/>
    </row>
    <row r="8" s="2" customFormat="1" ht="30" customHeight="1" spans="1:12">
      <c r="A8" s="8"/>
      <c r="B8" s="8"/>
      <c r="C8" s="10" t="s">
        <v>110</v>
      </c>
      <c r="D8" s="15" t="s">
        <v>111</v>
      </c>
      <c r="E8" s="15"/>
      <c r="F8" s="15" t="s">
        <v>111</v>
      </c>
      <c r="G8" s="15"/>
      <c r="H8" s="12" t="s">
        <v>111</v>
      </c>
      <c r="I8" s="101" t="s">
        <v>111</v>
      </c>
      <c r="J8" s="13" t="s">
        <v>111</v>
      </c>
      <c r="K8" s="10" t="s">
        <v>111</v>
      </c>
      <c r="L8" s="16"/>
    </row>
    <row r="9" s="2" customFormat="1" ht="30" customHeight="1" spans="1:12">
      <c r="A9" s="8"/>
      <c r="B9" s="8"/>
      <c r="C9" s="5" t="s">
        <v>112</v>
      </c>
      <c r="D9" s="15" t="s">
        <v>111</v>
      </c>
      <c r="E9" s="15"/>
      <c r="F9" s="15" t="s">
        <v>111</v>
      </c>
      <c r="G9" s="15"/>
      <c r="H9" s="12" t="s">
        <v>111</v>
      </c>
      <c r="I9" s="101" t="s">
        <v>111</v>
      </c>
      <c r="J9" s="13" t="s">
        <v>111</v>
      </c>
      <c r="K9" s="10"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172</v>
      </c>
      <c r="C11" s="19"/>
      <c r="D11" s="19"/>
      <c r="E11" s="19"/>
      <c r="F11" s="19"/>
      <c r="G11" s="19"/>
      <c r="H11" s="19" t="s">
        <v>172</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4" t="s">
        <v>64</v>
      </c>
      <c r="D16" s="35" t="s">
        <v>151</v>
      </c>
      <c r="E16" s="36" t="s">
        <v>66</v>
      </c>
      <c r="F16" s="36" t="s">
        <v>173</v>
      </c>
      <c r="G16" s="36" t="s">
        <v>152</v>
      </c>
      <c r="H16" s="39" t="s">
        <v>163</v>
      </c>
      <c r="I16" s="51">
        <v>30</v>
      </c>
      <c r="J16" s="51">
        <v>30</v>
      </c>
      <c r="K16" s="40" t="s">
        <v>109</v>
      </c>
      <c r="L16" s="40"/>
    </row>
    <row r="17" s="1" customFormat="1" ht="38" customHeight="1" spans="1:12">
      <c r="A17" s="45"/>
      <c r="B17" s="46"/>
      <c r="C17" s="47" t="s">
        <v>70</v>
      </c>
      <c r="D17" s="35" t="s">
        <v>164</v>
      </c>
      <c r="E17" s="36" t="s">
        <v>66</v>
      </c>
      <c r="F17" s="36" t="s">
        <v>173</v>
      </c>
      <c r="G17" s="36" t="s">
        <v>81</v>
      </c>
      <c r="H17" s="39" t="s">
        <v>164</v>
      </c>
      <c r="I17" s="51">
        <v>20</v>
      </c>
      <c r="J17" s="51">
        <v>20</v>
      </c>
      <c r="K17" s="40" t="s">
        <v>109</v>
      </c>
      <c r="L17" s="44"/>
    </row>
    <row r="18" s="1" customFormat="1" ht="38" customHeight="1" spans="1:12">
      <c r="A18" s="39" t="s">
        <v>82</v>
      </c>
      <c r="B18" s="44"/>
      <c r="C18" s="35" t="s">
        <v>165</v>
      </c>
      <c r="D18" s="35" t="s">
        <v>154</v>
      </c>
      <c r="E18" s="36" t="s">
        <v>66</v>
      </c>
      <c r="F18" s="36" t="s">
        <v>155</v>
      </c>
      <c r="G18" s="36" t="s">
        <v>166</v>
      </c>
      <c r="H18" s="39" t="s">
        <v>167</v>
      </c>
      <c r="I18" s="51">
        <v>30</v>
      </c>
      <c r="J18" s="51">
        <v>30</v>
      </c>
      <c r="K18" s="40" t="s">
        <v>109</v>
      </c>
      <c r="L18" s="44"/>
    </row>
    <row r="19" s="1" customFormat="1" ht="38" customHeight="1" spans="1:12">
      <c r="A19" s="81" t="s">
        <v>168</v>
      </c>
      <c r="B19" s="44"/>
      <c r="C19" s="39" t="s">
        <v>169</v>
      </c>
      <c r="D19" s="35" t="s">
        <v>158</v>
      </c>
      <c r="E19" s="36" t="s">
        <v>66</v>
      </c>
      <c r="F19" s="36" t="s">
        <v>159</v>
      </c>
      <c r="G19" s="36" t="s">
        <v>74</v>
      </c>
      <c r="H19" s="39" t="s">
        <v>170</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16:B17"/>
    <mergeCell ref="A22:H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4"/>
  <sheetViews>
    <sheetView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47.875" style="1" customWidth="1"/>
    <col min="5" max="5" width="16.3333333333333" style="1" customWidth="1"/>
    <col min="6" max="6" width="19.5833333333333" style="1" customWidth="1"/>
    <col min="7" max="7" width="12.6666666666667" style="1" customWidth="1"/>
    <col min="8" max="8" width="48.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174</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264800</v>
      </c>
      <c r="E6" s="12"/>
      <c r="F6" s="12">
        <v>264800</v>
      </c>
      <c r="G6" s="12"/>
      <c r="H6" s="12">
        <v>264800</v>
      </c>
      <c r="I6" s="13">
        <v>10</v>
      </c>
      <c r="J6" s="14">
        <v>1</v>
      </c>
      <c r="K6" s="15">
        <v>10</v>
      </c>
      <c r="L6" s="16" t="s">
        <v>109</v>
      </c>
    </row>
    <row r="7" s="2" customFormat="1" ht="30" customHeight="1" spans="1:12">
      <c r="A7" s="8"/>
      <c r="B7" s="8"/>
      <c r="C7" s="8" t="s">
        <v>48</v>
      </c>
      <c r="D7" s="12">
        <v>264800</v>
      </c>
      <c r="E7" s="12"/>
      <c r="F7" s="12">
        <v>264800</v>
      </c>
      <c r="G7" s="12"/>
      <c r="H7" s="12">
        <v>264800</v>
      </c>
      <c r="I7" s="101">
        <v>10</v>
      </c>
      <c r="J7" s="14">
        <v>1</v>
      </c>
      <c r="K7" s="10">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175</v>
      </c>
      <c r="C11" s="19"/>
      <c r="D11" s="19"/>
      <c r="E11" s="19"/>
      <c r="F11" s="19"/>
      <c r="G11" s="19"/>
      <c r="H11" s="19" t="s">
        <v>175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48" t="s">
        <v>64</v>
      </c>
      <c r="D16" s="39" t="s">
        <v>176</v>
      </c>
      <c r="E16" s="36" t="s">
        <v>131</v>
      </c>
      <c r="F16" s="36" t="s">
        <v>177</v>
      </c>
      <c r="G16" s="36" t="s">
        <v>166</v>
      </c>
      <c r="H16" s="39" t="s">
        <v>178</v>
      </c>
      <c r="I16" s="51">
        <v>10</v>
      </c>
      <c r="J16" s="51">
        <v>10</v>
      </c>
      <c r="K16" s="40" t="s">
        <v>109</v>
      </c>
      <c r="L16" s="40"/>
    </row>
    <row r="17" s="1" customFormat="1" ht="38" customHeight="1" spans="1:12">
      <c r="A17" s="41"/>
      <c r="B17" s="42"/>
      <c r="C17" s="80"/>
      <c r="D17" s="39" t="s">
        <v>179</v>
      </c>
      <c r="E17" s="81" t="s">
        <v>180</v>
      </c>
      <c r="F17" s="36" t="s">
        <v>177</v>
      </c>
      <c r="G17" s="36" t="s">
        <v>166</v>
      </c>
      <c r="H17" s="39" t="s">
        <v>181</v>
      </c>
      <c r="I17" s="51">
        <v>10</v>
      </c>
      <c r="J17" s="51">
        <v>10</v>
      </c>
      <c r="K17" s="40" t="s">
        <v>109</v>
      </c>
      <c r="L17" s="44"/>
    </row>
    <row r="18" s="1" customFormat="1" ht="38" customHeight="1" spans="1:12">
      <c r="A18" s="41"/>
      <c r="B18" s="42"/>
      <c r="C18" s="52"/>
      <c r="D18" s="39" t="s">
        <v>182</v>
      </c>
      <c r="E18" s="81" t="s">
        <v>183</v>
      </c>
      <c r="F18" s="39" t="s">
        <v>184</v>
      </c>
      <c r="G18" s="39" t="s">
        <v>166</v>
      </c>
      <c r="H18" s="39" t="s">
        <v>182</v>
      </c>
      <c r="I18" s="51">
        <v>10</v>
      </c>
      <c r="J18" s="51">
        <v>10</v>
      </c>
      <c r="K18" s="40" t="s">
        <v>109</v>
      </c>
      <c r="L18" s="44"/>
    </row>
    <row r="19" s="1" customFormat="1" ht="38" customHeight="1" spans="1:12">
      <c r="A19" s="41"/>
      <c r="B19" s="42"/>
      <c r="C19" s="92" t="s">
        <v>70</v>
      </c>
      <c r="D19" s="39" t="s">
        <v>185</v>
      </c>
      <c r="E19" s="36" t="s">
        <v>66</v>
      </c>
      <c r="F19" s="39" t="s">
        <v>159</v>
      </c>
      <c r="G19" s="39" t="s">
        <v>74</v>
      </c>
      <c r="H19" s="39" t="s">
        <v>186</v>
      </c>
      <c r="I19" s="51">
        <v>10</v>
      </c>
      <c r="J19" s="51">
        <v>10</v>
      </c>
      <c r="K19" s="83" t="s">
        <v>109</v>
      </c>
      <c r="L19" s="68"/>
    </row>
    <row r="20" s="1" customFormat="1" ht="38" customHeight="1" spans="1:12">
      <c r="A20" s="41"/>
      <c r="B20" s="42"/>
      <c r="C20" s="92"/>
      <c r="D20" s="39" t="s">
        <v>187</v>
      </c>
      <c r="E20" s="36" t="s">
        <v>66</v>
      </c>
      <c r="F20" s="39" t="s">
        <v>188</v>
      </c>
      <c r="G20" s="39" t="s">
        <v>189</v>
      </c>
      <c r="H20" s="39" t="s">
        <v>188</v>
      </c>
      <c r="I20" s="51">
        <v>10</v>
      </c>
      <c r="J20" s="51">
        <v>10</v>
      </c>
      <c r="K20" s="84"/>
      <c r="L20" s="85"/>
    </row>
    <row r="21" s="1" customFormat="1" ht="38" customHeight="1" spans="1:12">
      <c r="A21" s="41"/>
      <c r="B21" s="42"/>
      <c r="C21" s="102" t="s">
        <v>75</v>
      </c>
      <c r="D21" s="39" t="s">
        <v>190</v>
      </c>
      <c r="E21" s="36" t="s">
        <v>131</v>
      </c>
      <c r="F21" s="36" t="s">
        <v>191</v>
      </c>
      <c r="G21" s="36" t="s">
        <v>192</v>
      </c>
      <c r="H21" s="39" t="s">
        <v>190</v>
      </c>
      <c r="I21" s="51">
        <v>20</v>
      </c>
      <c r="J21" s="51">
        <v>20</v>
      </c>
      <c r="K21" s="103"/>
      <c r="L21" s="104"/>
    </row>
    <row r="22" s="1" customFormat="1" ht="38" customHeight="1" spans="1:12">
      <c r="A22" s="32" t="s">
        <v>82</v>
      </c>
      <c r="B22" s="58"/>
      <c r="C22" s="105" t="s">
        <v>87</v>
      </c>
      <c r="D22" s="39" t="s">
        <v>193</v>
      </c>
      <c r="E22" s="36" t="s">
        <v>131</v>
      </c>
      <c r="F22" s="36" t="s">
        <v>194</v>
      </c>
      <c r="G22" s="36" t="s">
        <v>166</v>
      </c>
      <c r="H22" s="39" t="s">
        <v>195</v>
      </c>
      <c r="I22" s="51">
        <v>10</v>
      </c>
      <c r="J22" s="51">
        <v>10</v>
      </c>
      <c r="K22" s="103"/>
      <c r="L22" s="104"/>
    </row>
    <row r="23" s="1" customFormat="1" ht="38" customHeight="1" spans="1:12">
      <c r="A23" s="41"/>
      <c r="B23" s="66"/>
      <c r="C23" s="105" t="s">
        <v>91</v>
      </c>
      <c r="D23" s="35" t="s">
        <v>196</v>
      </c>
      <c r="E23" s="36" t="s">
        <v>66</v>
      </c>
      <c r="F23" s="36" t="s">
        <v>197</v>
      </c>
      <c r="G23" s="36" t="s">
        <v>74</v>
      </c>
      <c r="H23" s="39" t="s">
        <v>197</v>
      </c>
      <c r="I23" s="51">
        <v>10</v>
      </c>
      <c r="J23" s="51">
        <v>10</v>
      </c>
      <c r="K23" s="103"/>
      <c r="L23" s="104"/>
    </row>
    <row r="24" s="1" customFormat="1" ht="38" customHeight="1" spans="1:12">
      <c r="A24" s="64" t="s">
        <v>93</v>
      </c>
      <c r="B24" s="65"/>
      <c r="C24" s="105" t="s">
        <v>139</v>
      </c>
      <c r="D24" s="35" t="s">
        <v>198</v>
      </c>
      <c r="E24" s="36" t="s">
        <v>66</v>
      </c>
      <c r="F24" s="36" t="s">
        <v>159</v>
      </c>
      <c r="G24" s="36" t="s">
        <v>74</v>
      </c>
      <c r="H24" s="39" t="s">
        <v>186</v>
      </c>
      <c r="I24" s="51">
        <v>10</v>
      </c>
      <c r="J24" s="51">
        <v>10</v>
      </c>
      <c r="K24" s="103"/>
      <c r="L24" s="104"/>
    </row>
    <row r="25" s="1" customFormat="1" ht="38" customHeight="1" spans="1:12">
      <c r="A25" s="18" t="s">
        <v>142</v>
      </c>
      <c r="B25" s="18"/>
      <c r="C25" s="18"/>
      <c r="D25" s="19" t="s">
        <v>30</v>
      </c>
      <c r="E25" s="19"/>
      <c r="F25" s="19"/>
      <c r="G25" s="19"/>
      <c r="H25" s="19"/>
      <c r="I25" s="19"/>
      <c r="J25" s="19"/>
      <c r="K25" s="19"/>
      <c r="L25" s="19"/>
    </row>
    <row r="26" s="1" customFormat="1" ht="38" customHeight="1" spans="1:12">
      <c r="A26" s="5" t="s">
        <v>143</v>
      </c>
      <c r="B26" s="5"/>
      <c r="C26" s="5"/>
      <c r="D26" s="5"/>
      <c r="E26" s="5"/>
      <c r="F26" s="5"/>
      <c r="G26" s="5"/>
      <c r="H26" s="5"/>
      <c r="I26" s="18" t="s">
        <v>144</v>
      </c>
      <c r="J26" s="18" t="s">
        <v>145</v>
      </c>
      <c r="K26" s="18" t="s">
        <v>146</v>
      </c>
      <c r="L26" s="18"/>
    </row>
    <row r="27" s="1" customFormat="1" ht="38" customHeight="1" spans="1:12">
      <c r="A27" s="5"/>
      <c r="B27" s="5"/>
      <c r="C27" s="5"/>
      <c r="D27" s="5"/>
      <c r="E27" s="5"/>
      <c r="F27" s="5"/>
      <c r="G27" s="5"/>
      <c r="H27" s="5"/>
      <c r="I27" s="13">
        <v>100</v>
      </c>
      <c r="J27" s="13">
        <v>100</v>
      </c>
      <c r="K27" s="18" t="s">
        <v>147</v>
      </c>
      <c r="L27" s="18"/>
    </row>
    <row r="28" s="1" customFormat="1" ht="38" customHeight="1"/>
    <row r="29" s="1" customFormat="1" ht="38" customHeight="1"/>
    <row r="30" s="1" customFormat="1" ht="38" customHeight="1"/>
    <row r="31" s="1" customFormat="1" ht="38" customHeight="1"/>
    <row r="32" s="3" customFormat="1" ht="67" customHeight="1" spans="1:12">
      <c r="A32" s="1"/>
      <c r="B32" s="1"/>
      <c r="C32" s="1"/>
      <c r="D32" s="1"/>
      <c r="E32" s="1"/>
      <c r="F32" s="1"/>
      <c r="G32" s="1"/>
      <c r="H32" s="1"/>
      <c r="I32" s="1"/>
      <c r="J32" s="1"/>
      <c r="K32" s="1"/>
      <c r="L32" s="1"/>
    </row>
    <row r="33" s="3" customFormat="1" ht="30" customHeight="1" spans="1:12">
      <c r="A33" s="1"/>
      <c r="B33" s="1"/>
      <c r="C33" s="1"/>
      <c r="D33" s="1"/>
      <c r="E33" s="1"/>
      <c r="F33" s="1"/>
      <c r="G33" s="1"/>
      <c r="H33" s="1"/>
      <c r="I33" s="1"/>
      <c r="J33" s="1"/>
      <c r="K33" s="1"/>
      <c r="L33" s="1"/>
    </row>
    <row r="34" s="2" customFormat="1" ht="35" customHeight="1" spans="1:12">
      <c r="A34" s="1"/>
      <c r="B34" s="1"/>
      <c r="C34" s="1"/>
      <c r="D34" s="1"/>
      <c r="E34" s="1"/>
      <c r="F34" s="1"/>
      <c r="G34" s="1"/>
      <c r="H34" s="1"/>
      <c r="I34" s="1"/>
      <c r="J34" s="1"/>
      <c r="K34" s="1"/>
      <c r="L34" s="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16:B21"/>
    <mergeCell ref="A22:B23"/>
    <mergeCell ref="A26:H2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C6" sqref="$A5:$XFD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199</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200000</v>
      </c>
      <c r="E6" s="12"/>
      <c r="F6" s="12">
        <v>200000</v>
      </c>
      <c r="G6" s="12"/>
      <c r="H6" s="12">
        <v>200000</v>
      </c>
      <c r="I6" s="13">
        <v>10</v>
      </c>
      <c r="J6" s="14">
        <v>1</v>
      </c>
      <c r="K6" s="15">
        <v>10</v>
      </c>
      <c r="L6" s="16" t="s">
        <v>109</v>
      </c>
    </row>
    <row r="7" s="2" customFormat="1" ht="30" customHeight="1" spans="1:12">
      <c r="A7" s="8"/>
      <c r="B7" s="8"/>
      <c r="C7" s="8" t="s">
        <v>48</v>
      </c>
      <c r="D7" s="12">
        <v>200000</v>
      </c>
      <c r="E7" s="12"/>
      <c r="F7" s="12">
        <v>200000</v>
      </c>
      <c r="G7" s="12"/>
      <c r="H7" s="12">
        <v>200000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200</v>
      </c>
      <c r="C11" s="19"/>
      <c r="D11" s="19"/>
      <c r="E11" s="19"/>
      <c r="F11" s="19"/>
      <c r="G11" s="19"/>
      <c r="H11" s="19" t="s">
        <v>201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39" t="s">
        <v>202</v>
      </c>
      <c r="E16" s="36" t="s">
        <v>131</v>
      </c>
      <c r="F16" s="36" t="s">
        <v>203</v>
      </c>
      <c r="G16" s="36" t="s">
        <v>204</v>
      </c>
      <c r="H16" s="39" t="s">
        <v>205</v>
      </c>
      <c r="I16" s="51">
        <v>30</v>
      </c>
      <c r="J16" s="51">
        <v>30</v>
      </c>
      <c r="K16" s="40" t="s">
        <v>109</v>
      </c>
      <c r="L16" s="40"/>
    </row>
    <row r="17" s="1" customFormat="1" ht="38" customHeight="1" spans="1:12">
      <c r="A17" s="45"/>
      <c r="B17" s="46"/>
      <c r="C17" s="39" t="s">
        <v>79</v>
      </c>
      <c r="D17" s="35" t="s">
        <v>206</v>
      </c>
      <c r="E17" s="36" t="s">
        <v>131</v>
      </c>
      <c r="F17" s="36" t="s">
        <v>207</v>
      </c>
      <c r="G17" s="36" t="s">
        <v>81</v>
      </c>
      <c r="H17" s="39" t="s">
        <v>208</v>
      </c>
      <c r="I17" s="51">
        <v>30</v>
      </c>
      <c r="J17" s="51">
        <v>30</v>
      </c>
      <c r="K17" s="40" t="s">
        <v>109</v>
      </c>
      <c r="L17" s="44"/>
    </row>
    <row r="18" s="1" customFormat="1" ht="38" customHeight="1" spans="1:12">
      <c r="A18" s="39" t="s">
        <v>82</v>
      </c>
      <c r="B18" s="44"/>
      <c r="C18" s="39" t="s">
        <v>165</v>
      </c>
      <c r="D18" s="35" t="s">
        <v>209</v>
      </c>
      <c r="E18" s="36" t="s">
        <v>131</v>
      </c>
      <c r="F18" s="36" t="s">
        <v>159</v>
      </c>
      <c r="G18" s="36" t="s">
        <v>74</v>
      </c>
      <c r="H18" s="39" t="s">
        <v>209</v>
      </c>
      <c r="I18" s="51">
        <v>20</v>
      </c>
      <c r="J18" s="51">
        <v>20</v>
      </c>
      <c r="K18" s="40" t="s">
        <v>109</v>
      </c>
      <c r="L18" s="44"/>
    </row>
    <row r="19" s="1" customFormat="1" ht="38" customHeight="1" spans="1:12">
      <c r="A19" s="39" t="s">
        <v>93</v>
      </c>
      <c r="B19" s="44"/>
      <c r="C19" s="39" t="s">
        <v>169</v>
      </c>
      <c r="D19" s="35" t="s">
        <v>209</v>
      </c>
      <c r="E19" s="36" t="s">
        <v>131</v>
      </c>
      <c r="F19" s="36" t="s">
        <v>159</v>
      </c>
      <c r="G19" s="36" t="s">
        <v>74</v>
      </c>
      <c r="H19" s="39" t="s">
        <v>209</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16:B17"/>
    <mergeCell ref="A22:H2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44.8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210</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1342872.8</v>
      </c>
      <c r="E6" s="12"/>
      <c r="F6" s="12">
        <v>1342872.8</v>
      </c>
      <c r="G6" s="12"/>
      <c r="H6" s="12">
        <v>1342872.8</v>
      </c>
      <c r="I6" s="13">
        <v>10</v>
      </c>
      <c r="J6" s="14">
        <v>1</v>
      </c>
      <c r="K6" s="100">
        <v>10</v>
      </c>
      <c r="L6" s="16" t="s">
        <v>109</v>
      </c>
    </row>
    <row r="7" s="2" customFormat="1" ht="30" customHeight="1" spans="1:12">
      <c r="A7" s="8"/>
      <c r="B7" s="8"/>
      <c r="C7" s="8" t="s">
        <v>48</v>
      </c>
      <c r="D7" s="12">
        <v>1342872.8</v>
      </c>
      <c r="E7" s="12"/>
      <c r="F7" s="12">
        <v>1342872.8</v>
      </c>
      <c r="G7" s="12"/>
      <c r="H7" s="12">
        <v>1342872.8</v>
      </c>
      <c r="I7" s="13">
        <v>10</v>
      </c>
      <c r="J7" s="14">
        <v>1</v>
      </c>
      <c r="K7" s="100">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211</v>
      </c>
      <c r="C11" s="19"/>
      <c r="D11" s="19"/>
      <c r="E11" s="19"/>
      <c r="F11" s="19"/>
      <c r="G11" s="19"/>
      <c r="H11" s="19" t="s">
        <v>211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3" t="s">
        <v>64</v>
      </c>
      <c r="D16" s="35" t="s">
        <v>176</v>
      </c>
      <c r="E16" s="36" t="s">
        <v>131</v>
      </c>
      <c r="F16" s="36" t="s">
        <v>177</v>
      </c>
      <c r="G16" s="36" t="s">
        <v>166</v>
      </c>
      <c r="H16" s="39" t="s">
        <v>212</v>
      </c>
      <c r="I16" s="51">
        <v>10</v>
      </c>
      <c r="J16" s="51">
        <v>10</v>
      </c>
      <c r="K16" s="40" t="s">
        <v>109</v>
      </c>
      <c r="L16" s="40"/>
    </row>
    <row r="17" s="1" customFormat="1" ht="38" customHeight="1" spans="1:12">
      <c r="A17" s="41"/>
      <c r="B17" s="42"/>
      <c r="C17" s="42"/>
      <c r="D17" s="35" t="s">
        <v>179</v>
      </c>
      <c r="E17" s="36" t="s">
        <v>131</v>
      </c>
      <c r="F17" s="36" t="s">
        <v>177</v>
      </c>
      <c r="G17" s="36" t="s">
        <v>166</v>
      </c>
      <c r="H17" s="39" t="s">
        <v>213</v>
      </c>
      <c r="I17" s="51">
        <v>10</v>
      </c>
      <c r="J17" s="51">
        <v>10</v>
      </c>
      <c r="K17" s="40" t="s">
        <v>109</v>
      </c>
      <c r="L17" s="44"/>
    </row>
    <row r="18" s="1" customFormat="1" ht="38" customHeight="1" spans="1:12">
      <c r="A18" s="41"/>
      <c r="B18" s="42"/>
      <c r="C18" s="54"/>
      <c r="D18" s="35" t="s">
        <v>182</v>
      </c>
      <c r="E18" s="36" t="s">
        <v>131</v>
      </c>
      <c r="F18" s="36" t="s">
        <v>184</v>
      </c>
      <c r="G18" s="36" t="s">
        <v>166</v>
      </c>
      <c r="H18" s="39" t="s">
        <v>182</v>
      </c>
      <c r="I18" s="51">
        <v>10</v>
      </c>
      <c r="J18" s="51">
        <v>10</v>
      </c>
      <c r="K18" s="40" t="s">
        <v>109</v>
      </c>
      <c r="L18" s="44"/>
    </row>
    <row r="19" s="1" customFormat="1" ht="38" customHeight="1" spans="1:12">
      <c r="A19" s="41"/>
      <c r="B19" s="42"/>
      <c r="C19" s="33" t="s">
        <v>70</v>
      </c>
      <c r="D19" s="35" t="s">
        <v>185</v>
      </c>
      <c r="E19" s="36" t="s">
        <v>66</v>
      </c>
      <c r="F19" s="36" t="s">
        <v>159</v>
      </c>
      <c r="G19" s="36" t="s">
        <v>74</v>
      </c>
      <c r="H19" s="39" t="s">
        <v>186</v>
      </c>
      <c r="I19" s="51">
        <v>20</v>
      </c>
      <c r="J19" s="51">
        <v>20</v>
      </c>
      <c r="K19" s="40" t="s">
        <v>109</v>
      </c>
      <c r="L19" s="44"/>
    </row>
    <row r="20" s="1" customFormat="1" ht="38" customHeight="1" spans="1:12">
      <c r="A20" s="41"/>
      <c r="B20" s="42"/>
      <c r="C20" s="54"/>
      <c r="D20" s="35" t="s">
        <v>187</v>
      </c>
      <c r="E20" s="36" t="s">
        <v>66</v>
      </c>
      <c r="F20" s="36" t="s">
        <v>188</v>
      </c>
      <c r="G20" s="36" t="s">
        <v>189</v>
      </c>
      <c r="H20" s="39" t="s">
        <v>188</v>
      </c>
      <c r="I20" s="51">
        <v>10</v>
      </c>
      <c r="J20" s="51">
        <v>10</v>
      </c>
      <c r="K20" s="40" t="s">
        <v>109</v>
      </c>
      <c r="L20" s="40"/>
    </row>
    <row r="21" s="1" customFormat="1" ht="74" customHeight="1" spans="1:12">
      <c r="A21" s="41"/>
      <c r="B21" s="42"/>
      <c r="C21" s="47" t="s">
        <v>75</v>
      </c>
      <c r="D21" s="35" t="s">
        <v>214</v>
      </c>
      <c r="E21" s="36" t="s">
        <v>131</v>
      </c>
      <c r="F21" s="36" t="s">
        <v>191</v>
      </c>
      <c r="G21" s="36" t="s">
        <v>192</v>
      </c>
      <c r="H21" s="81" t="s">
        <v>214</v>
      </c>
      <c r="I21" s="51">
        <v>10</v>
      </c>
      <c r="J21" s="51">
        <v>10</v>
      </c>
      <c r="K21" s="40" t="s">
        <v>109</v>
      </c>
      <c r="L21" s="40"/>
    </row>
    <row r="22" s="1" customFormat="1" ht="38" customHeight="1" spans="1:12">
      <c r="A22" s="32" t="s">
        <v>82</v>
      </c>
      <c r="B22" s="58"/>
      <c r="C22" s="39" t="s">
        <v>87</v>
      </c>
      <c r="D22" s="35" t="s">
        <v>193</v>
      </c>
      <c r="E22" s="36" t="s">
        <v>131</v>
      </c>
      <c r="F22" s="36" t="s">
        <v>194</v>
      </c>
      <c r="G22" s="36" t="s">
        <v>166</v>
      </c>
      <c r="H22" s="39" t="s">
        <v>193</v>
      </c>
      <c r="I22" s="51">
        <v>10</v>
      </c>
      <c r="J22" s="51">
        <v>10</v>
      </c>
      <c r="K22" s="40" t="s">
        <v>109</v>
      </c>
      <c r="L22" s="40"/>
    </row>
    <row r="23" s="1" customFormat="1" ht="38" customHeight="1" spans="1:12">
      <c r="A23" s="53"/>
      <c r="B23" s="55"/>
      <c r="C23" s="39" t="s">
        <v>91</v>
      </c>
      <c r="D23" s="35" t="s">
        <v>196</v>
      </c>
      <c r="E23" s="36" t="s">
        <v>66</v>
      </c>
      <c r="F23" s="36" t="s">
        <v>197</v>
      </c>
      <c r="G23" s="36" t="s">
        <v>74</v>
      </c>
      <c r="H23" s="39" t="s">
        <v>196</v>
      </c>
      <c r="I23" s="51">
        <v>10</v>
      </c>
      <c r="J23" s="51">
        <v>10</v>
      </c>
      <c r="K23" s="40" t="s">
        <v>109</v>
      </c>
      <c r="L23" s="40"/>
    </row>
    <row r="24" s="1" customFormat="1" ht="38" customHeight="1" spans="1:12">
      <c r="A24" s="53" t="s">
        <v>93</v>
      </c>
      <c r="B24" s="55"/>
      <c r="C24" s="35" t="s">
        <v>139</v>
      </c>
      <c r="D24" s="35" t="s">
        <v>198</v>
      </c>
      <c r="E24" s="36" t="s">
        <v>131</v>
      </c>
      <c r="F24" s="36" t="s">
        <v>159</v>
      </c>
      <c r="G24" s="36" t="s">
        <v>74</v>
      </c>
      <c r="H24" s="39" t="s">
        <v>215</v>
      </c>
      <c r="I24" s="51">
        <v>10</v>
      </c>
      <c r="J24" s="51">
        <v>10</v>
      </c>
      <c r="K24" s="40" t="s">
        <v>109</v>
      </c>
      <c r="L24" s="40"/>
    </row>
    <row r="25" s="3" customFormat="1" ht="67" customHeight="1" spans="1:12">
      <c r="A25" s="18" t="s">
        <v>142</v>
      </c>
      <c r="B25" s="18"/>
      <c r="C25" s="18"/>
      <c r="D25" s="19" t="s">
        <v>30</v>
      </c>
      <c r="E25" s="19"/>
      <c r="F25" s="19"/>
      <c r="G25" s="19"/>
      <c r="H25" s="19"/>
      <c r="I25" s="19"/>
      <c r="J25" s="19"/>
      <c r="K25" s="19"/>
      <c r="L25" s="19"/>
    </row>
    <row r="26" s="3" customFormat="1" ht="30" customHeight="1" spans="1:12">
      <c r="A26" s="5" t="s">
        <v>143</v>
      </c>
      <c r="B26" s="5"/>
      <c r="C26" s="5"/>
      <c r="D26" s="5"/>
      <c r="E26" s="5"/>
      <c r="F26" s="5"/>
      <c r="G26" s="5"/>
      <c r="H26" s="5"/>
      <c r="I26" s="18" t="s">
        <v>144</v>
      </c>
      <c r="J26" s="18" t="s">
        <v>145</v>
      </c>
      <c r="K26" s="18" t="s">
        <v>146</v>
      </c>
      <c r="L26" s="18"/>
    </row>
    <row r="27" s="2" customFormat="1" ht="35" customHeight="1" spans="1:12">
      <c r="A27" s="5"/>
      <c r="B27" s="5"/>
      <c r="C27" s="5"/>
      <c r="D27" s="5"/>
      <c r="E27" s="5"/>
      <c r="F27" s="5"/>
      <c r="G27" s="5"/>
      <c r="H27" s="5"/>
      <c r="I27" s="13">
        <v>100</v>
      </c>
      <c r="J27" s="13">
        <v>100</v>
      </c>
      <c r="K27" s="18" t="s">
        <v>147</v>
      </c>
      <c r="L27"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16:B21"/>
    <mergeCell ref="A22:B23"/>
    <mergeCell ref="A26:H2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I31" sqref="I3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216</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47040</v>
      </c>
      <c r="E6" s="12"/>
      <c r="F6" s="12">
        <v>47040</v>
      </c>
      <c r="G6" s="12"/>
      <c r="H6" s="12">
        <v>47040</v>
      </c>
      <c r="I6" s="13">
        <v>10</v>
      </c>
      <c r="J6" s="14">
        <v>1</v>
      </c>
      <c r="K6" s="15">
        <v>10</v>
      </c>
      <c r="L6" s="16" t="s">
        <v>109</v>
      </c>
    </row>
    <row r="7" s="2" customFormat="1" ht="30" customHeight="1" spans="1:12">
      <c r="A7" s="8"/>
      <c r="B7" s="8"/>
      <c r="C7" s="8" t="s">
        <v>48</v>
      </c>
      <c r="D7" s="12">
        <v>47040</v>
      </c>
      <c r="E7" s="12"/>
      <c r="F7" s="12">
        <v>47040</v>
      </c>
      <c r="G7" s="12"/>
      <c r="H7" s="12">
        <v>47040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217</v>
      </c>
      <c r="C11" s="19"/>
      <c r="D11" s="19"/>
      <c r="E11" s="19"/>
      <c r="F11" s="19"/>
      <c r="G11" s="19"/>
      <c r="H11" s="19" t="s">
        <v>218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3" t="s">
        <v>64</v>
      </c>
      <c r="D16" s="35" t="s">
        <v>176</v>
      </c>
      <c r="E16" s="36" t="s">
        <v>131</v>
      </c>
      <c r="F16" s="36" t="s">
        <v>177</v>
      </c>
      <c r="G16" s="36" t="s">
        <v>166</v>
      </c>
      <c r="H16" s="39" t="s">
        <v>212</v>
      </c>
      <c r="I16" s="51">
        <v>10</v>
      </c>
      <c r="J16" s="51">
        <v>10</v>
      </c>
      <c r="K16" s="40" t="s">
        <v>109</v>
      </c>
      <c r="L16" s="40"/>
    </row>
    <row r="17" s="1" customFormat="1" ht="38" customHeight="1" spans="1:12">
      <c r="A17" s="41"/>
      <c r="B17" s="42"/>
      <c r="C17" s="42"/>
      <c r="D17" s="35" t="s">
        <v>179</v>
      </c>
      <c r="E17" s="36" t="s">
        <v>131</v>
      </c>
      <c r="F17" s="36" t="s">
        <v>177</v>
      </c>
      <c r="G17" s="36" t="s">
        <v>166</v>
      </c>
      <c r="H17" s="39" t="s">
        <v>213</v>
      </c>
      <c r="I17" s="51">
        <v>10</v>
      </c>
      <c r="J17" s="51">
        <v>10</v>
      </c>
      <c r="K17" s="40" t="s">
        <v>109</v>
      </c>
      <c r="L17" s="44"/>
    </row>
    <row r="18" s="1" customFormat="1" ht="38" customHeight="1" spans="1:12">
      <c r="A18" s="41"/>
      <c r="B18" s="42"/>
      <c r="C18" s="54"/>
      <c r="D18" s="35" t="s">
        <v>182</v>
      </c>
      <c r="E18" s="36" t="s">
        <v>131</v>
      </c>
      <c r="F18" s="36" t="s">
        <v>184</v>
      </c>
      <c r="G18" s="36" t="s">
        <v>166</v>
      </c>
      <c r="H18" s="39" t="s">
        <v>182</v>
      </c>
      <c r="I18" s="51">
        <v>10</v>
      </c>
      <c r="J18" s="51">
        <v>10</v>
      </c>
      <c r="K18" s="40" t="s">
        <v>109</v>
      </c>
      <c r="L18" s="44"/>
    </row>
    <row r="19" s="1" customFormat="1" ht="38" customHeight="1" spans="1:12">
      <c r="A19" s="41"/>
      <c r="B19" s="42"/>
      <c r="C19" s="33" t="s">
        <v>70</v>
      </c>
      <c r="D19" s="35" t="s">
        <v>185</v>
      </c>
      <c r="E19" s="36" t="s">
        <v>66</v>
      </c>
      <c r="F19" s="36" t="s">
        <v>159</v>
      </c>
      <c r="G19" s="36" t="s">
        <v>74</v>
      </c>
      <c r="H19" s="39" t="s">
        <v>186</v>
      </c>
      <c r="I19" s="51">
        <v>20</v>
      </c>
      <c r="J19" s="51">
        <v>20</v>
      </c>
      <c r="K19" s="40" t="s">
        <v>109</v>
      </c>
      <c r="L19" s="44"/>
    </row>
    <row r="20" s="1" customFormat="1" ht="38" customHeight="1" spans="1:12">
      <c r="A20" s="41"/>
      <c r="B20" s="42"/>
      <c r="C20" s="54"/>
      <c r="D20" s="35" t="s">
        <v>187</v>
      </c>
      <c r="E20" s="36" t="s">
        <v>66</v>
      </c>
      <c r="F20" s="36" t="s">
        <v>188</v>
      </c>
      <c r="G20" s="36" t="s">
        <v>189</v>
      </c>
      <c r="H20" s="39" t="s">
        <v>188</v>
      </c>
      <c r="I20" s="51">
        <v>10</v>
      </c>
      <c r="J20" s="51">
        <v>10</v>
      </c>
      <c r="K20" s="40" t="s">
        <v>109</v>
      </c>
      <c r="L20" s="44"/>
    </row>
    <row r="21" s="1" customFormat="1" ht="38" customHeight="1" spans="1:12">
      <c r="A21" s="41"/>
      <c r="B21" s="42"/>
      <c r="C21" s="47" t="s">
        <v>75</v>
      </c>
      <c r="D21" s="35" t="s">
        <v>214</v>
      </c>
      <c r="E21" s="36" t="s">
        <v>131</v>
      </c>
      <c r="F21" s="36" t="s">
        <v>191</v>
      </c>
      <c r="G21" s="36" t="s">
        <v>192</v>
      </c>
      <c r="H21" s="81" t="s">
        <v>214</v>
      </c>
      <c r="I21" s="51">
        <v>10</v>
      </c>
      <c r="J21" s="51">
        <v>10</v>
      </c>
      <c r="K21" s="40" t="s">
        <v>109</v>
      </c>
      <c r="L21" s="44"/>
    </row>
    <row r="22" s="1" customFormat="1" ht="38" customHeight="1" spans="1:12">
      <c r="A22" s="32" t="s">
        <v>82</v>
      </c>
      <c r="B22" s="58"/>
      <c r="C22" s="39" t="s">
        <v>87</v>
      </c>
      <c r="D22" s="35" t="s">
        <v>193</v>
      </c>
      <c r="E22" s="36" t="s">
        <v>131</v>
      </c>
      <c r="F22" s="36" t="s">
        <v>194</v>
      </c>
      <c r="G22" s="36" t="s">
        <v>166</v>
      </c>
      <c r="H22" s="39" t="s">
        <v>193</v>
      </c>
      <c r="I22" s="51">
        <v>10</v>
      </c>
      <c r="J22" s="51">
        <v>10</v>
      </c>
      <c r="K22" s="40" t="s">
        <v>109</v>
      </c>
      <c r="L22" s="44"/>
    </row>
    <row r="23" s="1" customFormat="1" ht="38" customHeight="1" spans="1:12">
      <c r="A23" s="53"/>
      <c r="B23" s="55"/>
      <c r="C23" s="39" t="s">
        <v>91</v>
      </c>
      <c r="D23" s="35" t="s">
        <v>196</v>
      </c>
      <c r="E23" s="36" t="s">
        <v>66</v>
      </c>
      <c r="F23" s="36" t="s">
        <v>197</v>
      </c>
      <c r="G23" s="36" t="s">
        <v>74</v>
      </c>
      <c r="H23" s="39" t="s">
        <v>196</v>
      </c>
      <c r="I23" s="51">
        <v>10</v>
      </c>
      <c r="J23" s="51">
        <v>10</v>
      </c>
      <c r="K23" s="40" t="s">
        <v>109</v>
      </c>
      <c r="L23" s="44"/>
    </row>
    <row r="24" s="1" customFormat="1" ht="38" customHeight="1" spans="1:12">
      <c r="A24" s="53" t="s">
        <v>93</v>
      </c>
      <c r="B24" s="55"/>
      <c r="C24" s="35" t="s">
        <v>139</v>
      </c>
      <c r="D24" s="35" t="s">
        <v>198</v>
      </c>
      <c r="E24" s="36" t="s">
        <v>131</v>
      </c>
      <c r="F24" s="36" t="s">
        <v>159</v>
      </c>
      <c r="G24" s="36" t="s">
        <v>74</v>
      </c>
      <c r="H24" s="39" t="s">
        <v>215</v>
      </c>
      <c r="I24" s="51">
        <v>10</v>
      </c>
      <c r="J24" s="51">
        <v>10</v>
      </c>
      <c r="K24" s="40" t="s">
        <v>109</v>
      </c>
      <c r="L24" s="44"/>
    </row>
    <row r="25" s="3" customFormat="1" ht="67" customHeight="1" spans="1:12">
      <c r="A25" s="18" t="s">
        <v>142</v>
      </c>
      <c r="B25" s="18"/>
      <c r="C25" s="18"/>
      <c r="D25" s="19" t="s">
        <v>30</v>
      </c>
      <c r="E25" s="19"/>
      <c r="F25" s="19"/>
      <c r="G25" s="19"/>
      <c r="H25" s="19"/>
      <c r="I25" s="19"/>
      <c r="J25" s="19"/>
      <c r="K25" s="19"/>
      <c r="L25" s="19"/>
    </row>
    <row r="26" s="3" customFormat="1" ht="30" customHeight="1" spans="1:12">
      <c r="A26" s="5" t="s">
        <v>143</v>
      </c>
      <c r="B26" s="5"/>
      <c r="C26" s="5"/>
      <c r="D26" s="5"/>
      <c r="E26" s="5"/>
      <c r="F26" s="5"/>
      <c r="G26" s="5"/>
      <c r="H26" s="5"/>
      <c r="I26" s="18" t="s">
        <v>144</v>
      </c>
      <c r="J26" s="18" t="s">
        <v>145</v>
      </c>
      <c r="K26" s="18" t="s">
        <v>146</v>
      </c>
      <c r="L26" s="18"/>
    </row>
    <row r="27" s="2" customFormat="1" ht="35" customHeight="1" spans="1:12">
      <c r="A27" s="5"/>
      <c r="B27" s="5"/>
      <c r="C27" s="5"/>
      <c r="D27" s="5"/>
      <c r="E27" s="5"/>
      <c r="F27" s="5"/>
      <c r="G27" s="5"/>
      <c r="H27" s="5"/>
      <c r="I27" s="13">
        <v>100</v>
      </c>
      <c r="J27" s="13">
        <v>100</v>
      </c>
      <c r="K27" s="18" t="s">
        <v>147</v>
      </c>
      <c r="L27"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16:B21"/>
    <mergeCell ref="A22:B23"/>
    <mergeCell ref="A26:H2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I16" sqref="I16:I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2.8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219</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503005</v>
      </c>
      <c r="E6" s="12"/>
      <c r="F6" s="12">
        <v>503005</v>
      </c>
      <c r="G6" s="12"/>
      <c r="H6" s="12">
        <v>503005</v>
      </c>
      <c r="I6" s="13">
        <v>10</v>
      </c>
      <c r="J6" s="14">
        <v>1</v>
      </c>
      <c r="K6" s="15">
        <v>10</v>
      </c>
      <c r="L6" s="16" t="s">
        <v>109</v>
      </c>
    </row>
    <row r="7" s="2" customFormat="1" ht="30" customHeight="1" spans="1:12">
      <c r="A7" s="8"/>
      <c r="B7" s="8"/>
      <c r="C7" s="8" t="s">
        <v>48</v>
      </c>
      <c r="D7" s="12">
        <v>503005</v>
      </c>
      <c r="E7" s="12"/>
      <c r="F7" s="12">
        <v>503005</v>
      </c>
      <c r="G7" s="12"/>
      <c r="H7" s="12">
        <v>503005</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220</v>
      </c>
      <c r="C11" s="19"/>
      <c r="D11" s="19"/>
      <c r="E11" s="19"/>
      <c r="F11" s="19"/>
      <c r="G11" s="19"/>
      <c r="H11" s="19" t="s">
        <v>221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48" t="s">
        <v>64</v>
      </c>
      <c r="D16" s="35" t="s">
        <v>222</v>
      </c>
      <c r="E16" s="36" t="s">
        <v>66</v>
      </c>
      <c r="F16" s="36" t="s">
        <v>223</v>
      </c>
      <c r="G16" s="36" t="s">
        <v>152</v>
      </c>
      <c r="H16" s="39" t="s">
        <v>224</v>
      </c>
      <c r="I16" s="51">
        <v>20</v>
      </c>
      <c r="J16" s="51">
        <v>20</v>
      </c>
      <c r="K16" s="40" t="s">
        <v>109</v>
      </c>
      <c r="L16" s="40"/>
    </row>
    <row r="17" s="1" customFormat="1" ht="38" customHeight="1" spans="1:12">
      <c r="A17" s="41"/>
      <c r="B17" s="42"/>
      <c r="C17" s="80"/>
      <c r="D17" s="35" t="s">
        <v>225</v>
      </c>
      <c r="E17" s="36" t="s">
        <v>66</v>
      </c>
      <c r="F17" s="36" t="s">
        <v>223</v>
      </c>
      <c r="G17" s="36" t="s">
        <v>152</v>
      </c>
      <c r="H17" s="39" t="s">
        <v>226</v>
      </c>
      <c r="I17" s="51">
        <v>20</v>
      </c>
      <c r="J17" s="51">
        <v>20</v>
      </c>
      <c r="K17" s="40" t="s">
        <v>109</v>
      </c>
      <c r="L17" s="44"/>
    </row>
    <row r="18" s="1" customFormat="1" ht="38" customHeight="1" spans="1:12">
      <c r="A18" s="41"/>
      <c r="B18" s="42"/>
      <c r="C18" s="52"/>
      <c r="D18" s="35" t="s">
        <v>227</v>
      </c>
      <c r="E18" s="36" t="s">
        <v>66</v>
      </c>
      <c r="F18" s="36" t="s">
        <v>228</v>
      </c>
      <c r="G18" s="36" t="s">
        <v>152</v>
      </c>
      <c r="H18" s="39" t="s">
        <v>229</v>
      </c>
      <c r="I18" s="51">
        <v>10</v>
      </c>
      <c r="J18" s="51">
        <v>10</v>
      </c>
      <c r="K18" s="40" t="s">
        <v>109</v>
      </c>
      <c r="L18" s="44"/>
    </row>
    <row r="19" s="1" customFormat="1" ht="38" customHeight="1" spans="1:12">
      <c r="A19" s="41"/>
      <c r="B19" s="42"/>
      <c r="C19" s="39" t="s">
        <v>75</v>
      </c>
      <c r="D19" s="35" t="s">
        <v>230</v>
      </c>
      <c r="E19" s="36" t="s">
        <v>72</v>
      </c>
      <c r="F19" s="36" t="s">
        <v>231</v>
      </c>
      <c r="G19" s="36" t="s">
        <v>232</v>
      </c>
      <c r="H19" s="39" t="s">
        <v>233</v>
      </c>
      <c r="I19" s="51">
        <v>20</v>
      </c>
      <c r="J19" s="51">
        <v>20</v>
      </c>
      <c r="K19" s="40" t="s">
        <v>109</v>
      </c>
      <c r="L19" s="44"/>
    </row>
    <row r="20" s="1" customFormat="1" ht="38" customHeight="1" spans="1:12">
      <c r="A20" s="45"/>
      <c r="B20" s="46"/>
      <c r="C20" s="39" t="s">
        <v>79</v>
      </c>
      <c r="D20" s="35" t="s">
        <v>234</v>
      </c>
      <c r="E20" s="36" t="s">
        <v>66</v>
      </c>
      <c r="F20" s="36" t="s">
        <v>235</v>
      </c>
      <c r="G20" s="36" t="s">
        <v>81</v>
      </c>
      <c r="H20" s="39" t="s">
        <v>235</v>
      </c>
      <c r="I20" s="51">
        <v>10</v>
      </c>
      <c r="J20" s="51">
        <v>10</v>
      </c>
      <c r="K20" s="40" t="s">
        <v>109</v>
      </c>
      <c r="L20" s="44"/>
    </row>
    <row r="21" s="1" customFormat="1" ht="38" customHeight="1" spans="1:12">
      <c r="A21" s="39" t="s">
        <v>82</v>
      </c>
      <c r="B21" s="44"/>
      <c r="C21" s="35" t="s">
        <v>165</v>
      </c>
      <c r="D21" s="35" t="s">
        <v>236</v>
      </c>
      <c r="E21" s="36" t="s">
        <v>66</v>
      </c>
      <c r="F21" s="36" t="s">
        <v>194</v>
      </c>
      <c r="G21" s="36" t="s">
        <v>192</v>
      </c>
      <c r="H21" s="39" t="s">
        <v>236</v>
      </c>
      <c r="I21" s="51">
        <v>10</v>
      </c>
      <c r="J21" s="51">
        <v>10</v>
      </c>
      <c r="K21" s="40" t="s">
        <v>109</v>
      </c>
      <c r="L21" s="44"/>
    </row>
    <row r="22" s="1" customFormat="1" ht="38" customHeight="1" spans="1:12">
      <c r="A22" s="39" t="s">
        <v>93</v>
      </c>
      <c r="B22" s="44"/>
      <c r="C22" s="35" t="s">
        <v>169</v>
      </c>
      <c r="D22" s="35" t="s">
        <v>237</v>
      </c>
      <c r="E22" s="36" t="s">
        <v>131</v>
      </c>
      <c r="F22" s="36" t="s">
        <v>159</v>
      </c>
      <c r="G22" s="36" t="s">
        <v>74</v>
      </c>
      <c r="H22" s="39" t="s">
        <v>186</v>
      </c>
      <c r="I22" s="51">
        <v>10</v>
      </c>
      <c r="J22" s="51">
        <v>10</v>
      </c>
      <c r="K22" s="40" t="s">
        <v>109</v>
      </c>
      <c r="L22" s="44"/>
    </row>
    <row r="23" s="3" customFormat="1" ht="67" customHeight="1" spans="1:12">
      <c r="A23" s="18" t="s">
        <v>142</v>
      </c>
      <c r="B23" s="18"/>
      <c r="C23" s="18"/>
      <c r="D23" s="19" t="s">
        <v>30</v>
      </c>
      <c r="E23" s="19"/>
      <c r="F23" s="19"/>
      <c r="G23" s="19"/>
      <c r="H23" s="19"/>
      <c r="I23" s="19"/>
      <c r="J23" s="19"/>
      <c r="K23" s="19"/>
      <c r="L23" s="19"/>
    </row>
    <row r="24" s="3" customFormat="1" ht="30" customHeight="1" spans="1:12">
      <c r="A24" s="5" t="s">
        <v>143</v>
      </c>
      <c r="B24" s="5"/>
      <c r="C24" s="5"/>
      <c r="D24" s="5"/>
      <c r="E24" s="5"/>
      <c r="F24" s="5"/>
      <c r="G24" s="5"/>
      <c r="H24" s="5"/>
      <c r="I24" s="18" t="s">
        <v>144</v>
      </c>
      <c r="J24" s="18" t="s">
        <v>145</v>
      </c>
      <c r="K24" s="18" t="s">
        <v>146</v>
      </c>
      <c r="L24" s="18"/>
    </row>
    <row r="25" s="2" customFormat="1" ht="35" customHeight="1" spans="1:12">
      <c r="A25" s="5"/>
      <c r="B25" s="5"/>
      <c r="C25" s="5"/>
      <c r="D25" s="5"/>
      <c r="E25" s="5"/>
      <c r="F25" s="5"/>
      <c r="G25" s="5"/>
      <c r="H25" s="5"/>
      <c r="I25" s="13">
        <v>100</v>
      </c>
      <c r="J25" s="13">
        <v>100</v>
      </c>
      <c r="K25" s="18" t="s">
        <v>147</v>
      </c>
      <c r="L25" s="18"/>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8"/>
    <mergeCell ref="L6:L9"/>
    <mergeCell ref="A5:B9"/>
    <mergeCell ref="A16:B20"/>
    <mergeCell ref="A24:H2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9" workbookViewId="0">
      <selection activeCell="I16" sqref="I16:I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238</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52960</v>
      </c>
      <c r="E6" s="12"/>
      <c r="F6" s="12">
        <v>52960</v>
      </c>
      <c r="G6" s="12"/>
      <c r="H6" s="12">
        <v>52960</v>
      </c>
      <c r="I6" s="13">
        <v>10</v>
      </c>
      <c r="J6" s="14">
        <v>1</v>
      </c>
      <c r="K6" s="15">
        <v>10</v>
      </c>
      <c r="L6" s="16" t="s">
        <v>109</v>
      </c>
    </row>
    <row r="7" s="2" customFormat="1" ht="30" customHeight="1" spans="1:12">
      <c r="A7" s="8"/>
      <c r="B7" s="8"/>
      <c r="C7" s="8" t="s">
        <v>48</v>
      </c>
      <c r="D7" s="12">
        <v>52960</v>
      </c>
      <c r="E7" s="12"/>
      <c r="F7" s="12">
        <v>52960</v>
      </c>
      <c r="G7" s="12"/>
      <c r="H7" s="12">
        <v>52960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217</v>
      </c>
      <c r="C11" s="19"/>
      <c r="D11" s="19"/>
      <c r="E11" s="19"/>
      <c r="F11" s="19"/>
      <c r="G11" s="19"/>
      <c r="H11" s="19" t="s">
        <v>239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3" t="s">
        <v>64</v>
      </c>
      <c r="D16" s="35" t="s">
        <v>176</v>
      </c>
      <c r="E16" s="36" t="s">
        <v>131</v>
      </c>
      <c r="F16" s="36" t="s">
        <v>177</v>
      </c>
      <c r="G16" s="36" t="s">
        <v>166</v>
      </c>
      <c r="H16" s="39" t="s">
        <v>212</v>
      </c>
      <c r="I16" s="51">
        <v>10</v>
      </c>
      <c r="J16" s="51">
        <v>10</v>
      </c>
      <c r="K16" s="40" t="s">
        <v>109</v>
      </c>
      <c r="L16" s="40"/>
    </row>
    <row r="17" s="1" customFormat="1" ht="38" customHeight="1" spans="1:12">
      <c r="A17" s="41"/>
      <c r="B17" s="42"/>
      <c r="C17" s="42"/>
      <c r="D17" s="35" t="s">
        <v>179</v>
      </c>
      <c r="E17" s="36" t="s">
        <v>131</v>
      </c>
      <c r="F17" s="36" t="s">
        <v>177</v>
      </c>
      <c r="G17" s="36" t="s">
        <v>166</v>
      </c>
      <c r="H17" s="39" t="s">
        <v>213</v>
      </c>
      <c r="I17" s="51">
        <v>10</v>
      </c>
      <c r="J17" s="51">
        <v>10</v>
      </c>
      <c r="K17" s="40" t="s">
        <v>109</v>
      </c>
      <c r="L17" s="44"/>
    </row>
    <row r="18" s="1" customFormat="1" ht="38" customHeight="1" spans="1:12">
      <c r="A18" s="41"/>
      <c r="B18" s="42"/>
      <c r="C18" s="54"/>
      <c r="D18" s="35" t="s">
        <v>182</v>
      </c>
      <c r="E18" s="36" t="s">
        <v>131</v>
      </c>
      <c r="F18" s="36" t="s">
        <v>184</v>
      </c>
      <c r="G18" s="36" t="s">
        <v>166</v>
      </c>
      <c r="H18" s="39" t="s">
        <v>182</v>
      </c>
      <c r="I18" s="51">
        <v>10</v>
      </c>
      <c r="J18" s="51">
        <v>10</v>
      </c>
      <c r="K18" s="40" t="s">
        <v>109</v>
      </c>
      <c r="L18" s="44"/>
    </row>
    <row r="19" s="1" customFormat="1" ht="38" customHeight="1" spans="1:12">
      <c r="A19" s="41"/>
      <c r="B19" s="42"/>
      <c r="C19" s="33" t="s">
        <v>70</v>
      </c>
      <c r="D19" s="35" t="s">
        <v>185</v>
      </c>
      <c r="E19" s="36" t="s">
        <v>66</v>
      </c>
      <c r="F19" s="36" t="s">
        <v>159</v>
      </c>
      <c r="G19" s="36" t="s">
        <v>74</v>
      </c>
      <c r="H19" s="39" t="s">
        <v>186</v>
      </c>
      <c r="I19" s="51">
        <v>20</v>
      </c>
      <c r="J19" s="51">
        <v>20</v>
      </c>
      <c r="K19" s="40" t="s">
        <v>109</v>
      </c>
      <c r="L19" s="44"/>
    </row>
    <row r="20" s="1" customFormat="1" ht="38" customHeight="1" spans="1:12">
      <c r="A20" s="41"/>
      <c r="B20" s="42"/>
      <c r="C20" s="54"/>
      <c r="D20" s="35" t="s">
        <v>187</v>
      </c>
      <c r="E20" s="36" t="s">
        <v>66</v>
      </c>
      <c r="F20" s="36" t="s">
        <v>188</v>
      </c>
      <c r="G20" s="36" t="s">
        <v>189</v>
      </c>
      <c r="H20" s="39" t="s">
        <v>188</v>
      </c>
      <c r="I20" s="51">
        <v>10</v>
      </c>
      <c r="J20" s="51">
        <v>10</v>
      </c>
      <c r="K20" s="40" t="s">
        <v>109</v>
      </c>
      <c r="L20" s="44"/>
    </row>
    <row r="21" s="1" customFormat="1" ht="38" customHeight="1" spans="1:12">
      <c r="A21" s="41"/>
      <c r="B21" s="42"/>
      <c r="C21" s="47" t="s">
        <v>75</v>
      </c>
      <c r="D21" s="35" t="s">
        <v>214</v>
      </c>
      <c r="E21" s="36" t="s">
        <v>131</v>
      </c>
      <c r="F21" s="36" t="s">
        <v>191</v>
      </c>
      <c r="G21" s="36" t="s">
        <v>192</v>
      </c>
      <c r="H21" s="81" t="s">
        <v>214</v>
      </c>
      <c r="I21" s="51">
        <v>10</v>
      </c>
      <c r="J21" s="51">
        <v>10</v>
      </c>
      <c r="K21" s="40" t="s">
        <v>109</v>
      </c>
      <c r="L21" s="44"/>
    </row>
    <row r="22" s="1" customFormat="1" ht="38" customHeight="1" spans="1:12">
      <c r="A22" s="32" t="s">
        <v>82</v>
      </c>
      <c r="B22" s="58"/>
      <c r="C22" s="39" t="s">
        <v>87</v>
      </c>
      <c r="D22" s="35" t="s">
        <v>193</v>
      </c>
      <c r="E22" s="36" t="s">
        <v>131</v>
      </c>
      <c r="F22" s="36" t="s">
        <v>194</v>
      </c>
      <c r="G22" s="36" t="s">
        <v>166</v>
      </c>
      <c r="H22" s="39" t="s">
        <v>193</v>
      </c>
      <c r="I22" s="51">
        <v>10</v>
      </c>
      <c r="J22" s="51">
        <v>10</v>
      </c>
      <c r="K22" s="40" t="s">
        <v>109</v>
      </c>
      <c r="L22" s="44"/>
    </row>
    <row r="23" s="1" customFormat="1" ht="38" customHeight="1" spans="1:12">
      <c r="A23" s="53"/>
      <c r="B23" s="55"/>
      <c r="C23" s="39" t="s">
        <v>91</v>
      </c>
      <c r="D23" s="35" t="s">
        <v>196</v>
      </c>
      <c r="E23" s="36" t="s">
        <v>66</v>
      </c>
      <c r="F23" s="36" t="s">
        <v>197</v>
      </c>
      <c r="G23" s="36" t="s">
        <v>74</v>
      </c>
      <c r="H23" s="39" t="s">
        <v>196</v>
      </c>
      <c r="I23" s="51">
        <v>10</v>
      </c>
      <c r="J23" s="51">
        <v>10</v>
      </c>
      <c r="K23" s="40" t="s">
        <v>109</v>
      </c>
      <c r="L23" s="44"/>
    </row>
    <row r="24" s="1" customFormat="1" ht="38" customHeight="1" spans="1:12">
      <c r="A24" s="53" t="s">
        <v>93</v>
      </c>
      <c r="B24" s="55"/>
      <c r="C24" s="35" t="s">
        <v>139</v>
      </c>
      <c r="D24" s="35" t="s">
        <v>198</v>
      </c>
      <c r="E24" s="36" t="s">
        <v>131</v>
      </c>
      <c r="F24" s="36" t="s">
        <v>159</v>
      </c>
      <c r="G24" s="36" t="s">
        <v>74</v>
      </c>
      <c r="H24" s="39" t="s">
        <v>215</v>
      </c>
      <c r="I24" s="51">
        <v>10</v>
      </c>
      <c r="J24" s="51">
        <v>10</v>
      </c>
      <c r="K24" s="40" t="s">
        <v>109</v>
      </c>
      <c r="L24" s="44"/>
    </row>
    <row r="25" s="3" customFormat="1" ht="67" customHeight="1" spans="1:12">
      <c r="A25" s="18" t="s">
        <v>142</v>
      </c>
      <c r="B25" s="18"/>
      <c r="C25" s="18"/>
      <c r="D25" s="19" t="s">
        <v>30</v>
      </c>
      <c r="E25" s="19"/>
      <c r="F25" s="19"/>
      <c r="G25" s="19"/>
      <c r="H25" s="19"/>
      <c r="I25" s="19"/>
      <c r="J25" s="19"/>
      <c r="K25" s="19"/>
      <c r="L25" s="19"/>
    </row>
    <row r="26" s="3" customFormat="1" ht="30" customHeight="1" spans="1:12">
      <c r="A26" s="5" t="s">
        <v>143</v>
      </c>
      <c r="B26" s="5"/>
      <c r="C26" s="5"/>
      <c r="D26" s="5"/>
      <c r="E26" s="5"/>
      <c r="F26" s="5"/>
      <c r="G26" s="5"/>
      <c r="H26" s="5"/>
      <c r="I26" s="18" t="s">
        <v>144</v>
      </c>
      <c r="J26" s="18" t="s">
        <v>145</v>
      </c>
      <c r="K26" s="18" t="s">
        <v>146</v>
      </c>
      <c r="L26" s="18"/>
    </row>
    <row r="27" s="2" customFormat="1" ht="35" customHeight="1" spans="1:12">
      <c r="A27" s="5"/>
      <c r="B27" s="5"/>
      <c r="C27" s="5"/>
      <c r="D27" s="5"/>
      <c r="E27" s="5"/>
      <c r="F27" s="5"/>
      <c r="G27" s="5"/>
      <c r="H27" s="5"/>
      <c r="I27" s="13">
        <v>100</v>
      </c>
      <c r="J27" s="13">
        <v>100</v>
      </c>
      <c r="K27" s="18" t="s">
        <v>147</v>
      </c>
      <c r="L27"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16:B21"/>
    <mergeCell ref="A22:B23"/>
    <mergeCell ref="A26:H2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240</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235200</v>
      </c>
      <c r="E6" s="12"/>
      <c r="F6" s="12">
        <v>235200</v>
      </c>
      <c r="G6" s="12"/>
      <c r="H6" s="12">
        <v>235200</v>
      </c>
      <c r="I6" s="13">
        <v>10</v>
      </c>
      <c r="J6" s="14">
        <v>1</v>
      </c>
      <c r="K6" s="15">
        <v>10</v>
      </c>
      <c r="L6" s="16" t="s">
        <v>109</v>
      </c>
    </row>
    <row r="7" s="2" customFormat="1" ht="30" customHeight="1" spans="1:12">
      <c r="A7" s="8"/>
      <c r="B7" s="8"/>
      <c r="C7" s="8" t="s">
        <v>48</v>
      </c>
      <c r="D7" s="12">
        <v>235200</v>
      </c>
      <c r="E7" s="12"/>
      <c r="F7" s="12">
        <v>235200</v>
      </c>
      <c r="G7" s="12"/>
      <c r="H7" s="12">
        <v>235200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175</v>
      </c>
      <c r="C11" s="19"/>
      <c r="D11" s="19"/>
      <c r="E11" s="19"/>
      <c r="F11" s="19"/>
      <c r="G11" s="19"/>
      <c r="H11" s="19" t="s">
        <v>175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3" t="s">
        <v>64</v>
      </c>
      <c r="D16" s="35" t="s">
        <v>176</v>
      </c>
      <c r="E16" s="36" t="s">
        <v>131</v>
      </c>
      <c r="F16" s="36" t="s">
        <v>177</v>
      </c>
      <c r="G16" s="36" t="s">
        <v>166</v>
      </c>
      <c r="H16" s="39" t="s">
        <v>212</v>
      </c>
      <c r="I16" s="51">
        <v>10</v>
      </c>
      <c r="J16" s="51">
        <v>10</v>
      </c>
      <c r="K16" s="40" t="s">
        <v>109</v>
      </c>
      <c r="L16" s="40"/>
    </row>
    <row r="17" s="1" customFormat="1" ht="38" customHeight="1" spans="1:12">
      <c r="A17" s="41"/>
      <c r="B17" s="42"/>
      <c r="C17" s="42"/>
      <c r="D17" s="35" t="s">
        <v>179</v>
      </c>
      <c r="E17" s="36" t="s">
        <v>131</v>
      </c>
      <c r="F17" s="36" t="s">
        <v>177</v>
      </c>
      <c r="G17" s="36" t="s">
        <v>166</v>
      </c>
      <c r="H17" s="39" t="s">
        <v>213</v>
      </c>
      <c r="I17" s="51">
        <v>10</v>
      </c>
      <c r="J17" s="51">
        <v>10</v>
      </c>
      <c r="K17" s="40" t="s">
        <v>109</v>
      </c>
      <c r="L17" s="44"/>
    </row>
    <row r="18" s="1" customFormat="1" ht="38" customHeight="1" spans="1:12">
      <c r="A18" s="41"/>
      <c r="B18" s="42"/>
      <c r="C18" s="54"/>
      <c r="D18" s="35" t="s">
        <v>182</v>
      </c>
      <c r="E18" s="36" t="s">
        <v>131</v>
      </c>
      <c r="F18" s="36" t="s">
        <v>184</v>
      </c>
      <c r="G18" s="36" t="s">
        <v>166</v>
      </c>
      <c r="H18" s="39" t="s">
        <v>182</v>
      </c>
      <c r="I18" s="51">
        <v>10</v>
      </c>
      <c r="J18" s="51">
        <v>10</v>
      </c>
      <c r="K18" s="40" t="s">
        <v>109</v>
      </c>
      <c r="L18" s="44"/>
    </row>
    <row r="19" s="1" customFormat="1" ht="38" customHeight="1" spans="1:12">
      <c r="A19" s="41"/>
      <c r="B19" s="42"/>
      <c r="C19" s="33" t="s">
        <v>70</v>
      </c>
      <c r="D19" s="35" t="s">
        <v>185</v>
      </c>
      <c r="E19" s="36" t="s">
        <v>66</v>
      </c>
      <c r="F19" s="36" t="s">
        <v>159</v>
      </c>
      <c r="G19" s="36" t="s">
        <v>74</v>
      </c>
      <c r="H19" s="39" t="s">
        <v>186</v>
      </c>
      <c r="I19" s="51">
        <v>20</v>
      </c>
      <c r="J19" s="51">
        <v>20</v>
      </c>
      <c r="K19" s="40" t="s">
        <v>109</v>
      </c>
      <c r="L19" s="44"/>
    </row>
    <row r="20" s="1" customFormat="1" ht="38" customHeight="1" spans="1:12">
      <c r="A20" s="41"/>
      <c r="B20" s="42"/>
      <c r="C20" s="54"/>
      <c r="D20" s="35" t="s">
        <v>187</v>
      </c>
      <c r="E20" s="36" t="s">
        <v>66</v>
      </c>
      <c r="F20" s="36" t="s">
        <v>188</v>
      </c>
      <c r="G20" s="36" t="s">
        <v>189</v>
      </c>
      <c r="H20" s="39" t="s">
        <v>188</v>
      </c>
      <c r="I20" s="51">
        <v>10</v>
      </c>
      <c r="J20" s="51">
        <v>10</v>
      </c>
      <c r="K20" s="40" t="s">
        <v>109</v>
      </c>
      <c r="L20" s="44"/>
    </row>
    <row r="21" s="1" customFormat="1" ht="38" customHeight="1" spans="1:12">
      <c r="A21" s="41"/>
      <c r="B21" s="42"/>
      <c r="C21" s="47" t="s">
        <v>75</v>
      </c>
      <c r="D21" s="35" t="s">
        <v>214</v>
      </c>
      <c r="E21" s="36" t="s">
        <v>131</v>
      </c>
      <c r="F21" s="36" t="s">
        <v>191</v>
      </c>
      <c r="G21" s="36" t="s">
        <v>192</v>
      </c>
      <c r="H21" s="81" t="s">
        <v>214</v>
      </c>
      <c r="I21" s="51">
        <v>10</v>
      </c>
      <c r="J21" s="51">
        <v>10</v>
      </c>
      <c r="K21" s="40" t="s">
        <v>109</v>
      </c>
      <c r="L21" s="44"/>
    </row>
    <row r="22" s="1" customFormat="1" ht="38" customHeight="1" spans="1:12">
      <c r="A22" s="32" t="s">
        <v>82</v>
      </c>
      <c r="B22" s="58"/>
      <c r="C22" s="39" t="s">
        <v>87</v>
      </c>
      <c r="D22" s="35" t="s">
        <v>193</v>
      </c>
      <c r="E22" s="36" t="s">
        <v>131</v>
      </c>
      <c r="F22" s="36" t="s">
        <v>194</v>
      </c>
      <c r="G22" s="36" t="s">
        <v>166</v>
      </c>
      <c r="H22" s="39" t="s">
        <v>193</v>
      </c>
      <c r="I22" s="51">
        <v>10</v>
      </c>
      <c r="J22" s="51">
        <v>10</v>
      </c>
      <c r="K22" s="40" t="s">
        <v>109</v>
      </c>
      <c r="L22" s="44"/>
    </row>
    <row r="23" s="1" customFormat="1" ht="38" customHeight="1" spans="1:12">
      <c r="A23" s="53"/>
      <c r="B23" s="55"/>
      <c r="C23" s="39" t="s">
        <v>91</v>
      </c>
      <c r="D23" s="35" t="s">
        <v>196</v>
      </c>
      <c r="E23" s="36" t="s">
        <v>66</v>
      </c>
      <c r="F23" s="36" t="s">
        <v>197</v>
      </c>
      <c r="G23" s="36" t="s">
        <v>74</v>
      </c>
      <c r="H23" s="39" t="s">
        <v>196</v>
      </c>
      <c r="I23" s="51">
        <v>10</v>
      </c>
      <c r="J23" s="51">
        <v>10</v>
      </c>
      <c r="K23" s="40" t="s">
        <v>109</v>
      </c>
      <c r="L23" s="44"/>
    </row>
    <row r="24" s="1" customFormat="1" ht="38" customHeight="1" spans="1:12">
      <c r="A24" s="53" t="s">
        <v>93</v>
      </c>
      <c r="B24" s="55"/>
      <c r="C24" s="35" t="s">
        <v>139</v>
      </c>
      <c r="D24" s="35" t="s">
        <v>198</v>
      </c>
      <c r="E24" s="36" t="s">
        <v>131</v>
      </c>
      <c r="F24" s="36" t="s">
        <v>159</v>
      </c>
      <c r="G24" s="36" t="s">
        <v>74</v>
      </c>
      <c r="H24" s="39" t="s">
        <v>215</v>
      </c>
      <c r="I24" s="51">
        <v>10</v>
      </c>
      <c r="J24" s="51">
        <v>10</v>
      </c>
      <c r="K24" s="40" t="s">
        <v>109</v>
      </c>
      <c r="L24" s="44"/>
    </row>
    <row r="25" s="3" customFormat="1" ht="67" customHeight="1" spans="1:12">
      <c r="A25" s="18" t="s">
        <v>142</v>
      </c>
      <c r="B25" s="18"/>
      <c r="C25" s="18"/>
      <c r="D25" s="19" t="s">
        <v>30</v>
      </c>
      <c r="E25" s="19"/>
      <c r="F25" s="19"/>
      <c r="G25" s="19"/>
      <c r="H25" s="19"/>
      <c r="I25" s="19"/>
      <c r="J25" s="19"/>
      <c r="K25" s="19"/>
      <c r="L25" s="19"/>
    </row>
    <row r="26" s="3" customFormat="1" ht="30" customHeight="1" spans="1:12">
      <c r="A26" s="5" t="s">
        <v>143</v>
      </c>
      <c r="B26" s="5"/>
      <c r="C26" s="5"/>
      <c r="D26" s="5"/>
      <c r="E26" s="5"/>
      <c r="F26" s="5"/>
      <c r="G26" s="5"/>
      <c r="H26" s="5"/>
      <c r="I26" s="18" t="s">
        <v>144</v>
      </c>
      <c r="J26" s="18" t="s">
        <v>145</v>
      </c>
      <c r="K26" s="18" t="s">
        <v>146</v>
      </c>
      <c r="L26" s="18"/>
    </row>
    <row r="27" s="2" customFormat="1" ht="35" customHeight="1" spans="1:12">
      <c r="A27" s="5"/>
      <c r="B27" s="5"/>
      <c r="C27" s="5"/>
      <c r="D27" s="5"/>
      <c r="E27" s="5"/>
      <c r="F27" s="5"/>
      <c r="G27" s="5"/>
      <c r="H27" s="5"/>
      <c r="I27" s="13">
        <v>100</v>
      </c>
      <c r="J27" s="13">
        <v>100</v>
      </c>
      <c r="K27" s="18" t="s">
        <v>147</v>
      </c>
      <c r="L27" s="1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8"/>
    <mergeCell ref="C19:C20"/>
    <mergeCell ref="L6:L9"/>
    <mergeCell ref="A5:B9"/>
    <mergeCell ref="A16:B21"/>
    <mergeCell ref="A22:B23"/>
    <mergeCell ref="A26:H2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241</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610000</v>
      </c>
      <c r="E6" s="12"/>
      <c r="F6" s="12">
        <v>610000</v>
      </c>
      <c r="G6" s="12"/>
      <c r="H6" s="12">
        <v>610000</v>
      </c>
      <c r="I6" s="13">
        <v>10</v>
      </c>
      <c r="J6" s="14">
        <v>1</v>
      </c>
      <c r="K6" s="15">
        <v>10</v>
      </c>
      <c r="L6" s="16" t="s">
        <v>109</v>
      </c>
    </row>
    <row r="7" s="2" customFormat="1" ht="30" customHeight="1" spans="1:12">
      <c r="A7" s="8"/>
      <c r="B7" s="8"/>
      <c r="C7" s="8" t="s">
        <v>48</v>
      </c>
      <c r="D7" s="12">
        <v>610000</v>
      </c>
      <c r="E7" s="12"/>
      <c r="F7" s="12">
        <v>610000</v>
      </c>
      <c r="G7" s="12"/>
      <c r="H7" s="12">
        <v>610000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211</v>
      </c>
      <c r="C11" s="19"/>
      <c r="D11" s="19"/>
      <c r="E11" s="19"/>
      <c r="F11" s="19"/>
      <c r="G11" s="19"/>
      <c r="H11" s="19" t="s">
        <v>211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75</v>
      </c>
      <c r="D16" s="35" t="s">
        <v>242</v>
      </c>
      <c r="E16" s="36" t="s">
        <v>131</v>
      </c>
      <c r="F16" s="36" t="s">
        <v>243</v>
      </c>
      <c r="G16" s="36" t="s">
        <v>232</v>
      </c>
      <c r="H16" s="39" t="s">
        <v>244</v>
      </c>
      <c r="I16" s="51">
        <v>30</v>
      </c>
      <c r="J16" s="51">
        <v>30</v>
      </c>
      <c r="K16" s="40" t="s">
        <v>109</v>
      </c>
      <c r="L16" s="40"/>
    </row>
    <row r="17" s="1" customFormat="1" ht="38" customHeight="1" spans="1:12">
      <c r="A17" s="39"/>
      <c r="B17" s="44"/>
      <c r="C17" s="39" t="s">
        <v>79</v>
      </c>
      <c r="D17" s="35" t="s">
        <v>234</v>
      </c>
      <c r="E17" s="36" t="s">
        <v>66</v>
      </c>
      <c r="F17" s="36" t="s">
        <v>245</v>
      </c>
      <c r="G17" s="36" t="s">
        <v>81</v>
      </c>
      <c r="H17" s="39" t="s">
        <v>246</v>
      </c>
      <c r="I17" s="51">
        <v>20</v>
      </c>
      <c r="J17" s="51">
        <v>20</v>
      </c>
      <c r="K17" s="40" t="s">
        <v>109</v>
      </c>
      <c r="L17" s="44"/>
    </row>
    <row r="18" s="1" customFormat="1" ht="38" customHeight="1" spans="1:12">
      <c r="A18" s="39" t="s">
        <v>82</v>
      </c>
      <c r="B18" s="44"/>
      <c r="C18" s="39" t="s">
        <v>165</v>
      </c>
      <c r="D18" s="35" t="s">
        <v>247</v>
      </c>
      <c r="E18" s="36" t="s">
        <v>72</v>
      </c>
      <c r="F18" s="36" t="s">
        <v>248</v>
      </c>
      <c r="G18" s="36" t="s">
        <v>74</v>
      </c>
      <c r="H18" s="39" t="s">
        <v>248</v>
      </c>
      <c r="I18" s="51">
        <v>30</v>
      </c>
      <c r="J18" s="51">
        <v>30</v>
      </c>
      <c r="K18" s="40" t="s">
        <v>109</v>
      </c>
      <c r="L18" s="44"/>
    </row>
    <row r="19" s="1" customFormat="1" ht="38" customHeight="1" spans="1:12">
      <c r="A19" s="39" t="s">
        <v>93</v>
      </c>
      <c r="B19" s="44"/>
      <c r="C19" s="39" t="s">
        <v>169</v>
      </c>
      <c r="D19" s="35" t="s">
        <v>249</v>
      </c>
      <c r="E19" s="36" t="s">
        <v>131</v>
      </c>
      <c r="F19" s="36" t="s">
        <v>159</v>
      </c>
      <c r="G19" s="36" t="s">
        <v>74</v>
      </c>
      <c r="H19" s="39" t="s">
        <v>186</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250</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560000</v>
      </c>
      <c r="E6" s="12"/>
      <c r="F6" s="12">
        <v>560000</v>
      </c>
      <c r="G6" s="12"/>
      <c r="H6" s="12">
        <v>560000</v>
      </c>
      <c r="I6" s="13">
        <v>10</v>
      </c>
      <c r="J6" s="14">
        <v>1</v>
      </c>
      <c r="K6" s="15">
        <v>10</v>
      </c>
      <c r="L6" s="16" t="s">
        <v>109</v>
      </c>
    </row>
    <row r="7" s="2" customFormat="1" ht="30" customHeight="1" spans="1:12">
      <c r="A7" s="8"/>
      <c r="B7" s="8"/>
      <c r="C7" s="8" t="s">
        <v>48</v>
      </c>
      <c r="D7" s="12">
        <v>560000</v>
      </c>
      <c r="E7" s="12"/>
      <c r="F7" s="12">
        <v>560000</v>
      </c>
      <c r="G7" s="12"/>
      <c r="H7" s="12">
        <v>560000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211</v>
      </c>
      <c r="C11" s="19"/>
      <c r="D11" s="19"/>
      <c r="E11" s="19"/>
      <c r="F11" s="19"/>
      <c r="G11" s="19"/>
      <c r="H11" s="19" t="s">
        <v>211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75</v>
      </c>
      <c r="D16" s="35" t="s">
        <v>242</v>
      </c>
      <c r="E16" s="36" t="s">
        <v>131</v>
      </c>
      <c r="F16" s="36" t="s">
        <v>243</v>
      </c>
      <c r="G16" s="36" t="s">
        <v>232</v>
      </c>
      <c r="H16" s="39" t="s">
        <v>244</v>
      </c>
      <c r="I16" s="51">
        <v>30</v>
      </c>
      <c r="J16" s="51">
        <v>30</v>
      </c>
      <c r="K16" s="40" t="s">
        <v>109</v>
      </c>
      <c r="L16" s="40"/>
    </row>
    <row r="17" s="1" customFormat="1" ht="38" customHeight="1" spans="1:12">
      <c r="A17" s="39"/>
      <c r="B17" s="44"/>
      <c r="C17" s="39" t="s">
        <v>79</v>
      </c>
      <c r="D17" s="35" t="s">
        <v>234</v>
      </c>
      <c r="E17" s="36" t="s">
        <v>66</v>
      </c>
      <c r="F17" s="36" t="s">
        <v>251</v>
      </c>
      <c r="G17" s="36" t="s">
        <v>81</v>
      </c>
      <c r="H17" s="39" t="s">
        <v>252</v>
      </c>
      <c r="I17" s="51">
        <v>20</v>
      </c>
      <c r="J17" s="51">
        <v>20</v>
      </c>
      <c r="K17" s="40" t="s">
        <v>109</v>
      </c>
      <c r="L17" s="44"/>
    </row>
    <row r="18" s="1" customFormat="1" ht="38" customHeight="1" spans="1:12">
      <c r="A18" s="39" t="s">
        <v>82</v>
      </c>
      <c r="B18" s="44"/>
      <c r="C18" s="39" t="s">
        <v>165</v>
      </c>
      <c r="D18" s="35" t="s">
        <v>247</v>
      </c>
      <c r="E18" s="36" t="s">
        <v>72</v>
      </c>
      <c r="F18" s="36" t="s">
        <v>248</v>
      </c>
      <c r="G18" s="36" t="s">
        <v>74</v>
      </c>
      <c r="H18" s="39" t="s">
        <v>248</v>
      </c>
      <c r="I18" s="51">
        <v>30</v>
      </c>
      <c r="J18" s="51">
        <v>30</v>
      </c>
      <c r="K18" s="40" t="s">
        <v>109</v>
      </c>
      <c r="L18" s="44"/>
    </row>
    <row r="19" s="1" customFormat="1" ht="38" customHeight="1" spans="1:12">
      <c r="A19" s="39" t="s">
        <v>93</v>
      </c>
      <c r="B19" s="44"/>
      <c r="C19" s="39" t="s">
        <v>169</v>
      </c>
      <c r="D19" s="35" t="s">
        <v>249</v>
      </c>
      <c r="E19" s="36" t="s">
        <v>131</v>
      </c>
      <c r="F19" s="36" t="s">
        <v>159</v>
      </c>
      <c r="G19" s="36" t="s">
        <v>74</v>
      </c>
      <c r="H19" s="39" t="s">
        <v>186</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253</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2000</v>
      </c>
      <c r="E6" s="12"/>
      <c r="F6" s="12">
        <v>2000</v>
      </c>
      <c r="G6" s="12"/>
      <c r="H6" s="12">
        <v>2000</v>
      </c>
      <c r="I6" s="13">
        <v>10</v>
      </c>
      <c r="J6" s="14">
        <v>1</v>
      </c>
      <c r="K6" s="15">
        <v>10</v>
      </c>
      <c r="L6" s="16" t="s">
        <v>109</v>
      </c>
    </row>
    <row r="7" s="2" customFormat="1" ht="30" customHeight="1" spans="1:12">
      <c r="A7" s="8"/>
      <c r="B7" s="8"/>
      <c r="C7" s="8" t="s">
        <v>48</v>
      </c>
      <c r="D7" s="12">
        <v>2000</v>
      </c>
      <c r="E7" s="12"/>
      <c r="F7" s="12">
        <v>2000</v>
      </c>
      <c r="G7" s="12"/>
      <c r="H7" s="12">
        <v>2000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211</v>
      </c>
      <c r="C11" s="19"/>
      <c r="D11" s="19"/>
      <c r="E11" s="19"/>
      <c r="F11" s="19"/>
      <c r="G11" s="19"/>
      <c r="H11" s="19" t="s">
        <v>211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92" t="s">
        <v>63</v>
      </c>
      <c r="B16" s="92"/>
      <c r="C16" s="39" t="s">
        <v>75</v>
      </c>
      <c r="D16" s="93" t="s">
        <v>242</v>
      </c>
      <c r="E16" s="94" t="s">
        <v>131</v>
      </c>
      <c r="F16" s="94" t="s">
        <v>243</v>
      </c>
      <c r="G16" s="94" t="s">
        <v>232</v>
      </c>
      <c r="H16" s="67" t="s">
        <v>244</v>
      </c>
      <c r="I16" s="51">
        <v>30</v>
      </c>
      <c r="J16" s="51">
        <v>30</v>
      </c>
      <c r="K16" s="40" t="s">
        <v>109</v>
      </c>
      <c r="L16" s="40"/>
    </row>
    <row r="17" s="1" customFormat="1" ht="38" customHeight="1" spans="1:12">
      <c r="A17" s="92"/>
      <c r="B17" s="92"/>
      <c r="C17" s="95" t="s">
        <v>64</v>
      </c>
      <c r="D17" s="96" t="s">
        <v>254</v>
      </c>
      <c r="E17" s="36" t="s">
        <v>66</v>
      </c>
      <c r="F17" s="36" t="s">
        <v>255</v>
      </c>
      <c r="G17" s="36" t="s">
        <v>256</v>
      </c>
      <c r="H17" s="95"/>
      <c r="I17" s="51">
        <v>20</v>
      </c>
      <c r="J17" s="51">
        <v>20</v>
      </c>
      <c r="K17" s="40" t="s">
        <v>109</v>
      </c>
      <c r="L17" s="44"/>
    </row>
    <row r="18" s="1" customFormat="1" ht="38" customHeight="1" spans="1:12">
      <c r="A18" s="92"/>
      <c r="B18" s="92"/>
      <c r="C18" s="39" t="s">
        <v>79</v>
      </c>
      <c r="D18" s="97" t="s">
        <v>234</v>
      </c>
      <c r="E18" s="98" t="s">
        <v>66</v>
      </c>
      <c r="F18" s="98" t="s">
        <v>257</v>
      </c>
      <c r="G18" s="98" t="s">
        <v>81</v>
      </c>
      <c r="H18" s="56" t="s">
        <v>258</v>
      </c>
      <c r="I18" s="99">
        <v>10</v>
      </c>
      <c r="J18" s="99">
        <v>10</v>
      </c>
      <c r="K18" s="40" t="s">
        <v>109</v>
      </c>
      <c r="L18" s="44"/>
    </row>
    <row r="19" s="1" customFormat="1" ht="38" customHeight="1" spans="1:12">
      <c r="A19" s="56" t="s">
        <v>82</v>
      </c>
      <c r="B19" s="57"/>
      <c r="C19" s="56" t="s">
        <v>165</v>
      </c>
      <c r="D19" s="35" t="s">
        <v>247</v>
      </c>
      <c r="E19" s="36" t="s">
        <v>72</v>
      </c>
      <c r="F19" s="36" t="s">
        <v>248</v>
      </c>
      <c r="G19" s="36" t="s">
        <v>74</v>
      </c>
      <c r="H19" s="39" t="s">
        <v>248</v>
      </c>
      <c r="I19" s="99">
        <v>20</v>
      </c>
      <c r="J19" s="99">
        <v>20</v>
      </c>
      <c r="K19" s="40" t="s">
        <v>109</v>
      </c>
      <c r="L19" s="44"/>
    </row>
    <row r="20" s="1" customFormat="1" ht="38" customHeight="1" spans="1:12">
      <c r="A20" s="39" t="s">
        <v>93</v>
      </c>
      <c r="B20" s="44"/>
      <c r="C20" s="39" t="s">
        <v>169</v>
      </c>
      <c r="D20" s="35" t="s">
        <v>249</v>
      </c>
      <c r="E20" s="36" t="s">
        <v>131</v>
      </c>
      <c r="F20" s="36" t="s">
        <v>159</v>
      </c>
      <c r="G20" s="36" t="s">
        <v>74</v>
      </c>
      <c r="H20" s="39" t="s">
        <v>186</v>
      </c>
      <c r="I20" s="99">
        <v>20</v>
      </c>
      <c r="J20" s="99">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topLeftCell="D1" workbookViewId="0">
      <selection activeCell="H1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259</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27296</v>
      </c>
      <c r="E6" s="12"/>
      <c r="F6" s="12">
        <v>27296</v>
      </c>
      <c r="G6" s="12"/>
      <c r="H6" s="12">
        <v>27296</v>
      </c>
      <c r="I6" s="13">
        <v>10</v>
      </c>
      <c r="J6" s="14">
        <v>1</v>
      </c>
      <c r="K6" s="15">
        <v>10</v>
      </c>
      <c r="L6" s="16" t="s">
        <v>109</v>
      </c>
    </row>
    <row r="7" s="2" customFormat="1" ht="30" customHeight="1" spans="1:12">
      <c r="A7" s="8"/>
      <c r="B7" s="8"/>
      <c r="C7" s="8" t="s">
        <v>48</v>
      </c>
      <c r="D7" s="12">
        <v>27296</v>
      </c>
      <c r="E7" s="12"/>
      <c r="F7" s="12">
        <v>27296</v>
      </c>
      <c r="G7" s="12"/>
      <c r="H7" s="12">
        <v>27296</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260</v>
      </c>
      <c r="C11" s="19"/>
      <c r="D11" s="19"/>
      <c r="E11" s="19"/>
      <c r="F11" s="19"/>
      <c r="G11" s="19"/>
      <c r="H11" s="19" t="s">
        <v>261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48" t="s">
        <v>64</v>
      </c>
      <c r="D16" s="35" t="s">
        <v>262</v>
      </c>
      <c r="E16" s="36" t="s">
        <v>66</v>
      </c>
      <c r="F16" s="36" t="s">
        <v>263</v>
      </c>
      <c r="G16" s="39" t="s">
        <v>166</v>
      </c>
      <c r="H16" s="35" t="s">
        <v>264</v>
      </c>
      <c r="I16" s="51">
        <v>10</v>
      </c>
      <c r="J16" s="51">
        <v>10</v>
      </c>
      <c r="K16" s="40" t="s">
        <v>109</v>
      </c>
      <c r="L16" s="40"/>
    </row>
    <row r="17" s="1" customFormat="1" ht="38" customHeight="1" spans="1:12">
      <c r="A17" s="41"/>
      <c r="B17" s="42"/>
      <c r="C17" s="80"/>
      <c r="D17" s="35" t="s">
        <v>265</v>
      </c>
      <c r="E17" s="36" t="s">
        <v>66</v>
      </c>
      <c r="F17" s="36" t="s">
        <v>263</v>
      </c>
      <c r="G17" s="39" t="s">
        <v>166</v>
      </c>
      <c r="H17" s="35" t="s">
        <v>266</v>
      </c>
      <c r="I17" s="51">
        <v>10</v>
      </c>
      <c r="J17" s="51">
        <v>10</v>
      </c>
      <c r="K17" s="40" t="s">
        <v>109</v>
      </c>
      <c r="L17" s="44"/>
    </row>
    <row r="18" s="1" customFormat="1" ht="38" customHeight="1" spans="1:12">
      <c r="A18" s="41"/>
      <c r="B18" s="42"/>
      <c r="C18" s="52"/>
      <c r="D18" s="35" t="s">
        <v>267</v>
      </c>
      <c r="E18" s="36" t="s">
        <v>66</v>
      </c>
      <c r="F18" s="36" t="s">
        <v>268</v>
      </c>
      <c r="G18" s="39" t="s">
        <v>166</v>
      </c>
      <c r="H18" s="35" t="s">
        <v>269</v>
      </c>
      <c r="I18" s="51">
        <v>10</v>
      </c>
      <c r="J18" s="51">
        <v>10</v>
      </c>
      <c r="K18" s="40" t="s">
        <v>109</v>
      </c>
      <c r="L18" s="44"/>
    </row>
    <row r="19" s="1" customFormat="1" ht="38" customHeight="1" spans="1:12">
      <c r="A19" s="41"/>
      <c r="B19" s="42"/>
      <c r="C19" s="48" t="s">
        <v>70</v>
      </c>
      <c r="D19" s="35" t="s">
        <v>265</v>
      </c>
      <c r="E19" s="36" t="s">
        <v>66</v>
      </c>
      <c r="F19" s="36" t="s">
        <v>270</v>
      </c>
      <c r="G19" s="39"/>
      <c r="H19" s="36" t="s">
        <v>270</v>
      </c>
      <c r="I19" s="51">
        <v>10</v>
      </c>
      <c r="J19" s="51">
        <v>10</v>
      </c>
      <c r="K19" s="40" t="s">
        <v>109</v>
      </c>
      <c r="L19" s="44"/>
    </row>
    <row r="20" s="1" customFormat="1" ht="38" customHeight="1" spans="1:12">
      <c r="A20" s="41"/>
      <c r="B20" s="42"/>
      <c r="C20" s="80"/>
      <c r="D20" s="35" t="s">
        <v>262</v>
      </c>
      <c r="E20" s="36" t="s">
        <v>66</v>
      </c>
      <c r="F20" s="36" t="s">
        <v>271</v>
      </c>
      <c r="G20" s="39"/>
      <c r="H20" s="36" t="s">
        <v>271</v>
      </c>
      <c r="I20" s="51">
        <v>10</v>
      </c>
      <c r="J20" s="51">
        <v>10</v>
      </c>
      <c r="K20" s="40" t="s">
        <v>109</v>
      </c>
      <c r="L20" s="44"/>
    </row>
    <row r="21" s="1" customFormat="1" ht="38" customHeight="1" spans="1:12">
      <c r="A21" s="41"/>
      <c r="B21" s="42"/>
      <c r="C21" s="52"/>
      <c r="D21" s="35" t="s">
        <v>267</v>
      </c>
      <c r="E21" s="36" t="s">
        <v>66</v>
      </c>
      <c r="F21" s="36" t="s">
        <v>272</v>
      </c>
      <c r="G21" s="39"/>
      <c r="H21" s="36" t="s">
        <v>272</v>
      </c>
      <c r="I21" s="51">
        <v>10</v>
      </c>
      <c r="J21" s="51">
        <v>10</v>
      </c>
      <c r="K21" s="40" t="s">
        <v>109</v>
      </c>
      <c r="L21" s="44"/>
    </row>
    <row r="22" s="1" customFormat="1" ht="38" customHeight="1" spans="1:12">
      <c r="A22" s="41"/>
      <c r="B22" s="42"/>
      <c r="C22" s="48" t="s">
        <v>75</v>
      </c>
      <c r="D22" s="35" t="s">
        <v>265</v>
      </c>
      <c r="E22" s="36" t="s">
        <v>66</v>
      </c>
      <c r="F22" s="36" t="s">
        <v>273</v>
      </c>
      <c r="G22" s="39" t="s">
        <v>274</v>
      </c>
      <c r="H22" s="36" t="s">
        <v>275</v>
      </c>
      <c r="I22" s="51">
        <v>10</v>
      </c>
      <c r="J22" s="51">
        <v>10</v>
      </c>
      <c r="K22" s="40" t="s">
        <v>109</v>
      </c>
      <c r="L22" s="44"/>
    </row>
    <row r="23" s="1" customFormat="1" ht="38" customHeight="1" spans="1:12">
      <c r="A23" s="41"/>
      <c r="B23" s="42"/>
      <c r="C23" s="80"/>
      <c r="D23" s="35" t="s">
        <v>262</v>
      </c>
      <c r="E23" s="36" t="s">
        <v>66</v>
      </c>
      <c r="F23" s="36" t="s">
        <v>273</v>
      </c>
      <c r="G23" s="39" t="s">
        <v>274</v>
      </c>
      <c r="H23" s="36" t="s">
        <v>275</v>
      </c>
      <c r="I23" s="51">
        <v>10</v>
      </c>
      <c r="J23" s="51">
        <v>10</v>
      </c>
      <c r="K23" s="40" t="s">
        <v>109</v>
      </c>
      <c r="L23" s="44"/>
    </row>
    <row r="24" s="1" customFormat="1" ht="38" customHeight="1" spans="1:12">
      <c r="A24" s="53"/>
      <c r="B24" s="54"/>
      <c r="C24" s="52"/>
      <c r="D24" s="35" t="s">
        <v>267</v>
      </c>
      <c r="E24" s="36" t="s">
        <v>66</v>
      </c>
      <c r="F24" s="36" t="s">
        <v>276</v>
      </c>
      <c r="G24" s="39" t="s">
        <v>274</v>
      </c>
      <c r="H24" s="36" t="s">
        <v>277</v>
      </c>
      <c r="I24" s="51">
        <v>5</v>
      </c>
      <c r="J24" s="51">
        <v>5</v>
      </c>
      <c r="K24" s="40" t="s">
        <v>109</v>
      </c>
      <c r="L24" s="44"/>
    </row>
    <row r="25" s="1" customFormat="1" ht="38" customHeight="1" spans="1:12">
      <c r="A25" s="41" t="s">
        <v>82</v>
      </c>
      <c r="B25" s="86"/>
      <c r="C25" s="87" t="s">
        <v>87</v>
      </c>
      <c r="D25" s="47" t="s">
        <v>265</v>
      </c>
      <c r="E25" s="36" t="s">
        <v>66</v>
      </c>
      <c r="F25" s="36" t="s">
        <v>278</v>
      </c>
      <c r="G25" s="39"/>
      <c r="H25" s="39" t="s">
        <v>279</v>
      </c>
      <c r="I25" s="51">
        <v>5</v>
      </c>
      <c r="J25" s="51">
        <v>5</v>
      </c>
      <c r="K25" s="40" t="s">
        <v>109</v>
      </c>
      <c r="L25" s="44"/>
    </row>
    <row r="26" s="1" customFormat="1" ht="38" customHeight="1" spans="1:12">
      <c r="A26" s="53"/>
      <c r="B26" s="88"/>
      <c r="C26" s="89"/>
      <c r="D26" s="47" t="s">
        <v>267</v>
      </c>
      <c r="E26" s="36" t="s">
        <v>66</v>
      </c>
      <c r="F26" s="36" t="s">
        <v>280</v>
      </c>
      <c r="G26" s="39"/>
      <c r="H26" s="39" t="s">
        <v>281</v>
      </c>
      <c r="I26" s="51">
        <v>5</v>
      </c>
      <c r="J26" s="51">
        <v>5</v>
      </c>
      <c r="K26" s="40" t="s">
        <v>109</v>
      </c>
      <c r="L26" s="44"/>
    </row>
    <row r="27" s="1" customFormat="1" ht="38" customHeight="1" spans="1:12">
      <c r="A27" s="90" t="s">
        <v>93</v>
      </c>
      <c r="B27" s="91"/>
      <c r="C27" s="35" t="s">
        <v>139</v>
      </c>
      <c r="D27" s="35" t="s">
        <v>282</v>
      </c>
      <c r="E27" s="36" t="s">
        <v>66</v>
      </c>
      <c r="F27" s="36" t="s">
        <v>283</v>
      </c>
      <c r="G27" s="39"/>
      <c r="H27" s="39" t="s">
        <v>284</v>
      </c>
      <c r="I27" s="51">
        <v>5</v>
      </c>
      <c r="J27" s="51">
        <v>5</v>
      </c>
      <c r="K27" s="40" t="s">
        <v>109</v>
      </c>
      <c r="L27" s="44"/>
    </row>
    <row r="28" s="3" customFormat="1" ht="67" customHeight="1" spans="1:12">
      <c r="A28" s="18" t="s">
        <v>142</v>
      </c>
      <c r="B28" s="18"/>
      <c r="C28" s="18"/>
      <c r="D28" s="19" t="s">
        <v>30</v>
      </c>
      <c r="E28" s="19"/>
      <c r="F28" s="19"/>
      <c r="G28" s="19"/>
      <c r="H28" s="19"/>
      <c r="I28" s="19"/>
      <c r="J28" s="19"/>
      <c r="K28" s="19"/>
      <c r="L28" s="19"/>
    </row>
    <row r="29" s="3" customFormat="1" ht="30" customHeight="1" spans="1:12">
      <c r="A29" s="5" t="s">
        <v>143</v>
      </c>
      <c r="B29" s="5"/>
      <c r="C29" s="5"/>
      <c r="D29" s="5"/>
      <c r="E29" s="5"/>
      <c r="F29" s="5"/>
      <c r="G29" s="5"/>
      <c r="H29" s="5"/>
      <c r="I29" s="18" t="s">
        <v>144</v>
      </c>
      <c r="J29" s="18" t="s">
        <v>145</v>
      </c>
      <c r="K29" s="18" t="s">
        <v>146</v>
      </c>
      <c r="L29" s="18"/>
    </row>
    <row r="30" s="2" customFormat="1" ht="35" customHeight="1" spans="1:12">
      <c r="A30" s="5"/>
      <c r="B30" s="5"/>
      <c r="C30" s="5"/>
      <c r="D30" s="5"/>
      <c r="E30" s="5"/>
      <c r="F30" s="5"/>
      <c r="G30" s="5"/>
      <c r="H30" s="5"/>
      <c r="I30" s="13">
        <v>100</v>
      </c>
      <c r="J30" s="13">
        <v>100</v>
      </c>
      <c r="K30" s="18" t="s">
        <v>147</v>
      </c>
      <c r="L30" s="18"/>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B27"/>
    <mergeCell ref="K27:L27"/>
    <mergeCell ref="A28:C28"/>
    <mergeCell ref="D28:L28"/>
    <mergeCell ref="K29:L29"/>
    <mergeCell ref="K30:L30"/>
    <mergeCell ref="A10:A11"/>
    <mergeCell ref="C16:C18"/>
    <mergeCell ref="C19:C21"/>
    <mergeCell ref="C22:C24"/>
    <mergeCell ref="C25:C26"/>
    <mergeCell ref="L6:L9"/>
    <mergeCell ref="A5:B9"/>
    <mergeCell ref="A16:B24"/>
    <mergeCell ref="A25:B26"/>
    <mergeCell ref="A29:H3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285</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100000</v>
      </c>
      <c r="E6" s="12"/>
      <c r="F6" s="12">
        <v>100000</v>
      </c>
      <c r="G6" s="12"/>
      <c r="H6" s="12">
        <v>100000</v>
      </c>
      <c r="I6" s="13">
        <v>10</v>
      </c>
      <c r="J6" s="14">
        <v>1</v>
      </c>
      <c r="K6" s="15">
        <v>10</v>
      </c>
      <c r="L6" s="16" t="s">
        <v>109</v>
      </c>
    </row>
    <row r="7" s="2" customFormat="1" ht="30" customHeight="1" spans="1:12">
      <c r="A7" s="8"/>
      <c r="B7" s="8"/>
      <c r="C7" s="8" t="s">
        <v>48</v>
      </c>
      <c r="D7" s="12">
        <v>100000</v>
      </c>
      <c r="E7" s="12"/>
      <c r="F7" s="12">
        <v>100000</v>
      </c>
      <c r="G7" s="12"/>
      <c r="H7" s="12">
        <v>100000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286</v>
      </c>
      <c r="C11" s="19"/>
      <c r="D11" s="19"/>
      <c r="E11" s="19"/>
      <c r="F11" s="19"/>
      <c r="G11" s="19"/>
      <c r="H11" s="19" t="s">
        <v>287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70</v>
      </c>
      <c r="D16" s="35" t="s">
        <v>288</v>
      </c>
      <c r="E16" s="36" t="s">
        <v>131</v>
      </c>
      <c r="F16" s="36" t="s">
        <v>263</v>
      </c>
      <c r="G16" s="36" t="s">
        <v>152</v>
      </c>
      <c r="H16" s="39" t="s">
        <v>289</v>
      </c>
      <c r="I16" s="51">
        <v>40</v>
      </c>
      <c r="J16" s="51">
        <v>40</v>
      </c>
      <c r="K16" s="40" t="s">
        <v>109</v>
      </c>
      <c r="L16" s="40"/>
    </row>
    <row r="17" s="1" customFormat="1" ht="38" customHeight="1" spans="1:12">
      <c r="A17" s="39" t="s">
        <v>82</v>
      </c>
      <c r="B17" s="44"/>
      <c r="C17" s="39" t="s">
        <v>165</v>
      </c>
      <c r="D17" s="35" t="s">
        <v>290</v>
      </c>
      <c r="E17" s="36" t="s">
        <v>131</v>
      </c>
      <c r="F17" s="36" t="s">
        <v>291</v>
      </c>
      <c r="G17" s="36" t="s">
        <v>74</v>
      </c>
      <c r="H17" s="39" t="s">
        <v>141</v>
      </c>
      <c r="I17" s="51">
        <v>30</v>
      </c>
      <c r="J17" s="51">
        <v>30</v>
      </c>
      <c r="K17" s="40" t="s">
        <v>109</v>
      </c>
      <c r="L17" s="44"/>
    </row>
    <row r="18" s="1" customFormat="1" ht="38" customHeight="1" spans="1:12">
      <c r="A18" s="39" t="s">
        <v>93</v>
      </c>
      <c r="B18" s="44"/>
      <c r="C18" s="39" t="s">
        <v>169</v>
      </c>
      <c r="D18" s="35" t="s">
        <v>158</v>
      </c>
      <c r="E18" s="36" t="s">
        <v>131</v>
      </c>
      <c r="F18" s="36" t="s">
        <v>159</v>
      </c>
      <c r="G18" s="36" t="s">
        <v>74</v>
      </c>
      <c r="H18" s="39" t="s">
        <v>186</v>
      </c>
      <c r="I18" s="51">
        <v>30</v>
      </c>
      <c r="J18" s="51">
        <v>30</v>
      </c>
      <c r="K18" s="40" t="s">
        <v>109</v>
      </c>
      <c r="L18" s="44"/>
    </row>
    <row r="19" s="3" customFormat="1" ht="67" customHeight="1" spans="1:12">
      <c r="A19" s="18" t="s">
        <v>142</v>
      </c>
      <c r="B19" s="18"/>
      <c r="C19" s="18"/>
      <c r="D19" s="19" t="s">
        <v>30</v>
      </c>
      <c r="E19" s="19"/>
      <c r="F19" s="19"/>
      <c r="G19" s="19"/>
      <c r="H19" s="19"/>
      <c r="I19" s="19"/>
      <c r="J19" s="19"/>
      <c r="K19" s="19"/>
      <c r="L19" s="19"/>
    </row>
    <row r="20" s="3" customFormat="1" ht="30" customHeight="1" spans="1:12">
      <c r="A20" s="5" t="s">
        <v>143</v>
      </c>
      <c r="B20" s="5"/>
      <c r="C20" s="5"/>
      <c r="D20" s="5"/>
      <c r="E20" s="5"/>
      <c r="F20" s="5"/>
      <c r="G20" s="5"/>
      <c r="H20" s="5"/>
      <c r="I20" s="18" t="s">
        <v>144</v>
      </c>
      <c r="J20" s="18" t="s">
        <v>145</v>
      </c>
      <c r="K20" s="18" t="s">
        <v>146</v>
      </c>
      <c r="L20" s="18"/>
    </row>
    <row r="21" s="2" customFormat="1" ht="35" customHeight="1" spans="1:12">
      <c r="A21" s="5"/>
      <c r="B21" s="5"/>
      <c r="C21" s="5"/>
      <c r="D21" s="5"/>
      <c r="E21" s="5"/>
      <c r="F21" s="5"/>
      <c r="G21" s="5"/>
      <c r="H21" s="5"/>
      <c r="I21" s="13">
        <v>100</v>
      </c>
      <c r="J21" s="13">
        <v>100</v>
      </c>
      <c r="K21" s="18" t="s">
        <v>147</v>
      </c>
      <c r="L21" s="18"/>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D4"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292</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38388</v>
      </c>
      <c r="E6" s="12"/>
      <c r="F6" s="12">
        <v>38388</v>
      </c>
      <c r="G6" s="12"/>
      <c r="H6" s="12">
        <v>38388</v>
      </c>
      <c r="I6" s="13">
        <v>10</v>
      </c>
      <c r="J6" s="14">
        <v>1</v>
      </c>
      <c r="K6" s="15">
        <v>10</v>
      </c>
      <c r="L6" s="16" t="s">
        <v>109</v>
      </c>
    </row>
    <row r="7" s="2" customFormat="1" ht="30" customHeight="1" spans="1:12">
      <c r="A7" s="8"/>
      <c r="B7" s="8"/>
      <c r="C7" s="8" t="s">
        <v>48</v>
      </c>
      <c r="D7" s="12">
        <v>38388</v>
      </c>
      <c r="E7" s="12"/>
      <c r="F7" s="12">
        <v>38388</v>
      </c>
      <c r="G7" s="12"/>
      <c r="H7" s="12">
        <v>38388</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293</v>
      </c>
      <c r="C11" s="19"/>
      <c r="D11" s="19"/>
      <c r="E11" s="19"/>
      <c r="F11" s="19"/>
      <c r="G11" s="19"/>
      <c r="H11" s="19" t="s">
        <v>293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35" t="s">
        <v>294</v>
      </c>
      <c r="E16" s="36" t="s">
        <v>66</v>
      </c>
      <c r="F16" s="36" t="s">
        <v>295</v>
      </c>
      <c r="G16" s="36" t="s">
        <v>152</v>
      </c>
      <c r="H16" s="39" t="s">
        <v>295</v>
      </c>
      <c r="I16" s="51">
        <v>20</v>
      </c>
      <c r="J16" s="51">
        <v>20</v>
      </c>
      <c r="K16" s="40" t="s">
        <v>109</v>
      </c>
      <c r="L16" s="40"/>
    </row>
    <row r="17" s="1" customFormat="1" ht="38" customHeight="1" spans="1:12">
      <c r="A17" s="41"/>
      <c r="B17" s="42"/>
      <c r="C17" s="39" t="s">
        <v>70</v>
      </c>
      <c r="D17" s="35" t="s">
        <v>296</v>
      </c>
      <c r="E17" s="36" t="s">
        <v>66</v>
      </c>
      <c r="F17" s="36" t="s">
        <v>296</v>
      </c>
      <c r="G17" s="36" t="s">
        <v>297</v>
      </c>
      <c r="H17" s="39" t="s">
        <v>298</v>
      </c>
      <c r="I17" s="51">
        <v>20</v>
      </c>
      <c r="J17" s="51">
        <v>20</v>
      </c>
      <c r="K17" s="40" t="s">
        <v>109</v>
      </c>
      <c r="L17" s="44"/>
    </row>
    <row r="18" s="1" customFormat="1" ht="38" customHeight="1" spans="1:12">
      <c r="A18" s="45"/>
      <c r="B18" s="46"/>
      <c r="C18" s="39" t="s">
        <v>75</v>
      </c>
      <c r="D18" s="35" t="s">
        <v>299</v>
      </c>
      <c r="E18" s="36" t="s">
        <v>131</v>
      </c>
      <c r="F18" s="36" t="s">
        <v>299</v>
      </c>
      <c r="G18" s="36" t="s">
        <v>192</v>
      </c>
      <c r="H18" s="36" t="s">
        <v>299</v>
      </c>
      <c r="I18" s="51">
        <v>20</v>
      </c>
      <c r="J18" s="51">
        <v>20</v>
      </c>
      <c r="K18" s="40" t="s">
        <v>109</v>
      </c>
      <c r="L18" s="44"/>
    </row>
    <row r="19" s="1" customFormat="1" ht="38" customHeight="1" spans="1:12">
      <c r="A19" s="39" t="s">
        <v>82</v>
      </c>
      <c r="B19" s="44"/>
      <c r="C19" s="39" t="s">
        <v>87</v>
      </c>
      <c r="D19" s="35" t="s">
        <v>300</v>
      </c>
      <c r="E19" s="36" t="s">
        <v>66</v>
      </c>
      <c r="F19" s="36" t="s">
        <v>194</v>
      </c>
      <c r="G19" s="36" t="s">
        <v>192</v>
      </c>
      <c r="H19" s="36" t="s">
        <v>194</v>
      </c>
      <c r="I19" s="51">
        <v>20</v>
      </c>
      <c r="J19" s="51">
        <v>20</v>
      </c>
      <c r="K19" s="40" t="s">
        <v>109</v>
      </c>
      <c r="L19" s="44"/>
    </row>
    <row r="20" s="1" customFormat="1" ht="39" customHeight="1" spans="1:12">
      <c r="A20" s="39" t="s">
        <v>93</v>
      </c>
      <c r="B20" s="44"/>
      <c r="C20" s="39" t="s">
        <v>139</v>
      </c>
      <c r="D20" s="35" t="s">
        <v>237</v>
      </c>
      <c r="E20" s="36" t="s">
        <v>66</v>
      </c>
      <c r="F20" s="36" t="s">
        <v>291</v>
      </c>
      <c r="G20" s="36" t="s">
        <v>74</v>
      </c>
      <c r="H20" s="36" t="s">
        <v>141</v>
      </c>
      <c r="I20" s="51">
        <v>20</v>
      </c>
      <c r="J20" s="51">
        <v>20</v>
      </c>
      <c r="K20" s="40"/>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301</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502000</v>
      </c>
      <c r="E6" s="12"/>
      <c r="F6" s="12">
        <v>502000</v>
      </c>
      <c r="G6" s="12"/>
      <c r="H6" s="12">
        <v>502000</v>
      </c>
      <c r="I6" s="13">
        <v>10</v>
      </c>
      <c r="J6" s="14">
        <v>1</v>
      </c>
      <c r="K6" s="15">
        <v>10</v>
      </c>
      <c r="L6" s="16" t="s">
        <v>109</v>
      </c>
    </row>
    <row r="7" s="2" customFormat="1" ht="30" customHeight="1" spans="1:12">
      <c r="A7" s="8"/>
      <c r="B7" s="8"/>
      <c r="C7" s="8" t="s">
        <v>48</v>
      </c>
      <c r="D7" s="12">
        <v>502000</v>
      </c>
      <c r="E7" s="12"/>
      <c r="F7" s="12">
        <v>502000</v>
      </c>
      <c r="G7" s="12"/>
      <c r="H7" s="12">
        <v>502000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302</v>
      </c>
      <c r="C11" s="19"/>
      <c r="D11" s="19"/>
      <c r="E11" s="19"/>
      <c r="F11" s="19"/>
      <c r="G11" s="19"/>
      <c r="H11" s="19" t="s">
        <v>303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35" t="s">
        <v>304</v>
      </c>
      <c r="E16" s="36" t="s">
        <v>131</v>
      </c>
      <c r="F16" s="36" t="s">
        <v>268</v>
      </c>
      <c r="G16" s="36" t="s">
        <v>152</v>
      </c>
      <c r="H16" s="35" t="s">
        <v>305</v>
      </c>
      <c r="I16" s="51">
        <v>20</v>
      </c>
      <c r="J16" s="51">
        <v>20</v>
      </c>
      <c r="K16" s="40" t="s">
        <v>109</v>
      </c>
      <c r="L16" s="40"/>
    </row>
    <row r="17" s="1" customFormat="1" ht="38" customHeight="1" spans="1:12">
      <c r="A17" s="45"/>
      <c r="B17" s="46"/>
      <c r="C17" s="39" t="s">
        <v>70</v>
      </c>
      <c r="D17" s="35" t="s">
        <v>306</v>
      </c>
      <c r="E17" s="36" t="s">
        <v>131</v>
      </c>
      <c r="F17" s="36" t="s">
        <v>307</v>
      </c>
      <c r="G17" s="36" t="s">
        <v>74</v>
      </c>
      <c r="H17" s="35" t="s">
        <v>308</v>
      </c>
      <c r="I17" s="51">
        <v>20</v>
      </c>
      <c r="J17" s="51">
        <v>20</v>
      </c>
      <c r="K17" s="40" t="s">
        <v>109</v>
      </c>
      <c r="L17" s="44"/>
    </row>
    <row r="18" s="1" customFormat="1" ht="38" customHeight="1" spans="1:12">
      <c r="A18" s="32" t="s">
        <v>82</v>
      </c>
      <c r="B18" s="58"/>
      <c r="C18" s="39" t="s">
        <v>309</v>
      </c>
      <c r="D18" s="35" t="s">
        <v>310</v>
      </c>
      <c r="E18" s="36" t="s">
        <v>131</v>
      </c>
      <c r="F18" s="36" t="s">
        <v>311</v>
      </c>
      <c r="G18" s="36" t="s">
        <v>74</v>
      </c>
      <c r="H18" s="35" t="s">
        <v>312</v>
      </c>
      <c r="I18" s="51">
        <v>20</v>
      </c>
      <c r="J18" s="51">
        <v>20</v>
      </c>
      <c r="K18" s="40" t="s">
        <v>109</v>
      </c>
      <c r="L18" s="44"/>
    </row>
    <row r="19" s="1" customFormat="1" ht="38" customHeight="1" spans="1:12">
      <c r="A19" s="45"/>
      <c r="B19" s="82"/>
      <c r="C19" s="39" t="s">
        <v>165</v>
      </c>
      <c r="D19" s="35" t="s">
        <v>313</v>
      </c>
      <c r="E19" s="36" t="s">
        <v>131</v>
      </c>
      <c r="F19" s="36" t="s">
        <v>311</v>
      </c>
      <c r="G19" s="36" t="s">
        <v>74</v>
      </c>
      <c r="H19" s="35" t="s">
        <v>314</v>
      </c>
      <c r="I19" s="51">
        <v>20</v>
      </c>
      <c r="J19" s="51">
        <v>20</v>
      </c>
      <c r="K19" s="83" t="s">
        <v>109</v>
      </c>
      <c r="L19" s="68"/>
    </row>
    <row r="20" s="1" customFormat="1" ht="38" customHeight="1" spans="1:12">
      <c r="A20" s="39" t="s">
        <v>93</v>
      </c>
      <c r="B20" s="44"/>
      <c r="C20" s="39" t="s">
        <v>169</v>
      </c>
      <c r="D20" s="35" t="s">
        <v>315</v>
      </c>
      <c r="E20" s="36" t="s">
        <v>131</v>
      </c>
      <c r="F20" s="36" t="s">
        <v>291</v>
      </c>
      <c r="G20" s="36" t="s">
        <v>74</v>
      </c>
      <c r="H20" s="35" t="s">
        <v>316</v>
      </c>
      <c r="I20" s="51">
        <v>20</v>
      </c>
      <c r="J20" s="51">
        <v>20</v>
      </c>
      <c r="K20" s="84"/>
      <c r="L20" s="85"/>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C21"/>
    <mergeCell ref="D21:L21"/>
    <mergeCell ref="K22:L22"/>
    <mergeCell ref="K23:L23"/>
    <mergeCell ref="A10:A11"/>
    <mergeCell ref="L6:L9"/>
    <mergeCell ref="A5:B9"/>
    <mergeCell ref="A16:B17"/>
    <mergeCell ref="A18:B1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317</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200000</v>
      </c>
      <c r="E6" s="12"/>
      <c r="F6" s="12">
        <v>200000</v>
      </c>
      <c r="G6" s="12"/>
      <c r="H6" s="12">
        <v>200000</v>
      </c>
      <c r="I6" s="13">
        <v>10</v>
      </c>
      <c r="J6" s="14">
        <v>1</v>
      </c>
      <c r="K6" s="15">
        <v>10</v>
      </c>
      <c r="L6" s="16" t="s">
        <v>109</v>
      </c>
    </row>
    <row r="7" s="2" customFormat="1" ht="30" customHeight="1" spans="1:12">
      <c r="A7" s="8"/>
      <c r="B7" s="8"/>
      <c r="C7" s="8" t="s">
        <v>48</v>
      </c>
      <c r="D7" s="12">
        <v>200000</v>
      </c>
      <c r="E7" s="12"/>
      <c r="F7" s="12">
        <v>200000</v>
      </c>
      <c r="G7" s="12"/>
      <c r="H7" s="12">
        <v>200000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318</v>
      </c>
      <c r="C11" s="19"/>
      <c r="D11" s="19"/>
      <c r="E11" s="19"/>
      <c r="F11" s="19"/>
      <c r="G11" s="19"/>
      <c r="H11" s="19" t="s">
        <v>318</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35" t="s">
        <v>319</v>
      </c>
      <c r="E16" s="36" t="s">
        <v>72</v>
      </c>
      <c r="F16" s="36" t="s">
        <v>320</v>
      </c>
      <c r="G16" s="36" t="s">
        <v>321</v>
      </c>
      <c r="H16" s="39" t="s">
        <v>322</v>
      </c>
      <c r="I16" s="51">
        <v>40</v>
      </c>
      <c r="J16" s="51">
        <v>40</v>
      </c>
      <c r="K16" s="40" t="s">
        <v>109</v>
      </c>
      <c r="L16" s="40"/>
    </row>
    <row r="17" s="1" customFormat="1" ht="38" customHeight="1" spans="1:12">
      <c r="A17" s="45"/>
      <c r="B17" s="46"/>
      <c r="C17" s="39" t="s">
        <v>79</v>
      </c>
      <c r="D17" s="35" t="s">
        <v>234</v>
      </c>
      <c r="E17" s="36" t="s">
        <v>72</v>
      </c>
      <c r="F17" s="36" t="s">
        <v>320</v>
      </c>
      <c r="G17" s="36" t="s">
        <v>81</v>
      </c>
      <c r="H17" s="35" t="s">
        <v>234</v>
      </c>
      <c r="I17" s="51">
        <v>20</v>
      </c>
      <c r="J17" s="51">
        <v>20</v>
      </c>
      <c r="K17" s="40" t="s">
        <v>109</v>
      </c>
      <c r="L17" s="44"/>
    </row>
    <row r="18" s="1" customFormat="1" ht="38" customHeight="1" spans="1:12">
      <c r="A18" s="39" t="s">
        <v>82</v>
      </c>
      <c r="B18" s="44"/>
      <c r="C18" s="39" t="s">
        <v>165</v>
      </c>
      <c r="D18" s="35" t="s">
        <v>323</v>
      </c>
      <c r="E18" s="36" t="s">
        <v>72</v>
      </c>
      <c r="F18" s="36" t="s">
        <v>320</v>
      </c>
      <c r="G18" s="36" t="s">
        <v>74</v>
      </c>
      <c r="H18" s="35" t="s">
        <v>323</v>
      </c>
      <c r="I18" s="51">
        <v>20</v>
      </c>
      <c r="J18" s="51">
        <v>20</v>
      </c>
      <c r="K18" s="40" t="s">
        <v>109</v>
      </c>
      <c r="L18" s="44"/>
    </row>
    <row r="19" s="1" customFormat="1" ht="38" customHeight="1" spans="1:12">
      <c r="A19" s="39" t="s">
        <v>93</v>
      </c>
      <c r="B19" s="44"/>
      <c r="C19" s="39" t="s">
        <v>169</v>
      </c>
      <c r="D19" s="35" t="s">
        <v>140</v>
      </c>
      <c r="E19" s="36" t="s">
        <v>72</v>
      </c>
      <c r="F19" s="36" t="s">
        <v>159</v>
      </c>
      <c r="G19" s="36" t="s">
        <v>74</v>
      </c>
      <c r="H19" s="35" t="s">
        <v>324</v>
      </c>
      <c r="I19" s="51">
        <v>20</v>
      </c>
      <c r="J19" s="51">
        <v>20</v>
      </c>
      <c r="K19" s="40" t="s">
        <v>109</v>
      </c>
      <c r="L19" s="44"/>
    </row>
    <row r="20" s="3" customFormat="1" ht="67" customHeight="1" spans="1:12">
      <c r="A20" s="18" t="s">
        <v>142</v>
      </c>
      <c r="B20" s="18"/>
      <c r="C20" s="18"/>
      <c r="D20" s="19" t="s">
        <v>30</v>
      </c>
      <c r="E20" s="19"/>
      <c r="F20" s="19"/>
      <c r="G20" s="19"/>
      <c r="H20" s="19"/>
      <c r="I20" s="19"/>
      <c r="J20" s="19"/>
      <c r="K20" s="19"/>
      <c r="L20" s="19"/>
    </row>
    <row r="21" s="3" customFormat="1" ht="30" customHeight="1" spans="1:12">
      <c r="A21" s="5" t="s">
        <v>143</v>
      </c>
      <c r="B21" s="5"/>
      <c r="C21" s="5"/>
      <c r="D21" s="5"/>
      <c r="E21" s="5"/>
      <c r="F21" s="5"/>
      <c r="G21" s="5"/>
      <c r="H21" s="5"/>
      <c r="I21" s="18" t="s">
        <v>144</v>
      </c>
      <c r="J21" s="18" t="s">
        <v>145</v>
      </c>
      <c r="K21" s="18" t="s">
        <v>146</v>
      </c>
      <c r="L21" s="18"/>
    </row>
    <row r="22" s="2" customFormat="1" ht="35" customHeight="1" spans="1:12">
      <c r="A22" s="5"/>
      <c r="B22" s="5"/>
      <c r="C22" s="5"/>
      <c r="D22" s="5"/>
      <c r="E22" s="5"/>
      <c r="F22" s="5"/>
      <c r="G22" s="5"/>
      <c r="H22" s="5"/>
      <c r="I22" s="13">
        <v>100</v>
      </c>
      <c r="J22" s="13">
        <v>100</v>
      </c>
      <c r="K22" s="18" t="s">
        <v>147</v>
      </c>
      <c r="L22" s="18"/>
    </row>
  </sheetData>
  <mergeCells count="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L6:L9"/>
    <mergeCell ref="A5:B9"/>
    <mergeCell ref="A16:B17"/>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325</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16000</v>
      </c>
      <c r="E6" s="12"/>
      <c r="F6" s="12">
        <v>16000</v>
      </c>
      <c r="G6" s="12"/>
      <c r="H6" s="12">
        <v>16000</v>
      </c>
      <c r="I6" s="13">
        <v>10</v>
      </c>
      <c r="J6" s="14">
        <v>1</v>
      </c>
      <c r="K6" s="15">
        <v>10</v>
      </c>
      <c r="L6" s="16" t="s">
        <v>109</v>
      </c>
    </row>
    <row r="7" s="2" customFormat="1" ht="30" customHeight="1" spans="1:12">
      <c r="A7" s="8"/>
      <c r="B7" s="8"/>
      <c r="C7" s="8" t="s">
        <v>48</v>
      </c>
      <c r="D7" s="12">
        <v>16000</v>
      </c>
      <c r="E7" s="12"/>
      <c r="F7" s="12">
        <v>16000</v>
      </c>
      <c r="G7" s="12"/>
      <c r="H7" s="12">
        <v>16000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326</v>
      </c>
      <c r="C11" s="19"/>
      <c r="D11" s="19"/>
      <c r="E11" s="19"/>
      <c r="F11" s="19"/>
      <c r="G11" s="19"/>
      <c r="H11" s="19" t="s">
        <v>326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48" t="s">
        <v>64</v>
      </c>
      <c r="D16" s="35" t="s">
        <v>64</v>
      </c>
      <c r="E16" s="36" t="s">
        <v>66</v>
      </c>
      <c r="F16" s="36" t="s">
        <v>320</v>
      </c>
      <c r="G16" s="36" t="s">
        <v>152</v>
      </c>
      <c r="H16" s="36" t="s">
        <v>223</v>
      </c>
      <c r="I16" s="51">
        <v>10</v>
      </c>
      <c r="J16" s="51">
        <v>10</v>
      </c>
      <c r="K16" s="40" t="s">
        <v>109</v>
      </c>
      <c r="L16" s="40"/>
    </row>
    <row r="17" s="1" customFormat="1" ht="38" customHeight="1" spans="1:12">
      <c r="A17" s="41"/>
      <c r="B17" s="42"/>
      <c r="C17" s="80"/>
      <c r="D17" s="35" t="s">
        <v>327</v>
      </c>
      <c r="E17" s="36" t="s">
        <v>66</v>
      </c>
      <c r="F17" s="36" t="s">
        <v>320</v>
      </c>
      <c r="G17" s="36" t="s">
        <v>152</v>
      </c>
      <c r="H17" s="36" t="s">
        <v>223</v>
      </c>
      <c r="I17" s="51">
        <v>20</v>
      </c>
      <c r="J17" s="51">
        <v>20</v>
      </c>
      <c r="K17" s="40" t="s">
        <v>109</v>
      </c>
      <c r="L17" s="44"/>
    </row>
    <row r="18" s="1" customFormat="1" ht="38" customHeight="1" spans="1:12">
      <c r="A18" s="41"/>
      <c r="B18" s="42"/>
      <c r="C18" s="52"/>
      <c r="D18" s="35" t="s">
        <v>328</v>
      </c>
      <c r="E18" s="36" t="s">
        <v>66</v>
      </c>
      <c r="F18" s="36" t="s">
        <v>268</v>
      </c>
      <c r="G18" s="36" t="s">
        <v>152</v>
      </c>
      <c r="H18" s="36" t="s">
        <v>329</v>
      </c>
      <c r="I18" s="51">
        <v>20</v>
      </c>
      <c r="J18" s="51">
        <v>20</v>
      </c>
      <c r="K18" s="40" t="s">
        <v>109</v>
      </c>
      <c r="L18" s="44"/>
    </row>
    <row r="19" s="1" customFormat="1" ht="49" customHeight="1" spans="1:12">
      <c r="A19" s="41"/>
      <c r="B19" s="42"/>
      <c r="C19" s="48" t="s">
        <v>70</v>
      </c>
      <c r="D19" s="35" t="s">
        <v>330</v>
      </c>
      <c r="E19" s="36" t="s">
        <v>131</v>
      </c>
      <c r="F19" s="36" t="s">
        <v>331</v>
      </c>
      <c r="G19" s="36" t="s">
        <v>192</v>
      </c>
      <c r="H19" s="81" t="s">
        <v>332</v>
      </c>
      <c r="I19" s="51">
        <v>10</v>
      </c>
      <c r="J19" s="51">
        <v>10</v>
      </c>
      <c r="K19" s="40" t="s">
        <v>109</v>
      </c>
      <c r="L19" s="44"/>
    </row>
    <row r="20" s="1" customFormat="1" ht="38" customHeight="1" spans="1:12">
      <c r="A20" s="41"/>
      <c r="B20" s="42"/>
      <c r="C20" s="52"/>
      <c r="D20" s="35" t="s">
        <v>333</v>
      </c>
      <c r="E20" s="36" t="s">
        <v>131</v>
      </c>
      <c r="F20" s="36" t="s">
        <v>334</v>
      </c>
      <c r="G20" s="36" t="s">
        <v>192</v>
      </c>
      <c r="H20" s="81" t="s">
        <v>335</v>
      </c>
      <c r="I20" s="51">
        <v>10</v>
      </c>
      <c r="J20" s="51">
        <v>10</v>
      </c>
      <c r="K20" s="40" t="s">
        <v>109</v>
      </c>
      <c r="L20" s="44"/>
    </row>
    <row r="21" s="1" customFormat="1" ht="38" customHeight="1" spans="1:12">
      <c r="A21" s="53"/>
      <c r="B21" s="54"/>
      <c r="C21" s="39" t="s">
        <v>79</v>
      </c>
      <c r="D21" s="35" t="s">
        <v>234</v>
      </c>
      <c r="E21" s="36" t="s">
        <v>66</v>
      </c>
      <c r="F21" s="36" t="s">
        <v>336</v>
      </c>
      <c r="G21" s="36" t="s">
        <v>81</v>
      </c>
      <c r="H21" s="39" t="s">
        <v>337</v>
      </c>
      <c r="I21" s="51">
        <v>10</v>
      </c>
      <c r="J21" s="51">
        <v>10</v>
      </c>
      <c r="K21" s="40" t="s">
        <v>109</v>
      </c>
      <c r="L21" s="44"/>
    </row>
    <row r="22" s="1" customFormat="1" ht="38" customHeight="1" spans="1:12">
      <c r="A22" s="53" t="s">
        <v>82</v>
      </c>
      <c r="B22" s="55"/>
      <c r="C22" s="39" t="s">
        <v>165</v>
      </c>
      <c r="D22" s="35" t="s">
        <v>338</v>
      </c>
      <c r="E22" s="36" t="s">
        <v>131</v>
      </c>
      <c r="F22" s="36" t="s">
        <v>194</v>
      </c>
      <c r="G22" s="36" t="s">
        <v>339</v>
      </c>
      <c r="H22" s="36" t="s">
        <v>194</v>
      </c>
      <c r="I22" s="51">
        <v>10</v>
      </c>
      <c r="J22" s="51">
        <v>10</v>
      </c>
      <c r="K22" s="40" t="s">
        <v>109</v>
      </c>
      <c r="L22" s="44"/>
    </row>
    <row r="23" s="1" customFormat="1" ht="38" customHeight="1" spans="1:12">
      <c r="A23" s="56" t="s">
        <v>93</v>
      </c>
      <c r="B23" s="57"/>
      <c r="C23" s="39" t="s">
        <v>169</v>
      </c>
      <c r="D23" s="35" t="s">
        <v>237</v>
      </c>
      <c r="E23" s="36" t="s">
        <v>131</v>
      </c>
      <c r="F23" s="36" t="s">
        <v>307</v>
      </c>
      <c r="G23" s="36" t="s">
        <v>74</v>
      </c>
      <c r="H23" s="36" t="s">
        <v>340</v>
      </c>
      <c r="I23" s="51">
        <v>10</v>
      </c>
      <c r="J23" s="51">
        <v>10</v>
      </c>
      <c r="K23" s="40" t="s">
        <v>109</v>
      </c>
      <c r="L23" s="44"/>
    </row>
    <row r="24" s="3" customFormat="1" ht="67" customHeight="1" spans="1:12">
      <c r="A24" s="18" t="s">
        <v>142</v>
      </c>
      <c r="B24" s="18"/>
      <c r="C24" s="18"/>
      <c r="D24" s="19" t="s">
        <v>30</v>
      </c>
      <c r="E24" s="19"/>
      <c r="F24" s="19"/>
      <c r="G24" s="19"/>
      <c r="H24" s="19"/>
      <c r="I24" s="19"/>
      <c r="J24" s="19"/>
      <c r="K24" s="19"/>
      <c r="L24" s="19"/>
    </row>
    <row r="25" s="3" customFormat="1" ht="30" customHeight="1" spans="1:12">
      <c r="A25" s="5" t="s">
        <v>143</v>
      </c>
      <c r="B25" s="5"/>
      <c r="C25" s="5"/>
      <c r="D25" s="5"/>
      <c r="E25" s="5"/>
      <c r="F25" s="5"/>
      <c r="G25" s="5"/>
      <c r="H25" s="5"/>
      <c r="I25" s="18" t="s">
        <v>144</v>
      </c>
      <c r="J25" s="18" t="s">
        <v>145</v>
      </c>
      <c r="K25" s="18" t="s">
        <v>146</v>
      </c>
      <c r="L25" s="18"/>
    </row>
    <row r="26" s="2" customFormat="1" ht="35" customHeight="1" spans="1:12">
      <c r="A26" s="5"/>
      <c r="B26" s="5"/>
      <c r="C26" s="5"/>
      <c r="D26" s="5"/>
      <c r="E26" s="5"/>
      <c r="F26" s="5"/>
      <c r="G26" s="5"/>
      <c r="H26" s="5"/>
      <c r="I26" s="13">
        <v>100</v>
      </c>
      <c r="J26" s="13">
        <v>100</v>
      </c>
      <c r="K26" s="18" t="s">
        <v>147</v>
      </c>
      <c r="L26" s="1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K23:L23"/>
    <mergeCell ref="A24:C24"/>
    <mergeCell ref="D24:L24"/>
    <mergeCell ref="K25:L25"/>
    <mergeCell ref="K26:L26"/>
    <mergeCell ref="A10:A11"/>
    <mergeCell ref="C16:C18"/>
    <mergeCell ref="C19:C20"/>
    <mergeCell ref="L6:L9"/>
    <mergeCell ref="A5:B9"/>
    <mergeCell ref="A16:B21"/>
    <mergeCell ref="A25:H2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341</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20000</v>
      </c>
      <c r="E6" s="12"/>
      <c r="F6" s="12">
        <v>20000</v>
      </c>
      <c r="G6" s="12"/>
      <c r="H6" s="12">
        <v>20000</v>
      </c>
      <c r="I6" s="13">
        <v>10</v>
      </c>
      <c r="J6" s="14">
        <v>1</v>
      </c>
      <c r="K6" s="15">
        <v>10</v>
      </c>
      <c r="L6" s="16" t="s">
        <v>109</v>
      </c>
    </row>
    <row r="7" s="2" customFormat="1" ht="30" customHeight="1" spans="1:12">
      <c r="A7" s="8"/>
      <c r="B7" s="8"/>
      <c r="C7" s="8" t="s">
        <v>48</v>
      </c>
      <c r="D7" s="12">
        <v>20000</v>
      </c>
      <c r="E7" s="12"/>
      <c r="F7" s="12">
        <v>20000</v>
      </c>
      <c r="G7" s="12"/>
      <c r="H7" s="12">
        <v>20000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342</v>
      </c>
      <c r="C11" s="19"/>
      <c r="D11" s="19"/>
      <c r="E11" s="19"/>
      <c r="F11" s="19"/>
      <c r="G11" s="19"/>
      <c r="H11" s="19" t="s">
        <v>342</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48" t="s">
        <v>64</v>
      </c>
      <c r="D16" s="35" t="s">
        <v>343</v>
      </c>
      <c r="E16" s="36" t="s">
        <v>66</v>
      </c>
      <c r="F16" s="36" t="s">
        <v>268</v>
      </c>
      <c r="G16" s="36" t="s">
        <v>152</v>
      </c>
      <c r="H16" s="35" t="s">
        <v>343</v>
      </c>
      <c r="I16" s="51">
        <v>20</v>
      </c>
      <c r="J16" s="51">
        <v>20</v>
      </c>
      <c r="K16" s="40" t="s">
        <v>109</v>
      </c>
      <c r="L16" s="40"/>
    </row>
    <row r="17" s="1" customFormat="1" ht="38" customHeight="1" spans="1:12">
      <c r="A17" s="41"/>
      <c r="B17" s="42"/>
      <c r="C17" s="52"/>
      <c r="D17" s="35" t="s">
        <v>344</v>
      </c>
      <c r="E17" s="36" t="s">
        <v>66</v>
      </c>
      <c r="F17" s="36" t="s">
        <v>345</v>
      </c>
      <c r="G17" s="36" t="s">
        <v>152</v>
      </c>
      <c r="H17" s="35" t="s">
        <v>346</v>
      </c>
      <c r="I17" s="51">
        <v>20</v>
      </c>
      <c r="J17" s="51">
        <v>20</v>
      </c>
      <c r="K17" s="40" t="s">
        <v>109</v>
      </c>
      <c r="L17" s="44"/>
    </row>
    <row r="18" s="1" customFormat="1" ht="38" customHeight="1" spans="1:12">
      <c r="A18" s="41"/>
      <c r="B18" s="42"/>
      <c r="C18" s="39" t="s">
        <v>75</v>
      </c>
      <c r="D18" s="35" t="s">
        <v>347</v>
      </c>
      <c r="E18" s="36" t="s">
        <v>348</v>
      </c>
      <c r="F18" s="36" t="s">
        <v>243</v>
      </c>
      <c r="G18" s="36" t="s">
        <v>232</v>
      </c>
      <c r="H18" s="35" t="s">
        <v>347</v>
      </c>
      <c r="I18" s="51">
        <v>20</v>
      </c>
      <c r="J18" s="51">
        <v>20</v>
      </c>
      <c r="K18" s="40" t="s">
        <v>109</v>
      </c>
      <c r="L18" s="44"/>
    </row>
    <row r="19" s="1" customFormat="1" ht="38" customHeight="1" spans="1:12">
      <c r="A19" s="41"/>
      <c r="B19" s="42"/>
      <c r="C19" s="39" t="s">
        <v>79</v>
      </c>
      <c r="D19" s="35" t="s">
        <v>234</v>
      </c>
      <c r="E19" s="36" t="s">
        <v>66</v>
      </c>
      <c r="F19" s="36" t="s">
        <v>349</v>
      </c>
      <c r="G19" s="36" t="s">
        <v>81</v>
      </c>
      <c r="H19" s="35" t="s">
        <v>349</v>
      </c>
      <c r="I19" s="51">
        <v>20</v>
      </c>
      <c r="J19" s="51">
        <v>20</v>
      </c>
      <c r="K19" s="40" t="s">
        <v>109</v>
      </c>
      <c r="L19" s="44"/>
    </row>
    <row r="20" s="1" customFormat="1" ht="38" customHeight="1" spans="1:12">
      <c r="A20" s="64" t="s">
        <v>82</v>
      </c>
      <c r="B20" s="65"/>
      <c r="C20" s="39" t="s">
        <v>350</v>
      </c>
      <c r="D20" s="35" t="s">
        <v>351</v>
      </c>
      <c r="E20" s="36" t="s">
        <v>131</v>
      </c>
      <c r="F20" s="36" t="s">
        <v>86</v>
      </c>
      <c r="G20" s="36" t="s">
        <v>74</v>
      </c>
      <c r="H20" s="35" t="s">
        <v>351</v>
      </c>
      <c r="I20" s="51">
        <v>10</v>
      </c>
      <c r="J20" s="51">
        <v>10</v>
      </c>
      <c r="K20" s="40" t="s">
        <v>109</v>
      </c>
      <c r="L20" s="44"/>
    </row>
    <row r="21" s="1" customFormat="1" ht="38" customHeight="1" spans="1:12">
      <c r="A21" s="56" t="s">
        <v>93</v>
      </c>
      <c r="B21" s="57"/>
      <c r="C21" s="39" t="s">
        <v>169</v>
      </c>
      <c r="D21" s="35" t="s">
        <v>237</v>
      </c>
      <c r="E21" s="36" t="s">
        <v>131</v>
      </c>
      <c r="F21" s="36" t="s">
        <v>159</v>
      </c>
      <c r="G21" s="36" t="s">
        <v>74</v>
      </c>
      <c r="H21" s="35" t="s">
        <v>352</v>
      </c>
      <c r="I21" s="51">
        <v>10</v>
      </c>
      <c r="J21" s="51">
        <v>10</v>
      </c>
      <c r="K21" s="40" t="s">
        <v>109</v>
      </c>
      <c r="L21" s="44"/>
    </row>
    <row r="22" s="3" customFormat="1" ht="67" customHeight="1" spans="1:12">
      <c r="A22" s="18" t="s">
        <v>142</v>
      </c>
      <c r="B22" s="18"/>
      <c r="C22" s="18"/>
      <c r="D22" s="19" t="s">
        <v>30</v>
      </c>
      <c r="E22" s="19"/>
      <c r="F22" s="19"/>
      <c r="G22" s="19"/>
      <c r="H22" s="19"/>
      <c r="I22" s="19"/>
      <c r="J22" s="19"/>
      <c r="K22" s="19"/>
      <c r="L22" s="19"/>
    </row>
    <row r="23" s="3" customFormat="1" ht="30" customHeight="1" spans="1:12">
      <c r="A23" s="5" t="s">
        <v>143</v>
      </c>
      <c r="B23" s="5"/>
      <c r="C23" s="5"/>
      <c r="D23" s="5"/>
      <c r="E23" s="5"/>
      <c r="F23" s="5"/>
      <c r="G23" s="5"/>
      <c r="H23" s="5"/>
      <c r="I23" s="18" t="s">
        <v>144</v>
      </c>
      <c r="J23" s="18" t="s">
        <v>145</v>
      </c>
      <c r="K23" s="18" t="s">
        <v>146</v>
      </c>
      <c r="L23" s="18"/>
    </row>
    <row r="24" s="2" customFormat="1" ht="35" customHeight="1" spans="1:12">
      <c r="A24" s="5"/>
      <c r="B24" s="5"/>
      <c r="C24" s="5"/>
      <c r="D24" s="5"/>
      <c r="E24" s="5"/>
      <c r="F24" s="5"/>
      <c r="G24" s="5"/>
      <c r="H24" s="5"/>
      <c r="I24" s="13">
        <v>100</v>
      </c>
      <c r="J24" s="13">
        <v>100</v>
      </c>
      <c r="K24" s="18" t="s">
        <v>147</v>
      </c>
      <c r="L24" s="18"/>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K21:L21"/>
    <mergeCell ref="A22:C22"/>
    <mergeCell ref="D22:L22"/>
    <mergeCell ref="K23:L23"/>
    <mergeCell ref="K24:L24"/>
    <mergeCell ref="A10:A11"/>
    <mergeCell ref="C16:C17"/>
    <mergeCell ref="L6:L9"/>
    <mergeCell ref="A5:B9"/>
    <mergeCell ref="A16:B19"/>
    <mergeCell ref="A23:H24"/>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353</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30000</v>
      </c>
      <c r="E6" s="12"/>
      <c r="F6" s="12">
        <v>30000</v>
      </c>
      <c r="G6" s="12"/>
      <c r="H6" s="12">
        <v>30000</v>
      </c>
      <c r="I6" s="13">
        <v>10</v>
      </c>
      <c r="J6" s="14">
        <v>1</v>
      </c>
      <c r="K6" s="15">
        <v>10</v>
      </c>
      <c r="L6" s="16" t="s">
        <v>109</v>
      </c>
    </row>
    <row r="7" s="2" customFormat="1" ht="30" customHeight="1" spans="1:12">
      <c r="A7" s="8"/>
      <c r="B7" s="8"/>
      <c r="C7" s="8" t="s">
        <v>48</v>
      </c>
      <c r="D7" s="12">
        <v>30000</v>
      </c>
      <c r="E7" s="12"/>
      <c r="F7" s="12">
        <v>30000</v>
      </c>
      <c r="G7" s="12"/>
      <c r="H7" s="12">
        <v>30000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354</v>
      </c>
      <c r="C11" s="19"/>
      <c r="D11" s="19"/>
      <c r="E11" s="19"/>
      <c r="F11" s="19"/>
      <c r="G11" s="19"/>
      <c r="H11" s="19" t="s">
        <v>354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64</v>
      </c>
      <c r="D16" s="35" t="s">
        <v>355</v>
      </c>
      <c r="E16" s="36" t="s">
        <v>66</v>
      </c>
      <c r="F16" s="36" t="s">
        <v>263</v>
      </c>
      <c r="G16" s="36" t="s">
        <v>152</v>
      </c>
      <c r="H16" s="35" t="s">
        <v>356</v>
      </c>
      <c r="I16" s="51">
        <v>40</v>
      </c>
      <c r="J16" s="51">
        <v>40</v>
      </c>
      <c r="K16" s="40" t="s">
        <v>109</v>
      </c>
      <c r="L16" s="40"/>
    </row>
    <row r="17" s="1" customFormat="1" ht="38" customHeight="1" spans="1:12">
      <c r="A17" s="39" t="s">
        <v>82</v>
      </c>
      <c r="B17" s="44"/>
      <c r="C17" s="39" t="s">
        <v>350</v>
      </c>
      <c r="D17" s="35" t="s">
        <v>357</v>
      </c>
      <c r="E17" s="36" t="s">
        <v>131</v>
      </c>
      <c r="F17" s="36" t="s">
        <v>358</v>
      </c>
      <c r="G17" s="36" t="s">
        <v>74</v>
      </c>
      <c r="H17" s="35" t="s">
        <v>357</v>
      </c>
      <c r="I17" s="51">
        <v>30</v>
      </c>
      <c r="J17" s="51">
        <v>30</v>
      </c>
      <c r="K17" s="40" t="s">
        <v>109</v>
      </c>
      <c r="L17" s="44"/>
    </row>
    <row r="18" s="1" customFormat="1" ht="38" customHeight="1" spans="1:12">
      <c r="A18" s="39" t="s">
        <v>93</v>
      </c>
      <c r="B18" s="44"/>
      <c r="C18" s="39" t="s">
        <v>169</v>
      </c>
      <c r="D18" s="39" t="s">
        <v>359</v>
      </c>
      <c r="E18" s="36" t="s">
        <v>131</v>
      </c>
      <c r="F18" s="36" t="s">
        <v>159</v>
      </c>
      <c r="G18" s="36" t="s">
        <v>74</v>
      </c>
      <c r="H18" s="39" t="s">
        <v>360</v>
      </c>
      <c r="I18" s="51">
        <v>30</v>
      </c>
      <c r="J18" s="51">
        <v>30</v>
      </c>
      <c r="K18" s="40" t="s">
        <v>109</v>
      </c>
      <c r="L18" s="44"/>
    </row>
    <row r="19" s="1" customFormat="1" ht="38" customHeight="1" spans="1:12">
      <c r="A19" s="39"/>
      <c r="B19" s="44"/>
      <c r="C19" s="39"/>
      <c r="D19" s="39"/>
      <c r="E19" s="39"/>
      <c r="F19" s="39"/>
      <c r="G19" s="39"/>
      <c r="H19" s="39"/>
      <c r="I19" s="51"/>
      <c r="J19" s="51"/>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361</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15052.8</v>
      </c>
      <c r="E6" s="12"/>
      <c r="F6" s="12">
        <v>15052.8</v>
      </c>
      <c r="G6" s="12"/>
      <c r="H6" s="12">
        <v>15052.8</v>
      </c>
      <c r="I6" s="13">
        <v>10</v>
      </c>
      <c r="J6" s="14">
        <v>1</v>
      </c>
      <c r="K6" s="15">
        <v>10</v>
      </c>
      <c r="L6" s="16" t="s">
        <v>109</v>
      </c>
    </row>
    <row r="7" s="2" customFormat="1" ht="30" customHeight="1" spans="1:12">
      <c r="A7" s="8"/>
      <c r="B7" s="8"/>
      <c r="C7" s="8" t="s">
        <v>48</v>
      </c>
      <c r="D7" s="12">
        <v>15052.8</v>
      </c>
      <c r="E7" s="12"/>
      <c r="F7" s="12">
        <v>15052.8</v>
      </c>
      <c r="G7" s="12"/>
      <c r="H7" s="12">
        <v>15052.8</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362</v>
      </c>
      <c r="C11" s="19"/>
      <c r="D11" s="19"/>
      <c r="E11" s="19"/>
      <c r="F11" s="19"/>
      <c r="G11" s="19"/>
      <c r="H11" s="19" t="s">
        <v>363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70</v>
      </c>
      <c r="D16" s="35" t="s">
        <v>364</v>
      </c>
      <c r="E16" s="36" t="s">
        <v>131</v>
      </c>
      <c r="F16" s="36" t="s">
        <v>320</v>
      </c>
      <c r="G16" s="36" t="s">
        <v>74</v>
      </c>
      <c r="H16" s="35" t="s">
        <v>364</v>
      </c>
      <c r="I16" s="51">
        <v>40</v>
      </c>
      <c r="J16" s="51">
        <v>40</v>
      </c>
      <c r="K16" s="40" t="s">
        <v>109</v>
      </c>
      <c r="L16" s="40"/>
    </row>
    <row r="17" s="1" customFormat="1" ht="38" customHeight="1" spans="1:12">
      <c r="A17" s="39" t="s">
        <v>82</v>
      </c>
      <c r="B17" s="44"/>
      <c r="C17" s="39" t="s">
        <v>165</v>
      </c>
      <c r="D17" s="35" t="s">
        <v>365</v>
      </c>
      <c r="E17" s="36" t="s">
        <v>66</v>
      </c>
      <c r="F17" s="36" t="s">
        <v>366</v>
      </c>
      <c r="G17" s="36" t="s">
        <v>74</v>
      </c>
      <c r="H17" s="36" t="s">
        <v>366</v>
      </c>
      <c r="I17" s="51">
        <v>30</v>
      </c>
      <c r="J17" s="51">
        <v>30</v>
      </c>
      <c r="K17" s="40" t="s">
        <v>109</v>
      </c>
      <c r="L17" s="44"/>
    </row>
    <row r="18" s="1" customFormat="1" ht="38" customHeight="1" spans="1:12">
      <c r="A18" s="39" t="s">
        <v>93</v>
      </c>
      <c r="B18" s="44"/>
      <c r="C18" s="39" t="s">
        <v>169</v>
      </c>
      <c r="D18" s="35" t="s">
        <v>367</v>
      </c>
      <c r="E18" s="36" t="s">
        <v>66</v>
      </c>
      <c r="F18" s="36" t="s">
        <v>368</v>
      </c>
      <c r="G18" s="36" t="s">
        <v>74</v>
      </c>
      <c r="H18" s="36" t="s">
        <v>368</v>
      </c>
      <c r="I18" s="51">
        <v>30</v>
      </c>
      <c r="J18" s="51">
        <v>30</v>
      </c>
      <c r="K18" s="40" t="s">
        <v>109</v>
      </c>
      <c r="L18" s="44"/>
    </row>
    <row r="19" s="3" customFormat="1" ht="67" customHeight="1" spans="1:12">
      <c r="A19" s="18" t="s">
        <v>142</v>
      </c>
      <c r="B19" s="18"/>
      <c r="C19" s="18"/>
      <c r="D19" s="19" t="s">
        <v>30</v>
      </c>
      <c r="E19" s="19"/>
      <c r="F19" s="19"/>
      <c r="G19" s="19"/>
      <c r="H19" s="19"/>
      <c r="I19" s="19"/>
      <c r="J19" s="19"/>
      <c r="K19" s="19"/>
      <c r="L19" s="19"/>
    </row>
    <row r="20" s="3" customFormat="1" ht="30" customHeight="1" spans="1:12">
      <c r="A20" s="5" t="s">
        <v>143</v>
      </c>
      <c r="B20" s="5"/>
      <c r="C20" s="5"/>
      <c r="D20" s="5"/>
      <c r="E20" s="5"/>
      <c r="F20" s="5"/>
      <c r="G20" s="5"/>
      <c r="H20" s="5"/>
      <c r="I20" s="18" t="s">
        <v>144</v>
      </c>
      <c r="J20" s="18" t="s">
        <v>145</v>
      </c>
      <c r="K20" s="18" t="s">
        <v>146</v>
      </c>
      <c r="L20" s="18"/>
    </row>
    <row r="21" s="2" customFormat="1" ht="35" customHeight="1" spans="1:12">
      <c r="A21" s="5"/>
      <c r="B21" s="5"/>
      <c r="C21" s="5"/>
      <c r="D21" s="5"/>
      <c r="E21" s="5"/>
      <c r="F21" s="5"/>
      <c r="G21" s="5"/>
      <c r="H21" s="5"/>
      <c r="I21" s="13">
        <v>100</v>
      </c>
      <c r="J21" s="13">
        <v>100</v>
      </c>
      <c r="K21" s="18" t="s">
        <v>147</v>
      </c>
      <c r="L21" s="18"/>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B1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369</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5606.3</v>
      </c>
      <c r="E6" s="12"/>
      <c r="F6" s="12">
        <v>5606.3</v>
      </c>
      <c r="G6" s="12"/>
      <c r="H6" s="12">
        <v>5606.3</v>
      </c>
      <c r="I6" s="13">
        <v>10</v>
      </c>
      <c r="J6" s="14">
        <v>1</v>
      </c>
      <c r="K6" s="15">
        <v>10</v>
      </c>
      <c r="L6" s="16" t="s">
        <v>109</v>
      </c>
    </row>
    <row r="7" s="2" customFormat="1" ht="30" customHeight="1" spans="1:12">
      <c r="A7" s="8"/>
      <c r="B7" s="8"/>
      <c r="C7" s="8" t="s">
        <v>48</v>
      </c>
      <c r="D7" s="12">
        <v>5606.3</v>
      </c>
      <c r="E7" s="12"/>
      <c r="F7" s="12">
        <v>5606.3</v>
      </c>
      <c r="G7" s="12"/>
      <c r="H7" s="12">
        <v>5606.3</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370</v>
      </c>
      <c r="C11" s="19"/>
      <c r="D11" s="19"/>
      <c r="E11" s="19"/>
      <c r="F11" s="19"/>
      <c r="G11" s="19"/>
      <c r="H11" s="19" t="s">
        <v>371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35" t="s">
        <v>372</v>
      </c>
      <c r="E16" s="36" t="s">
        <v>66</v>
      </c>
      <c r="F16" s="36" t="s">
        <v>320</v>
      </c>
      <c r="G16" s="36" t="s">
        <v>81</v>
      </c>
      <c r="H16" s="35" t="s">
        <v>372</v>
      </c>
      <c r="I16" s="51">
        <v>20</v>
      </c>
      <c r="J16" s="51">
        <v>20</v>
      </c>
      <c r="K16" s="40" t="s">
        <v>109</v>
      </c>
      <c r="L16" s="40"/>
    </row>
    <row r="17" s="1" customFormat="1" ht="38" customHeight="1" spans="1:12">
      <c r="A17" s="41"/>
      <c r="B17" s="42"/>
      <c r="C17" s="39" t="s">
        <v>70</v>
      </c>
      <c r="D17" s="35" t="s">
        <v>373</v>
      </c>
      <c r="E17" s="36" t="s">
        <v>66</v>
      </c>
      <c r="F17" s="36" t="s">
        <v>320</v>
      </c>
      <c r="G17" s="36" t="s">
        <v>74</v>
      </c>
      <c r="H17" s="35" t="s">
        <v>373</v>
      </c>
      <c r="I17" s="51">
        <v>20</v>
      </c>
      <c r="J17" s="51">
        <v>20</v>
      </c>
      <c r="K17" s="40" t="s">
        <v>109</v>
      </c>
      <c r="L17" s="44"/>
    </row>
    <row r="18" s="1" customFormat="1" ht="38" customHeight="1" spans="1:12">
      <c r="A18" s="41"/>
      <c r="B18" s="42"/>
      <c r="C18" s="39" t="s">
        <v>75</v>
      </c>
      <c r="D18" s="35" t="s">
        <v>373</v>
      </c>
      <c r="E18" s="36" t="s">
        <v>66</v>
      </c>
      <c r="F18" s="36" t="s">
        <v>320</v>
      </c>
      <c r="G18" s="36" t="s">
        <v>129</v>
      </c>
      <c r="H18" s="35" t="s">
        <v>373</v>
      </c>
      <c r="I18" s="51">
        <v>20</v>
      </c>
      <c r="J18" s="51">
        <v>20</v>
      </c>
      <c r="K18" s="40" t="s">
        <v>109</v>
      </c>
      <c r="L18" s="44"/>
    </row>
    <row r="19" s="1" customFormat="1" ht="38" customHeight="1" spans="1:12">
      <c r="A19" s="41"/>
      <c r="B19" s="42"/>
      <c r="C19" s="39" t="s">
        <v>79</v>
      </c>
      <c r="D19" s="35" t="s">
        <v>234</v>
      </c>
      <c r="E19" s="36" t="s">
        <v>66</v>
      </c>
      <c r="F19" s="36" t="s">
        <v>374</v>
      </c>
      <c r="G19" s="36" t="s">
        <v>81</v>
      </c>
      <c r="H19" s="35" t="s">
        <v>375</v>
      </c>
      <c r="I19" s="51">
        <v>10</v>
      </c>
      <c r="J19" s="51">
        <v>10</v>
      </c>
      <c r="K19" s="40" t="s">
        <v>109</v>
      </c>
      <c r="L19" s="44"/>
    </row>
    <row r="20" s="1" customFormat="1" ht="38" customHeight="1" spans="1:12">
      <c r="A20" s="32" t="s">
        <v>82</v>
      </c>
      <c r="B20" s="58"/>
      <c r="C20" s="39" t="s">
        <v>309</v>
      </c>
      <c r="D20" s="35" t="s">
        <v>373</v>
      </c>
      <c r="E20" s="36" t="s">
        <v>131</v>
      </c>
      <c r="F20" s="36" t="s">
        <v>320</v>
      </c>
      <c r="G20" s="36" t="s">
        <v>74</v>
      </c>
      <c r="H20" s="35" t="s">
        <v>373</v>
      </c>
      <c r="I20" s="51">
        <v>10</v>
      </c>
      <c r="J20" s="51">
        <v>10</v>
      </c>
      <c r="K20" s="40" t="s">
        <v>109</v>
      </c>
      <c r="L20" s="44"/>
    </row>
    <row r="21" s="1" customFormat="1" ht="38" customHeight="1" spans="1:12">
      <c r="A21" s="53"/>
      <c r="B21" s="55"/>
      <c r="C21" s="39" t="s">
        <v>350</v>
      </c>
      <c r="D21" s="35" t="s">
        <v>373</v>
      </c>
      <c r="E21" s="36" t="s">
        <v>131</v>
      </c>
      <c r="F21" s="36" t="s">
        <v>320</v>
      </c>
      <c r="G21" s="36" t="s">
        <v>74</v>
      </c>
      <c r="H21" s="35" t="s">
        <v>373</v>
      </c>
      <c r="I21" s="51">
        <v>10</v>
      </c>
      <c r="J21" s="51">
        <v>10</v>
      </c>
      <c r="K21" s="40" t="s">
        <v>109</v>
      </c>
      <c r="L21" s="44"/>
    </row>
    <row r="22" s="1" customFormat="1" ht="38" customHeight="1" spans="1:12">
      <c r="A22" s="56" t="s">
        <v>93</v>
      </c>
      <c r="B22" s="57"/>
      <c r="C22" s="39" t="s">
        <v>169</v>
      </c>
      <c r="D22" s="35" t="s">
        <v>373</v>
      </c>
      <c r="E22" s="36" t="s">
        <v>131</v>
      </c>
      <c r="F22" s="36" t="s">
        <v>159</v>
      </c>
      <c r="G22" s="36" t="s">
        <v>74</v>
      </c>
      <c r="H22" s="35" t="s">
        <v>186</v>
      </c>
      <c r="I22" s="51">
        <v>10</v>
      </c>
      <c r="J22" s="51">
        <v>10</v>
      </c>
      <c r="K22" s="40" t="s">
        <v>109</v>
      </c>
      <c r="L22" s="44"/>
    </row>
    <row r="23" s="3" customFormat="1" ht="67" customHeight="1" spans="1:12">
      <c r="A23" s="18" t="s">
        <v>142</v>
      </c>
      <c r="B23" s="18"/>
      <c r="C23" s="18"/>
      <c r="D23" s="19" t="s">
        <v>30</v>
      </c>
      <c r="E23" s="19"/>
      <c r="F23" s="19"/>
      <c r="G23" s="19"/>
      <c r="H23" s="19"/>
      <c r="I23" s="19"/>
      <c r="J23" s="19"/>
      <c r="K23" s="19"/>
      <c r="L23" s="19"/>
    </row>
    <row r="24" s="3" customFormat="1" ht="30" customHeight="1" spans="1:12">
      <c r="A24" s="5" t="s">
        <v>143</v>
      </c>
      <c r="B24" s="5"/>
      <c r="C24" s="5"/>
      <c r="D24" s="5"/>
      <c r="E24" s="5"/>
      <c r="F24" s="5"/>
      <c r="G24" s="5"/>
      <c r="H24" s="5"/>
      <c r="I24" s="18" t="s">
        <v>144</v>
      </c>
      <c r="J24" s="18" t="s">
        <v>145</v>
      </c>
      <c r="K24" s="18" t="s">
        <v>146</v>
      </c>
      <c r="L24" s="18"/>
    </row>
    <row r="25" s="2" customFormat="1" ht="35" customHeight="1" spans="1:12">
      <c r="A25" s="5"/>
      <c r="B25" s="5"/>
      <c r="C25" s="5"/>
      <c r="D25" s="5"/>
      <c r="E25" s="5"/>
      <c r="F25" s="5"/>
      <c r="G25" s="5"/>
      <c r="H25" s="5"/>
      <c r="I25" s="13">
        <v>100</v>
      </c>
      <c r="J25" s="13">
        <v>100</v>
      </c>
      <c r="K25" s="18" t="s">
        <v>147</v>
      </c>
      <c r="L25" s="18"/>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L6:L9"/>
    <mergeCell ref="A5:B9"/>
    <mergeCell ref="A16:B19"/>
    <mergeCell ref="A20:B21"/>
    <mergeCell ref="A24:H25"/>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376</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16725.6</v>
      </c>
      <c r="E6" s="12"/>
      <c r="F6" s="12">
        <v>16725.6</v>
      </c>
      <c r="G6" s="12"/>
      <c r="H6" s="12">
        <v>16725.6</v>
      </c>
      <c r="I6" s="13">
        <v>10</v>
      </c>
      <c r="J6" s="14">
        <v>1</v>
      </c>
      <c r="K6" s="15">
        <v>10</v>
      </c>
      <c r="L6" s="16" t="s">
        <v>109</v>
      </c>
    </row>
    <row r="7" s="2" customFormat="1" ht="30" customHeight="1" spans="1:12">
      <c r="A7" s="8"/>
      <c r="B7" s="8"/>
      <c r="C7" s="8" t="s">
        <v>48</v>
      </c>
      <c r="D7" s="12">
        <v>16725.6</v>
      </c>
      <c r="E7" s="12"/>
      <c r="F7" s="12">
        <v>16725.6</v>
      </c>
      <c r="G7" s="12"/>
      <c r="H7" s="12">
        <v>16725.6</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362</v>
      </c>
      <c r="C11" s="19"/>
      <c r="D11" s="19"/>
      <c r="E11" s="19"/>
      <c r="F11" s="19"/>
      <c r="G11" s="19"/>
      <c r="H11" s="19" t="s">
        <v>363</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70</v>
      </c>
      <c r="D16" s="35" t="s">
        <v>364</v>
      </c>
      <c r="E16" s="36" t="s">
        <v>131</v>
      </c>
      <c r="F16" s="36" t="s">
        <v>320</v>
      </c>
      <c r="G16" s="36" t="s">
        <v>74</v>
      </c>
      <c r="H16" s="35" t="s">
        <v>364</v>
      </c>
      <c r="I16" s="51">
        <v>40</v>
      </c>
      <c r="J16" s="51">
        <v>40</v>
      </c>
      <c r="K16" s="40" t="s">
        <v>109</v>
      </c>
      <c r="L16" s="40"/>
    </row>
    <row r="17" s="1" customFormat="1" ht="38" customHeight="1" spans="1:12">
      <c r="A17" s="39" t="s">
        <v>82</v>
      </c>
      <c r="B17" s="44"/>
      <c r="C17" s="39" t="s">
        <v>165</v>
      </c>
      <c r="D17" s="35" t="s">
        <v>365</v>
      </c>
      <c r="E17" s="36" t="s">
        <v>66</v>
      </c>
      <c r="F17" s="36" t="s">
        <v>366</v>
      </c>
      <c r="G17" s="36" t="s">
        <v>74</v>
      </c>
      <c r="H17" s="36" t="s">
        <v>366</v>
      </c>
      <c r="I17" s="51">
        <v>30</v>
      </c>
      <c r="J17" s="51">
        <v>30</v>
      </c>
      <c r="K17" s="40" t="s">
        <v>109</v>
      </c>
      <c r="L17" s="44"/>
    </row>
    <row r="18" s="1" customFormat="1" ht="38" customHeight="1" spans="1:12">
      <c r="A18" s="39" t="s">
        <v>93</v>
      </c>
      <c r="B18" s="44"/>
      <c r="C18" s="39" t="s">
        <v>169</v>
      </c>
      <c r="D18" s="35" t="s">
        <v>367</v>
      </c>
      <c r="E18" s="36" t="s">
        <v>66</v>
      </c>
      <c r="F18" s="36" t="s">
        <v>368</v>
      </c>
      <c r="G18" s="36" t="s">
        <v>74</v>
      </c>
      <c r="H18" s="36" t="s">
        <v>368</v>
      </c>
      <c r="I18" s="51">
        <v>30</v>
      </c>
      <c r="J18" s="51">
        <v>30</v>
      </c>
      <c r="K18" s="40" t="s">
        <v>109</v>
      </c>
      <c r="L18" s="44"/>
    </row>
    <row r="19" s="3" customFormat="1" ht="67" customHeight="1" spans="1:12">
      <c r="A19" s="18" t="s">
        <v>142</v>
      </c>
      <c r="B19" s="18"/>
      <c r="C19" s="18"/>
      <c r="D19" s="19" t="s">
        <v>30</v>
      </c>
      <c r="E19" s="19"/>
      <c r="F19" s="19"/>
      <c r="G19" s="19"/>
      <c r="H19" s="19"/>
      <c r="I19" s="19"/>
      <c r="J19" s="19"/>
      <c r="K19" s="19"/>
      <c r="L19" s="19"/>
    </row>
    <row r="20" s="3" customFormat="1" ht="30" customHeight="1" spans="1:12">
      <c r="A20" s="5" t="s">
        <v>143</v>
      </c>
      <c r="B20" s="5"/>
      <c r="C20" s="5"/>
      <c r="D20" s="5"/>
      <c r="E20" s="5"/>
      <c r="F20" s="5"/>
      <c r="G20" s="5"/>
      <c r="H20" s="5"/>
      <c r="I20" s="18" t="s">
        <v>144</v>
      </c>
      <c r="J20" s="18" t="s">
        <v>145</v>
      </c>
      <c r="K20" s="18" t="s">
        <v>146</v>
      </c>
      <c r="L20" s="18"/>
    </row>
    <row r="21" s="2" customFormat="1" ht="35" customHeight="1" spans="1:12">
      <c r="A21" s="5"/>
      <c r="B21" s="5"/>
      <c r="C21" s="5"/>
      <c r="D21" s="5"/>
      <c r="E21" s="5"/>
      <c r="F21" s="5"/>
      <c r="G21" s="5"/>
      <c r="H21" s="5"/>
      <c r="I21" s="13">
        <v>100</v>
      </c>
      <c r="J21" s="13">
        <v>100</v>
      </c>
      <c r="K21" s="18" t="s">
        <v>147</v>
      </c>
      <c r="L21" s="18"/>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3" workbookViewId="0">
      <selection activeCell="D19"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377</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1469440</v>
      </c>
      <c r="E6" s="12"/>
      <c r="F6" s="12">
        <v>1469440</v>
      </c>
      <c r="G6" s="12"/>
      <c r="H6" s="12">
        <v>1469440</v>
      </c>
      <c r="I6" s="13">
        <v>10</v>
      </c>
      <c r="J6" s="14">
        <v>1</v>
      </c>
      <c r="K6" s="15">
        <v>10</v>
      </c>
      <c r="L6" s="16" t="s">
        <v>109</v>
      </c>
    </row>
    <row r="7" s="2" customFormat="1" ht="30" customHeight="1" spans="1:12">
      <c r="A7" s="8"/>
      <c r="B7" s="8"/>
      <c r="C7" s="8" t="s">
        <v>48</v>
      </c>
      <c r="D7" s="12">
        <v>1469440</v>
      </c>
      <c r="E7" s="12"/>
      <c r="F7" s="12">
        <v>1469440</v>
      </c>
      <c r="G7" s="12"/>
      <c r="H7" s="12">
        <v>1469440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116</v>
      </c>
      <c r="C11" s="19"/>
      <c r="D11" s="19"/>
      <c r="E11" s="19"/>
      <c r="F11" s="19"/>
      <c r="G11" s="19"/>
      <c r="H11" s="19" t="s">
        <v>117</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69" t="s">
        <v>63</v>
      </c>
      <c r="B16" s="70"/>
      <c r="C16" s="49" t="s">
        <v>64</v>
      </c>
      <c r="D16" s="49" t="s">
        <v>122</v>
      </c>
      <c r="E16" s="50" t="s">
        <v>66</v>
      </c>
      <c r="F16" s="50" t="s">
        <v>123</v>
      </c>
      <c r="G16" s="50" t="s">
        <v>68</v>
      </c>
      <c r="H16" s="169" t="s">
        <v>123</v>
      </c>
      <c r="I16" s="71">
        <v>20</v>
      </c>
      <c r="J16" s="71">
        <v>20</v>
      </c>
      <c r="K16" s="40" t="s">
        <v>109</v>
      </c>
      <c r="L16" s="40"/>
    </row>
    <row r="17" s="1" customFormat="1" ht="38" customHeight="1" spans="1:12">
      <c r="A17" s="72"/>
      <c r="B17" s="73"/>
      <c r="C17" s="49" t="s">
        <v>70</v>
      </c>
      <c r="D17" s="74" t="s">
        <v>124</v>
      </c>
      <c r="E17" s="50" t="s">
        <v>66</v>
      </c>
      <c r="F17" s="50" t="s">
        <v>125</v>
      </c>
      <c r="G17" s="50" t="s">
        <v>74</v>
      </c>
      <c r="H17" s="50" t="s">
        <v>126</v>
      </c>
      <c r="I17" s="71">
        <v>20</v>
      </c>
      <c r="J17" s="71">
        <v>20</v>
      </c>
      <c r="K17" s="40" t="s">
        <v>109</v>
      </c>
      <c r="L17" s="44"/>
    </row>
    <row r="18" s="1" customFormat="1" ht="38" customHeight="1" spans="1:12">
      <c r="A18" s="75"/>
      <c r="B18" s="76"/>
      <c r="C18" s="77" t="s">
        <v>75</v>
      </c>
      <c r="D18" s="49" t="s">
        <v>127</v>
      </c>
      <c r="E18" s="50" t="s">
        <v>66</v>
      </c>
      <c r="F18" s="50" t="s">
        <v>128</v>
      </c>
      <c r="G18" s="50" t="s">
        <v>129</v>
      </c>
      <c r="H18" s="169" t="s">
        <v>128</v>
      </c>
      <c r="I18" s="71">
        <v>10</v>
      </c>
      <c r="J18" s="71">
        <v>10</v>
      </c>
      <c r="K18" s="40" t="s">
        <v>109</v>
      </c>
      <c r="L18" s="44"/>
    </row>
    <row r="19" s="1" customFormat="1" ht="38" customHeight="1" spans="1:12">
      <c r="A19" s="69" t="s">
        <v>82</v>
      </c>
      <c r="B19" s="70"/>
      <c r="C19" s="49" t="s">
        <v>83</v>
      </c>
      <c r="D19" s="49" t="s">
        <v>378</v>
      </c>
      <c r="E19" s="50" t="s">
        <v>131</v>
      </c>
      <c r="F19" s="50" t="s">
        <v>132</v>
      </c>
      <c r="G19" s="50" t="s">
        <v>74</v>
      </c>
      <c r="H19" s="169" t="s">
        <v>133</v>
      </c>
      <c r="I19" s="71">
        <v>10</v>
      </c>
      <c r="J19" s="71">
        <v>10</v>
      </c>
      <c r="K19" s="40" t="s">
        <v>109</v>
      </c>
      <c r="L19" s="44"/>
    </row>
    <row r="20" s="1" customFormat="1" ht="38" customHeight="1" spans="1:12">
      <c r="A20" s="72"/>
      <c r="B20" s="73"/>
      <c r="C20" s="49" t="s">
        <v>87</v>
      </c>
      <c r="D20" s="49" t="s">
        <v>134</v>
      </c>
      <c r="E20" s="50" t="s">
        <v>131</v>
      </c>
      <c r="F20" s="50" t="s">
        <v>135</v>
      </c>
      <c r="G20" s="50" t="s">
        <v>136</v>
      </c>
      <c r="H20" s="169" t="s">
        <v>137</v>
      </c>
      <c r="I20" s="71">
        <v>20</v>
      </c>
      <c r="J20" s="71">
        <v>20</v>
      </c>
      <c r="K20" s="40"/>
      <c r="L20" s="44"/>
    </row>
    <row r="21" s="1" customFormat="1" ht="38" customHeight="1" spans="1:12">
      <c r="A21" s="75"/>
      <c r="B21" s="76"/>
      <c r="C21" s="49" t="s">
        <v>91</v>
      </c>
      <c r="D21" s="49" t="s">
        <v>138</v>
      </c>
      <c r="E21" s="50" t="s">
        <v>66</v>
      </c>
      <c r="F21" s="50" t="s">
        <v>124</v>
      </c>
      <c r="G21" s="50" t="s">
        <v>109</v>
      </c>
      <c r="H21" s="169" t="s">
        <v>124</v>
      </c>
      <c r="I21" s="71">
        <v>10</v>
      </c>
      <c r="J21" s="71">
        <v>10</v>
      </c>
      <c r="K21" s="40"/>
      <c r="L21" s="44"/>
    </row>
    <row r="22" s="1" customFormat="1" ht="38" customHeight="1" spans="1:12">
      <c r="A22" s="78" t="s">
        <v>93</v>
      </c>
      <c r="B22" s="79"/>
      <c r="C22" s="49" t="s">
        <v>139</v>
      </c>
      <c r="D22" s="49" t="s">
        <v>140</v>
      </c>
      <c r="E22" s="50" t="s">
        <v>131</v>
      </c>
      <c r="F22" s="50" t="s">
        <v>141</v>
      </c>
      <c r="G22" s="50" t="s">
        <v>74</v>
      </c>
      <c r="H22" s="50" t="s">
        <v>141</v>
      </c>
      <c r="I22" s="71">
        <v>10</v>
      </c>
      <c r="J22" s="71">
        <v>10</v>
      </c>
      <c r="K22" s="40" t="s">
        <v>109</v>
      </c>
      <c r="L22" s="44"/>
    </row>
    <row r="23" s="3" customFormat="1" ht="67" customHeight="1" spans="1:12">
      <c r="A23" s="18" t="s">
        <v>142</v>
      </c>
      <c r="B23" s="18"/>
      <c r="C23" s="18"/>
      <c r="D23" s="19" t="s">
        <v>30</v>
      </c>
      <c r="E23" s="19"/>
      <c r="F23" s="19"/>
      <c r="G23" s="19"/>
      <c r="H23" s="19"/>
      <c r="I23" s="19"/>
      <c r="J23" s="19"/>
      <c r="K23" s="19"/>
      <c r="L23" s="19"/>
    </row>
    <row r="24" s="3" customFormat="1" ht="30" customHeight="1" spans="1:12">
      <c r="A24" s="5" t="s">
        <v>143</v>
      </c>
      <c r="B24" s="5"/>
      <c r="C24" s="5"/>
      <c r="D24" s="5"/>
      <c r="E24" s="5"/>
      <c r="F24" s="5"/>
      <c r="G24" s="5"/>
      <c r="H24" s="5"/>
      <c r="I24" s="18" t="s">
        <v>144</v>
      </c>
      <c r="J24" s="18" t="s">
        <v>145</v>
      </c>
      <c r="K24" s="18" t="s">
        <v>146</v>
      </c>
      <c r="L24" s="18"/>
    </row>
    <row r="25" s="2" customFormat="1" ht="35" customHeight="1" spans="1:12">
      <c r="A25" s="5"/>
      <c r="B25" s="5"/>
      <c r="C25" s="5"/>
      <c r="D25" s="5"/>
      <c r="E25" s="5"/>
      <c r="F25" s="5"/>
      <c r="G25" s="5"/>
      <c r="H25" s="5"/>
      <c r="I25" s="13">
        <v>100</v>
      </c>
      <c r="J25" s="13">
        <v>100</v>
      </c>
      <c r="K25" s="18" t="s">
        <v>147</v>
      </c>
      <c r="L25"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2:B22"/>
    <mergeCell ref="K22:L22"/>
    <mergeCell ref="A23:C23"/>
    <mergeCell ref="D23:L23"/>
    <mergeCell ref="K24:L24"/>
    <mergeCell ref="K25:L25"/>
    <mergeCell ref="A10:A11"/>
    <mergeCell ref="L6:L9"/>
    <mergeCell ref="A5:B9"/>
    <mergeCell ref="A16:B18"/>
    <mergeCell ref="A19:B21"/>
    <mergeCell ref="A24:H25"/>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379</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79440</v>
      </c>
      <c r="E6" s="12"/>
      <c r="F6" s="12">
        <v>79440</v>
      </c>
      <c r="G6" s="12"/>
      <c r="H6" s="12">
        <v>79440</v>
      </c>
      <c r="I6" s="13">
        <v>10</v>
      </c>
      <c r="J6" s="14">
        <v>1</v>
      </c>
      <c r="K6" s="15">
        <v>10</v>
      </c>
      <c r="L6" s="16" t="s">
        <v>109</v>
      </c>
    </row>
    <row r="7" s="2" customFormat="1" ht="30" customHeight="1" spans="1:12">
      <c r="A7" s="8"/>
      <c r="B7" s="8"/>
      <c r="C7" s="8" t="s">
        <v>48</v>
      </c>
      <c r="D7" s="12">
        <v>79440</v>
      </c>
      <c r="E7" s="12"/>
      <c r="F7" s="12">
        <v>79440</v>
      </c>
      <c r="G7" s="12"/>
      <c r="H7" s="12">
        <v>79440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380</v>
      </c>
      <c r="C11" s="19"/>
      <c r="D11" s="19"/>
      <c r="E11" s="19"/>
      <c r="F11" s="19"/>
      <c r="G11" s="19"/>
      <c r="H11" s="19" t="s">
        <v>380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70</v>
      </c>
      <c r="D16" s="35" t="s">
        <v>381</v>
      </c>
      <c r="E16" s="36" t="s">
        <v>131</v>
      </c>
      <c r="F16" s="36" t="s">
        <v>159</v>
      </c>
      <c r="G16" s="36" t="s">
        <v>74</v>
      </c>
      <c r="H16" s="35" t="s">
        <v>382</v>
      </c>
      <c r="I16" s="51">
        <v>20</v>
      </c>
      <c r="J16" s="51">
        <v>20</v>
      </c>
      <c r="K16" s="40" t="s">
        <v>109</v>
      </c>
      <c r="L16" s="40"/>
    </row>
    <row r="17" s="1" customFormat="1" ht="38" customHeight="1" spans="1:12">
      <c r="A17" s="39"/>
      <c r="B17" s="44"/>
      <c r="C17" s="39" t="s">
        <v>75</v>
      </c>
      <c r="D17" s="35" t="s">
        <v>383</v>
      </c>
      <c r="E17" s="36" t="s">
        <v>131</v>
      </c>
      <c r="F17" s="36" t="s">
        <v>159</v>
      </c>
      <c r="G17" s="36" t="s">
        <v>74</v>
      </c>
      <c r="H17" s="35" t="s">
        <v>384</v>
      </c>
      <c r="I17" s="51">
        <v>20</v>
      </c>
      <c r="J17" s="51">
        <v>20</v>
      </c>
      <c r="K17" s="40" t="s">
        <v>109</v>
      </c>
      <c r="L17" s="44"/>
    </row>
    <row r="18" s="1" customFormat="1" ht="38" customHeight="1" spans="1:12">
      <c r="A18" s="39"/>
      <c r="B18" s="44"/>
      <c r="C18" s="39" t="s">
        <v>79</v>
      </c>
      <c r="D18" s="35" t="s">
        <v>206</v>
      </c>
      <c r="E18" s="36" t="s">
        <v>131</v>
      </c>
      <c r="F18" s="36" t="s">
        <v>159</v>
      </c>
      <c r="G18" s="36" t="s">
        <v>74</v>
      </c>
      <c r="H18" s="35" t="s">
        <v>385</v>
      </c>
      <c r="I18" s="51">
        <v>20</v>
      </c>
      <c r="J18" s="51">
        <v>20</v>
      </c>
      <c r="K18" s="40" t="s">
        <v>109</v>
      </c>
      <c r="L18" s="44"/>
    </row>
    <row r="19" s="1" customFormat="1" ht="38" customHeight="1" spans="1:12">
      <c r="A19" s="39" t="s">
        <v>82</v>
      </c>
      <c r="B19" s="44"/>
      <c r="C19" s="39" t="s">
        <v>165</v>
      </c>
      <c r="D19" s="35" t="s">
        <v>386</v>
      </c>
      <c r="E19" s="36" t="s">
        <v>131</v>
      </c>
      <c r="F19" s="36" t="s">
        <v>159</v>
      </c>
      <c r="G19" s="36" t="s">
        <v>74</v>
      </c>
      <c r="H19" s="35" t="s">
        <v>387</v>
      </c>
      <c r="I19" s="51">
        <v>20</v>
      </c>
      <c r="J19" s="51">
        <v>20</v>
      </c>
      <c r="K19" s="40" t="s">
        <v>109</v>
      </c>
      <c r="L19" s="44"/>
    </row>
    <row r="20" s="1" customFormat="1" ht="38" customHeight="1" spans="1:12">
      <c r="A20" s="39" t="s">
        <v>93</v>
      </c>
      <c r="B20" s="44"/>
      <c r="C20" s="39" t="s">
        <v>169</v>
      </c>
      <c r="D20" s="35" t="s">
        <v>169</v>
      </c>
      <c r="E20" s="36" t="s">
        <v>131</v>
      </c>
      <c r="F20" s="36" t="s">
        <v>159</v>
      </c>
      <c r="G20" s="36" t="s">
        <v>74</v>
      </c>
      <c r="H20" s="35" t="s">
        <v>388</v>
      </c>
      <c r="I20" s="51">
        <v>20</v>
      </c>
      <c r="J20" s="51">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389</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2832349.15</v>
      </c>
      <c r="E6" s="12"/>
      <c r="F6" s="12">
        <v>2832349.15</v>
      </c>
      <c r="G6" s="12"/>
      <c r="H6" s="12">
        <v>2832349.15</v>
      </c>
      <c r="I6" s="13">
        <v>10</v>
      </c>
      <c r="J6" s="14">
        <v>1</v>
      </c>
      <c r="K6" s="15">
        <v>10</v>
      </c>
      <c r="L6" s="16" t="s">
        <v>109</v>
      </c>
    </row>
    <row r="7" s="2" customFormat="1" ht="30" customHeight="1" spans="1:12">
      <c r="A7" s="8"/>
      <c r="B7" s="8"/>
      <c r="C7" s="8" t="s">
        <v>48</v>
      </c>
      <c r="D7" s="12">
        <v>2832349.15</v>
      </c>
      <c r="E7" s="12"/>
      <c r="F7" s="12">
        <v>2832349.15</v>
      </c>
      <c r="G7" s="12"/>
      <c r="H7" s="12">
        <v>2832349.15</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390</v>
      </c>
      <c r="C11" s="19"/>
      <c r="D11" s="19"/>
      <c r="E11" s="19"/>
      <c r="F11" s="19"/>
      <c r="G11" s="19"/>
      <c r="H11" s="19" t="s">
        <v>390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4" t="s">
        <v>64</v>
      </c>
      <c r="D16" s="35" t="s">
        <v>391</v>
      </c>
      <c r="E16" s="36" t="s">
        <v>66</v>
      </c>
      <c r="F16" s="36" t="s">
        <v>268</v>
      </c>
      <c r="G16" s="37" t="s">
        <v>392</v>
      </c>
      <c r="H16" s="38" t="s">
        <v>393</v>
      </c>
      <c r="I16" s="39" t="s">
        <v>255</v>
      </c>
      <c r="J16" s="39" t="s">
        <v>255</v>
      </c>
      <c r="K16" s="40" t="s">
        <v>109</v>
      </c>
      <c r="L16" s="40"/>
    </row>
    <row r="17" s="1" customFormat="1" ht="38" customHeight="1" spans="1:12">
      <c r="A17" s="41"/>
      <c r="B17" s="42"/>
      <c r="C17" s="34" t="s">
        <v>70</v>
      </c>
      <c r="D17" s="35" t="s">
        <v>70</v>
      </c>
      <c r="E17" s="36" t="s">
        <v>66</v>
      </c>
      <c r="F17" s="36" t="s">
        <v>73</v>
      </c>
      <c r="G17" s="37" t="s">
        <v>74</v>
      </c>
      <c r="H17" s="43">
        <v>1</v>
      </c>
      <c r="I17" s="39" t="s">
        <v>255</v>
      </c>
      <c r="J17" s="39" t="s">
        <v>255</v>
      </c>
      <c r="K17" s="40" t="s">
        <v>109</v>
      </c>
      <c r="L17" s="44"/>
    </row>
    <row r="18" s="1" customFormat="1" ht="38" customHeight="1" spans="1:12">
      <c r="A18" s="45"/>
      <c r="B18" s="46"/>
      <c r="C18" s="47" t="s">
        <v>75</v>
      </c>
      <c r="D18" s="35" t="s">
        <v>394</v>
      </c>
      <c r="E18" s="36" t="s">
        <v>66</v>
      </c>
      <c r="F18" s="36" t="s">
        <v>73</v>
      </c>
      <c r="G18" s="37" t="s">
        <v>74</v>
      </c>
      <c r="H18" s="43">
        <v>1</v>
      </c>
      <c r="I18" s="39" t="s">
        <v>255</v>
      </c>
      <c r="J18" s="39" t="s">
        <v>255</v>
      </c>
      <c r="K18" s="40" t="s">
        <v>109</v>
      </c>
      <c r="L18" s="44"/>
    </row>
    <row r="19" s="1" customFormat="1" ht="38" customHeight="1" spans="1:12">
      <c r="A19" s="39" t="s">
        <v>82</v>
      </c>
      <c r="B19" s="44"/>
      <c r="C19" s="35" t="s">
        <v>165</v>
      </c>
      <c r="D19" s="35" t="s">
        <v>395</v>
      </c>
      <c r="E19" s="36" t="s">
        <v>131</v>
      </c>
      <c r="F19" s="36" t="s">
        <v>86</v>
      </c>
      <c r="G19" s="37" t="s">
        <v>74</v>
      </c>
      <c r="H19" s="38" t="s">
        <v>86</v>
      </c>
      <c r="I19" s="39" t="s">
        <v>255</v>
      </c>
      <c r="J19" s="39" t="s">
        <v>255</v>
      </c>
      <c r="K19" s="40" t="s">
        <v>109</v>
      </c>
      <c r="L19" s="44"/>
    </row>
    <row r="20" s="1" customFormat="1" ht="38" customHeight="1" spans="1:12">
      <c r="A20" s="39" t="s">
        <v>93</v>
      </c>
      <c r="B20" s="44"/>
      <c r="C20" s="35" t="s">
        <v>169</v>
      </c>
      <c r="D20" s="35" t="s">
        <v>158</v>
      </c>
      <c r="E20" s="36" t="s">
        <v>131</v>
      </c>
      <c r="F20" s="36" t="s">
        <v>307</v>
      </c>
      <c r="G20" s="37" t="s">
        <v>74</v>
      </c>
      <c r="H20" s="43">
        <v>0.95</v>
      </c>
      <c r="I20" s="39" t="s">
        <v>255</v>
      </c>
      <c r="J20" s="39" t="s">
        <v>255</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396</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8693761.91</v>
      </c>
      <c r="E6" s="12"/>
      <c r="F6" s="12">
        <v>8693761.91</v>
      </c>
      <c r="G6" s="12"/>
      <c r="H6" s="12">
        <v>8693761.91</v>
      </c>
      <c r="I6" s="13">
        <v>10</v>
      </c>
      <c r="J6" s="14">
        <v>1</v>
      </c>
      <c r="K6" s="15">
        <v>10</v>
      </c>
      <c r="L6" s="16" t="s">
        <v>109</v>
      </c>
    </row>
    <row r="7" s="2" customFormat="1" ht="30" customHeight="1" spans="1:12">
      <c r="A7" s="8"/>
      <c r="B7" s="8"/>
      <c r="C7" s="8" t="s">
        <v>48</v>
      </c>
      <c r="D7" s="12">
        <v>8693761.91</v>
      </c>
      <c r="E7" s="12"/>
      <c r="F7" s="12">
        <v>8693761.91</v>
      </c>
      <c r="G7" s="12"/>
      <c r="H7" s="12">
        <v>8693761.91</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390</v>
      </c>
      <c r="C11" s="19"/>
      <c r="D11" s="19"/>
      <c r="E11" s="19"/>
      <c r="F11" s="19"/>
      <c r="G11" s="19"/>
      <c r="H11" s="19" t="s">
        <v>390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4" t="s">
        <v>64</v>
      </c>
      <c r="D16" s="35" t="s">
        <v>391</v>
      </c>
      <c r="E16" s="36" t="s">
        <v>66</v>
      </c>
      <c r="F16" s="36" t="s">
        <v>268</v>
      </c>
      <c r="G16" s="37" t="s">
        <v>392</v>
      </c>
      <c r="H16" s="38" t="s">
        <v>393</v>
      </c>
      <c r="I16" s="39" t="s">
        <v>255</v>
      </c>
      <c r="J16" s="39" t="s">
        <v>255</v>
      </c>
      <c r="K16" s="40" t="s">
        <v>109</v>
      </c>
      <c r="L16" s="40"/>
    </row>
    <row r="17" s="1" customFormat="1" ht="38" customHeight="1" spans="1:12">
      <c r="A17" s="41"/>
      <c r="B17" s="42"/>
      <c r="C17" s="34" t="s">
        <v>70</v>
      </c>
      <c r="D17" s="35" t="s">
        <v>70</v>
      </c>
      <c r="E17" s="36" t="s">
        <v>66</v>
      </c>
      <c r="F17" s="36" t="s">
        <v>73</v>
      </c>
      <c r="G17" s="37" t="s">
        <v>74</v>
      </c>
      <c r="H17" s="43">
        <v>1</v>
      </c>
      <c r="I17" s="39" t="s">
        <v>255</v>
      </c>
      <c r="J17" s="39" t="s">
        <v>255</v>
      </c>
      <c r="K17" s="40" t="s">
        <v>109</v>
      </c>
      <c r="L17" s="44"/>
    </row>
    <row r="18" s="1" customFormat="1" ht="38" customHeight="1" spans="1:12">
      <c r="A18" s="45"/>
      <c r="B18" s="46"/>
      <c r="C18" s="47" t="s">
        <v>75</v>
      </c>
      <c r="D18" s="35" t="s">
        <v>394</v>
      </c>
      <c r="E18" s="36" t="s">
        <v>66</v>
      </c>
      <c r="F18" s="36" t="s">
        <v>73</v>
      </c>
      <c r="G18" s="37" t="s">
        <v>74</v>
      </c>
      <c r="H18" s="43">
        <v>1</v>
      </c>
      <c r="I18" s="39" t="s">
        <v>255</v>
      </c>
      <c r="J18" s="39" t="s">
        <v>255</v>
      </c>
      <c r="K18" s="40" t="s">
        <v>109</v>
      </c>
      <c r="L18" s="44"/>
    </row>
    <row r="19" s="1" customFormat="1" ht="38" customHeight="1" spans="1:12">
      <c r="A19" s="39" t="s">
        <v>82</v>
      </c>
      <c r="B19" s="44"/>
      <c r="C19" s="35" t="s">
        <v>165</v>
      </c>
      <c r="D19" s="35" t="s">
        <v>395</v>
      </c>
      <c r="E19" s="36" t="s">
        <v>131</v>
      </c>
      <c r="F19" s="36" t="s">
        <v>86</v>
      </c>
      <c r="G19" s="37" t="s">
        <v>74</v>
      </c>
      <c r="H19" s="38" t="s">
        <v>86</v>
      </c>
      <c r="I19" s="39" t="s">
        <v>255</v>
      </c>
      <c r="J19" s="39" t="s">
        <v>255</v>
      </c>
      <c r="K19" s="40" t="s">
        <v>109</v>
      </c>
      <c r="L19" s="44"/>
    </row>
    <row r="20" s="1" customFormat="1" ht="38" customHeight="1" spans="1:12">
      <c r="A20" s="39" t="s">
        <v>93</v>
      </c>
      <c r="B20" s="44"/>
      <c r="C20" s="35" t="s">
        <v>169</v>
      </c>
      <c r="D20" s="35" t="s">
        <v>158</v>
      </c>
      <c r="E20" s="36" t="s">
        <v>131</v>
      </c>
      <c r="F20" s="36" t="s">
        <v>307</v>
      </c>
      <c r="G20" s="37" t="s">
        <v>74</v>
      </c>
      <c r="H20" s="43">
        <v>0.95</v>
      </c>
      <c r="I20" s="39" t="s">
        <v>255</v>
      </c>
      <c r="J20" s="39" t="s">
        <v>255</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397</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331518.24</v>
      </c>
      <c r="E6" s="12"/>
      <c r="F6" s="12">
        <v>331518.24</v>
      </c>
      <c r="G6" s="12"/>
      <c r="H6" s="12">
        <v>331518.24</v>
      </c>
      <c r="I6" s="13">
        <v>10</v>
      </c>
      <c r="J6" s="14">
        <v>1</v>
      </c>
      <c r="K6" s="15">
        <v>10</v>
      </c>
      <c r="L6" s="16" t="s">
        <v>109</v>
      </c>
    </row>
    <row r="7" s="2" customFormat="1" ht="30" customHeight="1" spans="1:12">
      <c r="A7" s="8"/>
      <c r="B7" s="8"/>
      <c r="C7" s="8" t="s">
        <v>48</v>
      </c>
      <c r="D7" s="12">
        <v>331518.24</v>
      </c>
      <c r="E7" s="12"/>
      <c r="F7" s="12">
        <v>331518.24</v>
      </c>
      <c r="G7" s="12"/>
      <c r="H7" s="12">
        <v>331518.24</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390</v>
      </c>
      <c r="C11" s="19"/>
      <c r="D11" s="19"/>
      <c r="E11" s="19"/>
      <c r="F11" s="19"/>
      <c r="G11" s="19"/>
      <c r="H11" s="19" t="s">
        <v>390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4" t="s">
        <v>64</v>
      </c>
      <c r="D16" s="35" t="s">
        <v>391</v>
      </c>
      <c r="E16" s="36" t="s">
        <v>66</v>
      </c>
      <c r="F16" s="36" t="s">
        <v>268</v>
      </c>
      <c r="G16" s="37" t="s">
        <v>392</v>
      </c>
      <c r="H16" s="38" t="s">
        <v>393</v>
      </c>
      <c r="I16" s="39" t="s">
        <v>255</v>
      </c>
      <c r="J16" s="39" t="s">
        <v>255</v>
      </c>
      <c r="K16" s="40" t="s">
        <v>109</v>
      </c>
      <c r="L16" s="40"/>
    </row>
    <row r="17" s="1" customFormat="1" ht="38" customHeight="1" spans="1:12">
      <c r="A17" s="41"/>
      <c r="B17" s="42"/>
      <c r="C17" s="34" t="s">
        <v>70</v>
      </c>
      <c r="D17" s="35" t="s">
        <v>70</v>
      </c>
      <c r="E17" s="36" t="s">
        <v>66</v>
      </c>
      <c r="F17" s="36" t="s">
        <v>73</v>
      </c>
      <c r="G17" s="37" t="s">
        <v>74</v>
      </c>
      <c r="H17" s="43">
        <v>1</v>
      </c>
      <c r="I17" s="39" t="s">
        <v>255</v>
      </c>
      <c r="J17" s="39" t="s">
        <v>255</v>
      </c>
      <c r="K17" s="40" t="s">
        <v>109</v>
      </c>
      <c r="L17" s="44"/>
    </row>
    <row r="18" s="1" customFormat="1" ht="38" customHeight="1" spans="1:12">
      <c r="A18" s="45"/>
      <c r="B18" s="46"/>
      <c r="C18" s="47" t="s">
        <v>75</v>
      </c>
      <c r="D18" s="35" t="s">
        <v>394</v>
      </c>
      <c r="E18" s="36" t="s">
        <v>66</v>
      </c>
      <c r="F18" s="36" t="s">
        <v>73</v>
      </c>
      <c r="G18" s="37" t="s">
        <v>74</v>
      </c>
      <c r="H18" s="43">
        <v>1</v>
      </c>
      <c r="I18" s="39" t="s">
        <v>255</v>
      </c>
      <c r="J18" s="39" t="s">
        <v>255</v>
      </c>
      <c r="K18" s="40" t="s">
        <v>109</v>
      </c>
      <c r="L18" s="44"/>
    </row>
    <row r="19" s="1" customFormat="1" ht="38" customHeight="1" spans="1:12">
      <c r="A19" s="39" t="s">
        <v>82</v>
      </c>
      <c r="B19" s="44"/>
      <c r="C19" s="35" t="s">
        <v>165</v>
      </c>
      <c r="D19" s="35" t="s">
        <v>395</v>
      </c>
      <c r="E19" s="36" t="s">
        <v>131</v>
      </c>
      <c r="F19" s="36" t="s">
        <v>86</v>
      </c>
      <c r="G19" s="37" t="s">
        <v>74</v>
      </c>
      <c r="H19" s="38" t="s">
        <v>86</v>
      </c>
      <c r="I19" s="39" t="s">
        <v>255</v>
      </c>
      <c r="J19" s="39" t="s">
        <v>255</v>
      </c>
      <c r="K19" s="40" t="s">
        <v>109</v>
      </c>
      <c r="L19" s="44"/>
    </row>
    <row r="20" s="1" customFormat="1" ht="38" customHeight="1" spans="1:12">
      <c r="A20" s="39" t="s">
        <v>93</v>
      </c>
      <c r="B20" s="44"/>
      <c r="C20" s="35" t="s">
        <v>169</v>
      </c>
      <c r="D20" s="35" t="s">
        <v>158</v>
      </c>
      <c r="E20" s="36" t="s">
        <v>131</v>
      </c>
      <c r="F20" s="36" t="s">
        <v>307</v>
      </c>
      <c r="G20" s="37" t="s">
        <v>74</v>
      </c>
      <c r="H20" s="43">
        <v>0.95</v>
      </c>
      <c r="I20" s="39" t="s">
        <v>255</v>
      </c>
      <c r="J20" s="39" t="s">
        <v>255</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398</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685154.45</v>
      </c>
      <c r="E6" s="12"/>
      <c r="F6" s="12">
        <v>685154.45</v>
      </c>
      <c r="G6" s="12"/>
      <c r="H6" s="12">
        <v>685154.45</v>
      </c>
      <c r="I6" s="13">
        <v>10</v>
      </c>
      <c r="J6" s="14">
        <v>1</v>
      </c>
      <c r="K6" s="15">
        <v>10</v>
      </c>
      <c r="L6" s="16" t="s">
        <v>109</v>
      </c>
    </row>
    <row r="7" s="2" customFormat="1" ht="30" customHeight="1" spans="1:12">
      <c r="A7" s="8"/>
      <c r="B7" s="8"/>
      <c r="C7" s="8" t="s">
        <v>48</v>
      </c>
      <c r="D7" s="12">
        <v>685154.45</v>
      </c>
      <c r="E7" s="12"/>
      <c r="F7" s="12">
        <v>685154.45</v>
      </c>
      <c r="G7" s="12"/>
      <c r="H7" s="12">
        <v>685154.45</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390</v>
      </c>
      <c r="C11" s="19"/>
      <c r="D11" s="19"/>
      <c r="E11" s="19"/>
      <c r="F11" s="19"/>
      <c r="G11" s="19"/>
      <c r="H11" s="19" t="s">
        <v>390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4" t="s">
        <v>64</v>
      </c>
      <c r="D16" s="35" t="s">
        <v>391</v>
      </c>
      <c r="E16" s="36" t="s">
        <v>66</v>
      </c>
      <c r="F16" s="36" t="s">
        <v>268</v>
      </c>
      <c r="G16" s="37" t="s">
        <v>392</v>
      </c>
      <c r="H16" s="38" t="s">
        <v>393</v>
      </c>
      <c r="I16" s="39" t="s">
        <v>255</v>
      </c>
      <c r="J16" s="39" t="s">
        <v>255</v>
      </c>
      <c r="K16" s="40" t="s">
        <v>109</v>
      </c>
      <c r="L16" s="40"/>
    </row>
    <row r="17" s="1" customFormat="1" ht="38" customHeight="1" spans="1:12">
      <c r="A17" s="41"/>
      <c r="B17" s="42"/>
      <c r="C17" s="34" t="s">
        <v>70</v>
      </c>
      <c r="D17" s="35" t="s">
        <v>70</v>
      </c>
      <c r="E17" s="36" t="s">
        <v>66</v>
      </c>
      <c r="F17" s="36" t="s">
        <v>73</v>
      </c>
      <c r="G17" s="37" t="s">
        <v>74</v>
      </c>
      <c r="H17" s="43">
        <v>1</v>
      </c>
      <c r="I17" s="39" t="s">
        <v>255</v>
      </c>
      <c r="J17" s="39" t="s">
        <v>255</v>
      </c>
      <c r="K17" s="40" t="s">
        <v>109</v>
      </c>
      <c r="L17" s="44"/>
    </row>
    <row r="18" s="1" customFormat="1" ht="38" customHeight="1" spans="1:12">
      <c r="A18" s="45"/>
      <c r="B18" s="46"/>
      <c r="C18" s="47" t="s">
        <v>75</v>
      </c>
      <c r="D18" s="35" t="s">
        <v>394</v>
      </c>
      <c r="E18" s="36" t="s">
        <v>66</v>
      </c>
      <c r="F18" s="36" t="s">
        <v>73</v>
      </c>
      <c r="G18" s="37" t="s">
        <v>74</v>
      </c>
      <c r="H18" s="43">
        <v>1</v>
      </c>
      <c r="I18" s="39" t="s">
        <v>255</v>
      </c>
      <c r="J18" s="39" t="s">
        <v>255</v>
      </c>
      <c r="K18" s="40" t="s">
        <v>109</v>
      </c>
      <c r="L18" s="44"/>
    </row>
    <row r="19" s="1" customFormat="1" ht="38" customHeight="1" spans="1:12">
      <c r="A19" s="39" t="s">
        <v>82</v>
      </c>
      <c r="B19" s="44"/>
      <c r="C19" s="35" t="s">
        <v>165</v>
      </c>
      <c r="D19" s="35" t="s">
        <v>395</v>
      </c>
      <c r="E19" s="36" t="s">
        <v>131</v>
      </c>
      <c r="F19" s="36" t="s">
        <v>86</v>
      </c>
      <c r="G19" s="37" t="s">
        <v>74</v>
      </c>
      <c r="H19" s="38" t="s">
        <v>86</v>
      </c>
      <c r="I19" s="39" t="s">
        <v>255</v>
      </c>
      <c r="J19" s="39" t="s">
        <v>255</v>
      </c>
      <c r="K19" s="40" t="s">
        <v>109</v>
      </c>
      <c r="L19" s="44"/>
    </row>
    <row r="20" s="1" customFormat="1" ht="38" customHeight="1" spans="1:12">
      <c r="A20" s="39" t="s">
        <v>93</v>
      </c>
      <c r="B20" s="44"/>
      <c r="C20" s="35" t="s">
        <v>169</v>
      </c>
      <c r="D20" s="35" t="s">
        <v>158</v>
      </c>
      <c r="E20" s="36" t="s">
        <v>131</v>
      </c>
      <c r="F20" s="36" t="s">
        <v>307</v>
      </c>
      <c r="G20" s="37" t="s">
        <v>74</v>
      </c>
      <c r="H20" s="43">
        <v>0.95</v>
      </c>
      <c r="I20" s="39" t="s">
        <v>255</v>
      </c>
      <c r="J20" s="39" t="s">
        <v>255</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399</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1222390</v>
      </c>
      <c r="E6" s="12"/>
      <c r="F6" s="12">
        <v>1222390</v>
      </c>
      <c r="G6" s="12"/>
      <c r="H6" s="12">
        <v>1222390</v>
      </c>
      <c r="I6" s="13">
        <v>10</v>
      </c>
      <c r="J6" s="14">
        <v>1</v>
      </c>
      <c r="K6" s="15">
        <v>10</v>
      </c>
      <c r="L6" s="16" t="s">
        <v>109</v>
      </c>
    </row>
    <row r="7" s="2" customFormat="1" ht="30" customHeight="1" spans="1:12">
      <c r="A7" s="8"/>
      <c r="B7" s="8"/>
      <c r="C7" s="8" t="s">
        <v>48</v>
      </c>
      <c r="D7" s="12">
        <v>1222390</v>
      </c>
      <c r="E7" s="12"/>
      <c r="F7" s="12">
        <v>1222390</v>
      </c>
      <c r="G7" s="12"/>
      <c r="H7" s="12">
        <v>1222390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400</v>
      </c>
      <c r="C11" s="19"/>
      <c r="D11" s="19"/>
      <c r="E11" s="19"/>
      <c r="F11" s="19"/>
      <c r="G11" s="19"/>
      <c r="H11" s="19" t="s">
        <v>401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64</v>
      </c>
      <c r="D16" s="35" t="s">
        <v>402</v>
      </c>
      <c r="E16" s="36" t="s">
        <v>131</v>
      </c>
      <c r="F16" s="36" t="s">
        <v>73</v>
      </c>
      <c r="G16" s="36" t="s">
        <v>74</v>
      </c>
      <c r="H16" s="35" t="s">
        <v>403</v>
      </c>
      <c r="I16" s="51">
        <v>20</v>
      </c>
      <c r="J16" s="51">
        <v>20</v>
      </c>
      <c r="K16" s="40" t="s">
        <v>109</v>
      </c>
      <c r="L16" s="40"/>
    </row>
    <row r="17" s="1" customFormat="1" ht="38" customHeight="1" spans="1:12">
      <c r="A17" s="39"/>
      <c r="B17" s="44"/>
      <c r="C17" s="39" t="s">
        <v>70</v>
      </c>
      <c r="D17" s="35" t="s">
        <v>404</v>
      </c>
      <c r="E17" s="36" t="s">
        <v>131</v>
      </c>
      <c r="F17" s="36" t="s">
        <v>307</v>
      </c>
      <c r="G17" s="36" t="s">
        <v>74</v>
      </c>
      <c r="H17" s="35" t="s">
        <v>405</v>
      </c>
      <c r="I17" s="51">
        <v>20</v>
      </c>
      <c r="J17" s="51">
        <v>20</v>
      </c>
      <c r="K17" s="40" t="s">
        <v>109</v>
      </c>
      <c r="L17" s="44"/>
    </row>
    <row r="18" s="1" customFormat="1" ht="38" customHeight="1" spans="1:12">
      <c r="A18" s="39"/>
      <c r="B18" s="44"/>
      <c r="C18" s="39" t="s">
        <v>75</v>
      </c>
      <c r="D18" s="35" t="s">
        <v>406</v>
      </c>
      <c r="E18" s="36" t="s">
        <v>131</v>
      </c>
      <c r="F18" s="36" t="s">
        <v>73</v>
      </c>
      <c r="G18" s="36" t="s">
        <v>74</v>
      </c>
      <c r="H18" s="35" t="s">
        <v>407</v>
      </c>
      <c r="I18" s="51">
        <v>20</v>
      </c>
      <c r="J18" s="51">
        <v>20</v>
      </c>
      <c r="K18" s="40" t="s">
        <v>109</v>
      </c>
      <c r="L18" s="44"/>
    </row>
    <row r="19" s="1" customFormat="1" ht="38" customHeight="1" spans="1:12">
      <c r="A19" s="39" t="s">
        <v>82</v>
      </c>
      <c r="B19" s="44"/>
      <c r="C19" s="39" t="s">
        <v>165</v>
      </c>
      <c r="D19" s="35" t="s">
        <v>408</v>
      </c>
      <c r="E19" s="36" t="s">
        <v>131</v>
      </c>
      <c r="F19" s="36" t="s">
        <v>307</v>
      </c>
      <c r="G19" s="36" t="s">
        <v>74</v>
      </c>
      <c r="H19" s="35" t="s">
        <v>409</v>
      </c>
      <c r="I19" s="51">
        <v>20</v>
      </c>
      <c r="J19" s="51">
        <v>20</v>
      </c>
      <c r="K19" s="40" t="s">
        <v>109</v>
      </c>
      <c r="L19" s="44"/>
    </row>
    <row r="20" s="1" customFormat="1" ht="38" customHeight="1" spans="1:12">
      <c r="A20" s="39" t="s">
        <v>93</v>
      </c>
      <c r="B20" s="44"/>
      <c r="C20" s="39" t="s">
        <v>169</v>
      </c>
      <c r="D20" s="35" t="s">
        <v>410</v>
      </c>
      <c r="E20" s="36" t="s">
        <v>131</v>
      </c>
      <c r="F20" s="36" t="s">
        <v>307</v>
      </c>
      <c r="G20" s="36" t="s">
        <v>74</v>
      </c>
      <c r="H20" s="35" t="s">
        <v>411</v>
      </c>
      <c r="I20" s="51">
        <v>20</v>
      </c>
      <c r="J20" s="51">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412</v>
      </c>
      <c r="D3" s="6"/>
      <c r="E3" s="6"/>
      <c r="F3" s="6"/>
      <c r="G3" s="6"/>
      <c r="H3" s="6"/>
      <c r="I3" s="6"/>
      <c r="J3" s="6"/>
      <c r="K3" s="6"/>
      <c r="L3" s="6"/>
    </row>
    <row r="4" s="2" customFormat="1" ht="30" customHeight="1" spans="1:12">
      <c r="A4" s="5" t="s">
        <v>100</v>
      </c>
      <c r="B4" s="5"/>
      <c r="C4" s="6" t="s">
        <v>34</v>
      </c>
      <c r="D4" s="6"/>
      <c r="E4" s="6"/>
      <c r="F4" s="6"/>
      <c r="G4" s="6"/>
      <c r="H4" s="7" t="s">
        <v>101</v>
      </c>
      <c r="I4" s="6" t="s">
        <v>34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4480</v>
      </c>
      <c r="E6" s="12"/>
      <c r="F6" s="12">
        <v>4480</v>
      </c>
      <c r="G6" s="12"/>
      <c r="H6" s="12">
        <v>4480</v>
      </c>
      <c r="I6" s="13">
        <v>10</v>
      </c>
      <c r="J6" s="14">
        <v>1</v>
      </c>
      <c r="K6" s="15">
        <v>10</v>
      </c>
      <c r="L6" s="16" t="s">
        <v>109</v>
      </c>
    </row>
    <row r="7" s="2" customFormat="1" ht="30" customHeight="1" spans="1:12">
      <c r="A7" s="8"/>
      <c r="B7" s="8"/>
      <c r="C7" s="8" t="s">
        <v>48</v>
      </c>
      <c r="D7" s="12">
        <v>4480</v>
      </c>
      <c r="E7" s="12"/>
      <c r="F7" s="12">
        <v>4480</v>
      </c>
      <c r="G7" s="12"/>
      <c r="H7" s="12">
        <v>4480</v>
      </c>
      <c r="I7" s="13">
        <v>10</v>
      </c>
      <c r="J7" s="14">
        <v>1</v>
      </c>
      <c r="K7" s="15">
        <v>10</v>
      </c>
      <c r="L7" s="16"/>
    </row>
    <row r="8" s="2" customFormat="1" ht="30" customHeight="1" spans="1:12">
      <c r="A8" s="8"/>
      <c r="B8" s="8"/>
      <c r="C8" s="10" t="s">
        <v>110</v>
      </c>
      <c r="D8" s="15" t="s">
        <v>111</v>
      </c>
      <c r="E8" s="15"/>
      <c r="F8" s="15" t="s">
        <v>111</v>
      </c>
      <c r="G8" s="15"/>
      <c r="H8" s="15" t="s">
        <v>111</v>
      </c>
      <c r="I8" s="8" t="s">
        <v>111</v>
      </c>
      <c r="J8" s="13" t="s">
        <v>111</v>
      </c>
      <c r="K8" s="5" t="s">
        <v>111</v>
      </c>
      <c r="L8" s="16"/>
    </row>
    <row r="9" s="2" customFormat="1" ht="30" customHeight="1" spans="1:12">
      <c r="A9" s="8"/>
      <c r="B9" s="8"/>
      <c r="C9" s="5" t="s">
        <v>112</v>
      </c>
      <c r="D9" s="15" t="s">
        <v>111</v>
      </c>
      <c r="E9" s="15"/>
      <c r="F9" s="15" t="s">
        <v>111</v>
      </c>
      <c r="G9" s="15"/>
      <c r="H9" s="15" t="s">
        <v>111</v>
      </c>
      <c r="I9" s="8" t="s">
        <v>111</v>
      </c>
      <c r="J9" s="13" t="s">
        <v>111</v>
      </c>
      <c r="K9" s="5"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413</v>
      </c>
      <c r="C11" s="19"/>
      <c r="D11" s="19"/>
      <c r="E11" s="19"/>
      <c r="F11" s="19"/>
      <c r="G11" s="19"/>
      <c r="H11" s="19" t="s">
        <v>414</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64</v>
      </c>
      <c r="D16" s="35" t="s">
        <v>415</v>
      </c>
      <c r="E16" s="36" t="s">
        <v>66</v>
      </c>
      <c r="F16" s="36" t="s">
        <v>268</v>
      </c>
      <c r="G16" s="36" t="s">
        <v>136</v>
      </c>
      <c r="H16" s="35" t="s">
        <v>416</v>
      </c>
      <c r="I16" s="51">
        <v>30</v>
      </c>
      <c r="J16" s="51">
        <v>30</v>
      </c>
      <c r="K16" s="40" t="s">
        <v>109</v>
      </c>
      <c r="L16" s="40"/>
    </row>
    <row r="17" s="1" customFormat="1" ht="38" customHeight="1" spans="1:12">
      <c r="A17" s="39" t="s">
        <v>82</v>
      </c>
      <c r="B17" s="44"/>
      <c r="C17" s="39" t="s">
        <v>165</v>
      </c>
      <c r="D17" s="35" t="s">
        <v>417</v>
      </c>
      <c r="E17" s="36" t="s">
        <v>66</v>
      </c>
      <c r="F17" s="36" t="s">
        <v>418</v>
      </c>
      <c r="G17" s="36" t="s">
        <v>166</v>
      </c>
      <c r="H17" s="35" t="s">
        <v>419</v>
      </c>
      <c r="I17" s="51">
        <v>40</v>
      </c>
      <c r="J17" s="51">
        <v>40</v>
      </c>
      <c r="K17" s="40" t="s">
        <v>109</v>
      </c>
      <c r="L17" s="44"/>
    </row>
    <row r="18" s="1" customFormat="1" ht="38" customHeight="1" spans="1:12">
      <c r="A18" s="67" t="s">
        <v>93</v>
      </c>
      <c r="B18" s="68"/>
      <c r="C18" s="39" t="s">
        <v>169</v>
      </c>
      <c r="D18" s="35" t="s">
        <v>420</v>
      </c>
      <c r="E18" s="36" t="s">
        <v>77</v>
      </c>
      <c r="F18" s="36" t="s">
        <v>421</v>
      </c>
      <c r="G18" s="36" t="s">
        <v>136</v>
      </c>
      <c r="H18" s="35" t="s">
        <v>422</v>
      </c>
      <c r="I18" s="51">
        <v>30</v>
      </c>
      <c r="J18" s="51">
        <v>30</v>
      </c>
      <c r="K18" s="40" t="s">
        <v>109</v>
      </c>
      <c r="L18" s="44"/>
    </row>
    <row r="19" s="3" customFormat="1" ht="67" customHeight="1" spans="1:12">
      <c r="A19" s="18" t="s">
        <v>142</v>
      </c>
      <c r="B19" s="18"/>
      <c r="C19" s="18"/>
      <c r="D19" s="19" t="s">
        <v>30</v>
      </c>
      <c r="E19" s="19"/>
      <c r="F19" s="19"/>
      <c r="G19" s="19"/>
      <c r="H19" s="19"/>
      <c r="I19" s="19"/>
      <c r="J19" s="19"/>
      <c r="K19" s="19"/>
      <c r="L19" s="19"/>
    </row>
    <row r="20" s="3" customFormat="1" ht="30" customHeight="1" spans="1:12">
      <c r="A20" s="5" t="s">
        <v>143</v>
      </c>
      <c r="B20" s="5"/>
      <c r="C20" s="5"/>
      <c r="D20" s="5"/>
      <c r="E20" s="5"/>
      <c r="F20" s="5"/>
      <c r="G20" s="5"/>
      <c r="H20" s="5"/>
      <c r="I20" s="18" t="s">
        <v>144</v>
      </c>
      <c r="J20" s="18" t="s">
        <v>145</v>
      </c>
      <c r="K20" s="18" t="s">
        <v>146</v>
      </c>
      <c r="L20" s="18"/>
    </row>
    <row r="21" s="2" customFormat="1" ht="35" customHeight="1" spans="1:12">
      <c r="A21" s="5"/>
      <c r="B21" s="5"/>
      <c r="C21" s="5"/>
      <c r="D21" s="5"/>
      <c r="E21" s="5"/>
      <c r="F21" s="5"/>
      <c r="G21" s="5"/>
      <c r="H21" s="5"/>
      <c r="I21" s="13">
        <v>100</v>
      </c>
      <c r="J21" s="13">
        <v>100</v>
      </c>
      <c r="K21" s="18" t="s">
        <v>147</v>
      </c>
      <c r="L21" s="18"/>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L6:L9"/>
    <mergeCell ref="A5:B9"/>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4" workbookViewId="0">
      <selection activeCell="G16" sqref="G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423</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635726.89</v>
      </c>
      <c r="E6" s="12"/>
      <c r="F6" s="12">
        <v>635726.89</v>
      </c>
      <c r="G6" s="12"/>
      <c r="H6" s="12">
        <v>635726.89</v>
      </c>
      <c r="I6" s="13">
        <v>10</v>
      </c>
      <c r="J6" s="14">
        <v>1</v>
      </c>
      <c r="K6" s="15">
        <v>10</v>
      </c>
      <c r="L6" s="16" t="s">
        <v>109</v>
      </c>
    </row>
    <row r="7" s="2" customFormat="1" ht="30" customHeight="1" spans="1:12">
      <c r="A7" s="8"/>
      <c r="B7" s="8"/>
      <c r="C7" s="8" t="s">
        <v>48</v>
      </c>
      <c r="D7" s="12">
        <v>635726.89</v>
      </c>
      <c r="E7" s="12"/>
      <c r="F7" s="12">
        <v>635726.89</v>
      </c>
      <c r="G7" s="12"/>
      <c r="H7" s="12">
        <v>635726.89</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425</v>
      </c>
      <c r="C11" s="19"/>
      <c r="D11" s="19"/>
      <c r="E11" s="19"/>
      <c r="F11" s="19"/>
      <c r="G11" s="19"/>
      <c r="H11" s="19" t="s">
        <v>426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48" t="s">
        <v>64</v>
      </c>
      <c r="D16" s="49" t="s">
        <v>427</v>
      </c>
      <c r="E16" s="50" t="s">
        <v>131</v>
      </c>
      <c r="F16" s="50" t="s">
        <v>428</v>
      </c>
      <c r="G16" s="50" t="s">
        <v>129</v>
      </c>
      <c r="H16" s="39" t="s">
        <v>429</v>
      </c>
      <c r="I16" s="51">
        <v>20</v>
      </c>
      <c r="J16" s="51">
        <v>20</v>
      </c>
      <c r="K16" s="40" t="s">
        <v>109</v>
      </c>
      <c r="L16" s="40"/>
    </row>
    <row r="17" s="1" customFormat="1" ht="38" customHeight="1" spans="1:12">
      <c r="A17" s="41"/>
      <c r="B17" s="42"/>
      <c r="C17" s="52"/>
      <c r="D17" s="49" t="s">
        <v>430</v>
      </c>
      <c r="E17" s="50" t="s">
        <v>66</v>
      </c>
      <c r="F17" s="50" t="s">
        <v>123</v>
      </c>
      <c r="G17" s="50" t="s">
        <v>152</v>
      </c>
      <c r="H17" s="39" t="s">
        <v>223</v>
      </c>
      <c r="I17" s="51">
        <v>10</v>
      </c>
      <c r="J17" s="51">
        <v>10</v>
      </c>
      <c r="K17" s="40" t="s">
        <v>109</v>
      </c>
      <c r="L17" s="44"/>
    </row>
    <row r="18" s="1" customFormat="1" ht="38" customHeight="1" spans="1:12">
      <c r="A18" s="41"/>
      <c r="B18" s="42"/>
      <c r="C18" s="48" t="s">
        <v>70</v>
      </c>
      <c r="D18" s="49" t="s">
        <v>431</v>
      </c>
      <c r="E18" s="50" t="s">
        <v>131</v>
      </c>
      <c r="F18" s="50" t="s">
        <v>73</v>
      </c>
      <c r="G18" s="50" t="s">
        <v>74</v>
      </c>
      <c r="H18" s="39" t="s">
        <v>69</v>
      </c>
      <c r="I18" s="51">
        <v>10</v>
      </c>
      <c r="J18" s="51">
        <v>10</v>
      </c>
      <c r="K18" s="40" t="s">
        <v>109</v>
      </c>
      <c r="L18" s="44"/>
    </row>
    <row r="19" s="1" customFormat="1" ht="38" customHeight="1" spans="1:12">
      <c r="A19" s="41"/>
      <c r="B19" s="42"/>
      <c r="C19" s="52"/>
      <c r="D19" s="49" t="s">
        <v>432</v>
      </c>
      <c r="E19" s="50" t="s">
        <v>131</v>
      </c>
      <c r="F19" s="50" t="s">
        <v>73</v>
      </c>
      <c r="G19" s="50" t="s">
        <v>74</v>
      </c>
      <c r="H19" s="49" t="s">
        <v>433</v>
      </c>
      <c r="I19" s="51">
        <v>10</v>
      </c>
      <c r="J19" s="51">
        <v>10</v>
      </c>
      <c r="K19" s="40" t="s">
        <v>109</v>
      </c>
      <c r="L19" s="44"/>
    </row>
    <row r="20" s="1" customFormat="1" ht="38" customHeight="1" spans="1:12">
      <c r="A20" s="41"/>
      <c r="B20" s="42"/>
      <c r="C20" s="48" t="s">
        <v>75</v>
      </c>
      <c r="D20" s="49" t="s">
        <v>434</v>
      </c>
      <c r="E20" s="50" t="s">
        <v>131</v>
      </c>
      <c r="F20" s="50" t="s">
        <v>435</v>
      </c>
      <c r="G20" s="50" t="s">
        <v>129</v>
      </c>
      <c r="H20" s="39" t="s">
        <v>435</v>
      </c>
      <c r="I20" s="51">
        <v>10</v>
      </c>
      <c r="J20" s="51">
        <v>10</v>
      </c>
      <c r="K20" s="40" t="s">
        <v>109</v>
      </c>
      <c r="L20" s="44"/>
    </row>
    <row r="21" s="1" customFormat="1" ht="38" customHeight="1" spans="1:12">
      <c r="A21" s="53"/>
      <c r="B21" s="54"/>
      <c r="C21" s="52"/>
      <c r="D21" s="49" t="s">
        <v>436</v>
      </c>
      <c r="E21" s="50" t="s">
        <v>131</v>
      </c>
      <c r="F21" s="50" t="s">
        <v>73</v>
      </c>
      <c r="G21" s="50" t="s">
        <v>74</v>
      </c>
      <c r="H21" s="39" t="s">
        <v>437</v>
      </c>
      <c r="I21" s="51">
        <v>10</v>
      </c>
      <c r="J21" s="51">
        <v>10</v>
      </c>
      <c r="K21" s="40" t="s">
        <v>109</v>
      </c>
      <c r="L21" s="44"/>
    </row>
    <row r="22" s="1" customFormat="1" ht="38" customHeight="1" spans="1:12">
      <c r="A22" s="41" t="s">
        <v>82</v>
      </c>
      <c r="B22" s="66"/>
      <c r="C22" s="48" t="s">
        <v>87</v>
      </c>
      <c r="D22" s="49" t="s">
        <v>438</v>
      </c>
      <c r="E22" s="50" t="s">
        <v>131</v>
      </c>
      <c r="F22" s="50" t="s">
        <v>439</v>
      </c>
      <c r="G22" s="50" t="s">
        <v>129</v>
      </c>
      <c r="H22" s="39" t="s">
        <v>440</v>
      </c>
      <c r="I22" s="51">
        <v>10</v>
      </c>
      <c r="J22" s="51">
        <v>10</v>
      </c>
      <c r="K22" s="40" t="s">
        <v>109</v>
      </c>
      <c r="L22" s="44"/>
    </row>
    <row r="23" s="1" customFormat="1" ht="38" customHeight="1" spans="1:12">
      <c r="A23" s="53"/>
      <c r="B23" s="55"/>
      <c r="C23" s="52"/>
      <c r="D23" s="49" t="s">
        <v>441</v>
      </c>
      <c r="E23" s="50" t="s">
        <v>131</v>
      </c>
      <c r="F23" s="50" t="s">
        <v>442</v>
      </c>
      <c r="G23" s="50" t="s">
        <v>129</v>
      </c>
      <c r="H23" s="39" t="s">
        <v>443</v>
      </c>
      <c r="I23" s="51">
        <v>10</v>
      </c>
      <c r="J23" s="51">
        <v>10</v>
      </c>
      <c r="K23" s="40" t="s">
        <v>109</v>
      </c>
      <c r="L23" s="44"/>
    </row>
    <row r="24" s="1" customFormat="1" ht="38" customHeight="1" spans="1:12">
      <c r="A24" s="56" t="s">
        <v>93</v>
      </c>
      <c r="B24" s="57"/>
      <c r="C24" s="39" t="s">
        <v>139</v>
      </c>
      <c r="D24" s="49" t="s">
        <v>237</v>
      </c>
      <c r="E24" s="50" t="s">
        <v>131</v>
      </c>
      <c r="F24" s="50" t="s">
        <v>307</v>
      </c>
      <c r="G24" s="50" t="s">
        <v>74</v>
      </c>
      <c r="H24" s="39" t="s">
        <v>444</v>
      </c>
      <c r="I24" s="51">
        <v>10</v>
      </c>
      <c r="J24" s="51">
        <v>10</v>
      </c>
      <c r="K24" s="40" t="s">
        <v>109</v>
      </c>
      <c r="L24" s="44"/>
    </row>
    <row r="25" s="3" customFormat="1" ht="67" customHeight="1" spans="1:12">
      <c r="A25" s="18" t="s">
        <v>142</v>
      </c>
      <c r="B25" s="18"/>
      <c r="C25" s="18"/>
      <c r="D25" s="19" t="s">
        <v>30</v>
      </c>
      <c r="E25" s="19"/>
      <c r="F25" s="19"/>
      <c r="G25" s="19"/>
      <c r="H25" s="19"/>
      <c r="I25" s="19"/>
      <c r="J25" s="19"/>
      <c r="K25" s="19"/>
      <c r="L25" s="19"/>
    </row>
    <row r="26" s="3" customFormat="1" ht="30" customHeight="1" spans="1:12">
      <c r="A26" s="5" t="s">
        <v>143</v>
      </c>
      <c r="B26" s="5"/>
      <c r="C26" s="5"/>
      <c r="D26" s="5"/>
      <c r="E26" s="5"/>
      <c r="F26" s="5"/>
      <c r="G26" s="5"/>
      <c r="H26" s="5"/>
      <c r="I26" s="18" t="s">
        <v>144</v>
      </c>
      <c r="J26" s="18" t="s">
        <v>145</v>
      </c>
      <c r="K26" s="18" t="s">
        <v>146</v>
      </c>
      <c r="L26" s="18"/>
    </row>
    <row r="27" s="2" customFormat="1" ht="35" customHeight="1" spans="1:12">
      <c r="A27" s="5"/>
      <c r="B27" s="5"/>
      <c r="C27" s="5"/>
      <c r="D27" s="5"/>
      <c r="E27" s="5"/>
      <c r="F27" s="5"/>
      <c r="G27" s="5"/>
      <c r="H27" s="5"/>
      <c r="I27" s="13">
        <v>100</v>
      </c>
      <c r="J27" s="13">
        <v>100</v>
      </c>
      <c r="K27" s="18" t="s">
        <v>147</v>
      </c>
      <c r="L27" s="18"/>
    </row>
  </sheetData>
  <mergeCells count="47">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6:C17"/>
    <mergeCell ref="C18:C19"/>
    <mergeCell ref="C20:C21"/>
    <mergeCell ref="C22:C23"/>
    <mergeCell ref="L6:L9"/>
    <mergeCell ref="A5:B9"/>
    <mergeCell ref="A16:B21"/>
    <mergeCell ref="A22:B23"/>
    <mergeCell ref="A26:H27"/>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B1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445</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49880</v>
      </c>
      <c r="E6" s="12"/>
      <c r="F6" s="12">
        <v>49880</v>
      </c>
      <c r="G6" s="12"/>
      <c r="H6" s="12">
        <v>49880</v>
      </c>
      <c r="I6" s="13">
        <v>10</v>
      </c>
      <c r="J6" s="14">
        <v>1</v>
      </c>
      <c r="K6" s="15">
        <v>10</v>
      </c>
      <c r="L6" s="16" t="s">
        <v>109</v>
      </c>
    </row>
    <row r="7" s="2" customFormat="1" ht="30" customHeight="1" spans="1:12">
      <c r="A7" s="8"/>
      <c r="B7" s="8"/>
      <c r="C7" s="8" t="s">
        <v>48</v>
      </c>
      <c r="D7" s="12">
        <v>49880</v>
      </c>
      <c r="E7" s="12"/>
      <c r="F7" s="12">
        <v>49880</v>
      </c>
      <c r="G7" s="12"/>
      <c r="H7" s="12">
        <v>49880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446</v>
      </c>
      <c r="C11" s="19"/>
      <c r="D11" s="19"/>
      <c r="E11" s="19"/>
      <c r="F11" s="19"/>
      <c r="G11" s="19"/>
      <c r="H11" s="19" t="s">
        <v>446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70</v>
      </c>
      <c r="D16" s="49" t="s">
        <v>447</v>
      </c>
      <c r="E16" s="50" t="s">
        <v>131</v>
      </c>
      <c r="F16" s="50" t="s">
        <v>448</v>
      </c>
      <c r="G16" s="50" t="s">
        <v>74</v>
      </c>
      <c r="H16" s="39" t="s">
        <v>448</v>
      </c>
      <c r="I16" s="51">
        <v>30</v>
      </c>
      <c r="J16" s="51">
        <v>30</v>
      </c>
      <c r="K16" s="40" t="s">
        <v>109</v>
      </c>
      <c r="L16" s="40"/>
    </row>
    <row r="17" s="1" customFormat="1" ht="38" customHeight="1" spans="1:12">
      <c r="A17" s="45"/>
      <c r="B17" s="46"/>
      <c r="C17" s="39" t="s">
        <v>75</v>
      </c>
      <c r="D17" s="49" t="s">
        <v>449</v>
      </c>
      <c r="E17" s="50" t="s">
        <v>348</v>
      </c>
      <c r="F17" s="50" t="s">
        <v>450</v>
      </c>
      <c r="G17" s="50" t="s">
        <v>129</v>
      </c>
      <c r="H17" s="39" t="s">
        <v>451</v>
      </c>
      <c r="I17" s="51">
        <v>30</v>
      </c>
      <c r="J17" s="51">
        <v>30</v>
      </c>
      <c r="K17" s="40" t="s">
        <v>109</v>
      </c>
      <c r="L17" s="44"/>
    </row>
    <row r="18" s="1" customFormat="1" ht="38" customHeight="1" spans="1:12">
      <c r="A18" s="39" t="s">
        <v>82</v>
      </c>
      <c r="B18" s="44"/>
      <c r="C18" s="39" t="s">
        <v>350</v>
      </c>
      <c r="D18" s="49" t="s">
        <v>452</v>
      </c>
      <c r="E18" s="50" t="s">
        <v>131</v>
      </c>
      <c r="F18" s="50" t="s">
        <v>291</v>
      </c>
      <c r="G18" s="50" t="s">
        <v>74</v>
      </c>
      <c r="H18" s="49" t="s">
        <v>453</v>
      </c>
      <c r="I18" s="51">
        <v>20</v>
      </c>
      <c r="J18" s="51">
        <v>20</v>
      </c>
      <c r="K18" s="40" t="s">
        <v>109</v>
      </c>
      <c r="L18" s="44"/>
    </row>
    <row r="19" s="1" customFormat="1" ht="38" customHeight="1" spans="1:12">
      <c r="A19" s="39" t="s">
        <v>93</v>
      </c>
      <c r="B19" s="44"/>
      <c r="C19" s="39" t="s">
        <v>169</v>
      </c>
      <c r="D19" s="49" t="s">
        <v>237</v>
      </c>
      <c r="E19" s="50" t="s">
        <v>131</v>
      </c>
      <c r="F19" s="50" t="s">
        <v>159</v>
      </c>
      <c r="G19" s="50" t="s">
        <v>74</v>
      </c>
      <c r="H19" s="49" t="s">
        <v>186</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0">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16:B17"/>
    <mergeCell ref="A22:H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8.1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454</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313560</v>
      </c>
      <c r="E6" s="12"/>
      <c r="F6" s="12">
        <v>313560</v>
      </c>
      <c r="G6" s="12"/>
      <c r="H6" s="12">
        <v>313560</v>
      </c>
      <c r="I6" s="13">
        <v>10</v>
      </c>
      <c r="J6" s="14">
        <v>1</v>
      </c>
      <c r="K6" s="15">
        <v>10</v>
      </c>
      <c r="L6" s="16" t="s">
        <v>109</v>
      </c>
    </row>
    <row r="7" s="2" customFormat="1" ht="30" customHeight="1" spans="1:12">
      <c r="A7" s="8"/>
      <c r="B7" s="8"/>
      <c r="C7" s="8" t="s">
        <v>48</v>
      </c>
      <c r="D7" s="12">
        <v>313560</v>
      </c>
      <c r="E7" s="12"/>
      <c r="F7" s="12">
        <v>313560</v>
      </c>
      <c r="G7" s="12"/>
      <c r="H7" s="12">
        <v>313560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455</v>
      </c>
      <c r="C11" s="19"/>
      <c r="D11" s="19"/>
      <c r="E11" s="19"/>
      <c r="F11" s="19"/>
      <c r="G11" s="19"/>
      <c r="H11" s="19" t="s">
        <v>455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59"/>
      <c r="C16" s="33" t="s">
        <v>64</v>
      </c>
      <c r="D16" s="49" t="s">
        <v>456</v>
      </c>
      <c r="E16" s="50" t="s">
        <v>131</v>
      </c>
      <c r="F16" s="50" t="s">
        <v>457</v>
      </c>
      <c r="G16" s="50" t="s">
        <v>192</v>
      </c>
      <c r="H16" s="39" t="s">
        <v>456</v>
      </c>
      <c r="I16" s="51">
        <v>10</v>
      </c>
      <c r="J16" s="51">
        <v>10</v>
      </c>
      <c r="K16" s="40" t="s">
        <v>109</v>
      </c>
      <c r="L16" s="40"/>
    </row>
    <row r="17" s="1" customFormat="1" ht="38" customHeight="1" spans="1:12">
      <c r="A17" s="41"/>
      <c r="B17" s="60"/>
      <c r="C17" s="42"/>
      <c r="D17" s="49" t="s">
        <v>430</v>
      </c>
      <c r="E17" s="50" t="s">
        <v>66</v>
      </c>
      <c r="F17" s="50" t="s">
        <v>320</v>
      </c>
      <c r="G17" s="50" t="s">
        <v>152</v>
      </c>
      <c r="H17" s="49" t="s">
        <v>458</v>
      </c>
      <c r="I17" s="51">
        <v>10</v>
      </c>
      <c r="J17" s="51">
        <v>10</v>
      </c>
      <c r="K17" s="40" t="s">
        <v>109</v>
      </c>
      <c r="L17" s="44"/>
    </row>
    <row r="18" s="1" customFormat="1" ht="38" customHeight="1" spans="1:12">
      <c r="A18" s="41"/>
      <c r="B18" s="60"/>
      <c r="C18" s="42"/>
      <c r="D18" s="49" t="s">
        <v>459</v>
      </c>
      <c r="E18" s="50" t="s">
        <v>131</v>
      </c>
      <c r="F18" s="50" t="s">
        <v>311</v>
      </c>
      <c r="G18" s="50" t="s">
        <v>166</v>
      </c>
      <c r="H18" s="39" t="s">
        <v>460</v>
      </c>
      <c r="I18" s="51">
        <v>10</v>
      </c>
      <c r="J18" s="51">
        <v>10</v>
      </c>
      <c r="K18" s="40" t="s">
        <v>109</v>
      </c>
      <c r="L18" s="44"/>
    </row>
    <row r="19" s="1" customFormat="1" ht="38" customHeight="1" spans="1:12">
      <c r="A19" s="41"/>
      <c r="B19" s="60"/>
      <c r="C19" s="42"/>
      <c r="D19" s="49" t="s">
        <v>461</v>
      </c>
      <c r="E19" s="50" t="s">
        <v>131</v>
      </c>
      <c r="F19" s="50" t="s">
        <v>320</v>
      </c>
      <c r="G19" s="50" t="s">
        <v>166</v>
      </c>
      <c r="H19" s="39" t="s">
        <v>462</v>
      </c>
      <c r="I19" s="51">
        <v>10</v>
      </c>
      <c r="J19" s="51">
        <v>10</v>
      </c>
      <c r="K19" s="40" t="s">
        <v>109</v>
      </c>
      <c r="L19" s="44"/>
    </row>
    <row r="20" s="1" customFormat="1" ht="38" customHeight="1" spans="1:12">
      <c r="A20" s="41"/>
      <c r="B20" s="60"/>
      <c r="C20" s="42"/>
      <c r="D20" s="49" t="s">
        <v>463</v>
      </c>
      <c r="E20" s="50" t="s">
        <v>131</v>
      </c>
      <c r="F20" s="50" t="s">
        <v>464</v>
      </c>
      <c r="G20" s="50" t="s">
        <v>204</v>
      </c>
      <c r="H20" s="39" t="s">
        <v>465</v>
      </c>
      <c r="I20" s="51">
        <v>10</v>
      </c>
      <c r="J20" s="51">
        <v>10</v>
      </c>
      <c r="K20" s="40" t="s">
        <v>109</v>
      </c>
      <c r="L20" s="44"/>
    </row>
    <row r="21" s="1" customFormat="1" ht="38" customHeight="1" spans="1:12">
      <c r="A21" s="41"/>
      <c r="B21" s="60"/>
      <c r="C21" s="54"/>
      <c r="D21" s="49" t="s">
        <v>466</v>
      </c>
      <c r="E21" s="50" t="s">
        <v>131</v>
      </c>
      <c r="F21" s="50" t="s">
        <v>320</v>
      </c>
      <c r="G21" s="50" t="s">
        <v>204</v>
      </c>
      <c r="H21" s="39" t="s">
        <v>467</v>
      </c>
      <c r="I21" s="51">
        <v>10</v>
      </c>
      <c r="J21" s="51">
        <v>10</v>
      </c>
      <c r="K21" s="40" t="s">
        <v>109</v>
      </c>
      <c r="L21" s="44"/>
    </row>
    <row r="22" s="1" customFormat="1" ht="38" customHeight="1" spans="1:12">
      <c r="A22" s="41"/>
      <c r="B22" s="60"/>
      <c r="C22" s="61" t="s">
        <v>70</v>
      </c>
      <c r="D22" s="62" t="s">
        <v>431</v>
      </c>
      <c r="E22" s="50" t="s">
        <v>131</v>
      </c>
      <c r="F22" s="50" t="s">
        <v>73</v>
      </c>
      <c r="G22" s="50" t="s">
        <v>74</v>
      </c>
      <c r="H22" s="39" t="s">
        <v>69</v>
      </c>
      <c r="I22" s="51">
        <v>10</v>
      </c>
      <c r="J22" s="51">
        <v>10</v>
      </c>
      <c r="K22" s="40" t="s">
        <v>109</v>
      </c>
      <c r="L22" s="44"/>
    </row>
    <row r="23" s="1" customFormat="1" ht="38" customHeight="1" spans="1:12">
      <c r="A23" s="41"/>
      <c r="B23" s="60"/>
      <c r="C23" s="63"/>
      <c r="D23" s="62" t="s">
        <v>432</v>
      </c>
      <c r="E23" s="50" t="s">
        <v>131</v>
      </c>
      <c r="F23" s="50" t="s">
        <v>73</v>
      </c>
      <c r="G23" s="50" t="s">
        <v>74</v>
      </c>
      <c r="H23" s="39" t="s">
        <v>69</v>
      </c>
      <c r="I23" s="51">
        <v>10</v>
      </c>
      <c r="J23" s="51">
        <v>10</v>
      </c>
      <c r="K23" s="40" t="s">
        <v>109</v>
      </c>
      <c r="L23" s="44"/>
    </row>
    <row r="24" s="1" customFormat="1" ht="38" customHeight="1" spans="1:12">
      <c r="A24" s="41"/>
      <c r="B24" s="60"/>
      <c r="C24" s="33" t="s">
        <v>75</v>
      </c>
      <c r="D24" s="49" t="s">
        <v>434</v>
      </c>
      <c r="E24" s="50" t="s">
        <v>348</v>
      </c>
      <c r="F24" s="50" t="s">
        <v>243</v>
      </c>
      <c r="G24" s="50" t="s">
        <v>232</v>
      </c>
      <c r="H24" s="39" t="s">
        <v>468</v>
      </c>
      <c r="I24" s="51">
        <v>5</v>
      </c>
      <c r="J24" s="51">
        <v>5</v>
      </c>
      <c r="K24" s="40" t="s">
        <v>109</v>
      </c>
      <c r="L24" s="44"/>
    </row>
    <row r="25" s="1" customFormat="1" ht="38" customHeight="1" spans="1:12">
      <c r="A25" s="41"/>
      <c r="B25" s="60"/>
      <c r="C25" s="54"/>
      <c r="D25" s="49" t="s">
        <v>436</v>
      </c>
      <c r="E25" s="50" t="s">
        <v>348</v>
      </c>
      <c r="F25" s="50" t="s">
        <v>243</v>
      </c>
      <c r="G25" s="50" t="s">
        <v>232</v>
      </c>
      <c r="H25" s="39" t="s">
        <v>468</v>
      </c>
      <c r="I25" s="51">
        <v>5</v>
      </c>
      <c r="J25" s="51">
        <v>5</v>
      </c>
      <c r="K25" s="40" t="s">
        <v>109</v>
      </c>
      <c r="L25" s="44"/>
    </row>
    <row r="26" s="1" customFormat="1" ht="38" customHeight="1" spans="1:12">
      <c r="A26" s="64" t="s">
        <v>82</v>
      </c>
      <c r="B26" s="65"/>
      <c r="C26" s="39" t="s">
        <v>165</v>
      </c>
      <c r="D26" s="49" t="s">
        <v>351</v>
      </c>
      <c r="E26" s="50" t="s">
        <v>131</v>
      </c>
      <c r="F26" s="50" t="s">
        <v>86</v>
      </c>
      <c r="G26" s="50" t="s">
        <v>74</v>
      </c>
      <c r="H26" s="39" t="s">
        <v>86</v>
      </c>
      <c r="I26" s="51">
        <v>5</v>
      </c>
      <c r="J26" s="51">
        <v>5</v>
      </c>
      <c r="K26" s="40" t="s">
        <v>109</v>
      </c>
      <c r="L26" s="44"/>
    </row>
    <row r="27" s="1" customFormat="1" ht="38" customHeight="1" spans="1:12">
      <c r="A27" s="56" t="s">
        <v>93</v>
      </c>
      <c r="B27" s="57"/>
      <c r="C27" s="39" t="s">
        <v>169</v>
      </c>
      <c r="D27" s="49" t="s">
        <v>237</v>
      </c>
      <c r="E27" s="50" t="s">
        <v>131</v>
      </c>
      <c r="F27" s="50" t="s">
        <v>159</v>
      </c>
      <c r="G27" s="50" t="s">
        <v>74</v>
      </c>
      <c r="H27" s="39" t="s">
        <v>186</v>
      </c>
      <c r="I27" s="51">
        <v>5</v>
      </c>
      <c r="J27" s="51">
        <v>5</v>
      </c>
      <c r="K27" s="40" t="s">
        <v>109</v>
      </c>
      <c r="L27" s="44"/>
    </row>
    <row r="28" s="3" customFormat="1" ht="67" customHeight="1" spans="1:12">
      <c r="A28" s="18" t="s">
        <v>142</v>
      </c>
      <c r="B28" s="18"/>
      <c r="C28" s="18"/>
      <c r="D28" s="19" t="s">
        <v>30</v>
      </c>
      <c r="E28" s="19"/>
      <c r="F28" s="19"/>
      <c r="G28" s="19"/>
      <c r="H28" s="19"/>
      <c r="I28" s="19"/>
      <c r="J28" s="19"/>
      <c r="K28" s="19"/>
      <c r="L28" s="19"/>
    </row>
    <row r="29" s="3" customFormat="1" ht="30" customHeight="1" spans="1:12">
      <c r="A29" s="5" t="s">
        <v>143</v>
      </c>
      <c r="B29" s="5"/>
      <c r="C29" s="5"/>
      <c r="D29" s="5"/>
      <c r="E29" s="5"/>
      <c r="F29" s="5"/>
      <c r="G29" s="5"/>
      <c r="H29" s="5"/>
      <c r="I29" s="18" t="s">
        <v>144</v>
      </c>
      <c r="J29" s="18" t="s">
        <v>145</v>
      </c>
      <c r="K29" s="18" t="s">
        <v>146</v>
      </c>
      <c r="L29" s="18"/>
    </row>
    <row r="30" s="2" customFormat="1" ht="35" customHeight="1" spans="1:12">
      <c r="A30" s="5"/>
      <c r="B30" s="5"/>
      <c r="C30" s="5"/>
      <c r="D30" s="5"/>
      <c r="E30" s="5"/>
      <c r="F30" s="5"/>
      <c r="G30" s="5"/>
      <c r="H30" s="5"/>
      <c r="I30" s="13">
        <v>100</v>
      </c>
      <c r="J30" s="13">
        <v>100</v>
      </c>
      <c r="K30" s="18" t="s">
        <v>147</v>
      </c>
      <c r="L30" s="18"/>
    </row>
  </sheetData>
  <mergeCells count="48">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B26"/>
    <mergeCell ref="K26:L26"/>
    <mergeCell ref="K27:L27"/>
    <mergeCell ref="A28:C28"/>
    <mergeCell ref="D28:L28"/>
    <mergeCell ref="K29:L29"/>
    <mergeCell ref="K30:L30"/>
    <mergeCell ref="A10:A11"/>
    <mergeCell ref="C16:C21"/>
    <mergeCell ref="C22:C23"/>
    <mergeCell ref="C24:C25"/>
    <mergeCell ref="L6:L9"/>
    <mergeCell ref="A5:B9"/>
    <mergeCell ref="A16:B25"/>
    <mergeCell ref="A29:H30"/>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2.37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469</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56000</v>
      </c>
      <c r="E6" s="12"/>
      <c r="F6" s="12">
        <v>56000</v>
      </c>
      <c r="G6" s="12"/>
      <c r="H6" s="12">
        <v>56000</v>
      </c>
      <c r="I6" s="13">
        <v>10</v>
      </c>
      <c r="J6" s="14">
        <v>1</v>
      </c>
      <c r="K6" s="15">
        <v>10</v>
      </c>
      <c r="L6" s="16" t="s">
        <v>109</v>
      </c>
    </row>
    <row r="7" s="2" customFormat="1" ht="30" customHeight="1" spans="1:12">
      <c r="A7" s="8"/>
      <c r="B7" s="8"/>
      <c r="C7" s="8" t="s">
        <v>48</v>
      </c>
      <c r="D7" s="12">
        <v>56000</v>
      </c>
      <c r="E7" s="12"/>
      <c r="F7" s="12">
        <v>56000</v>
      </c>
      <c r="G7" s="12"/>
      <c r="H7" s="12">
        <v>56000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470</v>
      </c>
      <c r="C11" s="19"/>
      <c r="D11" s="19"/>
      <c r="E11" s="19"/>
      <c r="F11" s="19"/>
      <c r="G11" s="19"/>
      <c r="H11" s="19" t="s">
        <v>470</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49" t="s">
        <v>471</v>
      </c>
      <c r="E16" s="50" t="s">
        <v>66</v>
      </c>
      <c r="F16" s="50" t="s">
        <v>472</v>
      </c>
      <c r="G16" s="50" t="s">
        <v>136</v>
      </c>
      <c r="H16" s="39" t="s">
        <v>473</v>
      </c>
      <c r="I16" s="51">
        <v>20</v>
      </c>
      <c r="J16" s="51">
        <v>20</v>
      </c>
      <c r="K16" s="40" t="s">
        <v>109</v>
      </c>
      <c r="L16" s="40"/>
    </row>
    <row r="17" s="1" customFormat="1" ht="38" customHeight="1" spans="1:12">
      <c r="A17" s="41"/>
      <c r="B17" s="42"/>
      <c r="C17" s="39" t="s">
        <v>75</v>
      </c>
      <c r="D17" s="49" t="s">
        <v>474</v>
      </c>
      <c r="E17" s="50" t="s">
        <v>348</v>
      </c>
      <c r="F17" s="50" t="s">
        <v>475</v>
      </c>
      <c r="G17" s="50" t="s">
        <v>232</v>
      </c>
      <c r="H17" s="39" t="s">
        <v>476</v>
      </c>
      <c r="I17" s="51">
        <v>20</v>
      </c>
      <c r="J17" s="51">
        <v>20</v>
      </c>
      <c r="K17" s="40" t="s">
        <v>109</v>
      </c>
      <c r="L17" s="44"/>
    </row>
    <row r="18" s="1" customFormat="1" ht="38" customHeight="1" spans="1:12">
      <c r="A18" s="45"/>
      <c r="B18" s="46"/>
      <c r="C18" s="39" t="s">
        <v>79</v>
      </c>
      <c r="D18" s="49" t="s">
        <v>234</v>
      </c>
      <c r="E18" s="50" t="s">
        <v>66</v>
      </c>
      <c r="F18" s="50" t="s">
        <v>477</v>
      </c>
      <c r="G18" s="50" t="s">
        <v>81</v>
      </c>
      <c r="H18" s="39" t="s">
        <v>477</v>
      </c>
      <c r="I18" s="51">
        <v>20</v>
      </c>
      <c r="J18" s="51">
        <v>20</v>
      </c>
      <c r="K18" s="40" t="s">
        <v>109</v>
      </c>
      <c r="L18" s="44"/>
    </row>
    <row r="19" s="1" customFormat="1" ht="38" customHeight="1" spans="1:12">
      <c r="A19" s="39" t="s">
        <v>82</v>
      </c>
      <c r="B19" s="44"/>
      <c r="C19" s="39" t="s">
        <v>165</v>
      </c>
      <c r="D19" s="49" t="s">
        <v>478</v>
      </c>
      <c r="E19" s="50" t="s">
        <v>131</v>
      </c>
      <c r="F19" s="50" t="s">
        <v>263</v>
      </c>
      <c r="G19" s="50" t="s">
        <v>129</v>
      </c>
      <c r="H19" s="39" t="s">
        <v>478</v>
      </c>
      <c r="I19" s="51">
        <v>20</v>
      </c>
      <c r="J19" s="51">
        <v>20</v>
      </c>
      <c r="K19" s="40" t="s">
        <v>109</v>
      </c>
      <c r="L19" s="44"/>
    </row>
    <row r="20" s="1" customFormat="1" ht="38" customHeight="1" spans="1:12">
      <c r="A20" s="39" t="s">
        <v>93</v>
      </c>
      <c r="B20" s="44"/>
      <c r="C20" s="39" t="s">
        <v>169</v>
      </c>
      <c r="D20" s="49" t="s">
        <v>139</v>
      </c>
      <c r="E20" s="50" t="s">
        <v>131</v>
      </c>
      <c r="F20" s="50" t="s">
        <v>291</v>
      </c>
      <c r="G20" s="50" t="s">
        <v>74</v>
      </c>
      <c r="H20" s="39" t="s">
        <v>479</v>
      </c>
      <c r="I20" s="51">
        <v>20</v>
      </c>
      <c r="J20" s="51">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480</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116000</v>
      </c>
      <c r="E6" s="12"/>
      <c r="F6" s="12">
        <v>116000</v>
      </c>
      <c r="G6" s="12"/>
      <c r="H6" s="12">
        <v>116000</v>
      </c>
      <c r="I6" s="13">
        <v>10</v>
      </c>
      <c r="J6" s="14">
        <v>1</v>
      </c>
      <c r="K6" s="15">
        <v>10</v>
      </c>
      <c r="L6" s="16" t="s">
        <v>109</v>
      </c>
    </row>
    <row r="7" s="2" customFormat="1" ht="30" customHeight="1" spans="1:12">
      <c r="A7" s="8"/>
      <c r="B7" s="8"/>
      <c r="C7" s="8" t="s">
        <v>48</v>
      </c>
      <c r="D7" s="12">
        <v>116000</v>
      </c>
      <c r="E7" s="12"/>
      <c r="F7" s="12">
        <v>116000</v>
      </c>
      <c r="G7" s="12"/>
      <c r="H7" s="12">
        <v>116000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481</v>
      </c>
      <c r="C11" s="19"/>
      <c r="D11" s="19"/>
      <c r="E11" s="19"/>
      <c r="F11" s="19"/>
      <c r="G11" s="19"/>
      <c r="H11" s="19" t="s">
        <v>481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49" t="s">
        <v>482</v>
      </c>
      <c r="E16" s="50" t="s">
        <v>66</v>
      </c>
      <c r="F16" s="50" t="s">
        <v>483</v>
      </c>
      <c r="G16" s="50" t="s">
        <v>136</v>
      </c>
      <c r="H16" s="39" t="s">
        <v>484</v>
      </c>
      <c r="I16" s="51">
        <v>20</v>
      </c>
      <c r="J16" s="51">
        <v>20</v>
      </c>
      <c r="K16" s="40" t="s">
        <v>109</v>
      </c>
      <c r="L16" s="40"/>
    </row>
    <row r="17" s="1" customFormat="1" ht="38" customHeight="1" spans="1:12">
      <c r="A17" s="41"/>
      <c r="B17" s="42"/>
      <c r="C17" s="39" t="s">
        <v>70</v>
      </c>
      <c r="D17" s="49" t="s">
        <v>482</v>
      </c>
      <c r="E17" s="50" t="s">
        <v>66</v>
      </c>
      <c r="F17" s="50" t="s">
        <v>483</v>
      </c>
      <c r="G17" s="50" t="s">
        <v>136</v>
      </c>
      <c r="H17" s="39" t="s">
        <v>484</v>
      </c>
      <c r="I17" s="51">
        <v>20</v>
      </c>
      <c r="J17" s="51">
        <v>20</v>
      </c>
      <c r="K17" s="40" t="s">
        <v>109</v>
      </c>
      <c r="L17" s="44"/>
    </row>
    <row r="18" s="1" customFormat="1" ht="38" customHeight="1" spans="1:12">
      <c r="A18" s="45"/>
      <c r="B18" s="46"/>
      <c r="C18" s="39" t="s">
        <v>75</v>
      </c>
      <c r="D18" s="49" t="s">
        <v>482</v>
      </c>
      <c r="E18" s="50" t="s">
        <v>66</v>
      </c>
      <c r="F18" s="50" t="s">
        <v>483</v>
      </c>
      <c r="G18" s="50" t="s">
        <v>136</v>
      </c>
      <c r="H18" s="39" t="s">
        <v>484</v>
      </c>
      <c r="I18" s="51">
        <v>20</v>
      </c>
      <c r="J18" s="51">
        <v>20</v>
      </c>
      <c r="K18" s="40" t="s">
        <v>109</v>
      </c>
      <c r="L18" s="44"/>
    </row>
    <row r="19" s="1" customFormat="1" ht="38" customHeight="1" spans="1:12">
      <c r="A19" s="32" t="s">
        <v>82</v>
      </c>
      <c r="B19" s="58"/>
      <c r="C19" s="39" t="s">
        <v>165</v>
      </c>
      <c r="D19" s="49" t="s">
        <v>485</v>
      </c>
      <c r="E19" s="50" t="s">
        <v>131</v>
      </c>
      <c r="F19" s="50" t="s">
        <v>86</v>
      </c>
      <c r="G19" s="50" t="s">
        <v>74</v>
      </c>
      <c r="H19" s="50" t="s">
        <v>86</v>
      </c>
      <c r="I19" s="51">
        <v>20</v>
      </c>
      <c r="J19" s="51">
        <v>20</v>
      </c>
      <c r="K19" s="40" t="s">
        <v>109</v>
      </c>
      <c r="L19" s="44"/>
    </row>
    <row r="20" s="1" customFormat="1" ht="38" customHeight="1" spans="1:12">
      <c r="A20" s="53"/>
      <c r="B20" s="55"/>
      <c r="C20" s="39" t="s">
        <v>486</v>
      </c>
      <c r="D20" s="49" t="s">
        <v>351</v>
      </c>
      <c r="E20" s="50" t="s">
        <v>131</v>
      </c>
      <c r="F20" s="50" t="s">
        <v>86</v>
      </c>
      <c r="G20" s="50" t="s">
        <v>74</v>
      </c>
      <c r="H20" s="50" t="s">
        <v>86</v>
      </c>
      <c r="I20" s="51">
        <v>10</v>
      </c>
      <c r="J20" s="51">
        <v>10</v>
      </c>
      <c r="K20" s="40"/>
      <c r="L20" s="44"/>
    </row>
    <row r="21" s="1" customFormat="1" ht="38" customHeight="1" spans="1:12">
      <c r="A21" s="56" t="s">
        <v>93</v>
      </c>
      <c r="B21" s="57"/>
      <c r="C21" s="39" t="s">
        <v>169</v>
      </c>
      <c r="D21" s="49" t="s">
        <v>237</v>
      </c>
      <c r="E21" s="50" t="s">
        <v>131</v>
      </c>
      <c r="F21" s="50" t="s">
        <v>159</v>
      </c>
      <c r="G21" s="50" t="s">
        <v>74</v>
      </c>
      <c r="H21" s="50" t="s">
        <v>186</v>
      </c>
      <c r="I21" s="51">
        <v>10</v>
      </c>
      <c r="J21" s="51">
        <v>10</v>
      </c>
      <c r="K21" s="40" t="s">
        <v>109</v>
      </c>
      <c r="L21" s="44"/>
    </row>
    <row r="22" s="3" customFormat="1" ht="67" customHeight="1" spans="1:12">
      <c r="A22" s="18" t="s">
        <v>142</v>
      </c>
      <c r="B22" s="18"/>
      <c r="C22" s="18"/>
      <c r="D22" s="19" t="s">
        <v>30</v>
      </c>
      <c r="E22" s="19"/>
      <c r="F22" s="19"/>
      <c r="G22" s="19"/>
      <c r="H22" s="19"/>
      <c r="I22" s="19"/>
      <c r="J22" s="19"/>
      <c r="K22" s="19"/>
      <c r="L22" s="19"/>
    </row>
    <row r="23" s="3" customFormat="1" ht="30" customHeight="1" spans="1:12">
      <c r="A23" s="5" t="s">
        <v>143</v>
      </c>
      <c r="B23" s="5"/>
      <c r="C23" s="5"/>
      <c r="D23" s="5"/>
      <c r="E23" s="5"/>
      <c r="F23" s="5"/>
      <c r="G23" s="5"/>
      <c r="H23" s="5"/>
      <c r="I23" s="18" t="s">
        <v>144</v>
      </c>
      <c r="J23" s="18" t="s">
        <v>145</v>
      </c>
      <c r="K23" s="18" t="s">
        <v>146</v>
      </c>
      <c r="L23" s="18"/>
    </row>
    <row r="24" s="2" customFormat="1" ht="35" customHeight="1" spans="1:12">
      <c r="A24" s="5"/>
      <c r="B24" s="5"/>
      <c r="C24" s="5"/>
      <c r="D24" s="5"/>
      <c r="E24" s="5"/>
      <c r="F24" s="5"/>
      <c r="G24" s="5"/>
      <c r="H24" s="5"/>
      <c r="I24" s="13">
        <v>100</v>
      </c>
      <c r="J24" s="13">
        <v>100</v>
      </c>
      <c r="K24" s="18" t="s">
        <v>147</v>
      </c>
      <c r="L24" s="18"/>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1:B21"/>
    <mergeCell ref="K21:L21"/>
    <mergeCell ref="A22:C22"/>
    <mergeCell ref="D22:L22"/>
    <mergeCell ref="K23:L23"/>
    <mergeCell ref="K24:L24"/>
    <mergeCell ref="A10:A11"/>
    <mergeCell ref="L6:L9"/>
    <mergeCell ref="A5:B9"/>
    <mergeCell ref="A16:B18"/>
    <mergeCell ref="A19:B20"/>
    <mergeCell ref="A23:H24"/>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24.625"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487</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3660000</v>
      </c>
      <c r="E6" s="12"/>
      <c r="F6" s="12">
        <v>3660000</v>
      </c>
      <c r="G6" s="12"/>
      <c r="H6" s="12">
        <v>3660000</v>
      </c>
      <c r="I6" s="13">
        <v>10</v>
      </c>
      <c r="J6" s="14">
        <v>1</v>
      </c>
      <c r="K6" s="15">
        <v>10</v>
      </c>
      <c r="L6" s="16" t="s">
        <v>109</v>
      </c>
    </row>
    <row r="7" s="2" customFormat="1" ht="30" customHeight="1" spans="1:12">
      <c r="A7" s="8"/>
      <c r="B7" s="8"/>
      <c r="C7" s="8" t="s">
        <v>48</v>
      </c>
      <c r="D7" s="12">
        <v>3660000</v>
      </c>
      <c r="E7" s="12"/>
      <c r="F7" s="12">
        <v>3660000</v>
      </c>
      <c r="G7" s="12"/>
      <c r="H7" s="12">
        <v>3660000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488</v>
      </c>
      <c r="C11" s="19"/>
      <c r="D11" s="19"/>
      <c r="E11" s="19"/>
      <c r="F11" s="19"/>
      <c r="G11" s="19"/>
      <c r="H11" s="19" t="s">
        <v>489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48" t="s">
        <v>64</v>
      </c>
      <c r="D16" s="49" t="s">
        <v>490</v>
      </c>
      <c r="E16" s="50" t="s">
        <v>66</v>
      </c>
      <c r="F16" s="50" t="s">
        <v>472</v>
      </c>
      <c r="G16" s="50" t="s">
        <v>68</v>
      </c>
      <c r="H16" s="39" t="s">
        <v>491</v>
      </c>
      <c r="I16" s="51">
        <v>20</v>
      </c>
      <c r="J16" s="51">
        <v>20</v>
      </c>
      <c r="K16" s="40" t="s">
        <v>109</v>
      </c>
      <c r="L16" s="40"/>
    </row>
    <row r="17" s="1" customFormat="1" ht="38" customHeight="1" spans="1:12">
      <c r="A17" s="41"/>
      <c r="B17" s="42"/>
      <c r="C17" s="52"/>
      <c r="D17" s="49" t="s">
        <v>492</v>
      </c>
      <c r="E17" s="50" t="s">
        <v>66</v>
      </c>
      <c r="F17" s="50" t="s">
        <v>263</v>
      </c>
      <c r="G17" s="50" t="s">
        <v>68</v>
      </c>
      <c r="H17" s="39" t="s">
        <v>493</v>
      </c>
      <c r="I17" s="51">
        <v>20</v>
      </c>
      <c r="J17" s="51">
        <v>20</v>
      </c>
      <c r="K17" s="40" t="s">
        <v>109</v>
      </c>
      <c r="L17" s="44"/>
    </row>
    <row r="18" s="1" customFormat="1" ht="38" customHeight="1" spans="1:12">
      <c r="A18" s="41"/>
      <c r="B18" s="42"/>
      <c r="C18" s="48" t="s">
        <v>70</v>
      </c>
      <c r="D18" s="49" t="s">
        <v>494</v>
      </c>
      <c r="E18" s="50" t="s">
        <v>66</v>
      </c>
      <c r="F18" s="50" t="s">
        <v>73</v>
      </c>
      <c r="G18" s="50" t="s">
        <v>74</v>
      </c>
      <c r="H18" s="39" t="s">
        <v>495</v>
      </c>
      <c r="I18" s="51">
        <v>20</v>
      </c>
      <c r="J18" s="51">
        <v>20</v>
      </c>
      <c r="K18" s="40" t="s">
        <v>109</v>
      </c>
      <c r="L18" s="44"/>
    </row>
    <row r="19" s="1" customFormat="1" ht="38" customHeight="1" spans="1:12">
      <c r="A19" s="41"/>
      <c r="B19" s="42"/>
      <c r="C19" s="52"/>
      <c r="D19" s="49" t="s">
        <v>496</v>
      </c>
      <c r="E19" s="50" t="s">
        <v>66</v>
      </c>
      <c r="F19" s="50" t="s">
        <v>73</v>
      </c>
      <c r="G19" s="50" t="s">
        <v>74</v>
      </c>
      <c r="H19" s="39" t="s">
        <v>497</v>
      </c>
      <c r="I19" s="51">
        <v>10</v>
      </c>
      <c r="J19" s="51">
        <v>10</v>
      </c>
      <c r="K19" s="40" t="s">
        <v>109</v>
      </c>
      <c r="L19" s="44"/>
    </row>
    <row r="20" s="1" customFormat="1" ht="38" customHeight="1" spans="1:12">
      <c r="A20" s="53"/>
      <c r="B20" s="54"/>
      <c r="C20" s="39" t="s">
        <v>75</v>
      </c>
      <c r="D20" s="49" t="s">
        <v>498</v>
      </c>
      <c r="E20" s="50" t="s">
        <v>66</v>
      </c>
      <c r="F20" s="50" t="s">
        <v>73</v>
      </c>
      <c r="G20" s="50" t="s">
        <v>74</v>
      </c>
      <c r="H20" s="39" t="s">
        <v>69</v>
      </c>
      <c r="I20" s="51">
        <v>10</v>
      </c>
      <c r="J20" s="51">
        <v>10</v>
      </c>
      <c r="K20" s="40" t="s">
        <v>109</v>
      </c>
      <c r="L20" s="44"/>
    </row>
    <row r="21" s="1" customFormat="1" ht="38" customHeight="1" spans="1:12">
      <c r="A21" s="53" t="s">
        <v>82</v>
      </c>
      <c r="B21" s="55"/>
      <c r="C21" s="39" t="s">
        <v>165</v>
      </c>
      <c r="D21" s="49" t="s">
        <v>499</v>
      </c>
      <c r="E21" s="50" t="s">
        <v>131</v>
      </c>
      <c r="F21" s="50" t="s">
        <v>86</v>
      </c>
      <c r="G21" s="50" t="s">
        <v>74</v>
      </c>
      <c r="H21" s="39" t="s">
        <v>86</v>
      </c>
      <c r="I21" s="51">
        <v>10</v>
      </c>
      <c r="J21" s="51">
        <v>10</v>
      </c>
      <c r="K21" s="40" t="s">
        <v>109</v>
      </c>
      <c r="L21" s="44"/>
    </row>
    <row r="22" s="1" customFormat="1" ht="38" customHeight="1" spans="1:12">
      <c r="A22" s="56" t="s">
        <v>93</v>
      </c>
      <c r="B22" s="57"/>
      <c r="C22" s="39" t="s">
        <v>169</v>
      </c>
      <c r="D22" s="49" t="s">
        <v>237</v>
      </c>
      <c r="E22" s="50" t="s">
        <v>131</v>
      </c>
      <c r="F22" s="50" t="s">
        <v>159</v>
      </c>
      <c r="G22" s="50" t="s">
        <v>74</v>
      </c>
      <c r="H22" s="39" t="s">
        <v>186</v>
      </c>
      <c r="I22" s="51">
        <v>10</v>
      </c>
      <c r="J22" s="51">
        <v>10</v>
      </c>
      <c r="K22" s="40" t="s">
        <v>109</v>
      </c>
      <c r="L22" s="44"/>
    </row>
    <row r="23" s="3" customFormat="1" ht="67" customHeight="1" spans="1:12">
      <c r="A23" s="18" t="s">
        <v>142</v>
      </c>
      <c r="B23" s="18"/>
      <c r="C23" s="18"/>
      <c r="D23" s="19" t="s">
        <v>30</v>
      </c>
      <c r="E23" s="19"/>
      <c r="F23" s="19"/>
      <c r="G23" s="19"/>
      <c r="H23" s="19"/>
      <c r="I23" s="19"/>
      <c r="J23" s="19"/>
      <c r="K23" s="19"/>
      <c r="L23" s="19"/>
    </row>
    <row r="24" s="3" customFormat="1" ht="30" customHeight="1" spans="1:12">
      <c r="A24" s="5" t="s">
        <v>143</v>
      </c>
      <c r="B24" s="5"/>
      <c r="C24" s="5"/>
      <c r="D24" s="5"/>
      <c r="E24" s="5"/>
      <c r="F24" s="5"/>
      <c r="G24" s="5"/>
      <c r="H24" s="5"/>
      <c r="I24" s="18" t="s">
        <v>144</v>
      </c>
      <c r="J24" s="18" t="s">
        <v>145</v>
      </c>
      <c r="K24" s="18" t="s">
        <v>146</v>
      </c>
      <c r="L24" s="18"/>
    </row>
    <row r="25" s="2" customFormat="1" ht="35" customHeight="1" spans="1:12">
      <c r="A25" s="5"/>
      <c r="B25" s="5"/>
      <c r="C25" s="5"/>
      <c r="D25" s="5"/>
      <c r="E25" s="5"/>
      <c r="F25" s="5"/>
      <c r="G25" s="5"/>
      <c r="H25" s="5"/>
      <c r="I25" s="13">
        <v>100</v>
      </c>
      <c r="J25" s="13">
        <v>100</v>
      </c>
      <c r="K25" s="18" t="s">
        <v>147</v>
      </c>
      <c r="L25" s="18"/>
    </row>
  </sheetData>
  <mergeCells count="43">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7"/>
    <mergeCell ref="C18:C19"/>
    <mergeCell ref="L6:L9"/>
    <mergeCell ref="A5:B9"/>
    <mergeCell ref="A16:B20"/>
    <mergeCell ref="A24:H25"/>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500</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100000</v>
      </c>
      <c r="E6" s="12"/>
      <c r="F6" s="12">
        <v>100000</v>
      </c>
      <c r="G6" s="12"/>
      <c r="H6" s="12">
        <v>100000</v>
      </c>
      <c r="I6" s="13">
        <v>10</v>
      </c>
      <c r="J6" s="14">
        <v>1</v>
      </c>
      <c r="K6" s="15">
        <v>10</v>
      </c>
      <c r="L6" s="16" t="s">
        <v>109</v>
      </c>
    </row>
    <row r="7" s="2" customFormat="1" ht="30" customHeight="1" spans="1:12">
      <c r="A7" s="8"/>
      <c r="B7" s="8"/>
      <c r="C7" s="8" t="s">
        <v>48</v>
      </c>
      <c r="D7" s="12">
        <v>100000</v>
      </c>
      <c r="E7" s="12"/>
      <c r="F7" s="12">
        <v>100000</v>
      </c>
      <c r="G7" s="12"/>
      <c r="H7" s="12">
        <v>100000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501</v>
      </c>
      <c r="C11" s="19"/>
      <c r="D11" s="19"/>
      <c r="E11" s="19"/>
      <c r="F11" s="19"/>
      <c r="G11" s="19"/>
      <c r="H11" s="19" t="s">
        <v>501</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64</v>
      </c>
      <c r="D16" s="49" t="s">
        <v>502</v>
      </c>
      <c r="E16" s="50" t="s">
        <v>66</v>
      </c>
      <c r="F16" s="50" t="s">
        <v>503</v>
      </c>
      <c r="G16" s="50" t="s">
        <v>68</v>
      </c>
      <c r="H16" s="39" t="s">
        <v>504</v>
      </c>
      <c r="I16" s="51">
        <v>30</v>
      </c>
      <c r="J16" s="51">
        <v>30</v>
      </c>
      <c r="K16" s="40" t="s">
        <v>109</v>
      </c>
      <c r="L16" s="40"/>
    </row>
    <row r="17" s="1" customFormat="1" ht="38" customHeight="1" spans="1:12">
      <c r="A17" s="39"/>
      <c r="B17" s="44"/>
      <c r="C17" s="39" t="s">
        <v>70</v>
      </c>
      <c r="D17" s="49" t="s">
        <v>505</v>
      </c>
      <c r="E17" s="50" t="s">
        <v>66</v>
      </c>
      <c r="F17" s="50" t="s">
        <v>73</v>
      </c>
      <c r="G17" s="50" t="s">
        <v>74</v>
      </c>
      <c r="H17" s="39" t="s">
        <v>69</v>
      </c>
      <c r="I17" s="51">
        <v>30</v>
      </c>
      <c r="J17" s="51">
        <v>30</v>
      </c>
      <c r="K17" s="40" t="s">
        <v>109</v>
      </c>
      <c r="L17" s="44"/>
    </row>
    <row r="18" s="1" customFormat="1" ht="38" customHeight="1" spans="1:12">
      <c r="A18" s="39" t="s">
        <v>82</v>
      </c>
      <c r="B18" s="44"/>
      <c r="C18" s="39" t="s">
        <v>165</v>
      </c>
      <c r="D18" s="49" t="s">
        <v>506</v>
      </c>
      <c r="E18" s="50" t="s">
        <v>131</v>
      </c>
      <c r="F18" s="50" t="s">
        <v>86</v>
      </c>
      <c r="G18" s="50" t="s">
        <v>74</v>
      </c>
      <c r="H18" s="39" t="s">
        <v>86</v>
      </c>
      <c r="I18" s="51">
        <v>20</v>
      </c>
      <c r="J18" s="51">
        <v>20</v>
      </c>
      <c r="K18" s="40" t="s">
        <v>109</v>
      </c>
      <c r="L18" s="44"/>
    </row>
    <row r="19" s="1" customFormat="1" ht="38" customHeight="1" spans="1:12">
      <c r="A19" s="39" t="s">
        <v>93</v>
      </c>
      <c r="B19" s="44"/>
      <c r="C19" s="39" t="s">
        <v>169</v>
      </c>
      <c r="D19" s="49" t="s">
        <v>237</v>
      </c>
      <c r="E19" s="50" t="s">
        <v>131</v>
      </c>
      <c r="F19" s="50" t="s">
        <v>159</v>
      </c>
      <c r="G19" s="50" t="s">
        <v>74</v>
      </c>
      <c r="H19" s="39" t="s">
        <v>186</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1">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507</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7500000</v>
      </c>
      <c r="E6" s="12"/>
      <c r="F6" s="12">
        <v>7500000</v>
      </c>
      <c r="G6" s="12"/>
      <c r="H6" s="12">
        <v>7500000</v>
      </c>
      <c r="I6" s="13">
        <v>10</v>
      </c>
      <c r="J6" s="14">
        <v>1</v>
      </c>
      <c r="K6" s="15">
        <v>10</v>
      </c>
      <c r="L6" s="16" t="s">
        <v>109</v>
      </c>
    </row>
    <row r="7" s="2" customFormat="1" ht="30" customHeight="1" spans="1:12">
      <c r="A7" s="8"/>
      <c r="B7" s="8"/>
      <c r="C7" s="8" t="s">
        <v>48</v>
      </c>
      <c r="D7" s="12">
        <v>7500000</v>
      </c>
      <c r="E7" s="12"/>
      <c r="F7" s="12">
        <v>7500000</v>
      </c>
      <c r="G7" s="12"/>
      <c r="H7" s="12">
        <v>7500000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508</v>
      </c>
      <c r="C11" s="19"/>
      <c r="D11" s="19"/>
      <c r="E11" s="19"/>
      <c r="F11" s="19"/>
      <c r="G11" s="19"/>
      <c r="H11" s="19" t="s">
        <v>509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64</v>
      </c>
      <c r="D16" s="49" t="s">
        <v>510</v>
      </c>
      <c r="E16" s="50" t="s">
        <v>66</v>
      </c>
      <c r="F16" s="50" t="s">
        <v>472</v>
      </c>
      <c r="G16" s="50" t="s">
        <v>321</v>
      </c>
      <c r="H16" s="39" t="s">
        <v>511</v>
      </c>
      <c r="I16" s="51">
        <v>20</v>
      </c>
      <c r="J16" s="51">
        <v>20</v>
      </c>
      <c r="K16" s="40" t="s">
        <v>109</v>
      </c>
      <c r="L16" s="40"/>
    </row>
    <row r="17" s="1" customFormat="1" ht="38" customHeight="1" spans="1:12">
      <c r="A17" s="39"/>
      <c r="B17" s="44"/>
      <c r="C17" s="39" t="s">
        <v>70</v>
      </c>
      <c r="D17" s="49" t="s">
        <v>512</v>
      </c>
      <c r="E17" s="50" t="s">
        <v>66</v>
      </c>
      <c r="F17" s="50" t="s">
        <v>73</v>
      </c>
      <c r="G17" s="50" t="s">
        <v>74</v>
      </c>
      <c r="H17" s="39" t="s">
        <v>513</v>
      </c>
      <c r="I17" s="51">
        <v>20</v>
      </c>
      <c r="J17" s="51">
        <v>20</v>
      </c>
      <c r="K17" s="40" t="s">
        <v>109</v>
      </c>
      <c r="L17" s="44"/>
    </row>
    <row r="18" s="1" customFormat="1" ht="38" customHeight="1" spans="1:12">
      <c r="A18" s="39"/>
      <c r="B18" s="44"/>
      <c r="C18" s="39" t="s">
        <v>75</v>
      </c>
      <c r="D18" s="49" t="s">
        <v>514</v>
      </c>
      <c r="E18" s="50" t="s">
        <v>66</v>
      </c>
      <c r="F18" s="50" t="s">
        <v>73</v>
      </c>
      <c r="G18" s="50" t="s">
        <v>74</v>
      </c>
      <c r="H18" s="39" t="s">
        <v>515</v>
      </c>
      <c r="I18" s="51">
        <v>20</v>
      </c>
      <c r="J18" s="51">
        <v>20</v>
      </c>
      <c r="K18" s="40" t="s">
        <v>109</v>
      </c>
      <c r="L18" s="44"/>
    </row>
    <row r="19" s="1" customFormat="1" ht="38" customHeight="1" spans="1:12">
      <c r="A19" s="39" t="s">
        <v>82</v>
      </c>
      <c r="B19" s="44"/>
      <c r="C19" s="39" t="s">
        <v>165</v>
      </c>
      <c r="D19" s="49" t="s">
        <v>516</v>
      </c>
      <c r="E19" s="50" t="s">
        <v>66</v>
      </c>
      <c r="F19" s="50" t="s">
        <v>86</v>
      </c>
      <c r="G19" s="50" t="s">
        <v>74</v>
      </c>
      <c r="H19" s="50" t="s">
        <v>86</v>
      </c>
      <c r="I19" s="51">
        <v>20</v>
      </c>
      <c r="J19" s="51">
        <v>20</v>
      </c>
      <c r="K19" s="40" t="s">
        <v>109</v>
      </c>
      <c r="L19" s="44"/>
    </row>
    <row r="20" s="1" customFormat="1" ht="38" customHeight="1" spans="1:12">
      <c r="A20" s="39" t="s">
        <v>93</v>
      </c>
      <c r="B20" s="44"/>
      <c r="C20" s="39" t="s">
        <v>169</v>
      </c>
      <c r="D20" s="49" t="s">
        <v>237</v>
      </c>
      <c r="E20" s="50" t="s">
        <v>131</v>
      </c>
      <c r="F20" s="50" t="s">
        <v>159</v>
      </c>
      <c r="G20" s="50" t="s">
        <v>74</v>
      </c>
      <c r="H20" s="50" t="s">
        <v>186</v>
      </c>
      <c r="I20" s="51">
        <v>20</v>
      </c>
      <c r="J20" s="51">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1">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517</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70000</v>
      </c>
      <c r="E6" s="12"/>
      <c r="F6" s="12">
        <v>70000</v>
      </c>
      <c r="G6" s="12"/>
      <c r="H6" s="12">
        <v>70000</v>
      </c>
      <c r="I6" s="13">
        <v>10</v>
      </c>
      <c r="J6" s="14">
        <v>1</v>
      </c>
      <c r="K6" s="15">
        <v>10</v>
      </c>
      <c r="L6" s="16" t="s">
        <v>109</v>
      </c>
    </row>
    <row r="7" s="2" customFormat="1" ht="30" customHeight="1" spans="1:12">
      <c r="A7" s="8"/>
      <c r="B7" s="8"/>
      <c r="C7" s="8" t="s">
        <v>48</v>
      </c>
      <c r="D7" s="12">
        <v>70000</v>
      </c>
      <c r="E7" s="12"/>
      <c r="F7" s="12">
        <v>70000</v>
      </c>
      <c r="G7" s="12"/>
      <c r="H7" s="12">
        <v>70000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518</v>
      </c>
      <c r="C11" s="19"/>
      <c r="D11" s="19"/>
      <c r="E11" s="19"/>
      <c r="F11" s="19"/>
      <c r="G11" s="19"/>
      <c r="H11" s="19" t="s">
        <v>519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9" t="s">
        <v>63</v>
      </c>
      <c r="B16" s="39"/>
      <c r="C16" s="39" t="s">
        <v>64</v>
      </c>
      <c r="D16" s="49" t="s">
        <v>502</v>
      </c>
      <c r="E16" s="50" t="s">
        <v>66</v>
      </c>
      <c r="F16" s="50" t="s">
        <v>320</v>
      </c>
      <c r="G16" s="50" t="s">
        <v>68</v>
      </c>
      <c r="H16" s="49" t="s">
        <v>520</v>
      </c>
      <c r="I16" s="51">
        <v>30</v>
      </c>
      <c r="J16" s="51">
        <v>30</v>
      </c>
      <c r="K16" s="40" t="s">
        <v>109</v>
      </c>
      <c r="L16" s="40"/>
    </row>
    <row r="17" s="1" customFormat="1" ht="38" customHeight="1" spans="1:12">
      <c r="A17" s="39"/>
      <c r="B17" s="44"/>
      <c r="C17" s="39" t="s">
        <v>70</v>
      </c>
      <c r="D17" s="49" t="s">
        <v>505</v>
      </c>
      <c r="E17" s="50" t="s">
        <v>66</v>
      </c>
      <c r="F17" s="50" t="s">
        <v>73</v>
      </c>
      <c r="G17" s="50" t="s">
        <v>74</v>
      </c>
      <c r="H17" s="49" t="s">
        <v>521</v>
      </c>
      <c r="I17" s="51">
        <v>30</v>
      </c>
      <c r="J17" s="51">
        <v>30</v>
      </c>
      <c r="K17" s="40" t="s">
        <v>109</v>
      </c>
      <c r="L17" s="44"/>
    </row>
    <row r="18" s="1" customFormat="1" ht="38" customHeight="1" spans="1:12">
      <c r="A18" s="39" t="s">
        <v>82</v>
      </c>
      <c r="B18" s="44"/>
      <c r="C18" s="39" t="s">
        <v>165</v>
      </c>
      <c r="D18" s="49" t="s">
        <v>522</v>
      </c>
      <c r="E18" s="50" t="s">
        <v>131</v>
      </c>
      <c r="F18" s="50" t="s">
        <v>86</v>
      </c>
      <c r="G18" s="50" t="s">
        <v>74</v>
      </c>
      <c r="H18" s="49" t="s">
        <v>523</v>
      </c>
      <c r="I18" s="51">
        <v>20</v>
      </c>
      <c r="J18" s="51">
        <v>20</v>
      </c>
      <c r="K18" s="40" t="s">
        <v>109</v>
      </c>
      <c r="L18" s="44"/>
    </row>
    <row r="19" s="1" customFormat="1" ht="38" customHeight="1" spans="1:12">
      <c r="A19" s="39" t="s">
        <v>93</v>
      </c>
      <c r="B19" s="44"/>
      <c r="C19" s="39" t="s">
        <v>169</v>
      </c>
      <c r="D19" s="49" t="s">
        <v>237</v>
      </c>
      <c r="E19" s="50" t="s">
        <v>131</v>
      </c>
      <c r="F19" s="50" t="s">
        <v>159</v>
      </c>
      <c r="G19" s="50" t="s">
        <v>74</v>
      </c>
      <c r="H19" s="49" t="s">
        <v>352</v>
      </c>
      <c r="I19" s="51">
        <v>20</v>
      </c>
      <c r="J19" s="51">
        <v>20</v>
      </c>
      <c r="K19" s="40" t="s">
        <v>109</v>
      </c>
      <c r="L19" s="44"/>
    </row>
    <row r="20" s="1" customFormat="1" ht="38" customHeight="1" spans="1:12">
      <c r="A20" s="39"/>
      <c r="B20" s="44"/>
      <c r="C20" s="39"/>
      <c r="D20" s="39"/>
      <c r="E20" s="39"/>
      <c r="F20" s="39"/>
      <c r="G20" s="39"/>
      <c r="H20" s="39"/>
      <c r="I20" s="51"/>
      <c r="J20" s="51"/>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41">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L6:L9"/>
    <mergeCell ref="A5:B9"/>
    <mergeCell ref="A22:H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O6" sqref="O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524</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300000</v>
      </c>
      <c r="E6" s="12"/>
      <c r="F6" s="12">
        <v>300000</v>
      </c>
      <c r="G6" s="12"/>
      <c r="H6" s="12">
        <v>300000</v>
      </c>
      <c r="I6" s="13">
        <v>10</v>
      </c>
      <c r="J6" s="14">
        <v>1</v>
      </c>
      <c r="K6" s="15">
        <v>10</v>
      </c>
      <c r="L6" s="16" t="s">
        <v>109</v>
      </c>
    </row>
    <row r="7" s="2" customFormat="1" ht="30" customHeight="1" spans="1:12">
      <c r="A7" s="8"/>
      <c r="B7" s="8"/>
      <c r="C7" s="8" t="s">
        <v>48</v>
      </c>
      <c r="D7" s="12">
        <v>300000</v>
      </c>
      <c r="E7" s="12"/>
      <c r="F7" s="12">
        <v>300000</v>
      </c>
      <c r="G7" s="12"/>
      <c r="H7" s="12">
        <v>300000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525</v>
      </c>
      <c r="C11" s="19"/>
      <c r="D11" s="19"/>
      <c r="E11" s="19"/>
      <c r="F11" s="19"/>
      <c r="G11" s="19"/>
      <c r="H11" s="19" t="s">
        <v>526</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49" t="s">
        <v>490</v>
      </c>
      <c r="E16" s="50" t="s">
        <v>66</v>
      </c>
      <c r="F16" s="50" t="s">
        <v>345</v>
      </c>
      <c r="G16" s="50" t="s">
        <v>527</v>
      </c>
      <c r="H16" s="39" t="s">
        <v>228</v>
      </c>
      <c r="I16" s="51">
        <v>20</v>
      </c>
      <c r="J16" s="51">
        <v>20</v>
      </c>
      <c r="K16" s="40" t="s">
        <v>109</v>
      </c>
      <c r="L16" s="40"/>
    </row>
    <row r="17" s="1" customFormat="1" ht="38" customHeight="1" spans="1:12">
      <c r="A17" s="41"/>
      <c r="B17" s="42"/>
      <c r="C17" s="39" t="s">
        <v>70</v>
      </c>
      <c r="D17" s="49" t="s">
        <v>528</v>
      </c>
      <c r="E17" s="50" t="s">
        <v>66</v>
      </c>
      <c r="F17" s="50" t="s">
        <v>73</v>
      </c>
      <c r="G17" s="50" t="s">
        <v>74</v>
      </c>
      <c r="H17" s="49" t="s">
        <v>529</v>
      </c>
      <c r="I17" s="51">
        <v>20</v>
      </c>
      <c r="J17" s="51">
        <v>20</v>
      </c>
      <c r="K17" s="40" t="s">
        <v>109</v>
      </c>
      <c r="L17" s="44"/>
    </row>
    <row r="18" s="1" customFormat="1" ht="38" customHeight="1" spans="1:12">
      <c r="A18" s="45"/>
      <c r="B18" s="46"/>
      <c r="C18" s="39" t="s">
        <v>75</v>
      </c>
      <c r="D18" s="49" t="s">
        <v>530</v>
      </c>
      <c r="E18" s="50" t="s">
        <v>66</v>
      </c>
      <c r="F18" s="50" t="s">
        <v>73</v>
      </c>
      <c r="G18" s="50" t="s">
        <v>74</v>
      </c>
      <c r="H18" s="49" t="s">
        <v>531</v>
      </c>
      <c r="I18" s="51">
        <v>20</v>
      </c>
      <c r="J18" s="51">
        <v>20</v>
      </c>
      <c r="K18" s="40" t="s">
        <v>109</v>
      </c>
      <c r="L18" s="44"/>
    </row>
    <row r="19" s="1" customFormat="1" ht="38" customHeight="1" spans="1:12">
      <c r="A19" s="39" t="s">
        <v>82</v>
      </c>
      <c r="B19" s="44"/>
      <c r="C19" s="39" t="s">
        <v>165</v>
      </c>
      <c r="D19" s="49" t="s">
        <v>532</v>
      </c>
      <c r="E19" s="50" t="s">
        <v>131</v>
      </c>
      <c r="F19" s="50" t="s">
        <v>86</v>
      </c>
      <c r="G19" s="50" t="s">
        <v>74</v>
      </c>
      <c r="H19" s="50" t="s">
        <v>86</v>
      </c>
      <c r="I19" s="51">
        <v>20</v>
      </c>
      <c r="J19" s="51">
        <v>20</v>
      </c>
      <c r="K19" s="40" t="s">
        <v>109</v>
      </c>
      <c r="L19" s="44"/>
    </row>
    <row r="20" s="1" customFormat="1" ht="38" customHeight="1" spans="1:12">
      <c r="A20" s="39" t="s">
        <v>93</v>
      </c>
      <c r="B20" s="44"/>
      <c r="C20" s="39" t="s">
        <v>169</v>
      </c>
      <c r="D20" s="49" t="s">
        <v>237</v>
      </c>
      <c r="E20" s="50" t="s">
        <v>131</v>
      </c>
      <c r="F20" s="50" t="s">
        <v>159</v>
      </c>
      <c r="G20" s="50" t="s">
        <v>74</v>
      </c>
      <c r="H20" s="50" t="s">
        <v>186</v>
      </c>
      <c r="I20" s="51">
        <v>20</v>
      </c>
      <c r="J20" s="51">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B1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533</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220000</v>
      </c>
      <c r="E6" s="12"/>
      <c r="F6" s="12">
        <v>220000</v>
      </c>
      <c r="G6" s="12"/>
      <c r="H6" s="12">
        <v>220000</v>
      </c>
      <c r="I6" s="13">
        <v>10</v>
      </c>
      <c r="J6" s="14">
        <v>1</v>
      </c>
      <c r="K6" s="15">
        <v>10</v>
      </c>
      <c r="L6" s="16" t="s">
        <v>109</v>
      </c>
    </row>
    <row r="7" s="2" customFormat="1" ht="30" customHeight="1" spans="1:12">
      <c r="A7" s="8"/>
      <c r="B7" s="8"/>
      <c r="C7" s="8" t="s">
        <v>48</v>
      </c>
      <c r="D7" s="12">
        <v>220000</v>
      </c>
      <c r="E7" s="12"/>
      <c r="F7" s="12">
        <v>220000</v>
      </c>
      <c r="G7" s="12"/>
      <c r="H7" s="12">
        <v>220000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534</v>
      </c>
      <c r="C11" s="19"/>
      <c r="D11" s="19"/>
      <c r="E11" s="19"/>
      <c r="F11" s="19"/>
      <c r="G11" s="19"/>
      <c r="H11" s="19" t="s">
        <v>535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49" t="s">
        <v>536</v>
      </c>
      <c r="E16" s="50" t="s">
        <v>66</v>
      </c>
      <c r="F16" s="50" t="s">
        <v>472</v>
      </c>
      <c r="G16" s="50" t="s">
        <v>537</v>
      </c>
      <c r="H16" s="39" t="s">
        <v>538</v>
      </c>
      <c r="I16" s="51">
        <v>20</v>
      </c>
      <c r="J16" s="51">
        <v>20</v>
      </c>
      <c r="K16" s="40" t="s">
        <v>109</v>
      </c>
      <c r="L16" s="40"/>
    </row>
    <row r="17" s="1" customFormat="1" ht="38" customHeight="1" spans="1:12">
      <c r="A17" s="41"/>
      <c r="B17" s="42"/>
      <c r="C17" s="39"/>
      <c r="D17" s="49" t="s">
        <v>539</v>
      </c>
      <c r="E17" s="50" t="s">
        <v>131</v>
      </c>
      <c r="F17" s="50" t="s">
        <v>334</v>
      </c>
      <c r="G17" s="50" t="s">
        <v>192</v>
      </c>
      <c r="H17" s="39" t="s">
        <v>540</v>
      </c>
      <c r="I17" s="51">
        <v>20</v>
      </c>
      <c r="J17" s="51">
        <v>20</v>
      </c>
      <c r="K17" s="40" t="s">
        <v>109</v>
      </c>
      <c r="L17" s="44"/>
    </row>
    <row r="18" s="1" customFormat="1" ht="38" customHeight="1" spans="1:12">
      <c r="A18" s="45"/>
      <c r="B18" s="46"/>
      <c r="C18" s="39" t="s">
        <v>70</v>
      </c>
      <c r="D18" s="49" t="s">
        <v>432</v>
      </c>
      <c r="E18" s="50" t="s">
        <v>66</v>
      </c>
      <c r="F18" s="50" t="s">
        <v>73</v>
      </c>
      <c r="G18" s="50" t="s">
        <v>74</v>
      </c>
      <c r="H18" s="49" t="s">
        <v>433</v>
      </c>
      <c r="I18" s="51">
        <v>20</v>
      </c>
      <c r="J18" s="51">
        <v>20</v>
      </c>
      <c r="K18" s="40" t="s">
        <v>109</v>
      </c>
      <c r="L18" s="44"/>
    </row>
    <row r="19" s="1" customFormat="1" ht="38" customHeight="1" spans="1:12">
      <c r="A19" s="39" t="s">
        <v>82</v>
      </c>
      <c r="B19" s="44"/>
      <c r="C19" s="39" t="s">
        <v>87</v>
      </c>
      <c r="D19" s="49" t="s">
        <v>438</v>
      </c>
      <c r="E19" s="50" t="s">
        <v>131</v>
      </c>
      <c r="F19" s="50" t="s">
        <v>439</v>
      </c>
      <c r="G19" s="50" t="s">
        <v>129</v>
      </c>
      <c r="H19" s="39" t="s">
        <v>440</v>
      </c>
      <c r="I19" s="51">
        <v>20</v>
      </c>
      <c r="J19" s="51">
        <v>20</v>
      </c>
      <c r="K19" s="40" t="s">
        <v>109</v>
      </c>
      <c r="L19" s="44"/>
    </row>
    <row r="20" s="1" customFormat="1" ht="38" customHeight="1" spans="1:12">
      <c r="A20" s="39" t="s">
        <v>93</v>
      </c>
      <c r="B20" s="44"/>
      <c r="C20" s="39" t="s">
        <v>139</v>
      </c>
      <c r="D20" s="49" t="s">
        <v>541</v>
      </c>
      <c r="E20" s="50" t="s">
        <v>131</v>
      </c>
      <c r="F20" s="50" t="s">
        <v>186</v>
      </c>
      <c r="G20" s="50" t="s">
        <v>74</v>
      </c>
      <c r="H20" s="39" t="s">
        <v>542</v>
      </c>
      <c r="I20" s="51">
        <v>20</v>
      </c>
      <c r="J20" s="51">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543</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200000</v>
      </c>
      <c r="E6" s="12"/>
      <c r="F6" s="12">
        <v>200000</v>
      </c>
      <c r="G6" s="12"/>
      <c r="H6" s="12">
        <v>200000</v>
      </c>
      <c r="I6" s="13">
        <v>10</v>
      </c>
      <c r="J6" s="14">
        <v>1</v>
      </c>
      <c r="K6" s="15">
        <v>10</v>
      </c>
      <c r="L6" s="16" t="s">
        <v>109</v>
      </c>
    </row>
    <row r="7" s="2" customFormat="1" ht="30" customHeight="1" spans="1:12">
      <c r="A7" s="8"/>
      <c r="B7" s="8"/>
      <c r="C7" s="8" t="s">
        <v>48</v>
      </c>
      <c r="D7" s="12">
        <v>200000</v>
      </c>
      <c r="E7" s="12"/>
      <c r="F7" s="12">
        <v>200000</v>
      </c>
      <c r="G7" s="12"/>
      <c r="H7" s="12">
        <v>200000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534</v>
      </c>
      <c r="C11" s="19"/>
      <c r="D11" s="19"/>
      <c r="E11" s="19"/>
      <c r="F11" s="19"/>
      <c r="G11" s="19"/>
      <c r="H11" s="19" t="s">
        <v>535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9" t="s">
        <v>64</v>
      </c>
      <c r="D16" s="49" t="s">
        <v>536</v>
      </c>
      <c r="E16" s="50" t="s">
        <v>66</v>
      </c>
      <c r="F16" s="50" t="s">
        <v>472</v>
      </c>
      <c r="G16" s="50" t="s">
        <v>537</v>
      </c>
      <c r="H16" s="39" t="s">
        <v>538</v>
      </c>
      <c r="I16" s="51">
        <v>20</v>
      </c>
      <c r="J16" s="51">
        <v>20</v>
      </c>
      <c r="K16" s="40" t="s">
        <v>109</v>
      </c>
      <c r="L16" s="40"/>
    </row>
    <row r="17" s="1" customFormat="1" ht="38" customHeight="1" spans="1:12">
      <c r="A17" s="41"/>
      <c r="B17" s="42"/>
      <c r="C17" s="39"/>
      <c r="D17" s="49" t="s">
        <v>539</v>
      </c>
      <c r="E17" s="50" t="s">
        <v>131</v>
      </c>
      <c r="F17" s="50" t="s">
        <v>334</v>
      </c>
      <c r="G17" s="50" t="s">
        <v>192</v>
      </c>
      <c r="H17" s="39" t="s">
        <v>540</v>
      </c>
      <c r="I17" s="51">
        <v>20</v>
      </c>
      <c r="J17" s="51">
        <v>20</v>
      </c>
      <c r="K17" s="40" t="s">
        <v>109</v>
      </c>
      <c r="L17" s="44"/>
    </row>
    <row r="18" s="1" customFormat="1" ht="38" customHeight="1" spans="1:12">
      <c r="A18" s="45"/>
      <c r="B18" s="46"/>
      <c r="C18" s="39" t="s">
        <v>70</v>
      </c>
      <c r="D18" s="49" t="s">
        <v>432</v>
      </c>
      <c r="E18" s="50" t="s">
        <v>66</v>
      </c>
      <c r="F18" s="50" t="s">
        <v>73</v>
      </c>
      <c r="G18" s="50" t="s">
        <v>74</v>
      </c>
      <c r="H18" s="49" t="s">
        <v>433</v>
      </c>
      <c r="I18" s="51">
        <v>20</v>
      </c>
      <c r="J18" s="51">
        <v>20</v>
      </c>
      <c r="K18" s="40" t="s">
        <v>109</v>
      </c>
      <c r="L18" s="44"/>
    </row>
    <row r="19" s="1" customFormat="1" ht="38" customHeight="1" spans="1:12">
      <c r="A19" s="39" t="s">
        <v>82</v>
      </c>
      <c r="B19" s="44"/>
      <c r="C19" s="39" t="s">
        <v>87</v>
      </c>
      <c r="D19" s="49" t="s">
        <v>438</v>
      </c>
      <c r="E19" s="50" t="s">
        <v>131</v>
      </c>
      <c r="F19" s="50" t="s">
        <v>439</v>
      </c>
      <c r="G19" s="50" t="s">
        <v>129</v>
      </c>
      <c r="H19" s="39" t="s">
        <v>440</v>
      </c>
      <c r="I19" s="51">
        <v>20</v>
      </c>
      <c r="J19" s="51">
        <v>20</v>
      </c>
      <c r="K19" s="40" t="s">
        <v>109</v>
      </c>
      <c r="L19" s="44"/>
    </row>
    <row r="20" s="1" customFormat="1" ht="38" customHeight="1" spans="1:12">
      <c r="A20" s="39" t="s">
        <v>93</v>
      </c>
      <c r="B20" s="44"/>
      <c r="C20" s="39" t="s">
        <v>139</v>
      </c>
      <c r="D20" s="49" t="s">
        <v>541</v>
      </c>
      <c r="E20" s="50" t="s">
        <v>131</v>
      </c>
      <c r="F20" s="50" t="s">
        <v>186</v>
      </c>
      <c r="G20" s="50" t="s">
        <v>74</v>
      </c>
      <c r="H20" s="39" t="s">
        <v>542</v>
      </c>
      <c r="I20" s="51">
        <v>20</v>
      </c>
      <c r="J20" s="51">
        <v>20</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487</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2">
        <v>40000</v>
      </c>
      <c r="E6" s="12"/>
      <c r="F6" s="12">
        <v>40000</v>
      </c>
      <c r="G6" s="12"/>
      <c r="H6" s="12">
        <v>40000</v>
      </c>
      <c r="I6" s="13">
        <v>10</v>
      </c>
      <c r="J6" s="14">
        <v>1</v>
      </c>
      <c r="K6" s="15">
        <v>10</v>
      </c>
      <c r="L6" s="16" t="s">
        <v>109</v>
      </c>
    </row>
    <row r="7" s="2" customFormat="1" ht="30" customHeight="1" spans="1:12">
      <c r="A7" s="8"/>
      <c r="B7" s="8"/>
      <c r="C7" s="8" t="s">
        <v>48</v>
      </c>
      <c r="D7" s="12">
        <v>40000</v>
      </c>
      <c r="E7" s="12"/>
      <c r="F7" s="12">
        <v>40000</v>
      </c>
      <c r="G7" s="12"/>
      <c r="H7" s="12">
        <v>40000</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488</v>
      </c>
      <c r="C11" s="19"/>
      <c r="D11" s="19"/>
      <c r="E11" s="19"/>
      <c r="F11" s="19"/>
      <c r="G11" s="19"/>
      <c r="H11" s="19" t="s">
        <v>489</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28" customHeight="1" spans="1:12">
      <c r="A16" s="32" t="s">
        <v>63</v>
      </c>
      <c r="B16" s="33"/>
      <c r="C16" s="48" t="s">
        <v>64</v>
      </c>
      <c r="D16" s="49" t="s">
        <v>490</v>
      </c>
      <c r="E16" s="50" t="s">
        <v>66</v>
      </c>
      <c r="F16" s="50" t="s">
        <v>472</v>
      </c>
      <c r="G16" s="50" t="s">
        <v>68</v>
      </c>
      <c r="H16" s="39" t="s">
        <v>491</v>
      </c>
      <c r="I16" s="51">
        <v>20</v>
      </c>
      <c r="J16" s="51">
        <v>20</v>
      </c>
      <c r="K16" s="30"/>
      <c r="L16" s="31"/>
    </row>
    <row r="17" s="1" customFormat="1" ht="28" customHeight="1" spans="1:12">
      <c r="A17" s="41"/>
      <c r="B17" s="42"/>
      <c r="C17" s="52"/>
      <c r="D17" s="49" t="s">
        <v>492</v>
      </c>
      <c r="E17" s="50" t="s">
        <v>66</v>
      </c>
      <c r="F17" s="50" t="s">
        <v>263</v>
      </c>
      <c r="G17" s="50" t="s">
        <v>68</v>
      </c>
      <c r="H17" s="39" t="s">
        <v>493</v>
      </c>
      <c r="I17" s="51">
        <v>20</v>
      </c>
      <c r="J17" s="51">
        <v>20</v>
      </c>
      <c r="K17" s="30"/>
      <c r="L17" s="31"/>
    </row>
    <row r="18" s="1" customFormat="1" ht="28" customHeight="1" spans="1:12">
      <c r="A18" s="41"/>
      <c r="B18" s="42"/>
      <c r="C18" s="48" t="s">
        <v>70</v>
      </c>
      <c r="D18" s="49" t="s">
        <v>494</v>
      </c>
      <c r="E18" s="50" t="s">
        <v>66</v>
      </c>
      <c r="F18" s="50" t="s">
        <v>73</v>
      </c>
      <c r="G18" s="50" t="s">
        <v>74</v>
      </c>
      <c r="H18" s="39" t="s">
        <v>495</v>
      </c>
      <c r="I18" s="51">
        <v>20</v>
      </c>
      <c r="J18" s="51">
        <v>20</v>
      </c>
      <c r="K18" s="30"/>
      <c r="L18" s="31"/>
    </row>
    <row r="19" s="1" customFormat="1" ht="28" customHeight="1" spans="1:12">
      <c r="A19" s="41"/>
      <c r="B19" s="42"/>
      <c r="C19" s="52"/>
      <c r="D19" s="49" t="s">
        <v>496</v>
      </c>
      <c r="E19" s="50" t="s">
        <v>66</v>
      </c>
      <c r="F19" s="50" t="s">
        <v>73</v>
      </c>
      <c r="G19" s="50" t="s">
        <v>74</v>
      </c>
      <c r="H19" s="39" t="s">
        <v>497</v>
      </c>
      <c r="I19" s="51">
        <v>10</v>
      </c>
      <c r="J19" s="51">
        <v>10</v>
      </c>
      <c r="K19" s="30"/>
      <c r="L19" s="31"/>
    </row>
    <row r="20" s="1" customFormat="1" ht="28" customHeight="1" spans="1:12">
      <c r="A20" s="53"/>
      <c r="B20" s="54"/>
      <c r="C20" s="39" t="s">
        <v>75</v>
      </c>
      <c r="D20" s="49" t="s">
        <v>498</v>
      </c>
      <c r="E20" s="50" t="s">
        <v>66</v>
      </c>
      <c r="F20" s="50" t="s">
        <v>73</v>
      </c>
      <c r="G20" s="50" t="s">
        <v>74</v>
      </c>
      <c r="H20" s="39" t="s">
        <v>69</v>
      </c>
      <c r="I20" s="51">
        <v>10</v>
      </c>
      <c r="J20" s="51">
        <v>10</v>
      </c>
      <c r="K20" s="30"/>
      <c r="L20" s="31"/>
    </row>
    <row r="21" s="1" customFormat="1" ht="28" customHeight="1" spans="1:12">
      <c r="A21" s="53" t="s">
        <v>82</v>
      </c>
      <c r="B21" s="55"/>
      <c r="C21" s="39" t="s">
        <v>165</v>
      </c>
      <c r="D21" s="49" t="s">
        <v>499</v>
      </c>
      <c r="E21" s="50" t="s">
        <v>131</v>
      </c>
      <c r="F21" s="50" t="s">
        <v>86</v>
      </c>
      <c r="G21" s="50" t="s">
        <v>74</v>
      </c>
      <c r="H21" s="39" t="s">
        <v>86</v>
      </c>
      <c r="I21" s="51">
        <v>10</v>
      </c>
      <c r="J21" s="51">
        <v>10</v>
      </c>
      <c r="K21" s="30"/>
      <c r="L21" s="31"/>
    </row>
    <row r="22" s="1" customFormat="1" ht="28" customHeight="1" spans="1:12">
      <c r="A22" s="56" t="s">
        <v>93</v>
      </c>
      <c r="B22" s="57"/>
      <c r="C22" s="39" t="s">
        <v>169</v>
      </c>
      <c r="D22" s="49" t="s">
        <v>237</v>
      </c>
      <c r="E22" s="50" t="s">
        <v>131</v>
      </c>
      <c r="F22" s="50" t="s">
        <v>159</v>
      </c>
      <c r="G22" s="50" t="s">
        <v>74</v>
      </c>
      <c r="H22" s="39" t="s">
        <v>186</v>
      </c>
      <c r="I22" s="51">
        <v>10</v>
      </c>
      <c r="J22" s="51">
        <v>10</v>
      </c>
      <c r="K22" s="30"/>
      <c r="L22" s="31"/>
    </row>
    <row r="23" s="3" customFormat="1" ht="67" customHeight="1" spans="1:12">
      <c r="A23" s="18" t="s">
        <v>142</v>
      </c>
      <c r="B23" s="18"/>
      <c r="C23" s="18"/>
      <c r="D23" s="19" t="s">
        <v>30</v>
      </c>
      <c r="E23" s="19"/>
      <c r="F23" s="19"/>
      <c r="G23" s="19"/>
      <c r="H23" s="19"/>
      <c r="I23" s="19"/>
      <c r="J23" s="19"/>
      <c r="K23" s="19"/>
      <c r="L23" s="19"/>
    </row>
    <row r="24" s="3" customFormat="1" ht="30" customHeight="1" spans="1:12">
      <c r="A24" s="5" t="s">
        <v>143</v>
      </c>
      <c r="B24" s="5"/>
      <c r="C24" s="5"/>
      <c r="D24" s="5"/>
      <c r="E24" s="5"/>
      <c r="F24" s="5"/>
      <c r="G24" s="5"/>
      <c r="H24" s="5"/>
      <c r="I24" s="18" t="s">
        <v>144</v>
      </c>
      <c r="J24" s="18" t="s">
        <v>145</v>
      </c>
      <c r="K24" s="18" t="s">
        <v>146</v>
      </c>
      <c r="L24" s="18"/>
    </row>
    <row r="25" s="2" customFormat="1" ht="35" customHeight="1" spans="1:12">
      <c r="A25" s="5"/>
      <c r="B25" s="5"/>
      <c r="C25" s="5"/>
      <c r="D25" s="5"/>
      <c r="E25" s="5"/>
      <c r="F25" s="5"/>
      <c r="G25" s="5"/>
      <c r="H25" s="5"/>
      <c r="I25" s="13">
        <v>100</v>
      </c>
      <c r="J25" s="13">
        <v>100</v>
      </c>
      <c r="K25" s="18" t="s">
        <v>147</v>
      </c>
      <c r="L25" s="18"/>
    </row>
  </sheetData>
  <mergeCells count="36">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A21:B21"/>
    <mergeCell ref="A22:B22"/>
    <mergeCell ref="A23:C23"/>
    <mergeCell ref="D23:L23"/>
    <mergeCell ref="K24:L24"/>
    <mergeCell ref="K25:L25"/>
    <mergeCell ref="A10:A11"/>
    <mergeCell ref="C16:C17"/>
    <mergeCell ref="C18:C19"/>
    <mergeCell ref="L6:L9"/>
    <mergeCell ref="A5:B9"/>
    <mergeCell ref="A16:B20"/>
    <mergeCell ref="A24:H25"/>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D6" sqref="D6:E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97</v>
      </c>
      <c r="B2" s="4"/>
      <c r="C2" s="4"/>
      <c r="D2" s="4"/>
      <c r="E2" s="4"/>
      <c r="F2" s="4"/>
      <c r="G2" s="4"/>
      <c r="H2" s="4"/>
      <c r="I2" s="4"/>
      <c r="J2" s="4"/>
      <c r="K2" s="4"/>
      <c r="L2" s="4"/>
    </row>
    <row r="3" s="2" customFormat="1" ht="31" customHeight="1" spans="1:12">
      <c r="A3" s="5" t="s">
        <v>98</v>
      </c>
      <c r="B3" s="5"/>
      <c r="C3" s="6" t="s">
        <v>544</v>
      </c>
      <c r="D3" s="6"/>
      <c r="E3" s="6"/>
      <c r="F3" s="6"/>
      <c r="G3" s="6"/>
      <c r="H3" s="6"/>
      <c r="I3" s="6"/>
      <c r="J3" s="6"/>
      <c r="K3" s="6"/>
      <c r="L3" s="6"/>
    </row>
    <row r="4" s="2" customFormat="1" ht="30" customHeight="1" spans="1:12">
      <c r="A4" s="5" t="s">
        <v>100</v>
      </c>
      <c r="B4" s="5"/>
      <c r="C4" s="6" t="s">
        <v>34</v>
      </c>
      <c r="D4" s="6"/>
      <c r="E4" s="6"/>
      <c r="F4" s="6"/>
      <c r="G4" s="6"/>
      <c r="H4" s="7" t="s">
        <v>101</v>
      </c>
      <c r="I4" s="6" t="s">
        <v>424</v>
      </c>
      <c r="J4" s="6"/>
      <c r="K4" s="6"/>
      <c r="L4" s="6"/>
    </row>
    <row r="5" s="2" customFormat="1" ht="26" customHeight="1" spans="1:12">
      <c r="A5" s="8" t="s">
        <v>102</v>
      </c>
      <c r="B5" s="8"/>
      <c r="C5" s="5"/>
      <c r="D5" s="5" t="s">
        <v>37</v>
      </c>
      <c r="E5" s="5"/>
      <c r="F5" s="5" t="s">
        <v>103</v>
      </c>
      <c r="G5" s="5"/>
      <c r="H5" s="5" t="s">
        <v>104</v>
      </c>
      <c r="I5" s="5" t="s">
        <v>105</v>
      </c>
      <c r="J5" s="5" t="s">
        <v>106</v>
      </c>
      <c r="K5" s="5" t="s">
        <v>107</v>
      </c>
      <c r="L5" s="9" t="s">
        <v>108</v>
      </c>
    </row>
    <row r="6" s="2" customFormat="1" ht="30" customHeight="1" spans="1:12">
      <c r="A6" s="8"/>
      <c r="B6" s="8"/>
      <c r="C6" s="10" t="s">
        <v>43</v>
      </c>
      <c r="D6" s="11">
        <v>350808.69</v>
      </c>
      <c r="E6" s="11"/>
      <c r="F6" s="12">
        <v>350808.69</v>
      </c>
      <c r="G6" s="12"/>
      <c r="H6" s="12">
        <v>350808.69</v>
      </c>
      <c r="I6" s="13">
        <v>10</v>
      </c>
      <c r="J6" s="14">
        <v>1</v>
      </c>
      <c r="K6" s="15">
        <v>10</v>
      </c>
      <c r="L6" s="16" t="s">
        <v>109</v>
      </c>
    </row>
    <row r="7" s="2" customFormat="1" ht="30" customHeight="1" spans="1:12">
      <c r="A7" s="8"/>
      <c r="B7" s="8"/>
      <c r="C7" s="8" t="s">
        <v>48</v>
      </c>
      <c r="D7" s="12">
        <v>350808.69</v>
      </c>
      <c r="E7" s="12"/>
      <c r="F7" s="12">
        <v>350808.69</v>
      </c>
      <c r="G7" s="12"/>
      <c r="H7" s="12">
        <v>350808.69</v>
      </c>
      <c r="I7" s="13">
        <v>10</v>
      </c>
      <c r="J7" s="14">
        <v>1</v>
      </c>
      <c r="K7" s="15">
        <v>10</v>
      </c>
      <c r="L7" s="16"/>
    </row>
    <row r="8" s="2" customFormat="1" ht="30" customHeight="1" spans="1:12">
      <c r="A8" s="8"/>
      <c r="B8" s="8"/>
      <c r="C8" s="10" t="s">
        <v>110</v>
      </c>
      <c r="D8" s="17" t="s">
        <v>111</v>
      </c>
      <c r="E8" s="17" t="s">
        <v>111</v>
      </c>
      <c r="F8" s="17" t="s">
        <v>111</v>
      </c>
      <c r="G8" s="17" t="s">
        <v>111</v>
      </c>
      <c r="H8" s="17" t="s">
        <v>111</v>
      </c>
      <c r="I8" s="17" t="s">
        <v>111</v>
      </c>
      <c r="J8" s="17" t="s">
        <v>111</v>
      </c>
      <c r="K8" s="17" t="s">
        <v>111</v>
      </c>
      <c r="L8" s="16"/>
    </row>
    <row r="9" s="2" customFormat="1" ht="30" customHeight="1" spans="1:12">
      <c r="A9" s="8"/>
      <c r="B9" s="8"/>
      <c r="C9" s="5" t="s">
        <v>112</v>
      </c>
      <c r="D9" s="17" t="s">
        <v>111</v>
      </c>
      <c r="E9" s="17" t="s">
        <v>111</v>
      </c>
      <c r="F9" s="17" t="s">
        <v>111</v>
      </c>
      <c r="G9" s="17" t="s">
        <v>111</v>
      </c>
      <c r="H9" s="17" t="s">
        <v>111</v>
      </c>
      <c r="I9" s="17" t="s">
        <v>111</v>
      </c>
      <c r="J9" s="17" t="s">
        <v>111</v>
      </c>
      <c r="K9" s="17" t="s">
        <v>111</v>
      </c>
      <c r="L9" s="16"/>
    </row>
    <row r="10" s="1" customFormat="1" ht="26.4" customHeight="1" spans="1:12">
      <c r="A10" s="18" t="s">
        <v>113</v>
      </c>
      <c r="B10" s="7" t="s">
        <v>114</v>
      </c>
      <c r="C10" s="7"/>
      <c r="D10" s="7"/>
      <c r="E10" s="7"/>
      <c r="F10" s="7"/>
      <c r="G10" s="7"/>
      <c r="H10" s="7" t="s">
        <v>115</v>
      </c>
      <c r="I10" s="7"/>
      <c r="J10" s="7"/>
      <c r="K10" s="7"/>
      <c r="L10" s="7"/>
    </row>
    <row r="11" s="1" customFormat="1" ht="66.65" customHeight="1" spans="1:12">
      <c r="A11" s="18"/>
      <c r="B11" s="19" t="s">
        <v>545</v>
      </c>
      <c r="C11" s="19"/>
      <c r="D11" s="19"/>
      <c r="E11" s="19"/>
      <c r="F11" s="19"/>
      <c r="G11" s="19"/>
      <c r="H11" s="19" t="s">
        <v>545</v>
      </c>
      <c r="I11" s="19"/>
      <c r="J11" s="19"/>
      <c r="K11" s="19"/>
      <c r="L11" s="19"/>
    </row>
    <row r="12" s="2" customFormat="1" ht="35" customHeight="1" spans="1:12">
      <c r="A12" s="20"/>
      <c r="B12" s="21"/>
      <c r="C12" s="21"/>
      <c r="D12" s="21"/>
      <c r="E12" s="21"/>
      <c r="F12" s="21"/>
      <c r="G12" s="21"/>
      <c r="H12" s="21"/>
      <c r="I12" s="22"/>
      <c r="J12" s="22"/>
      <c r="K12" s="23"/>
      <c r="L12" s="24"/>
    </row>
    <row r="13" s="2" customFormat="1" ht="35" customHeight="1" spans="1:12">
      <c r="A13" s="25" t="s">
        <v>118</v>
      </c>
      <c r="B13" s="25"/>
      <c r="C13" s="25"/>
      <c r="D13" s="25"/>
      <c r="E13" s="25"/>
      <c r="F13" s="25"/>
      <c r="G13" s="25"/>
      <c r="H13" s="25"/>
      <c r="I13" s="25"/>
      <c r="J13" s="25"/>
      <c r="K13" s="25"/>
      <c r="L13" s="25"/>
    </row>
    <row r="14" s="2" customFormat="1" ht="31" customHeight="1" spans="1:12">
      <c r="A14" s="5" t="s">
        <v>54</v>
      </c>
      <c r="B14" s="5"/>
      <c r="C14" s="5"/>
      <c r="D14" s="5"/>
      <c r="E14" s="5" t="s">
        <v>119</v>
      </c>
      <c r="F14" s="5"/>
      <c r="G14" s="5"/>
      <c r="H14" s="26" t="s">
        <v>120</v>
      </c>
      <c r="I14" s="27"/>
      <c r="J14" s="27"/>
      <c r="K14" s="27"/>
      <c r="L14" s="28"/>
    </row>
    <row r="15" s="1" customFormat="1" ht="28" customHeight="1" spans="1:12">
      <c r="A15" s="9" t="s">
        <v>121</v>
      </c>
      <c r="B15" s="9"/>
      <c r="C15" s="29" t="s">
        <v>61</v>
      </c>
      <c r="D15" s="29" t="s">
        <v>62</v>
      </c>
      <c r="E15" s="9" t="s">
        <v>55</v>
      </c>
      <c r="F15" s="9" t="s">
        <v>56</v>
      </c>
      <c r="G15" s="5" t="s">
        <v>57</v>
      </c>
      <c r="H15" s="10" t="s">
        <v>58</v>
      </c>
      <c r="I15" s="10" t="s">
        <v>105</v>
      </c>
      <c r="J15" s="10" t="s">
        <v>107</v>
      </c>
      <c r="K15" s="30" t="s">
        <v>59</v>
      </c>
      <c r="L15" s="31"/>
    </row>
    <row r="16" s="1" customFormat="1" ht="38" customHeight="1" spans="1:12">
      <c r="A16" s="32" t="s">
        <v>63</v>
      </c>
      <c r="B16" s="33"/>
      <c r="C16" s="34" t="s">
        <v>64</v>
      </c>
      <c r="D16" s="35" t="s">
        <v>391</v>
      </c>
      <c r="E16" s="36" t="s">
        <v>66</v>
      </c>
      <c r="F16" s="36" t="s">
        <v>268</v>
      </c>
      <c r="G16" s="37" t="s">
        <v>392</v>
      </c>
      <c r="H16" s="38" t="s">
        <v>393</v>
      </c>
      <c r="I16" s="39" t="s">
        <v>255</v>
      </c>
      <c r="J16" s="39" t="s">
        <v>255</v>
      </c>
      <c r="K16" s="40" t="s">
        <v>109</v>
      </c>
      <c r="L16" s="40"/>
    </row>
    <row r="17" s="1" customFormat="1" ht="38" customHeight="1" spans="1:12">
      <c r="A17" s="41"/>
      <c r="B17" s="42"/>
      <c r="C17" s="34" t="s">
        <v>70</v>
      </c>
      <c r="D17" s="35" t="s">
        <v>70</v>
      </c>
      <c r="E17" s="36" t="s">
        <v>66</v>
      </c>
      <c r="F17" s="36" t="s">
        <v>73</v>
      </c>
      <c r="G17" s="37" t="s">
        <v>74</v>
      </c>
      <c r="H17" s="43">
        <v>1</v>
      </c>
      <c r="I17" s="39" t="s">
        <v>255</v>
      </c>
      <c r="J17" s="39" t="s">
        <v>255</v>
      </c>
      <c r="K17" s="40" t="s">
        <v>109</v>
      </c>
      <c r="L17" s="44"/>
    </row>
    <row r="18" s="1" customFormat="1" ht="38" customHeight="1" spans="1:12">
      <c r="A18" s="45"/>
      <c r="B18" s="46"/>
      <c r="C18" s="47" t="s">
        <v>75</v>
      </c>
      <c r="D18" s="35" t="s">
        <v>394</v>
      </c>
      <c r="E18" s="36" t="s">
        <v>66</v>
      </c>
      <c r="F18" s="36" t="s">
        <v>73</v>
      </c>
      <c r="G18" s="37" t="s">
        <v>74</v>
      </c>
      <c r="H18" s="43">
        <v>1</v>
      </c>
      <c r="I18" s="39" t="s">
        <v>255</v>
      </c>
      <c r="J18" s="39" t="s">
        <v>255</v>
      </c>
      <c r="K18" s="40" t="s">
        <v>109</v>
      </c>
      <c r="L18" s="44"/>
    </row>
    <row r="19" s="1" customFormat="1" ht="38" customHeight="1" spans="1:12">
      <c r="A19" s="39" t="s">
        <v>82</v>
      </c>
      <c r="B19" s="44"/>
      <c r="C19" s="35" t="s">
        <v>165</v>
      </c>
      <c r="D19" s="35" t="s">
        <v>395</v>
      </c>
      <c r="E19" s="36" t="s">
        <v>131</v>
      </c>
      <c r="F19" s="36" t="s">
        <v>86</v>
      </c>
      <c r="G19" s="37" t="s">
        <v>74</v>
      </c>
      <c r="H19" s="38" t="s">
        <v>86</v>
      </c>
      <c r="I19" s="39" t="s">
        <v>255</v>
      </c>
      <c r="J19" s="39" t="s">
        <v>255</v>
      </c>
      <c r="K19" s="40" t="s">
        <v>109</v>
      </c>
      <c r="L19" s="44"/>
    </row>
    <row r="20" s="1" customFormat="1" ht="38" customHeight="1" spans="1:12">
      <c r="A20" s="39" t="s">
        <v>93</v>
      </c>
      <c r="B20" s="44"/>
      <c r="C20" s="35" t="s">
        <v>169</v>
      </c>
      <c r="D20" s="35" t="s">
        <v>158</v>
      </c>
      <c r="E20" s="36" t="s">
        <v>131</v>
      </c>
      <c r="F20" s="36" t="s">
        <v>307</v>
      </c>
      <c r="G20" s="37" t="s">
        <v>74</v>
      </c>
      <c r="H20" s="43">
        <v>0.95</v>
      </c>
      <c r="I20" s="39" t="s">
        <v>255</v>
      </c>
      <c r="J20" s="39" t="s">
        <v>255</v>
      </c>
      <c r="K20" s="40" t="s">
        <v>109</v>
      </c>
      <c r="L20" s="44"/>
    </row>
    <row r="21" s="3" customFormat="1" ht="67" customHeight="1" spans="1:12">
      <c r="A21" s="18" t="s">
        <v>142</v>
      </c>
      <c r="B21" s="18"/>
      <c r="C21" s="18"/>
      <c r="D21" s="19" t="s">
        <v>30</v>
      </c>
      <c r="E21" s="19"/>
      <c r="F21" s="19"/>
      <c r="G21" s="19"/>
      <c r="H21" s="19"/>
      <c r="I21" s="19"/>
      <c r="J21" s="19"/>
      <c r="K21" s="19"/>
      <c r="L21" s="19"/>
    </row>
    <row r="22" s="3" customFormat="1" ht="30" customHeight="1" spans="1:12">
      <c r="A22" s="5" t="s">
        <v>143</v>
      </c>
      <c r="B22" s="5"/>
      <c r="C22" s="5"/>
      <c r="D22" s="5"/>
      <c r="E22" s="5"/>
      <c r="F22" s="5"/>
      <c r="G22" s="5"/>
      <c r="H22" s="5"/>
      <c r="I22" s="18" t="s">
        <v>144</v>
      </c>
      <c r="J22" s="18" t="s">
        <v>145</v>
      </c>
      <c r="K22" s="18" t="s">
        <v>146</v>
      </c>
      <c r="L22" s="18"/>
    </row>
    <row r="23" s="2" customFormat="1" ht="35" customHeight="1" spans="1:12">
      <c r="A23" s="5"/>
      <c r="B23" s="5"/>
      <c r="C23" s="5"/>
      <c r="D23" s="5"/>
      <c r="E23" s="5"/>
      <c r="F23" s="5"/>
      <c r="G23" s="5"/>
      <c r="H23" s="5"/>
      <c r="I23" s="13">
        <v>100</v>
      </c>
      <c r="J23" s="13">
        <v>100</v>
      </c>
      <c r="K23" s="18" t="s">
        <v>147</v>
      </c>
      <c r="L23" s="18"/>
    </row>
  </sheetData>
  <mergeCells count="39">
    <mergeCell ref="A2:L2"/>
    <mergeCell ref="A3:B3"/>
    <mergeCell ref="C3:L3"/>
    <mergeCell ref="A4:B4"/>
    <mergeCell ref="C4:G4"/>
    <mergeCell ref="I4:L4"/>
    <mergeCell ref="D5:E5"/>
    <mergeCell ref="F5:G5"/>
    <mergeCell ref="D6:E6"/>
    <mergeCell ref="F6:G6"/>
    <mergeCell ref="D7:E7"/>
    <mergeCell ref="F7:G7"/>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L6:L9"/>
    <mergeCell ref="A5:B9"/>
    <mergeCell ref="A16:B1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49</vt:i4>
      </vt:variant>
    </vt:vector>
  </HeadingPairs>
  <TitlesOfParts>
    <vt:vector size="49" baseType="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lpstr>项目支出绩效自评表（28）</vt:lpstr>
      <vt:lpstr>项目支出绩效自评表（29）</vt:lpstr>
      <vt:lpstr>项目支出绩效自评表（30）</vt:lpstr>
      <vt:lpstr>项目支出绩效自评表（31）</vt:lpstr>
      <vt:lpstr>项目支出绩效自评表（32）</vt:lpstr>
      <vt:lpstr>项目支出绩效自评表（33）</vt:lpstr>
      <vt:lpstr>项目支出绩效自评表（34）</vt:lpstr>
      <vt:lpstr>项目支出绩效自评表（35）</vt:lpstr>
      <vt:lpstr>项目支出绩效自评表（36）</vt:lpstr>
      <vt:lpstr>项目支出绩效自评表（37）</vt:lpstr>
      <vt:lpstr>项目支出绩效自评表（38）</vt:lpstr>
      <vt:lpstr>项目支出绩效自评表（39）</vt:lpstr>
      <vt:lpstr>项目支出绩效自评表（40）</vt:lpstr>
      <vt:lpstr>项目支出绩效自评表（41）</vt:lpstr>
      <vt:lpstr>项目支出绩效自评表（42）</vt:lpstr>
      <vt:lpstr>项目支出绩效自评表（43）</vt:lpstr>
      <vt:lpstr>项目支出绩效自评表（44）</vt:lpstr>
      <vt:lpstr>项目支出绩效自评表（45）</vt:lpstr>
      <vt:lpstr>项目支出绩效自评表（46）</vt:lpstr>
      <vt:lpstr>项目支出绩效自评表（47）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静谷幽蓝</cp:lastModifiedBy>
  <dcterms:created xsi:type="dcterms:W3CDTF">2021-02-02T05:55:00Z</dcterms:created>
  <cp:lastPrinted>2021-02-20T05:38:00Z</cp:lastPrinted>
  <dcterms:modified xsi:type="dcterms:W3CDTF">2026-10-29T08:23:39Z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C4446C2F786C4064A4E51DCC91388FF5_13</vt:lpwstr>
  </property>
  <property fmtid="{D5CDD505-2E9C-101B-9397-08002B2CF9AE}" pid="4" name="CalculationRule">
    <vt:i4>0</vt:i4>
  </property>
</Properties>
</file>