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3" activeTab="5"/>
  </bookViews>
  <sheets>
    <sheet name="部门整体支出绩效自评情况" sheetId="3" r:id="rId1"/>
    <sheet name="部门整体支出绩效自评表" sheetId="4" r:id="rId2"/>
    <sheet name="项目支出绩效自评表(街道工作经费）" sheetId="1" r:id="rId3"/>
    <sheet name="项目支出绩效自评表（吴家营城改工作和结算资金）" sheetId="5" r:id="rId4"/>
    <sheet name="项目支出绩效自评表（养老服务体系建设项目补助资金）" sheetId="6" r:id="rId5"/>
    <sheet name="项目支出绩效自评表（专项补助经费）" sheetId="7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<sst xmlns="http://schemas.openxmlformats.org/spreadsheetml/2006/main" count="638" uniqueCount="207">
  <si>
    <t>2025年度部门整体支出绩效自评情况</t>
  </si>
  <si>
    <t>一、部门基本情况</t>
  </si>
  <si>
    <t>（一）部门概况</t>
  </si>
  <si>
    <t>街道于2008年正式挂牌成立，下辖吴家营、王家营、碧潭、洛龙、白龙潭、春悦、宜和、景明、锦融9个社区，行政区划面积17.76平方公里。2019年4月街道机构改革完成，内部机构由5个办公室，3个服务中心构成，2025年末实有有在职在编干部69人。担负辖区党的建设、经济发展、社会管理等各项职能。</t>
  </si>
  <si>
    <t>（二）部门绩效目标的设立情况</t>
  </si>
  <si>
    <t>根据预算工作安排，洛龙街道办事处在编制2025年预算时，对各预算资金项目设定具体、可量化的绩效指标，绩效目标设定科学、合理，绩效管理项目覆盖率为100%。</t>
  </si>
  <si>
    <t>（三）部门整体收支情况</t>
  </si>
  <si>
    <t>昆明市呈贡区人民政府洛龙街道办事处2025年度支出合计56554290.93元。其中：基本支出32836293.48元，占总支出的58.06％；项目支出23717997.45元，占总支出的41.94％。</t>
  </si>
  <si>
    <t>（四）部门预算管理制度建设情况</t>
  </si>
  <si>
    <t>2025年街道对预算绩效管理目标任务、预算绩效自评工作进行了细化分解，强化预算绩效管理责任落实。</t>
  </si>
  <si>
    <t>（五）严控“三公经费”支出情况</t>
  </si>
  <si>
    <t>加强公务车辆和公务接待的管理，落实过“紧日子”“苦日子”思想，压减三公经费，大力压缩一般性支出。</t>
  </si>
  <si>
    <t>二、绩效自评组织情况</t>
  </si>
  <si>
    <t xml:space="preserve"> （一）前期准备 </t>
  </si>
  <si>
    <t>根据呈贡区财政局《关于对2025年度区级预算支出开展绩效自评工作的通知》等相关文件要求，及时成立了绩效评价工作领导小组、认真开展自评工作。</t>
  </si>
  <si>
    <t xml:space="preserve"> （二）组织实施
</t>
  </si>
  <si>
    <t>1.核实数据。对2025年度部门整体支出数据的准确性、真实性进行核实，将2025年度和2024年度部门整体支出情况进行比较分析。
2.查阅资料。查阅2025年度预算安排、预算追加、资金管理、经费支出、资产管理、决算报表等相关文件资料和财务凭证。
3.归纳汇总。对收集的评价材料结合本单位情况进行综合分析、归纳汇总。
4.根据评价材料结合各项评价指标进行分析评分。
5.形成绩效评价自评报告和整改报告。</t>
  </si>
  <si>
    <t>三、评价情况分析及综合评价结论</t>
  </si>
  <si>
    <t>2025年街道各项目绩效评价整体良好，避免了预算编制和预算执行“两张皮”的现象。</t>
  </si>
  <si>
    <t>四、存在的问题和整改情况</t>
  </si>
  <si>
    <t>街道内控管理制度不健全，采购流程和合同签订不规范。
问题现已整改完毕。</t>
  </si>
  <si>
    <t xml:space="preserve"> 五、绩效自评结果应用情况</t>
  </si>
  <si>
    <t>为街道2026年资金预算提供参考。</t>
  </si>
  <si>
    <t>六、主要经验及做法</t>
  </si>
  <si>
    <t>1.加强街道内控制度建设，不断提升街道和社区在预算资金管理和使用上的规范度。
2.加大预算绩效管理工作的宣传力度，不断提高单位工作人员对预算绩效管理工作的认识和重视程度，推动街道绩效管理工作水平。
3.加强与区级部门的工作对接，清晰合理设定绩效目标、科学统筹调整资金项目，提升资金使用效率。</t>
  </si>
  <si>
    <t>七、其他需说明的情况</t>
  </si>
  <si>
    <t>无</t>
  </si>
  <si>
    <t>2025年度部门整体支出绩效自评表</t>
  </si>
  <si>
    <t>基本信息</t>
  </si>
  <si>
    <t>部门名称</t>
  </si>
  <si>
    <t>昆明市呈贡区人民政府洛龙街道办事处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</si>
  <si>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</si>
  <si>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</si>
  <si>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</si>
  <si>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</si>
  <si>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</si>
  <si>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</si>
  <si>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</si>
  <si>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</si>
  <si>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</si>
  <si>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>与批复的决算数一致</t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</si>
  <si>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</si>
  <si>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</si>
  <si>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</si>
  <si>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</si>
  <si>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</si>
  <si>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——</t>
  </si>
  <si>
    <t>部门年度目标</t>
  </si>
  <si>
    <t>对标区委、区政府决策部署和经济社会发展目标任务：
1.落实全面从严治党，筑牢党的基层组织基础，全面提高党的建设的科学化水平，为经济社会发展提供坚强政治保障和作风保障。
2.持续优化辖区营商环境，全力以赴做好项目协调服务工作，加快推动重大项目提质、提速、提效，推动辖区经济社会发展高质量发展。
3.扎实做好民政工作，进一步提高辖区群众劳动就业和社保保障服务能力，整合管理服务资源，做好各项服务保障工作。
4.不断推进网格管理的精细化。加强创新管理，建立更加精细化、科学化的网格管理格局，突出重点，科学运作，努力实现城管事业跨越式发展。
5.坚决打好污染防治攻坚战和“蓝天、净土、碧水”保卫战。严格落实“一岗双责”责任制，全力推进滇池流域水环境综合治理工作，重点做好白龙潭水源点整治和洛龙河道管护工作，聚焦重点区域、重点企业、重点时段，努力提高辖区的生态环境。
6.加强和创新社会治理，积极培育社会组织发展，广泛动员社会力量有序参与社会服务治理。加强小区物业建设，激发居民自治活力。
7.推进全面依法治国，做好法律服务进基层和法治活动创建开展普法强基补短板各项工作，以高度的责任感和紧迫感做好维稳安保工作，落实矛盾纠纷大调解工作制度体系，保持辖区整体平安稳定。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</si>
  <si>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</si>
  <si>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</si>
  <si>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</si>
  <si>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</si>
  <si>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</si>
  <si>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</si>
  <si>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</si>
  <si>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</si>
  <si>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</si>
  <si>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</si>
  <si>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
指标</t>
  </si>
  <si>
    <t>数量指标</t>
  </si>
  <si>
    <t>人大代表、政协委员活动开展次数</t>
  </si>
  <si>
    <t>&gt;=</t>
  </si>
  <si>
    <t>4</t>
  </si>
  <si>
    <t>次</t>
  </si>
  <si>
    <t>5</t>
  </si>
  <si>
    <t>无偏差</t>
  </si>
  <si>
    <t>召开干部职工大会会议次数</t>
  </si>
  <si>
    <t>12</t>
  </si>
  <si>
    <t>16</t>
  </si>
  <si>
    <t>对省、市、区重大方针、政策、法律、法规学习、培训次数</t>
  </si>
  <si>
    <t>全年重大治安案件、恶性案件发生数</t>
  </si>
  <si>
    <t>=</t>
  </si>
  <si>
    <t>0</t>
  </si>
  <si>
    <t>个</t>
  </si>
  <si>
    <t>质量指标</t>
  </si>
  <si>
    <t>群众来访事项办理及时性</t>
  </si>
  <si>
    <t>100</t>
  </si>
  <si>
    <t>%</t>
  </si>
  <si>
    <t>发布信息原创率</t>
  </si>
  <si>
    <t>时效指标</t>
  </si>
  <si>
    <t>群众来访事项办理的时效性</t>
  </si>
  <si>
    <t>&lt;</t>
  </si>
  <si>
    <t>0.5</t>
  </si>
  <si>
    <t>天</t>
  </si>
  <si>
    <t>效益
指标</t>
  </si>
  <si>
    <t>经济效益指标</t>
  </si>
  <si>
    <t>经济指标完成率</t>
  </si>
  <si>
    <t>&gt;</t>
  </si>
  <si>
    <t>50</t>
  </si>
  <si>
    <t>40</t>
  </si>
  <si>
    <t>持续提升服务企业水平</t>
  </si>
  <si>
    <t>社会效益指标</t>
  </si>
  <si>
    <t>宣传内容知晓率</t>
  </si>
  <si>
    <t>80</t>
  </si>
  <si>
    <t>85</t>
  </si>
  <si>
    <t>生态效益指标</t>
  </si>
  <si>
    <t>辖区生态管理能力提升</t>
  </si>
  <si>
    <t>20</t>
  </si>
  <si>
    <t>25</t>
  </si>
  <si>
    <t>可持续影响指标</t>
  </si>
  <si>
    <t>可持续发展理念提升</t>
  </si>
  <si>
    <t>10</t>
  </si>
  <si>
    <t>满意度
指标</t>
  </si>
  <si>
    <t>服务对象满意度指标等</t>
  </si>
  <si>
    <t>社会公众满意度</t>
  </si>
  <si>
    <t>其他需说明事项</t>
  </si>
  <si>
    <t>2025年度项目支出绩效自评表</t>
  </si>
  <si>
    <t>项目名称</t>
  </si>
  <si>
    <t>街道工作经费</t>
  </si>
  <si>
    <t>主管部门</t>
  </si>
  <si>
    <t>实施</t>
  </si>
  <si>
    <t>单位</t>
  </si>
  <si>
    <t>项目资金</t>
  </si>
  <si>
    <t>年初</t>
  </si>
  <si>
    <t>全年</t>
  </si>
  <si>
    <t>分值</t>
  </si>
  <si>
    <t>执行率</t>
  </si>
  <si>
    <t>得分</t>
  </si>
  <si>
    <t>预算数</t>
  </si>
  <si>
    <t>执行数</t>
  </si>
  <si>
    <t>其中：</t>
  </si>
  <si>
    <t>—</t>
  </si>
  <si>
    <t>当年财政拨款</t>
  </si>
  <si>
    <t xml:space="preserve"> 非财政拨款</t>
  </si>
  <si>
    <t>预期目标</t>
  </si>
  <si>
    <t>实际完成情况</t>
  </si>
  <si>
    <t>年度总体目标</t>
  </si>
  <si>
    <t>为完成区委、区政府下达的目标任务提供资金保障，确保各项经济建设、政治建设、文化建设、社会建设、生态文明建设政策落实。</t>
  </si>
  <si>
    <t>圆满完成区委、区政府下达的目标任务，辖区经济建设、政治建设、文化建设、社会建设、生态文明建设等各项重点工作有序推进，2025年被评为目标完成优秀单位。</t>
  </si>
  <si>
    <t>年度指标值</t>
  </si>
  <si>
    <t>指标完成情况</t>
  </si>
  <si>
    <t>一级
指标</t>
  </si>
  <si>
    <t>二级
指标</t>
  </si>
  <si>
    <t>三级</t>
  </si>
  <si>
    <t>指标</t>
  </si>
  <si>
    <t>度量</t>
  </si>
  <si>
    <t>实际</t>
  </si>
  <si>
    <t>性质</t>
  </si>
  <si>
    <t>完成值</t>
  </si>
  <si>
    <t>产出指标</t>
  </si>
  <si>
    <t>辖区服务群众数</t>
  </si>
  <si>
    <t>10000</t>
  </si>
  <si>
    <t>人</t>
  </si>
  <si>
    <t>辖区党员人数</t>
  </si>
  <si>
    <t>800</t>
  </si>
  <si>
    <t>街道人大代表数量</t>
  </si>
  <si>
    <t>街道政协委员数量</t>
  </si>
  <si>
    <t>辖区社区数量</t>
  </si>
  <si>
    <t>9</t>
  </si>
  <si>
    <t>辖区企业数量</t>
  </si>
  <si>
    <t>300</t>
  </si>
  <si>
    <t>服务事项的办结率</t>
  </si>
  <si>
    <t>资金支付及时率</t>
  </si>
  <si>
    <t>效益指标</t>
  </si>
  <si>
    <t>经济效益</t>
  </si>
  <si>
    <t>降低社区运行成本</t>
  </si>
  <si>
    <t>50000</t>
  </si>
  <si>
    <t>元</t>
  </si>
  <si>
    <t>社会效益</t>
  </si>
  <si>
    <t>政策知晓率</t>
  </si>
  <si>
    <t>90</t>
  </si>
  <si>
    <t>街道服务能力提高</t>
  </si>
  <si>
    <t>35</t>
  </si>
  <si>
    <t>满意度指标</t>
  </si>
  <si>
    <t>服务对象满意度</t>
  </si>
  <si>
    <t>辖区企业满意度</t>
  </si>
  <si>
    <t>辖区人大代表满意度</t>
  </si>
  <si>
    <t>辖区党员、群众满意度</t>
  </si>
  <si>
    <t>其他需要说明的事项</t>
  </si>
  <si>
    <t>总分</t>
  </si>
  <si>
    <t>好</t>
  </si>
  <si>
    <t>备注：1.一级指标包含产出指标、效益指标、满意度指标，二级指标和三级指标根据项目实际情况设置；</t>
  </si>
  <si>
    <r>
      <rPr>
        <sz val="10"/>
        <color rgb="FF000000"/>
        <rFont val="宋体"/>
        <charset val="134"/>
      </rPr>
      <t>2.</t>
    </r>
    <r>
      <rPr>
        <sz val="10"/>
        <color rgb="FF000000"/>
        <rFont val="宋体"/>
        <charset val="134"/>
      </rPr>
      <t>当年财政拨款指一般公共预算、国有资本经营预算、政府性基金预算安排的资金</t>
    </r>
    <r>
      <rPr>
        <sz val="10"/>
        <color rgb="FF000000"/>
        <rFont val="宋体"/>
        <charset val="134"/>
      </rPr>
      <t>；</t>
    </r>
  </si>
  <si>
    <t>3.上年结转资金指上一年一般公共预算、国有资本经营预算、政府性基金预算安排的结转资金；</t>
  </si>
  <si>
    <r>
      <rPr>
        <sz val="10"/>
        <color rgb="FF000000"/>
        <rFont val="宋体"/>
        <charset val="134"/>
      </rPr>
      <t>4.</t>
    </r>
    <r>
      <rPr>
        <sz val="10"/>
        <color rgb="FF000000"/>
        <rFont val="宋体"/>
        <charset val="134"/>
      </rPr>
      <t>非财政拨款含财政专户管理资金和单位资金等</t>
    </r>
    <r>
      <rPr>
        <sz val="10"/>
        <color rgb="FF000000"/>
        <rFont val="宋体"/>
        <charset val="134"/>
      </rPr>
      <t>；</t>
    </r>
  </si>
  <si>
    <r>
      <rPr>
        <sz val="10"/>
        <color rgb="FF000000"/>
        <rFont val="宋体"/>
        <charset val="134"/>
      </rPr>
      <t>5.</t>
    </r>
    <r>
      <rPr>
        <sz val="10"/>
        <color rgb="FF000000"/>
        <rFont val="宋体"/>
        <charset val="134"/>
      </rPr>
      <t>全年预算数</t>
    </r>
    <r>
      <rPr>
        <sz val="10"/>
        <color rgb="FF000000"/>
        <rFont val="Times New Roman"/>
        <charset val="134"/>
      </rPr>
      <t>=</t>
    </r>
    <r>
      <rPr>
        <sz val="10"/>
        <color rgb="FF000000"/>
        <rFont val="宋体"/>
        <charset val="134"/>
      </rPr>
      <t>年初预算数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调整预算</t>
    </r>
    <r>
      <rPr>
        <sz val="10"/>
        <color rgb="FF000000"/>
        <rFont val="宋体"/>
        <charset val="134"/>
      </rPr>
      <t>（年度新增项目）</t>
    </r>
  </si>
  <si>
    <t>吴家营村片区城中村改造项目工作经费和安置结算资金</t>
  </si>
  <si>
    <t>及时支付拆迁、测绘、审计、法律等第三方服务费用，保障吴家营村片区城中村改造项目各项工作正常有序推进。</t>
  </si>
  <si>
    <t>吴家营村片区城中村改造项目各项第三方服务工作、分房、补偿有序开展，有效推动了片区城中村改造项目进度。</t>
  </si>
  <si>
    <t>支付对象数</t>
  </si>
  <si>
    <t>3</t>
  </si>
  <si>
    <t>兑现准确率</t>
  </si>
  <si>
    <t>发放及时率</t>
  </si>
  <si>
    <t>服务对象满意度指标等满意度指标</t>
  </si>
  <si>
    <t>受益对象满意度</t>
  </si>
  <si>
    <t>养老服务体系建设项目补助资金</t>
  </si>
  <si>
    <t>及时拨付社区居家养老服务中心建设补助资金，完善辖区养老服务体系。</t>
  </si>
  <si>
    <t>白龙潭、碧潭社区居家养老服务中心建设有序推进，社区养老服务水平显著提升。</t>
  </si>
  <si>
    <t>专项补助经费</t>
  </si>
  <si>
    <t>开展好街道文化站日常免费开放、国有企业退休人员社会化管理等各项专项工作，发挥资金使用效益，提升街道服务水平。</t>
  </si>
  <si>
    <t>森林资源管护站建设、街道文化站日常免费开放、国有企业退休人员社会化管理等各项专项工作有序推进，街道为民服务能力显著提升。</t>
  </si>
  <si>
    <t>资金受益社区数</t>
  </si>
  <si>
    <t>辖区受益群众数</t>
  </si>
  <si>
    <t>建设项目采购程序规范度</t>
  </si>
  <si>
    <t>资金使用规范度</t>
  </si>
  <si>
    <t>部分资金到位时间相对滞后，及时拨付资金</t>
  </si>
  <si>
    <t>建设项目验收
合格率</t>
  </si>
  <si>
    <t>建设项目计划
完工率</t>
  </si>
  <si>
    <t>成本指标</t>
  </si>
  <si>
    <t>建设项目成本
控制率</t>
  </si>
  <si>
    <t>改造项目功能实现率</t>
  </si>
  <si>
    <t>降低社区三资压力</t>
  </si>
  <si>
    <t>万元</t>
  </si>
  <si>
    <t>社区服务设施改善</t>
  </si>
  <si>
    <t>受益人群满意度</t>
  </si>
  <si>
    <r>
      <rPr>
        <sz val="10"/>
        <color rgb="FF000000"/>
        <rFont val="宋体"/>
        <charset val="134"/>
      </rPr>
      <t>5.全年预算数</t>
    </r>
    <r>
      <rPr>
        <sz val="10"/>
        <color rgb="FF000000"/>
        <rFont val="Times New Roman"/>
        <charset val="134"/>
      </rPr>
      <t>=</t>
    </r>
    <r>
      <rPr>
        <sz val="10"/>
        <color rgb="FF000000"/>
        <rFont val="宋体"/>
        <charset val="134"/>
      </rPr>
      <t>年初预算数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调整预算（年度新增项目）。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</si>
</sst>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_ ;_ * \-#,##0.00_ ;_ * &quot;&quot;??_ ;_ @_ "/>
  </numFmts>
  <fonts count="3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9"/>
      <color theme="1"/>
      <name val="方正小标宋简体"/>
      <charset val="134"/>
    </font>
    <font>
      <sz val="10.5"/>
      <color rgb="FF000000"/>
      <name val="仿宋"/>
      <charset val="134"/>
    </font>
    <font>
      <sz val="10"/>
      <color rgb="FF000000"/>
      <name val="宋体"/>
      <charset val="134"/>
    </font>
    <font>
      <sz val="9"/>
      <color rgb="FF000000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49" fontId="37" fillId="0" borderId="18">
      <alignment horizontal="left" vertical="center" wrapText="1"/>
    </xf>
    <xf numFmtId="0" fontId="14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6" fillId="0" borderId="1" xfId="52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9" fillId="0" borderId="0" xfId="50" applyFont="1" applyFill="1" applyAlignment="1">
      <alignment horizontal="center" vertical="center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left" vertical="center"/>
    </xf>
    <xf numFmtId="49" fontId="13" fillId="0" borderId="4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left" vertical="center"/>
    </xf>
    <xf numFmtId="49" fontId="13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177" fontId="0" fillId="0" borderId="4" xfId="0" applyNumberFormat="1" applyFont="1" applyBorder="1" applyAlignment="1">
      <alignment horizontal="center" vertical="center" wrapText="1"/>
    </xf>
    <xf numFmtId="177" fontId="0" fillId="0" borderId="4" xfId="0" applyNumberFormat="1" applyFont="1" applyBorder="1" applyAlignment="1">
      <alignment horizontal="left" vertical="center"/>
    </xf>
    <xf numFmtId="177" fontId="0" fillId="0" borderId="4" xfId="0" applyNumberFormat="1" applyFont="1" applyBorder="1" applyAlignment="1">
      <alignment horizontal="center" vertical="center"/>
    </xf>
    <xf numFmtId="177" fontId="0" fillId="0" borderId="4" xfId="0" applyNumberFormat="1" applyFont="1" applyBorder="1" applyAlignment="1">
      <alignment vertical="center"/>
    </xf>
    <xf numFmtId="177" fontId="14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49" fontId="9" fillId="0" borderId="4" xfId="50" applyNumberFormat="1" applyFont="1" applyFill="1" applyBorder="1" applyAlignment="1">
      <alignment horizontal="center" vertical="center"/>
    </xf>
    <xf numFmtId="49" fontId="9" fillId="0" borderId="4" xfId="50" applyNumberFormat="1" applyFont="1" applyFill="1" applyBorder="1" applyAlignment="1">
      <alignment horizontal="center" vertical="center" wrapText="1"/>
    </xf>
    <xf numFmtId="0" fontId="9" fillId="0" borderId="4" xfId="50" applyFont="1" applyFill="1" applyBorder="1" applyAlignment="1">
      <alignment horizontal="center" vertical="center"/>
    </xf>
    <xf numFmtId="0" fontId="9" fillId="0" borderId="4" xfId="50" applyFont="1" applyFill="1" applyBorder="1" applyAlignment="1">
      <alignment horizontal="center" vertical="center" wrapText="1"/>
    </xf>
    <xf numFmtId="0" fontId="9" fillId="0" borderId="4" xfId="50" applyFont="1" applyFill="1" applyBorder="1" applyAlignment="1">
      <alignment horizontal="left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/>
    </xf>
    <xf numFmtId="10" fontId="0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center"/>
    </xf>
    <xf numFmtId="10" fontId="14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  <cellStyle name="常规 3" xfId="50"/>
    <cellStyle name="TextStyle" xfId="51"/>
    <cellStyle name="常规 3 2" xf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opLeftCell="A2" workbookViewId="0">
      <selection activeCell="D4" sqref="D4"/>
    </sheetView>
  </sheetViews>
  <sheetFormatPr defaultColWidth="9" defaultRowHeight="14.25" outlineLevelCol="3"/>
  <cols>
    <col min="1" max="1" width="27.8333333333333" style="73" customWidth="1"/>
    <col min="2" max="2" width="21.0833333333333" style="73" customWidth="1"/>
    <col min="3" max="3" width="22" style="73" customWidth="1"/>
    <col min="4" max="4" width="46.5833333333333" style="73" customWidth="1"/>
    <col min="5" max="16384" width="9" style="73"/>
  </cols>
  <sheetData>
    <row r="1" ht="22.5" spans="1:4">
      <c r="A1" s="74" t="s">
        <v>0</v>
      </c>
      <c r="B1" s="74"/>
      <c r="C1" s="74"/>
      <c r="D1" s="74"/>
    </row>
    <row r="2" ht="110" customHeight="1" spans="1:4">
      <c r="A2" s="75" t="s">
        <v>1</v>
      </c>
      <c r="B2" s="76" t="s">
        <v>2</v>
      </c>
      <c r="C2" s="77"/>
      <c r="D2" s="78" t="s">
        <v>3</v>
      </c>
    </row>
    <row r="3" ht="57" spans="1:4">
      <c r="A3" s="79"/>
      <c r="B3" s="76" t="s">
        <v>4</v>
      </c>
      <c r="C3" s="77"/>
      <c r="D3" s="78" t="s">
        <v>5</v>
      </c>
    </row>
    <row r="4" ht="65" customHeight="1" spans="1:4">
      <c r="A4" s="79"/>
      <c r="B4" s="76" t="s">
        <v>6</v>
      </c>
      <c r="C4" s="77"/>
      <c r="D4" s="78" t="s">
        <v>7</v>
      </c>
    </row>
    <row r="5" ht="42.75" spans="1:4">
      <c r="A5" s="79"/>
      <c r="B5" s="76" t="s">
        <v>8</v>
      </c>
      <c r="C5" s="77"/>
      <c r="D5" s="78" t="s">
        <v>9</v>
      </c>
    </row>
    <row r="6" ht="42.75" spans="1:4">
      <c r="A6" s="80"/>
      <c r="B6" s="76" t="s">
        <v>10</v>
      </c>
      <c r="C6" s="77"/>
      <c r="D6" s="78" t="s">
        <v>11</v>
      </c>
    </row>
    <row r="7" ht="60" customHeight="1" spans="1:4">
      <c r="A7" s="79" t="s">
        <v>12</v>
      </c>
      <c r="B7" s="81" t="s">
        <v>13</v>
      </c>
      <c r="C7" s="81"/>
      <c r="D7" s="78" t="s">
        <v>14</v>
      </c>
    </row>
    <row r="8" ht="156" customHeight="1" spans="1:4">
      <c r="A8" s="80"/>
      <c r="B8" s="82" t="s">
        <v>15</v>
      </c>
      <c r="C8" s="82"/>
      <c r="D8" s="78" t="s">
        <v>16</v>
      </c>
    </row>
    <row r="9" ht="32.25" customHeight="1" spans="1:4">
      <c r="A9" s="76" t="s">
        <v>17</v>
      </c>
      <c r="B9" s="83"/>
      <c r="C9" s="77"/>
      <c r="D9" s="78" t="s">
        <v>18</v>
      </c>
    </row>
    <row r="10" ht="57" customHeight="1" spans="1:4">
      <c r="A10" s="76" t="s">
        <v>19</v>
      </c>
      <c r="B10" s="83"/>
      <c r="C10" s="77"/>
      <c r="D10" s="78" t="s">
        <v>20</v>
      </c>
    </row>
    <row r="11" ht="32.25" customHeight="1" spans="1:4">
      <c r="A11" s="76" t="s">
        <v>21</v>
      </c>
      <c r="B11" s="83"/>
      <c r="C11" s="77"/>
      <c r="D11" s="78" t="s">
        <v>22</v>
      </c>
    </row>
    <row r="12" ht="109" customHeight="1" spans="1:4">
      <c r="A12" s="76" t="s">
        <v>23</v>
      </c>
      <c r="B12" s="83"/>
      <c r="C12" s="77"/>
      <c r="D12" s="78" t="s">
        <v>24</v>
      </c>
    </row>
    <row r="13" ht="32.25" customHeight="1" spans="1:4">
      <c r="A13" s="76" t="s">
        <v>25</v>
      </c>
      <c r="B13" s="83"/>
      <c r="C13" s="77"/>
      <c r="D13" s="78" t="s">
        <v>26</v>
      </c>
    </row>
  </sheetData>
  <mergeCells count="15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A10:C10"/>
    <mergeCell ref="A11:C11"/>
    <mergeCell ref="A12:C12"/>
    <mergeCell ref="A13:C13"/>
    <mergeCell ref="A2:A6"/>
    <mergeCell ref="A7:A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9"/>
  <sheetViews>
    <sheetView zoomScale="85" zoomScaleNormal="85" topLeftCell="A3" workbookViewId="0">
      <selection activeCell="E10" sqref="E10"/>
    </sheetView>
  </sheetViews>
  <sheetFormatPr defaultColWidth="8" defaultRowHeight="14.25"/>
  <cols>
    <col min="1" max="1" width="14.6666666666667" style="32" customWidth="1"/>
    <col min="2" max="2" width="15.3333333333333" style="32" customWidth="1"/>
    <col min="3" max="3" width="33.3833333333333" style="36" customWidth="1"/>
    <col min="4" max="4" width="17.1666666666667" style="32" customWidth="1"/>
    <col min="5" max="5" width="23.3333333333333" style="37" customWidth="1"/>
    <col min="6" max="6" width="20.6666666666667" style="32" customWidth="1"/>
    <col min="7" max="7" width="19" style="32" customWidth="1"/>
    <col min="8" max="8" width="18.5833333333333" style="32" customWidth="1"/>
    <col min="9" max="9" width="19.25" style="32" customWidth="1"/>
    <col min="10" max="10" width="16.8333333333333" style="32" customWidth="1"/>
    <col min="11" max="251" width="8" style="32"/>
  </cols>
  <sheetData>
    <row r="2" s="32" customFormat="1" ht="55.9" customHeight="1" spans="1:10">
      <c r="A2" s="38" t="s">
        <v>27</v>
      </c>
      <c r="B2" s="38"/>
      <c r="C2" s="39"/>
      <c r="D2" s="38"/>
      <c r="E2" s="38"/>
      <c r="F2" s="38"/>
      <c r="G2" s="38"/>
      <c r="H2" s="38"/>
      <c r="I2" s="38"/>
      <c r="J2" s="38"/>
    </row>
    <row r="3" s="32" customFormat="1" ht="37" customHeight="1" spans="1:10">
      <c r="A3" s="40" t="s">
        <v>28</v>
      </c>
      <c r="B3" s="41"/>
      <c r="C3" s="42"/>
      <c r="D3" s="41"/>
      <c r="E3" s="41"/>
      <c r="F3" s="41"/>
      <c r="G3" s="41"/>
      <c r="H3" s="41"/>
      <c r="I3" s="41"/>
      <c r="J3" s="69"/>
    </row>
    <row r="4" s="32" customFormat="1" ht="30" customHeight="1" spans="1:10">
      <c r="A4" s="43" t="s">
        <v>29</v>
      </c>
      <c r="B4" s="44" t="s">
        <v>30</v>
      </c>
      <c r="C4" s="45"/>
      <c r="D4" s="46"/>
      <c r="E4" s="47"/>
      <c r="F4" s="46"/>
      <c r="G4" s="46"/>
      <c r="H4" s="46"/>
      <c r="I4" s="46"/>
      <c r="J4" s="46"/>
    </row>
    <row r="5" s="33" customFormat="1" ht="45" customHeight="1" spans="1:10">
      <c r="A5" s="48" t="s">
        <v>31</v>
      </c>
      <c r="B5" s="48"/>
      <c r="C5" s="48" t="s">
        <v>32</v>
      </c>
      <c r="D5" s="49"/>
      <c r="E5" s="49" t="s">
        <v>33</v>
      </c>
      <c r="F5" s="50" t="s">
        <v>34</v>
      </c>
      <c r="G5" s="49" t="s">
        <v>35</v>
      </c>
      <c r="H5" s="49" t="s">
        <v>36</v>
      </c>
      <c r="I5" s="49" t="s">
        <v>37</v>
      </c>
      <c r="J5" s="49" t="s">
        <v>38</v>
      </c>
    </row>
    <row r="6" s="33" customFormat="1" ht="31" customHeight="1" spans="1:10">
      <c r="A6" s="48"/>
      <c r="B6" s="48"/>
      <c r="C6" s="48" t="s">
        <v>39</v>
      </c>
      <c r="D6" s="49"/>
      <c r="E6" s="51">
        <v>40824830.69</v>
      </c>
      <c r="F6" s="52">
        <v>16018547.36</v>
      </c>
      <c r="G6" s="51">
        <v>56843378.05</v>
      </c>
      <c r="H6" s="53">
        <v>56843378.05</v>
      </c>
      <c r="I6" s="70">
        <v>1</v>
      </c>
      <c r="J6" s="71" t="s">
        <v>40</v>
      </c>
    </row>
    <row r="7" s="33" customFormat="1" ht="35" customHeight="1" spans="1:10">
      <c r="A7" s="48"/>
      <c r="B7" s="48"/>
      <c r="C7" s="48" t="s">
        <v>41</v>
      </c>
      <c r="D7" s="49" t="s">
        <v>39</v>
      </c>
      <c r="E7" s="53">
        <v>33370608.08</v>
      </c>
      <c r="F7" s="52">
        <v>-534314.599999998</v>
      </c>
      <c r="G7" s="53">
        <v>32836293.48</v>
      </c>
      <c r="H7" s="53">
        <v>32836293.48</v>
      </c>
      <c r="I7" s="70">
        <v>1</v>
      </c>
      <c r="J7" s="71"/>
    </row>
    <row r="8" s="33" customFormat="1" ht="35" customHeight="1" spans="1:10">
      <c r="A8" s="48"/>
      <c r="B8" s="48"/>
      <c r="C8" s="48" t="s">
        <v>42</v>
      </c>
      <c r="D8" s="49" t="s">
        <v>39</v>
      </c>
      <c r="E8" s="53">
        <v>7454222.61</v>
      </c>
      <c r="F8" s="52">
        <v>16552861.96</v>
      </c>
      <c r="G8" s="53">
        <v>24007084.57</v>
      </c>
      <c r="H8" s="53">
        <v>24007084.57</v>
      </c>
      <c r="I8" s="70">
        <v>1</v>
      </c>
      <c r="J8" s="71"/>
    </row>
    <row r="9" s="33" customFormat="1" ht="35" customHeight="1" spans="1:10">
      <c r="A9" s="48"/>
      <c r="B9" s="48"/>
      <c r="C9" s="48"/>
      <c r="D9" s="48" t="s">
        <v>43</v>
      </c>
      <c r="E9" s="53">
        <v>5541137.5</v>
      </c>
      <c r="F9" s="52">
        <v>18176859.95</v>
      </c>
      <c r="G9" s="53">
        <v>23717997.45</v>
      </c>
      <c r="H9" s="54">
        <v>23717997.45</v>
      </c>
      <c r="I9" s="70">
        <v>1</v>
      </c>
      <c r="J9" s="71"/>
    </row>
    <row r="10" s="33" customFormat="1" ht="35" customHeight="1" spans="1:10">
      <c r="A10" s="48"/>
      <c r="B10" s="48"/>
      <c r="C10" s="48"/>
      <c r="D10" s="49" t="s">
        <v>44</v>
      </c>
      <c r="E10" s="53">
        <v>1913085.11</v>
      </c>
      <c r="F10" s="52">
        <v>-1623997.99</v>
      </c>
      <c r="G10" s="53">
        <v>289087.12</v>
      </c>
      <c r="H10" s="53">
        <v>289087.12</v>
      </c>
      <c r="I10" s="70">
        <v>1</v>
      </c>
      <c r="J10" s="71"/>
    </row>
    <row r="11" s="33" customFormat="1" ht="35" customHeight="1" spans="1:10">
      <c r="A11" s="48"/>
      <c r="B11" s="48"/>
      <c r="C11" s="48"/>
      <c r="D11" s="48" t="s">
        <v>45</v>
      </c>
      <c r="E11" s="55" t="s">
        <v>46</v>
      </c>
      <c r="F11" s="55" t="s">
        <v>46</v>
      </c>
      <c r="G11" s="55" t="s">
        <v>46</v>
      </c>
      <c r="H11" s="55" t="s">
        <v>46</v>
      </c>
      <c r="I11" s="72" t="s">
        <v>46</v>
      </c>
      <c r="J11" s="71"/>
    </row>
    <row r="12" s="34" customFormat="1" ht="26.4" customHeight="1" spans="1:10">
      <c r="A12" s="48" t="s">
        <v>47</v>
      </c>
      <c r="B12" s="48"/>
      <c r="C12" s="56" t="s">
        <v>48</v>
      </c>
      <c r="D12" s="56"/>
      <c r="E12" s="57"/>
      <c r="F12" s="56"/>
      <c r="G12" s="56"/>
      <c r="H12" s="56"/>
      <c r="I12" s="56"/>
      <c r="J12" s="56"/>
    </row>
    <row r="13" s="34" customFormat="1" ht="133" customHeight="1" spans="1:10">
      <c r="A13" s="48"/>
      <c r="B13" s="48"/>
      <c r="C13" s="56"/>
      <c r="D13" s="56"/>
      <c r="E13" s="57"/>
      <c r="F13" s="56"/>
      <c r="G13" s="56"/>
      <c r="H13" s="56"/>
      <c r="I13" s="56"/>
      <c r="J13" s="56"/>
    </row>
    <row r="14" s="32" customFormat="1" ht="44" customHeight="1" spans="1:10">
      <c r="A14" s="58" t="s">
        <v>49</v>
      </c>
      <c r="B14" s="58"/>
      <c r="C14" s="59"/>
      <c r="D14" s="58"/>
      <c r="E14" s="58"/>
      <c r="F14" s="58"/>
      <c r="G14" s="58"/>
      <c r="H14" s="58"/>
      <c r="I14" s="58"/>
      <c r="J14" s="58"/>
    </row>
    <row r="15" s="35" customFormat="1" ht="25.15" customHeight="1" spans="1:10">
      <c r="A15" s="60" t="s">
        <v>50</v>
      </c>
      <c r="B15" s="60"/>
      <c r="C15" s="61"/>
      <c r="D15" s="62" t="s">
        <v>51</v>
      </c>
      <c r="E15" s="63" t="s">
        <v>52</v>
      </c>
      <c r="F15" s="63" t="s">
        <v>53</v>
      </c>
      <c r="G15" s="63" t="s">
        <v>54</v>
      </c>
      <c r="H15" s="63" t="s">
        <v>55</v>
      </c>
      <c r="I15" s="63"/>
      <c r="J15" s="63"/>
    </row>
    <row r="16" ht="36" customHeight="1" spans="1:10">
      <c r="A16" s="62" t="s">
        <v>56</v>
      </c>
      <c r="B16" s="64" t="s">
        <v>57</v>
      </c>
      <c r="C16" s="65" t="s">
        <v>58</v>
      </c>
      <c r="D16" s="62"/>
      <c r="E16" s="63"/>
      <c r="F16" s="63"/>
      <c r="G16" s="63"/>
      <c r="H16" s="63"/>
      <c r="I16" s="63"/>
      <c r="J16" s="63"/>
    </row>
    <row r="17" ht="36" customHeight="1" spans="1:10">
      <c r="A17" s="63" t="s">
        <v>59</v>
      </c>
      <c r="B17" s="64" t="s">
        <v>60</v>
      </c>
      <c r="C17" s="66" t="s">
        <v>61</v>
      </c>
      <c r="D17" s="62" t="s">
        <v>62</v>
      </c>
      <c r="E17" s="63" t="s">
        <v>63</v>
      </c>
      <c r="F17" s="63" t="s">
        <v>64</v>
      </c>
      <c r="G17" s="63" t="s">
        <v>65</v>
      </c>
      <c r="H17" s="63" t="s">
        <v>66</v>
      </c>
      <c r="I17" s="63"/>
      <c r="J17" s="63"/>
    </row>
    <row r="18" ht="36" customHeight="1" spans="1:10">
      <c r="A18" s="63" t="s">
        <v>59</v>
      </c>
      <c r="B18" s="64" t="s">
        <v>60</v>
      </c>
      <c r="C18" s="66" t="s">
        <v>67</v>
      </c>
      <c r="D18" s="62" t="s">
        <v>62</v>
      </c>
      <c r="E18" s="63" t="s">
        <v>68</v>
      </c>
      <c r="F18" s="63" t="s">
        <v>64</v>
      </c>
      <c r="G18" s="63" t="s">
        <v>69</v>
      </c>
      <c r="H18" s="63" t="s">
        <v>66</v>
      </c>
      <c r="I18" s="63"/>
      <c r="J18" s="63"/>
    </row>
    <row r="19" ht="36" customHeight="1" spans="1:10">
      <c r="A19" s="63" t="s">
        <v>59</v>
      </c>
      <c r="B19" s="64" t="s">
        <v>60</v>
      </c>
      <c r="C19" s="66" t="s">
        <v>70</v>
      </c>
      <c r="D19" s="62" t="s">
        <v>62</v>
      </c>
      <c r="E19" s="63" t="s">
        <v>68</v>
      </c>
      <c r="F19" s="63" t="s">
        <v>64</v>
      </c>
      <c r="G19" s="63" t="s">
        <v>69</v>
      </c>
      <c r="H19" s="63" t="s">
        <v>66</v>
      </c>
      <c r="I19" s="63"/>
      <c r="J19" s="63"/>
    </row>
    <row r="20" ht="36" customHeight="1" spans="1:10">
      <c r="A20" s="63" t="s">
        <v>59</v>
      </c>
      <c r="B20" s="64" t="s">
        <v>60</v>
      </c>
      <c r="C20" s="66" t="s">
        <v>71</v>
      </c>
      <c r="D20" s="62" t="s">
        <v>72</v>
      </c>
      <c r="E20" s="63" t="s">
        <v>73</v>
      </c>
      <c r="F20" s="63" t="s">
        <v>74</v>
      </c>
      <c r="G20" s="63" t="s">
        <v>73</v>
      </c>
      <c r="H20" s="63" t="s">
        <v>66</v>
      </c>
      <c r="I20" s="63"/>
      <c r="J20" s="63"/>
    </row>
    <row r="21" ht="36" customHeight="1" spans="1:10">
      <c r="A21" s="63" t="s">
        <v>59</v>
      </c>
      <c r="B21" s="64" t="s">
        <v>75</v>
      </c>
      <c r="C21" s="66" t="s">
        <v>76</v>
      </c>
      <c r="D21" s="62" t="s">
        <v>72</v>
      </c>
      <c r="E21" s="63" t="s">
        <v>77</v>
      </c>
      <c r="F21" s="63" t="s">
        <v>78</v>
      </c>
      <c r="G21" s="63" t="s">
        <v>77</v>
      </c>
      <c r="H21" s="63" t="s">
        <v>66</v>
      </c>
      <c r="I21" s="63"/>
      <c r="J21" s="63"/>
    </row>
    <row r="22" ht="36" customHeight="1" spans="1:10">
      <c r="A22" s="63" t="s">
        <v>59</v>
      </c>
      <c r="B22" s="64" t="s">
        <v>75</v>
      </c>
      <c r="C22" s="66" t="s">
        <v>79</v>
      </c>
      <c r="D22" s="62" t="s">
        <v>72</v>
      </c>
      <c r="E22" s="63" t="s">
        <v>77</v>
      </c>
      <c r="F22" s="63" t="s">
        <v>78</v>
      </c>
      <c r="G22" s="63" t="s">
        <v>77</v>
      </c>
      <c r="H22" s="63" t="s">
        <v>66</v>
      </c>
      <c r="I22" s="63"/>
      <c r="J22" s="63"/>
    </row>
    <row r="23" ht="36" customHeight="1" spans="1:10">
      <c r="A23" s="63" t="s">
        <v>59</v>
      </c>
      <c r="B23" s="64" t="s">
        <v>80</v>
      </c>
      <c r="C23" s="66" t="s">
        <v>81</v>
      </c>
      <c r="D23" s="62" t="s">
        <v>82</v>
      </c>
      <c r="E23" s="63" t="s">
        <v>83</v>
      </c>
      <c r="F23" s="63" t="s">
        <v>84</v>
      </c>
      <c r="G23" s="63" t="s">
        <v>83</v>
      </c>
      <c r="H23" s="63" t="s">
        <v>66</v>
      </c>
      <c r="I23" s="63"/>
      <c r="J23" s="63"/>
    </row>
    <row r="24" ht="36" customHeight="1" spans="1:10">
      <c r="A24" s="63" t="s">
        <v>85</v>
      </c>
      <c r="B24" s="64" t="s">
        <v>86</v>
      </c>
      <c r="C24" s="66" t="s">
        <v>87</v>
      </c>
      <c r="D24" s="62" t="s">
        <v>88</v>
      </c>
      <c r="E24" s="63" t="s">
        <v>89</v>
      </c>
      <c r="F24" s="63" t="s">
        <v>78</v>
      </c>
      <c r="G24" s="63" t="s">
        <v>90</v>
      </c>
      <c r="H24" s="63" t="s">
        <v>91</v>
      </c>
      <c r="I24" s="63"/>
      <c r="J24" s="63"/>
    </row>
    <row r="25" ht="36" customHeight="1" spans="1:10">
      <c r="A25" s="63" t="s">
        <v>85</v>
      </c>
      <c r="B25" s="64" t="s">
        <v>92</v>
      </c>
      <c r="C25" s="66" t="s">
        <v>93</v>
      </c>
      <c r="D25" s="62" t="s">
        <v>62</v>
      </c>
      <c r="E25" s="63" t="s">
        <v>94</v>
      </c>
      <c r="F25" s="63" t="s">
        <v>78</v>
      </c>
      <c r="G25" s="63" t="s">
        <v>95</v>
      </c>
      <c r="H25" s="63" t="s">
        <v>66</v>
      </c>
      <c r="I25" s="63"/>
      <c r="J25" s="63"/>
    </row>
    <row r="26" ht="36" customHeight="1" spans="1:10">
      <c r="A26" s="63" t="s">
        <v>85</v>
      </c>
      <c r="B26" s="64" t="s">
        <v>96</v>
      </c>
      <c r="C26" s="66" t="s">
        <v>97</v>
      </c>
      <c r="D26" s="62" t="s">
        <v>88</v>
      </c>
      <c r="E26" s="63" t="s">
        <v>98</v>
      </c>
      <c r="F26" s="63" t="s">
        <v>78</v>
      </c>
      <c r="G26" s="63" t="s">
        <v>99</v>
      </c>
      <c r="H26" s="63" t="s">
        <v>66</v>
      </c>
      <c r="I26" s="63"/>
      <c r="J26" s="63"/>
    </row>
    <row r="27" ht="36" customHeight="1" spans="1:10">
      <c r="A27" s="63" t="s">
        <v>85</v>
      </c>
      <c r="B27" s="64" t="s">
        <v>100</v>
      </c>
      <c r="C27" s="66" t="s">
        <v>101</v>
      </c>
      <c r="D27" s="62" t="s">
        <v>88</v>
      </c>
      <c r="E27" s="63" t="s">
        <v>102</v>
      </c>
      <c r="F27" s="63" t="s">
        <v>78</v>
      </c>
      <c r="G27" s="63" t="s">
        <v>102</v>
      </c>
      <c r="H27" s="63" t="s">
        <v>66</v>
      </c>
      <c r="I27" s="63"/>
      <c r="J27" s="63"/>
    </row>
    <row r="28" ht="36" customHeight="1" spans="1:10">
      <c r="A28" s="63" t="s">
        <v>103</v>
      </c>
      <c r="B28" s="64" t="s">
        <v>104</v>
      </c>
      <c r="C28" s="66" t="s">
        <v>105</v>
      </c>
      <c r="D28" s="62" t="s">
        <v>88</v>
      </c>
      <c r="E28" s="63" t="s">
        <v>95</v>
      </c>
      <c r="F28" s="63" t="s">
        <v>78</v>
      </c>
      <c r="G28" s="63" t="s">
        <v>95</v>
      </c>
      <c r="H28" s="63" t="s">
        <v>66</v>
      </c>
      <c r="I28" s="63"/>
      <c r="J28" s="63"/>
    </row>
    <row r="29" s="32" customFormat="1" ht="60" customHeight="1" spans="1:10">
      <c r="A29" s="67" t="s">
        <v>106</v>
      </c>
      <c r="B29" s="68" t="s">
        <v>26</v>
      </c>
      <c r="C29" s="68"/>
      <c r="D29" s="68"/>
      <c r="E29" s="67"/>
      <c r="F29" s="68"/>
      <c r="G29" s="68"/>
      <c r="H29" s="68"/>
      <c r="I29" s="68"/>
      <c r="J29" s="68"/>
    </row>
  </sheetData>
  <mergeCells count="18">
    <mergeCell ref="A2:J2"/>
    <mergeCell ref="A3:J3"/>
    <mergeCell ref="B4:J4"/>
    <mergeCell ref="C5:D5"/>
    <mergeCell ref="C6:D6"/>
    <mergeCell ref="A14:J14"/>
    <mergeCell ref="A15:C15"/>
    <mergeCell ref="B29:J29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selection activeCell="K26" sqref="K26"/>
    </sheetView>
  </sheetViews>
  <sheetFormatPr defaultColWidth="8.08333333333333" defaultRowHeight="13.5"/>
  <cols>
    <col min="1" max="1" width="9.16666666666667" style="20" customWidth="1"/>
    <col min="2" max="2" width="8.83333333333333" style="20" customWidth="1"/>
    <col min="3" max="3" width="13.125" style="20"/>
    <col min="4" max="4" width="14.125" style="20" customWidth="1"/>
    <col min="5" max="5" width="15" style="20" customWidth="1"/>
    <col min="6" max="6" width="19.5833333333333" style="20" customWidth="1"/>
    <col min="7" max="7" width="12.6666666666667" style="20" customWidth="1"/>
    <col min="8" max="8" width="10.125" style="20"/>
    <col min="9" max="9" width="13.1" style="20" customWidth="1"/>
    <col min="10" max="10" width="14" style="20" customWidth="1"/>
    <col min="11" max="11" width="27.5833333333333" style="20" customWidth="1"/>
    <col min="12" max="12" width="33" style="20" customWidth="1"/>
    <col min="13" max="16384" width="8.08333333333333" style="20"/>
  </cols>
  <sheetData>
    <row r="1" s="20" customFormat="1" ht="24.75" spans="1:10">
      <c r="A1" s="21" t="s">
        <v>107</v>
      </c>
      <c r="B1" s="21"/>
      <c r="C1" s="21"/>
      <c r="D1" s="21"/>
      <c r="E1" s="21"/>
      <c r="F1" s="21"/>
      <c r="G1" s="21"/>
      <c r="H1" s="21"/>
      <c r="I1" s="21"/>
      <c r="J1" s="21"/>
    </row>
    <row r="2" s="20" customFormat="1" ht="25.5" spans="1:10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="20" customFormat="1" ht="24" customHeight="1" spans="1:10">
      <c r="A3" s="22" t="s">
        <v>108</v>
      </c>
      <c r="B3" s="23" t="s">
        <v>109</v>
      </c>
      <c r="C3" s="23"/>
      <c r="D3" s="23"/>
      <c r="E3" s="23"/>
      <c r="F3" s="23"/>
      <c r="G3" s="23"/>
      <c r="H3" s="23"/>
      <c r="I3" s="23"/>
      <c r="J3" s="23"/>
    </row>
    <row r="4" s="20" customFormat="1" ht="15" customHeight="1" spans="1:10">
      <c r="A4" s="22" t="s">
        <v>110</v>
      </c>
      <c r="B4" s="23" t="s">
        <v>30</v>
      </c>
      <c r="C4" s="23"/>
      <c r="D4" s="23"/>
      <c r="E4" s="22" t="s">
        <v>111</v>
      </c>
      <c r="F4" s="23" t="s">
        <v>30</v>
      </c>
      <c r="G4" s="23"/>
      <c r="H4" s="23"/>
      <c r="I4" s="23"/>
      <c r="J4" s="23"/>
    </row>
    <row r="5" s="20" customFormat="1" ht="14.25" spans="1:10">
      <c r="A5" s="22"/>
      <c r="B5" s="23"/>
      <c r="C5" s="23"/>
      <c r="D5" s="23"/>
      <c r="E5" s="22" t="s">
        <v>112</v>
      </c>
      <c r="F5" s="23"/>
      <c r="G5" s="23"/>
      <c r="H5" s="23"/>
      <c r="I5" s="23"/>
      <c r="J5" s="23"/>
    </row>
    <row r="6" s="20" customFormat="1" ht="15" customHeight="1" spans="1:10">
      <c r="A6" s="22" t="s">
        <v>113</v>
      </c>
      <c r="B6" s="22"/>
      <c r="C6" s="22" t="s">
        <v>114</v>
      </c>
      <c r="D6" s="22" t="s">
        <v>115</v>
      </c>
      <c r="E6" s="22" t="s">
        <v>115</v>
      </c>
      <c r="F6" s="22" t="s">
        <v>116</v>
      </c>
      <c r="G6" s="22"/>
      <c r="H6" s="22" t="s">
        <v>117</v>
      </c>
      <c r="I6" s="22" t="s">
        <v>118</v>
      </c>
      <c r="J6" s="22"/>
    </row>
    <row r="7" s="20" customFormat="1" ht="14.25" spans="1:10">
      <c r="A7" s="22"/>
      <c r="B7" s="22"/>
      <c r="C7" s="22" t="s">
        <v>119</v>
      </c>
      <c r="D7" s="22" t="s">
        <v>119</v>
      </c>
      <c r="E7" s="22" t="s">
        <v>120</v>
      </c>
      <c r="F7" s="22"/>
      <c r="G7" s="22"/>
      <c r="H7" s="22"/>
      <c r="I7" s="22"/>
      <c r="J7" s="22"/>
    </row>
    <row r="8" s="20" customFormat="1" ht="27" customHeight="1" spans="1:10">
      <c r="A8" s="22"/>
      <c r="B8" s="22" t="s">
        <v>39</v>
      </c>
      <c r="C8" s="24">
        <v>4500000</v>
      </c>
      <c r="D8" s="24">
        <v>4500000</v>
      </c>
      <c r="E8" s="24">
        <v>4499541.52</v>
      </c>
      <c r="F8" s="22">
        <v>10</v>
      </c>
      <c r="G8" s="22"/>
      <c r="H8" s="25">
        <f>E8/D8</f>
        <v>0.999898115555555</v>
      </c>
      <c r="I8" s="22">
        <v>9.95</v>
      </c>
      <c r="J8" s="22"/>
    </row>
    <row r="9" s="20" customFormat="1" ht="15" customHeight="1" spans="1:10">
      <c r="A9" s="22"/>
      <c r="B9" s="26" t="s">
        <v>121</v>
      </c>
      <c r="C9" s="24">
        <v>4500000</v>
      </c>
      <c r="D9" s="24">
        <v>4500000</v>
      </c>
      <c r="E9" s="24">
        <v>4499541.52</v>
      </c>
      <c r="F9" s="22" t="s">
        <v>122</v>
      </c>
      <c r="G9" s="22"/>
      <c r="H9" s="25" t="s">
        <v>122</v>
      </c>
      <c r="I9" s="22" t="s">
        <v>122</v>
      </c>
      <c r="J9" s="22"/>
    </row>
    <row r="10" s="20" customFormat="1" ht="26.25" spans="1:10">
      <c r="A10" s="22"/>
      <c r="B10" s="27" t="s">
        <v>123</v>
      </c>
      <c r="C10" s="24"/>
      <c r="D10" s="24"/>
      <c r="E10" s="24"/>
      <c r="F10" s="22"/>
      <c r="G10" s="22"/>
      <c r="H10" s="25"/>
      <c r="I10" s="22"/>
      <c r="J10" s="22"/>
    </row>
    <row r="11" s="20" customFormat="1" ht="27" customHeight="1" spans="1:10">
      <c r="A11" s="22"/>
      <c r="B11" s="27" t="s">
        <v>44</v>
      </c>
      <c r="C11" s="24">
        <v>0</v>
      </c>
      <c r="D11" s="24">
        <v>0</v>
      </c>
      <c r="E11" s="24">
        <v>0</v>
      </c>
      <c r="F11" s="22" t="s">
        <v>122</v>
      </c>
      <c r="G11" s="22"/>
      <c r="H11" s="25" t="s">
        <v>122</v>
      </c>
      <c r="I11" s="22" t="s">
        <v>122</v>
      </c>
      <c r="J11" s="22"/>
    </row>
    <row r="12" s="20" customFormat="1" ht="27" customHeight="1" spans="1:10">
      <c r="A12" s="22"/>
      <c r="B12" s="27" t="s">
        <v>124</v>
      </c>
      <c r="C12" s="24">
        <v>0</v>
      </c>
      <c r="D12" s="24">
        <v>0</v>
      </c>
      <c r="E12" s="24">
        <v>0</v>
      </c>
      <c r="F12" s="22" t="s">
        <v>122</v>
      </c>
      <c r="G12" s="22"/>
      <c r="H12" s="25" t="s">
        <v>122</v>
      </c>
      <c r="I12" s="22" t="s">
        <v>122</v>
      </c>
      <c r="J12" s="22"/>
    </row>
    <row r="13" s="20" customFormat="1" ht="15" customHeight="1" spans="1:10">
      <c r="A13" s="9" t="s">
        <v>125</v>
      </c>
      <c r="B13" s="9"/>
      <c r="C13" s="9"/>
      <c r="D13" s="9"/>
      <c r="E13" s="9"/>
      <c r="F13" s="9"/>
      <c r="G13" s="9" t="s">
        <v>126</v>
      </c>
      <c r="H13" s="9"/>
      <c r="I13" s="9"/>
      <c r="J13" s="9"/>
    </row>
    <row r="14" s="20" customFormat="1" ht="69" customHeight="1" spans="1:10">
      <c r="A14" s="9" t="s">
        <v>127</v>
      </c>
      <c r="B14" s="10" t="s">
        <v>128</v>
      </c>
      <c r="C14" s="10"/>
      <c r="D14" s="10"/>
      <c r="E14" s="10"/>
      <c r="F14" s="10"/>
      <c r="G14" s="10" t="s">
        <v>129</v>
      </c>
      <c r="H14" s="10"/>
      <c r="I14" s="10"/>
      <c r="J14" s="10"/>
    </row>
    <row r="15" s="20" customFormat="1" ht="15" customHeight="1" spans="1:10">
      <c r="A15" s="9" t="s">
        <v>50</v>
      </c>
      <c r="B15" s="9"/>
      <c r="C15" s="9"/>
      <c r="D15" s="9" t="s">
        <v>130</v>
      </c>
      <c r="E15" s="9"/>
      <c r="F15" s="9"/>
      <c r="G15" s="9" t="s">
        <v>131</v>
      </c>
      <c r="H15" s="9"/>
      <c r="I15" s="9"/>
      <c r="J15" s="9"/>
    </row>
    <row r="16" s="20" customFormat="1" ht="24.75" customHeight="1" spans="1:10">
      <c r="A16" s="22" t="s">
        <v>132</v>
      </c>
      <c r="B16" s="22" t="s">
        <v>133</v>
      </c>
      <c r="C16" s="22" t="s">
        <v>134</v>
      </c>
      <c r="D16" s="22" t="s">
        <v>135</v>
      </c>
      <c r="E16" s="22" t="s">
        <v>52</v>
      </c>
      <c r="F16" s="22" t="s">
        <v>136</v>
      </c>
      <c r="G16" s="22" t="s">
        <v>137</v>
      </c>
      <c r="H16" s="22" t="s">
        <v>116</v>
      </c>
      <c r="I16" s="22" t="s">
        <v>118</v>
      </c>
      <c r="J16" s="22" t="s">
        <v>55</v>
      </c>
    </row>
    <row r="17" s="20" customFormat="1" ht="23" customHeight="1" spans="1:10">
      <c r="A17" s="22"/>
      <c r="B17" s="22"/>
      <c r="C17" s="22" t="s">
        <v>135</v>
      </c>
      <c r="D17" s="22" t="s">
        <v>138</v>
      </c>
      <c r="E17" s="22"/>
      <c r="F17" s="22" t="s">
        <v>112</v>
      </c>
      <c r="G17" s="22" t="s">
        <v>139</v>
      </c>
      <c r="H17" s="22"/>
      <c r="I17" s="22"/>
      <c r="J17" s="22"/>
    </row>
    <row r="18" s="20" customFormat="1" ht="45" customHeight="1" spans="1:10">
      <c r="A18" s="22" t="s">
        <v>140</v>
      </c>
      <c r="B18" s="22" t="s">
        <v>60</v>
      </c>
      <c r="C18" s="23" t="s">
        <v>141</v>
      </c>
      <c r="D18" s="22" t="s">
        <v>88</v>
      </c>
      <c r="E18" s="22" t="s">
        <v>142</v>
      </c>
      <c r="F18" s="22" t="s">
        <v>143</v>
      </c>
      <c r="G18" s="22">
        <v>10000</v>
      </c>
      <c r="H18" s="28">
        <v>10</v>
      </c>
      <c r="I18" s="28">
        <v>10</v>
      </c>
      <c r="J18" s="28" t="s">
        <v>66</v>
      </c>
    </row>
    <row r="19" s="20" customFormat="1" ht="27" customHeight="1" spans="1:10">
      <c r="A19" s="22" t="s">
        <v>140</v>
      </c>
      <c r="B19" s="22" t="s">
        <v>60</v>
      </c>
      <c r="C19" s="23" t="s">
        <v>144</v>
      </c>
      <c r="D19" s="22" t="s">
        <v>88</v>
      </c>
      <c r="E19" s="22" t="s">
        <v>145</v>
      </c>
      <c r="F19" s="22" t="s">
        <v>78</v>
      </c>
      <c r="G19" s="22">
        <v>800</v>
      </c>
      <c r="H19" s="28">
        <v>5</v>
      </c>
      <c r="I19" s="28">
        <v>5</v>
      </c>
      <c r="J19" s="28" t="s">
        <v>66</v>
      </c>
    </row>
    <row r="20" s="20" customFormat="1" ht="27" customHeight="1" spans="1:10">
      <c r="A20" s="22" t="s">
        <v>140</v>
      </c>
      <c r="B20" s="22" t="s">
        <v>60</v>
      </c>
      <c r="C20" s="23" t="s">
        <v>146</v>
      </c>
      <c r="D20" s="22" t="s">
        <v>88</v>
      </c>
      <c r="E20" s="22" t="s">
        <v>102</v>
      </c>
      <c r="F20" s="22" t="s">
        <v>143</v>
      </c>
      <c r="G20" s="22">
        <v>10</v>
      </c>
      <c r="H20" s="28">
        <v>10</v>
      </c>
      <c r="I20" s="28">
        <v>10</v>
      </c>
      <c r="J20" s="28" t="s">
        <v>66</v>
      </c>
    </row>
    <row r="21" s="20" customFormat="1" ht="27" customHeight="1" spans="1:10">
      <c r="A21" s="22" t="s">
        <v>140</v>
      </c>
      <c r="B21" s="22" t="s">
        <v>60</v>
      </c>
      <c r="C21" s="23" t="s">
        <v>147</v>
      </c>
      <c r="D21" s="22" t="s">
        <v>88</v>
      </c>
      <c r="E21" s="22" t="s">
        <v>65</v>
      </c>
      <c r="F21" s="22" t="s">
        <v>143</v>
      </c>
      <c r="G21" s="22">
        <v>5</v>
      </c>
      <c r="H21" s="28">
        <v>10</v>
      </c>
      <c r="I21" s="28">
        <v>10</v>
      </c>
      <c r="J21" s="28" t="s">
        <v>66</v>
      </c>
    </row>
    <row r="22" s="20" customFormat="1" ht="27" customHeight="1" spans="1:10">
      <c r="A22" s="22" t="s">
        <v>140</v>
      </c>
      <c r="B22" s="22" t="s">
        <v>60</v>
      </c>
      <c r="C22" s="23" t="s">
        <v>148</v>
      </c>
      <c r="D22" s="22" t="s">
        <v>72</v>
      </c>
      <c r="E22" s="22" t="s">
        <v>149</v>
      </c>
      <c r="F22" s="22" t="s">
        <v>74</v>
      </c>
      <c r="G22" s="22">
        <v>9</v>
      </c>
      <c r="H22" s="28">
        <v>10</v>
      </c>
      <c r="I22" s="28">
        <v>10</v>
      </c>
      <c r="J22" s="28" t="s">
        <v>66</v>
      </c>
    </row>
    <row r="23" s="20" customFormat="1" ht="27" customHeight="1" spans="1:10">
      <c r="A23" s="22" t="s">
        <v>140</v>
      </c>
      <c r="B23" s="22" t="s">
        <v>60</v>
      </c>
      <c r="C23" s="23" t="s">
        <v>150</v>
      </c>
      <c r="D23" s="22" t="s">
        <v>88</v>
      </c>
      <c r="E23" s="22" t="s">
        <v>151</v>
      </c>
      <c r="F23" s="22" t="s">
        <v>74</v>
      </c>
      <c r="G23" s="29">
        <v>300</v>
      </c>
      <c r="H23" s="28">
        <v>10</v>
      </c>
      <c r="I23" s="28">
        <v>10</v>
      </c>
      <c r="J23" s="28" t="s">
        <v>66</v>
      </c>
    </row>
    <row r="24" s="20" customFormat="1" ht="26.25" spans="1:10">
      <c r="A24" s="22" t="s">
        <v>140</v>
      </c>
      <c r="B24" s="22" t="s">
        <v>75</v>
      </c>
      <c r="C24" s="23" t="s">
        <v>152</v>
      </c>
      <c r="D24" s="22" t="s">
        <v>72</v>
      </c>
      <c r="E24" s="22" t="s">
        <v>77</v>
      </c>
      <c r="F24" s="22" t="s">
        <v>78</v>
      </c>
      <c r="G24" s="29">
        <v>100</v>
      </c>
      <c r="H24" s="28">
        <v>10</v>
      </c>
      <c r="I24" s="28">
        <v>10</v>
      </c>
      <c r="J24" s="28" t="s">
        <v>66</v>
      </c>
    </row>
    <row r="25" s="20" customFormat="1" ht="14.25" spans="1:10">
      <c r="A25" s="22" t="s">
        <v>140</v>
      </c>
      <c r="B25" s="22" t="s">
        <v>80</v>
      </c>
      <c r="C25" s="23" t="s">
        <v>153</v>
      </c>
      <c r="D25" s="22" t="s">
        <v>72</v>
      </c>
      <c r="E25" s="22" t="s">
        <v>77</v>
      </c>
      <c r="F25" s="22" t="s">
        <v>78</v>
      </c>
      <c r="G25" s="29">
        <v>100</v>
      </c>
      <c r="H25" s="28">
        <v>5</v>
      </c>
      <c r="I25" s="28">
        <v>5</v>
      </c>
      <c r="J25" s="28" t="s">
        <v>66</v>
      </c>
    </row>
    <row r="26" s="20" customFormat="1" ht="26.25" spans="1:10">
      <c r="A26" s="22" t="s">
        <v>154</v>
      </c>
      <c r="B26" s="22" t="s">
        <v>155</v>
      </c>
      <c r="C26" s="23" t="s">
        <v>156</v>
      </c>
      <c r="D26" s="22" t="s">
        <v>62</v>
      </c>
      <c r="E26" s="22" t="s">
        <v>157</v>
      </c>
      <c r="F26" s="22" t="s">
        <v>158</v>
      </c>
      <c r="G26" s="29">
        <v>50000</v>
      </c>
      <c r="H26" s="28">
        <v>5</v>
      </c>
      <c r="I26" s="28">
        <v>5</v>
      </c>
      <c r="J26" s="28" t="s">
        <v>66</v>
      </c>
    </row>
    <row r="27" s="20" customFormat="1" ht="14.25" spans="1:10">
      <c r="A27" s="22" t="s">
        <v>154</v>
      </c>
      <c r="B27" s="22" t="s">
        <v>159</v>
      </c>
      <c r="C27" s="23" t="s">
        <v>160</v>
      </c>
      <c r="D27" s="22" t="s">
        <v>88</v>
      </c>
      <c r="E27" s="22" t="s">
        <v>161</v>
      </c>
      <c r="F27" s="22" t="s">
        <v>78</v>
      </c>
      <c r="G27" s="29">
        <v>90</v>
      </c>
      <c r="H27" s="28">
        <v>5</v>
      </c>
      <c r="I27" s="28">
        <v>5</v>
      </c>
      <c r="J27" s="28" t="s">
        <v>66</v>
      </c>
    </row>
    <row r="28" s="20" customFormat="1" ht="26.25" spans="1:10">
      <c r="A28" s="22" t="s">
        <v>154</v>
      </c>
      <c r="B28" s="22" t="s">
        <v>159</v>
      </c>
      <c r="C28" s="23" t="s">
        <v>162</v>
      </c>
      <c r="D28" s="22" t="s">
        <v>88</v>
      </c>
      <c r="E28" s="22" t="s">
        <v>163</v>
      </c>
      <c r="F28" s="22" t="s">
        <v>78</v>
      </c>
      <c r="G28" s="29">
        <v>35</v>
      </c>
      <c r="H28" s="28">
        <v>5</v>
      </c>
      <c r="I28" s="28">
        <v>5</v>
      </c>
      <c r="J28" s="28" t="s">
        <v>66</v>
      </c>
    </row>
    <row r="29" s="20" customFormat="1" ht="26.25" spans="1:10">
      <c r="A29" s="22" t="s">
        <v>164</v>
      </c>
      <c r="B29" s="22" t="s">
        <v>165</v>
      </c>
      <c r="C29" s="23" t="s">
        <v>166</v>
      </c>
      <c r="D29" s="22" t="s">
        <v>88</v>
      </c>
      <c r="E29" s="22" t="s">
        <v>94</v>
      </c>
      <c r="F29" s="22" t="s">
        <v>78</v>
      </c>
      <c r="G29" s="29">
        <v>80</v>
      </c>
      <c r="H29" s="28">
        <v>5</v>
      </c>
      <c r="I29" s="28">
        <v>4.5</v>
      </c>
      <c r="J29" s="28" t="s">
        <v>66</v>
      </c>
    </row>
    <row r="30" s="20" customFormat="1" ht="26.25" spans="1:10">
      <c r="A30" s="22" t="s">
        <v>164</v>
      </c>
      <c r="B30" s="22" t="s">
        <v>165</v>
      </c>
      <c r="C30" s="23" t="s">
        <v>167</v>
      </c>
      <c r="D30" s="22" t="s">
        <v>88</v>
      </c>
      <c r="E30" s="22" t="s">
        <v>94</v>
      </c>
      <c r="F30" s="22" t="s">
        <v>78</v>
      </c>
      <c r="G30" s="29">
        <v>80</v>
      </c>
      <c r="H30" s="28">
        <v>5</v>
      </c>
      <c r="I30" s="28">
        <v>5</v>
      </c>
      <c r="J30" s="28" t="s">
        <v>66</v>
      </c>
    </row>
    <row r="31" s="20" customFormat="1" ht="26.25" spans="1:10">
      <c r="A31" s="22" t="s">
        <v>164</v>
      </c>
      <c r="B31" s="22" t="s">
        <v>165</v>
      </c>
      <c r="C31" s="23" t="s">
        <v>168</v>
      </c>
      <c r="D31" s="22" t="s">
        <v>88</v>
      </c>
      <c r="E31" s="22" t="s">
        <v>94</v>
      </c>
      <c r="F31" s="22" t="s">
        <v>78</v>
      </c>
      <c r="G31" s="29">
        <v>80</v>
      </c>
      <c r="H31" s="28">
        <v>5</v>
      </c>
      <c r="I31" s="28">
        <v>5</v>
      </c>
      <c r="J31" s="28" t="s">
        <v>66</v>
      </c>
    </row>
    <row r="32" s="20" customFormat="1" ht="32" customHeight="1" spans="1:10">
      <c r="A32" s="22" t="s">
        <v>169</v>
      </c>
      <c r="B32" s="22"/>
      <c r="C32" s="23" t="s">
        <v>26</v>
      </c>
      <c r="D32" s="23"/>
      <c r="E32" s="23"/>
      <c r="F32" s="23"/>
      <c r="G32" s="23"/>
      <c r="H32" s="23"/>
      <c r="I32" s="23"/>
      <c r="J32" s="23"/>
    </row>
    <row r="33" s="20" customFormat="1" ht="28" customHeight="1" spans="1:10">
      <c r="A33" s="22" t="s">
        <v>170</v>
      </c>
      <c r="B33" s="22">
        <v>100</v>
      </c>
      <c r="C33" s="22"/>
      <c r="D33" s="22"/>
      <c r="E33" s="22"/>
      <c r="F33" s="22"/>
      <c r="G33" s="22"/>
      <c r="H33" s="22"/>
      <c r="I33" s="22">
        <v>99.95</v>
      </c>
      <c r="J33" s="31" t="s">
        <v>171</v>
      </c>
    </row>
    <row r="34" s="20" customFormat="1" spans="1:10">
      <c r="A34" s="30" t="s">
        <v>172</v>
      </c>
      <c r="B34" s="30"/>
      <c r="C34" s="30"/>
      <c r="D34" s="30"/>
      <c r="E34" s="30"/>
      <c r="F34" s="30"/>
      <c r="G34" s="30"/>
      <c r="H34" s="30"/>
      <c r="I34" s="30"/>
      <c r="J34" s="30"/>
    </row>
    <row r="35" s="20" customFormat="1" spans="1:10">
      <c r="A35" s="30" t="s">
        <v>173</v>
      </c>
      <c r="B35" s="30"/>
      <c r="C35" s="30"/>
      <c r="D35" s="30"/>
      <c r="E35" s="30"/>
      <c r="F35" s="30"/>
      <c r="G35" s="30"/>
      <c r="H35" s="30"/>
      <c r="I35" s="30"/>
      <c r="J35" s="30"/>
    </row>
    <row r="36" s="20" customFormat="1" spans="1:10">
      <c r="A36" s="30" t="s">
        <v>174</v>
      </c>
      <c r="B36" s="30"/>
      <c r="C36" s="30"/>
      <c r="D36" s="30"/>
      <c r="E36" s="30"/>
      <c r="F36" s="30"/>
      <c r="G36" s="30"/>
      <c r="H36" s="30"/>
      <c r="I36" s="30"/>
      <c r="J36" s="30"/>
    </row>
    <row r="37" s="20" customFormat="1" spans="1:10">
      <c r="A37" s="30" t="s">
        <v>175</v>
      </c>
      <c r="B37" s="30"/>
      <c r="C37" s="30"/>
      <c r="D37" s="30"/>
      <c r="E37" s="30"/>
      <c r="F37" s="30"/>
      <c r="G37" s="30"/>
      <c r="H37" s="30"/>
      <c r="I37" s="30"/>
      <c r="J37" s="30"/>
    </row>
    <row r="38" s="20" customFormat="1" spans="1:10">
      <c r="A38" s="30" t="s">
        <v>176</v>
      </c>
      <c r="B38" s="30"/>
      <c r="C38" s="30"/>
      <c r="D38" s="30"/>
      <c r="E38" s="30"/>
      <c r="F38" s="30"/>
      <c r="G38" s="30"/>
      <c r="H38" s="30"/>
      <c r="I38" s="30"/>
      <c r="J38" s="30"/>
    </row>
  </sheetData>
  <mergeCells count="43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32:B32"/>
    <mergeCell ref="C32:J32"/>
    <mergeCell ref="B33:H33"/>
    <mergeCell ref="A34:J34"/>
    <mergeCell ref="A35:J35"/>
    <mergeCell ref="A36:J36"/>
    <mergeCell ref="A37:J37"/>
    <mergeCell ref="A38:J38"/>
    <mergeCell ref="A4:A5"/>
    <mergeCell ref="A6:A12"/>
    <mergeCell ref="A16:A17"/>
    <mergeCell ref="B6:B7"/>
    <mergeCell ref="B16:B17"/>
    <mergeCell ref="C9:C10"/>
    <mergeCell ref="D9:D10"/>
    <mergeCell ref="E9:E10"/>
    <mergeCell ref="E16:E17"/>
    <mergeCell ref="H6:H7"/>
    <mergeCell ref="H9:H10"/>
    <mergeCell ref="H16:H17"/>
    <mergeCell ref="I16:I17"/>
    <mergeCell ref="J16:J17"/>
    <mergeCell ref="B4:D5"/>
    <mergeCell ref="F4:J5"/>
    <mergeCell ref="F6:G7"/>
    <mergeCell ref="I6:J7"/>
    <mergeCell ref="F9:G10"/>
    <mergeCell ref="I9:J10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A1" sqref="$A1:$XFD1048576"/>
    </sheetView>
  </sheetViews>
  <sheetFormatPr defaultColWidth="9" defaultRowHeight="13.5"/>
  <cols>
    <col min="1" max="2" width="9" style="1"/>
    <col min="3" max="3" width="14" style="1"/>
    <col min="4" max="4" width="14.125" style="1" customWidth="1"/>
    <col min="5" max="5" width="15" style="1" customWidth="1"/>
    <col min="6" max="7" width="9" style="1"/>
    <col min="8" max="8" width="10.125" style="1"/>
    <col min="9" max="16384" width="9" style="1"/>
  </cols>
  <sheetData>
    <row r="1" s="1" customFormat="1" ht="24.75" spans="1:10">
      <c r="A1" s="2" t="s">
        <v>107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24" customHeight="1" spans="1:10">
      <c r="A3" s="3" t="s">
        <v>108</v>
      </c>
      <c r="B3" s="4" t="s">
        <v>177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3" t="s">
        <v>110</v>
      </c>
      <c r="B4" s="4" t="s">
        <v>30</v>
      </c>
      <c r="C4" s="4"/>
      <c r="D4" s="4"/>
      <c r="E4" s="3" t="s">
        <v>111</v>
      </c>
      <c r="F4" s="4" t="s">
        <v>30</v>
      </c>
      <c r="G4" s="4"/>
      <c r="H4" s="4"/>
      <c r="I4" s="4"/>
      <c r="J4" s="4"/>
    </row>
    <row r="5" s="1" customFormat="1" ht="14.25" spans="1:10">
      <c r="A5" s="3"/>
      <c r="B5" s="4"/>
      <c r="C5" s="4"/>
      <c r="D5" s="4"/>
      <c r="E5" s="3" t="s">
        <v>112</v>
      </c>
      <c r="F5" s="4"/>
      <c r="G5" s="4"/>
      <c r="H5" s="4"/>
      <c r="I5" s="4"/>
      <c r="J5" s="4"/>
    </row>
    <row r="6" s="1" customFormat="1" ht="15" customHeight="1" spans="1:10">
      <c r="A6" s="3" t="s">
        <v>113</v>
      </c>
      <c r="B6" s="3"/>
      <c r="C6" s="3" t="s">
        <v>114</v>
      </c>
      <c r="D6" s="3" t="s">
        <v>115</v>
      </c>
      <c r="E6" s="3" t="s">
        <v>115</v>
      </c>
      <c r="F6" s="3" t="s">
        <v>116</v>
      </c>
      <c r="G6" s="3"/>
      <c r="H6" s="3" t="s">
        <v>117</v>
      </c>
      <c r="I6" s="3" t="s">
        <v>118</v>
      </c>
      <c r="J6" s="3"/>
    </row>
    <row r="7" s="1" customFormat="1" ht="14.25" spans="1:10">
      <c r="A7" s="3"/>
      <c r="B7" s="3"/>
      <c r="C7" s="3" t="s">
        <v>119</v>
      </c>
      <c r="D7" s="3" t="s">
        <v>119</v>
      </c>
      <c r="E7" s="3" t="s">
        <v>120</v>
      </c>
      <c r="F7" s="3"/>
      <c r="G7" s="3"/>
      <c r="H7" s="3"/>
      <c r="I7" s="3"/>
      <c r="J7" s="3"/>
    </row>
    <row r="8" s="1" customFormat="1" ht="27" customHeight="1" spans="1:10">
      <c r="A8" s="3"/>
      <c r="B8" s="3" t="s">
        <v>39</v>
      </c>
      <c r="C8" s="5">
        <v>0</v>
      </c>
      <c r="D8" s="5">
        <v>12606669.64</v>
      </c>
      <c r="E8" s="5">
        <v>12606669.64</v>
      </c>
      <c r="F8" s="3">
        <v>10</v>
      </c>
      <c r="G8" s="3"/>
      <c r="H8" s="6">
        <v>1</v>
      </c>
      <c r="I8" s="3">
        <v>10</v>
      </c>
      <c r="J8" s="3"/>
    </row>
    <row r="9" s="1" customFormat="1" ht="15" customHeight="1" spans="1:10">
      <c r="A9" s="3"/>
      <c r="B9" s="7" t="s">
        <v>121</v>
      </c>
      <c r="C9" s="5">
        <v>0</v>
      </c>
      <c r="D9" s="14">
        <v>12606669.64</v>
      </c>
      <c r="E9" s="5">
        <v>12606669.64</v>
      </c>
      <c r="F9" s="3" t="s">
        <v>122</v>
      </c>
      <c r="G9" s="3"/>
      <c r="H9" s="6" t="s">
        <v>122</v>
      </c>
      <c r="I9" s="3" t="s">
        <v>122</v>
      </c>
      <c r="J9" s="3"/>
    </row>
    <row r="10" s="1" customFormat="1" ht="26.25" spans="1:10">
      <c r="A10" s="3"/>
      <c r="B10" s="8" t="s">
        <v>123</v>
      </c>
      <c r="C10" s="5"/>
      <c r="D10" s="15"/>
      <c r="E10" s="5"/>
      <c r="F10" s="3"/>
      <c r="G10" s="3"/>
      <c r="H10" s="6"/>
      <c r="I10" s="3"/>
      <c r="J10" s="3"/>
    </row>
    <row r="11" s="1" customFormat="1" ht="27" customHeight="1" spans="1:10">
      <c r="A11" s="3"/>
      <c r="B11" s="8" t="s">
        <v>44</v>
      </c>
      <c r="C11" s="5">
        <v>0</v>
      </c>
      <c r="D11" s="5">
        <v>0</v>
      </c>
      <c r="E11" s="5">
        <v>0</v>
      </c>
      <c r="F11" s="3" t="s">
        <v>122</v>
      </c>
      <c r="G11" s="3"/>
      <c r="H11" s="6" t="s">
        <v>122</v>
      </c>
      <c r="I11" s="3" t="s">
        <v>122</v>
      </c>
      <c r="J11" s="3"/>
    </row>
    <row r="12" s="1" customFormat="1" ht="27" customHeight="1" spans="1:10">
      <c r="A12" s="3"/>
      <c r="B12" s="8" t="s">
        <v>124</v>
      </c>
      <c r="C12" s="5">
        <v>0</v>
      </c>
      <c r="D12" s="5">
        <v>0</v>
      </c>
      <c r="E12" s="5">
        <v>0</v>
      </c>
      <c r="F12" s="3" t="s">
        <v>122</v>
      </c>
      <c r="G12" s="3"/>
      <c r="H12" s="6" t="s">
        <v>122</v>
      </c>
      <c r="I12" s="3" t="s">
        <v>122</v>
      </c>
      <c r="J12" s="3"/>
    </row>
    <row r="13" s="1" customFormat="1" ht="15" customHeight="1" spans="1:10">
      <c r="A13" s="9" t="s">
        <v>125</v>
      </c>
      <c r="B13" s="9"/>
      <c r="C13" s="9"/>
      <c r="D13" s="9"/>
      <c r="E13" s="9"/>
      <c r="F13" s="9"/>
      <c r="G13" s="9" t="s">
        <v>126</v>
      </c>
      <c r="H13" s="9"/>
      <c r="I13" s="9"/>
      <c r="J13" s="9"/>
    </row>
    <row r="14" s="1" customFormat="1" ht="54" customHeight="1" spans="1:10">
      <c r="A14" s="9" t="s">
        <v>127</v>
      </c>
      <c r="B14" s="10" t="s">
        <v>178</v>
      </c>
      <c r="C14" s="10"/>
      <c r="D14" s="10"/>
      <c r="E14" s="10"/>
      <c r="F14" s="10"/>
      <c r="G14" s="10" t="s">
        <v>179</v>
      </c>
      <c r="H14" s="10"/>
      <c r="I14" s="10"/>
      <c r="J14" s="10"/>
    </row>
    <row r="15" s="1" customFormat="1" ht="15" customHeight="1" spans="1:10">
      <c r="A15" s="9" t="s">
        <v>50</v>
      </c>
      <c r="B15" s="9"/>
      <c r="C15" s="9"/>
      <c r="D15" s="9" t="s">
        <v>130</v>
      </c>
      <c r="E15" s="9"/>
      <c r="F15" s="9"/>
      <c r="G15" s="9" t="s">
        <v>131</v>
      </c>
      <c r="H15" s="9"/>
      <c r="I15" s="9"/>
      <c r="J15" s="9"/>
    </row>
    <row r="16" s="1" customFormat="1" ht="24.75" customHeight="1" spans="1:10">
      <c r="A16" s="3" t="s">
        <v>132</v>
      </c>
      <c r="B16" s="3" t="s">
        <v>133</v>
      </c>
      <c r="C16" s="3" t="s">
        <v>134</v>
      </c>
      <c r="D16" s="3" t="s">
        <v>135</v>
      </c>
      <c r="E16" s="3" t="s">
        <v>52</v>
      </c>
      <c r="F16" s="3" t="s">
        <v>136</v>
      </c>
      <c r="G16" s="3" t="s">
        <v>137</v>
      </c>
      <c r="H16" s="3" t="s">
        <v>116</v>
      </c>
      <c r="I16" s="3" t="s">
        <v>118</v>
      </c>
      <c r="J16" s="3" t="s">
        <v>55</v>
      </c>
    </row>
    <row r="17" s="1" customFormat="1" ht="23" customHeight="1" spans="1:10">
      <c r="A17" s="3"/>
      <c r="B17" s="3"/>
      <c r="C17" s="3" t="s">
        <v>135</v>
      </c>
      <c r="D17" s="3" t="s">
        <v>138</v>
      </c>
      <c r="E17" s="3"/>
      <c r="F17" s="3" t="s">
        <v>112</v>
      </c>
      <c r="G17" s="3" t="s">
        <v>139</v>
      </c>
      <c r="H17" s="3"/>
      <c r="I17" s="3"/>
      <c r="J17" s="3"/>
    </row>
    <row r="18" s="1" customFormat="1" ht="45" customHeight="1" spans="1:10">
      <c r="A18" s="16" t="s">
        <v>140</v>
      </c>
      <c r="B18" s="3" t="s">
        <v>60</v>
      </c>
      <c r="C18" s="3" t="s">
        <v>180</v>
      </c>
      <c r="D18" s="3" t="s">
        <v>88</v>
      </c>
      <c r="E18" s="3" t="s">
        <v>181</v>
      </c>
      <c r="F18" s="17" t="s">
        <v>74</v>
      </c>
      <c r="G18" s="18">
        <v>3</v>
      </c>
      <c r="H18" s="18">
        <v>20</v>
      </c>
      <c r="I18" s="18">
        <v>20</v>
      </c>
      <c r="J18" s="18" t="s">
        <v>66</v>
      </c>
    </row>
    <row r="19" s="1" customFormat="1" ht="27" customHeight="1" spans="1:10">
      <c r="A19" s="16" t="s">
        <v>140</v>
      </c>
      <c r="B19" s="3" t="s">
        <v>75</v>
      </c>
      <c r="C19" s="3" t="s">
        <v>182</v>
      </c>
      <c r="D19" s="3" t="s">
        <v>72</v>
      </c>
      <c r="E19" s="3" t="s">
        <v>77</v>
      </c>
      <c r="F19" s="17" t="s">
        <v>78</v>
      </c>
      <c r="G19" s="19">
        <v>100</v>
      </c>
      <c r="H19" s="18">
        <v>15</v>
      </c>
      <c r="I19" s="18">
        <v>15</v>
      </c>
      <c r="J19" s="18" t="s">
        <v>66</v>
      </c>
    </row>
    <row r="20" s="1" customFormat="1" ht="35" customHeight="1" spans="1:10">
      <c r="A20" s="16" t="s">
        <v>140</v>
      </c>
      <c r="B20" s="3" t="s">
        <v>80</v>
      </c>
      <c r="C20" s="3" t="s">
        <v>183</v>
      </c>
      <c r="D20" s="3" t="s">
        <v>72</v>
      </c>
      <c r="E20" s="3" t="s">
        <v>77</v>
      </c>
      <c r="F20" s="17" t="s">
        <v>78</v>
      </c>
      <c r="G20" s="19">
        <v>100</v>
      </c>
      <c r="H20" s="18">
        <v>15</v>
      </c>
      <c r="I20" s="18">
        <v>15</v>
      </c>
      <c r="J20" s="18" t="s">
        <v>66</v>
      </c>
    </row>
    <row r="21" s="1" customFormat="1" ht="28" customHeight="1" spans="1:10">
      <c r="A21" s="3" t="s">
        <v>154</v>
      </c>
      <c r="B21" s="3" t="s">
        <v>92</v>
      </c>
      <c r="C21" s="3" t="s">
        <v>160</v>
      </c>
      <c r="D21" s="3" t="s">
        <v>62</v>
      </c>
      <c r="E21" s="3" t="s">
        <v>161</v>
      </c>
      <c r="F21" s="17" t="s">
        <v>78</v>
      </c>
      <c r="G21" s="19">
        <v>95</v>
      </c>
      <c r="H21" s="18">
        <v>15</v>
      </c>
      <c r="I21" s="18">
        <v>15</v>
      </c>
      <c r="J21" s="18" t="s">
        <v>66</v>
      </c>
    </row>
    <row r="22" s="1" customFormat="1" ht="84" customHeight="1" spans="1:10">
      <c r="A22" s="3" t="s">
        <v>164</v>
      </c>
      <c r="B22" s="3" t="s">
        <v>184</v>
      </c>
      <c r="C22" s="3" t="s">
        <v>185</v>
      </c>
      <c r="D22" s="3" t="s">
        <v>161</v>
      </c>
      <c r="E22" s="3" t="s">
        <v>78</v>
      </c>
      <c r="F22" s="18" t="s">
        <v>78</v>
      </c>
      <c r="G22" s="19">
        <v>80</v>
      </c>
      <c r="H22" s="18">
        <v>25</v>
      </c>
      <c r="I22" s="18">
        <v>23</v>
      </c>
      <c r="J22" s="18" t="s">
        <v>66</v>
      </c>
    </row>
    <row r="23" s="1" customFormat="1" ht="32" customHeight="1" spans="1:10">
      <c r="A23" s="3" t="s">
        <v>169</v>
      </c>
      <c r="B23" s="3"/>
      <c r="C23" s="4" t="s">
        <v>26</v>
      </c>
      <c r="D23" s="4"/>
      <c r="E23" s="4"/>
      <c r="F23" s="4"/>
      <c r="G23" s="4"/>
      <c r="H23" s="4"/>
      <c r="I23" s="4"/>
      <c r="J23" s="4"/>
    </row>
    <row r="24" s="1" customFormat="1" ht="28" customHeight="1" spans="1:10">
      <c r="A24" s="3" t="s">
        <v>170</v>
      </c>
      <c r="B24" s="3">
        <v>100</v>
      </c>
      <c r="C24" s="3"/>
      <c r="D24" s="3"/>
      <c r="E24" s="3"/>
      <c r="F24" s="3"/>
      <c r="G24" s="3"/>
      <c r="H24" s="3"/>
      <c r="I24" s="3">
        <v>98</v>
      </c>
      <c r="J24" s="13" t="s">
        <v>171</v>
      </c>
    </row>
    <row r="25" s="1" customFormat="1" spans="1:10">
      <c r="A25" s="12" t="s">
        <v>172</v>
      </c>
      <c r="B25" s="12"/>
      <c r="C25" s="12"/>
      <c r="D25" s="12"/>
      <c r="E25" s="12"/>
      <c r="F25" s="12"/>
      <c r="G25" s="12"/>
      <c r="H25" s="12"/>
      <c r="I25" s="12"/>
      <c r="J25" s="12"/>
    </row>
    <row r="26" s="1" customFormat="1" spans="1:10">
      <c r="A26" s="12" t="s">
        <v>173</v>
      </c>
      <c r="B26" s="12"/>
      <c r="C26" s="12"/>
      <c r="D26" s="12"/>
      <c r="E26" s="12"/>
      <c r="F26" s="12"/>
      <c r="G26" s="12"/>
      <c r="H26" s="12"/>
      <c r="I26" s="12"/>
      <c r="J26" s="12"/>
    </row>
    <row r="27" s="1" customFormat="1" spans="1:10">
      <c r="A27" s="12" t="s">
        <v>174</v>
      </c>
      <c r="B27" s="12"/>
      <c r="C27" s="12"/>
      <c r="D27" s="12"/>
      <c r="E27" s="12"/>
      <c r="F27" s="12"/>
      <c r="G27" s="12"/>
      <c r="H27" s="12"/>
      <c r="I27" s="12"/>
      <c r="J27" s="12"/>
    </row>
    <row r="28" s="1" customFormat="1" spans="1:10">
      <c r="A28" s="12" t="s">
        <v>175</v>
      </c>
      <c r="B28" s="12"/>
      <c r="C28" s="12"/>
      <c r="D28" s="12"/>
      <c r="E28" s="12"/>
      <c r="F28" s="12"/>
      <c r="G28" s="12"/>
      <c r="H28" s="12"/>
      <c r="I28" s="12"/>
      <c r="J28" s="12"/>
    </row>
    <row r="29" s="1" customFormat="1" spans="1:10">
      <c r="A29" s="12" t="s">
        <v>176</v>
      </c>
      <c r="B29" s="12"/>
      <c r="C29" s="12"/>
      <c r="D29" s="12"/>
      <c r="E29" s="12"/>
      <c r="F29" s="12"/>
      <c r="G29" s="12"/>
      <c r="H29" s="12"/>
      <c r="I29" s="12"/>
      <c r="J29" s="12"/>
    </row>
  </sheetData>
  <mergeCells count="43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3:B23"/>
    <mergeCell ref="C23:J23"/>
    <mergeCell ref="B24:H24"/>
    <mergeCell ref="A25:J25"/>
    <mergeCell ref="A26:J26"/>
    <mergeCell ref="A27:J27"/>
    <mergeCell ref="A28:J28"/>
    <mergeCell ref="A29:J29"/>
    <mergeCell ref="A4:A5"/>
    <mergeCell ref="A6:A12"/>
    <mergeCell ref="A16:A17"/>
    <mergeCell ref="B6:B7"/>
    <mergeCell ref="B16:B17"/>
    <mergeCell ref="C9:C10"/>
    <mergeCell ref="D9:D10"/>
    <mergeCell ref="E9:E10"/>
    <mergeCell ref="E16:E17"/>
    <mergeCell ref="H6:H7"/>
    <mergeCell ref="H9:H10"/>
    <mergeCell ref="H16:H17"/>
    <mergeCell ref="I16:I17"/>
    <mergeCell ref="J16:J17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opLeftCell="A4" workbookViewId="0">
      <selection activeCell="L24" sqref="L24"/>
    </sheetView>
  </sheetViews>
  <sheetFormatPr defaultColWidth="9" defaultRowHeight="13.5"/>
  <cols>
    <col min="1" max="2" width="9" style="1"/>
    <col min="3" max="3" width="14" style="1"/>
    <col min="4" max="4" width="14.125" style="1" customWidth="1"/>
    <col min="5" max="5" width="15" style="1" customWidth="1"/>
    <col min="6" max="7" width="9" style="1"/>
    <col min="8" max="8" width="10.125" style="1"/>
    <col min="9" max="16384" width="9" style="1"/>
  </cols>
  <sheetData>
    <row r="1" s="1" customFormat="1" ht="24.75" spans="1:10">
      <c r="A1" s="2" t="s">
        <v>107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24" customHeight="1" spans="1:10">
      <c r="A3" s="3" t="s">
        <v>108</v>
      </c>
      <c r="B3" s="4" t="s">
        <v>186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3" t="s">
        <v>110</v>
      </c>
      <c r="B4" s="4" t="s">
        <v>30</v>
      </c>
      <c r="C4" s="4"/>
      <c r="D4" s="4"/>
      <c r="E4" s="3" t="s">
        <v>111</v>
      </c>
      <c r="F4" s="4" t="s">
        <v>30</v>
      </c>
      <c r="G4" s="4"/>
      <c r="H4" s="4"/>
      <c r="I4" s="4"/>
      <c r="J4" s="4"/>
    </row>
    <row r="5" s="1" customFormat="1" ht="14.25" spans="1:10">
      <c r="A5" s="3"/>
      <c r="B5" s="4"/>
      <c r="C5" s="4"/>
      <c r="D5" s="4"/>
      <c r="E5" s="3" t="s">
        <v>112</v>
      </c>
      <c r="F5" s="4"/>
      <c r="G5" s="4"/>
      <c r="H5" s="4"/>
      <c r="I5" s="4"/>
      <c r="J5" s="4"/>
    </row>
    <row r="6" s="1" customFormat="1" ht="15" customHeight="1" spans="1:10">
      <c r="A6" s="3" t="s">
        <v>113</v>
      </c>
      <c r="B6" s="3"/>
      <c r="C6" s="3" t="s">
        <v>114</v>
      </c>
      <c r="D6" s="3" t="s">
        <v>115</v>
      </c>
      <c r="E6" s="3" t="s">
        <v>115</v>
      </c>
      <c r="F6" s="3" t="s">
        <v>116</v>
      </c>
      <c r="G6" s="3"/>
      <c r="H6" s="3" t="s">
        <v>117</v>
      </c>
      <c r="I6" s="3" t="s">
        <v>118</v>
      </c>
      <c r="J6" s="3"/>
    </row>
    <row r="7" s="1" customFormat="1" ht="14.25" spans="1:10">
      <c r="A7" s="3"/>
      <c r="B7" s="3"/>
      <c r="C7" s="3" t="s">
        <v>119</v>
      </c>
      <c r="D7" s="3" t="s">
        <v>119</v>
      </c>
      <c r="E7" s="3" t="s">
        <v>120</v>
      </c>
      <c r="F7" s="3"/>
      <c r="G7" s="3"/>
      <c r="H7" s="3"/>
      <c r="I7" s="3"/>
      <c r="J7" s="3"/>
    </row>
    <row r="8" s="1" customFormat="1" ht="27" customHeight="1" spans="1:10">
      <c r="A8" s="3"/>
      <c r="B8" s="3" t="s">
        <v>39</v>
      </c>
      <c r="C8" s="5">
        <v>0</v>
      </c>
      <c r="D8" s="5">
        <v>2860000</v>
      </c>
      <c r="E8" s="5">
        <v>2860000</v>
      </c>
      <c r="F8" s="3">
        <v>10</v>
      </c>
      <c r="G8" s="3"/>
      <c r="H8" s="6">
        <v>1</v>
      </c>
      <c r="I8" s="3">
        <v>10</v>
      </c>
      <c r="J8" s="3"/>
    </row>
    <row r="9" s="1" customFormat="1" ht="15" customHeight="1" spans="1:10">
      <c r="A9" s="3"/>
      <c r="B9" s="7" t="s">
        <v>121</v>
      </c>
      <c r="C9" s="5">
        <v>0</v>
      </c>
      <c r="D9" s="14">
        <v>2860000</v>
      </c>
      <c r="E9" s="14">
        <v>2860000</v>
      </c>
      <c r="F9" s="3" t="s">
        <v>122</v>
      </c>
      <c r="G9" s="3"/>
      <c r="H9" s="6" t="s">
        <v>122</v>
      </c>
      <c r="I9" s="3" t="s">
        <v>122</v>
      </c>
      <c r="J9" s="3"/>
    </row>
    <row r="10" s="1" customFormat="1" ht="26.25" spans="1:10">
      <c r="A10" s="3"/>
      <c r="B10" s="8" t="s">
        <v>123</v>
      </c>
      <c r="C10" s="5"/>
      <c r="D10" s="15"/>
      <c r="E10" s="15"/>
      <c r="F10" s="3"/>
      <c r="G10" s="3"/>
      <c r="H10" s="6"/>
      <c r="I10" s="3"/>
      <c r="J10" s="3"/>
    </row>
    <row r="11" s="1" customFormat="1" ht="27" customHeight="1" spans="1:10">
      <c r="A11" s="3"/>
      <c r="B11" s="8" t="s">
        <v>44</v>
      </c>
      <c r="C11" s="5">
        <v>0</v>
      </c>
      <c r="D11" s="5">
        <v>0</v>
      </c>
      <c r="E11" s="5">
        <v>0</v>
      </c>
      <c r="F11" s="3" t="s">
        <v>122</v>
      </c>
      <c r="G11" s="3"/>
      <c r="H11" s="6" t="s">
        <v>122</v>
      </c>
      <c r="I11" s="3" t="s">
        <v>122</v>
      </c>
      <c r="J11" s="3"/>
    </row>
    <row r="12" s="1" customFormat="1" ht="27" customHeight="1" spans="1:10">
      <c r="A12" s="3"/>
      <c r="B12" s="8" t="s">
        <v>124</v>
      </c>
      <c r="C12" s="5">
        <v>0</v>
      </c>
      <c r="D12" s="5">
        <v>0</v>
      </c>
      <c r="E12" s="5">
        <v>0</v>
      </c>
      <c r="F12" s="3" t="s">
        <v>122</v>
      </c>
      <c r="G12" s="3"/>
      <c r="H12" s="6" t="s">
        <v>122</v>
      </c>
      <c r="I12" s="3" t="s">
        <v>122</v>
      </c>
      <c r="J12" s="3"/>
    </row>
    <row r="13" s="1" customFormat="1" ht="15" customHeight="1" spans="1:10">
      <c r="A13" s="9" t="s">
        <v>125</v>
      </c>
      <c r="B13" s="9"/>
      <c r="C13" s="9"/>
      <c r="D13" s="9"/>
      <c r="E13" s="9"/>
      <c r="F13" s="9"/>
      <c r="G13" s="9" t="s">
        <v>126</v>
      </c>
      <c r="H13" s="9"/>
      <c r="I13" s="9"/>
      <c r="J13" s="9"/>
    </row>
    <row r="14" s="1" customFormat="1" ht="54" customHeight="1" spans="1:10">
      <c r="A14" s="9" t="s">
        <v>127</v>
      </c>
      <c r="B14" s="10" t="s">
        <v>187</v>
      </c>
      <c r="C14" s="10"/>
      <c r="D14" s="10"/>
      <c r="E14" s="10"/>
      <c r="F14" s="10"/>
      <c r="G14" s="10" t="s">
        <v>188</v>
      </c>
      <c r="H14" s="10"/>
      <c r="I14" s="10"/>
      <c r="J14" s="10"/>
    </row>
    <row r="15" s="1" customFormat="1" ht="15" customHeight="1" spans="1:10">
      <c r="A15" s="9" t="s">
        <v>50</v>
      </c>
      <c r="B15" s="9"/>
      <c r="C15" s="9"/>
      <c r="D15" s="9" t="s">
        <v>130</v>
      </c>
      <c r="E15" s="9"/>
      <c r="F15" s="9"/>
      <c r="G15" s="9" t="s">
        <v>131</v>
      </c>
      <c r="H15" s="9"/>
      <c r="I15" s="9"/>
      <c r="J15" s="9"/>
    </row>
    <row r="16" s="1" customFormat="1" ht="24.75" customHeight="1" spans="1:10">
      <c r="A16" s="3" t="s">
        <v>132</v>
      </c>
      <c r="B16" s="3" t="s">
        <v>133</v>
      </c>
      <c r="C16" s="3" t="s">
        <v>134</v>
      </c>
      <c r="D16" s="3" t="s">
        <v>135</v>
      </c>
      <c r="E16" s="3" t="s">
        <v>52</v>
      </c>
      <c r="F16" s="3" t="s">
        <v>136</v>
      </c>
      <c r="G16" s="3" t="s">
        <v>137</v>
      </c>
      <c r="H16" s="3" t="s">
        <v>116</v>
      </c>
      <c r="I16" s="3" t="s">
        <v>118</v>
      </c>
      <c r="J16" s="3" t="s">
        <v>55</v>
      </c>
    </row>
    <row r="17" s="1" customFormat="1" ht="23" customHeight="1" spans="1:10">
      <c r="A17" s="3"/>
      <c r="B17" s="3"/>
      <c r="C17" s="3" t="s">
        <v>135</v>
      </c>
      <c r="D17" s="3" t="s">
        <v>138</v>
      </c>
      <c r="E17" s="3"/>
      <c r="F17" s="3" t="s">
        <v>112</v>
      </c>
      <c r="G17" s="3" t="s">
        <v>139</v>
      </c>
      <c r="H17" s="3"/>
      <c r="I17" s="3"/>
      <c r="J17" s="3"/>
    </row>
    <row r="18" s="1" customFormat="1" ht="45" customHeight="1" spans="1:10">
      <c r="A18" s="16" t="s">
        <v>140</v>
      </c>
      <c r="B18" s="3" t="s">
        <v>60</v>
      </c>
      <c r="C18" s="3" t="s">
        <v>180</v>
      </c>
      <c r="D18" s="3">
        <f>G182</f>
        <v>0</v>
      </c>
      <c r="E18" s="3">
        <v>2</v>
      </c>
      <c r="F18" s="17" t="s">
        <v>74</v>
      </c>
      <c r="G18" s="18">
        <v>3</v>
      </c>
      <c r="H18" s="18">
        <v>20</v>
      </c>
      <c r="I18" s="18">
        <v>20</v>
      </c>
      <c r="J18" s="18" t="s">
        <v>66</v>
      </c>
    </row>
    <row r="19" s="1" customFormat="1" ht="27" customHeight="1" spans="1:10">
      <c r="A19" s="16" t="s">
        <v>140</v>
      </c>
      <c r="B19" s="3" t="s">
        <v>75</v>
      </c>
      <c r="C19" s="3" t="s">
        <v>182</v>
      </c>
      <c r="D19" s="3" t="s">
        <v>72</v>
      </c>
      <c r="E19" s="3" t="s">
        <v>77</v>
      </c>
      <c r="F19" s="17" t="s">
        <v>78</v>
      </c>
      <c r="G19" s="19">
        <v>100</v>
      </c>
      <c r="H19" s="18">
        <v>15</v>
      </c>
      <c r="I19" s="18">
        <v>15</v>
      </c>
      <c r="J19" s="18" t="s">
        <v>66</v>
      </c>
    </row>
    <row r="20" s="1" customFormat="1" ht="35" customHeight="1" spans="1:10">
      <c r="A20" s="16" t="s">
        <v>140</v>
      </c>
      <c r="B20" s="3" t="s">
        <v>80</v>
      </c>
      <c r="C20" s="3" t="s">
        <v>183</v>
      </c>
      <c r="D20" s="3" t="s">
        <v>72</v>
      </c>
      <c r="E20" s="3" t="s">
        <v>77</v>
      </c>
      <c r="F20" s="17" t="s">
        <v>78</v>
      </c>
      <c r="G20" s="19">
        <v>100</v>
      </c>
      <c r="H20" s="18">
        <v>15</v>
      </c>
      <c r="I20" s="18">
        <v>15</v>
      </c>
      <c r="J20" s="18" t="s">
        <v>66</v>
      </c>
    </row>
    <row r="21" s="1" customFormat="1" ht="28" customHeight="1" spans="1:10">
      <c r="A21" s="3" t="s">
        <v>154</v>
      </c>
      <c r="B21" s="3" t="s">
        <v>92</v>
      </c>
      <c r="C21" s="3" t="s">
        <v>160</v>
      </c>
      <c r="D21" s="3" t="s">
        <v>62</v>
      </c>
      <c r="E21" s="3" t="s">
        <v>161</v>
      </c>
      <c r="F21" s="17" t="s">
        <v>78</v>
      </c>
      <c r="G21" s="19">
        <v>95</v>
      </c>
      <c r="H21" s="18">
        <v>15</v>
      </c>
      <c r="I21" s="18">
        <v>15</v>
      </c>
      <c r="J21" s="18" t="s">
        <v>66</v>
      </c>
    </row>
    <row r="22" s="1" customFormat="1" ht="84" customHeight="1" spans="1:10">
      <c r="A22" s="3" t="s">
        <v>164</v>
      </c>
      <c r="B22" s="3" t="s">
        <v>184</v>
      </c>
      <c r="C22" s="3" t="s">
        <v>185</v>
      </c>
      <c r="D22" s="3">
        <v>80</v>
      </c>
      <c r="E22" s="3" t="s">
        <v>78</v>
      </c>
      <c r="F22" s="18" t="s">
        <v>78</v>
      </c>
      <c r="G22" s="19">
        <v>85</v>
      </c>
      <c r="H22" s="18">
        <v>25</v>
      </c>
      <c r="I22" s="18">
        <v>24</v>
      </c>
      <c r="J22" s="18" t="s">
        <v>66</v>
      </c>
    </row>
    <row r="23" s="1" customFormat="1" ht="32" customHeight="1" spans="1:10">
      <c r="A23" s="3" t="s">
        <v>169</v>
      </c>
      <c r="B23" s="3"/>
      <c r="C23" s="4" t="s">
        <v>26</v>
      </c>
      <c r="D23" s="4"/>
      <c r="E23" s="4"/>
      <c r="F23" s="4"/>
      <c r="G23" s="4"/>
      <c r="H23" s="4"/>
      <c r="I23" s="4"/>
      <c r="J23" s="4"/>
    </row>
    <row r="24" s="1" customFormat="1" ht="28" customHeight="1" spans="1:10">
      <c r="A24" s="3" t="s">
        <v>170</v>
      </c>
      <c r="B24" s="3">
        <v>100</v>
      </c>
      <c r="C24" s="3"/>
      <c r="D24" s="3"/>
      <c r="E24" s="3"/>
      <c r="F24" s="3"/>
      <c r="G24" s="3"/>
      <c r="H24" s="3"/>
      <c r="I24" s="3">
        <v>99</v>
      </c>
      <c r="J24" s="13" t="s">
        <v>171</v>
      </c>
    </row>
    <row r="25" s="1" customFormat="1" spans="1:10">
      <c r="A25" s="12" t="s">
        <v>172</v>
      </c>
      <c r="B25" s="12"/>
      <c r="C25" s="12"/>
      <c r="D25" s="12"/>
      <c r="E25" s="12"/>
      <c r="F25" s="12"/>
      <c r="G25" s="12"/>
      <c r="H25" s="12"/>
      <c r="I25" s="12"/>
      <c r="J25" s="12"/>
    </row>
    <row r="26" s="1" customFormat="1" spans="1:10">
      <c r="A26" s="12" t="s">
        <v>173</v>
      </c>
      <c r="B26" s="12"/>
      <c r="C26" s="12"/>
      <c r="D26" s="12"/>
      <c r="E26" s="12"/>
      <c r="F26" s="12"/>
      <c r="G26" s="12"/>
      <c r="H26" s="12"/>
      <c r="I26" s="12"/>
      <c r="J26" s="12"/>
    </row>
    <row r="27" s="1" customFormat="1" spans="1:10">
      <c r="A27" s="12" t="s">
        <v>174</v>
      </c>
      <c r="B27" s="12"/>
      <c r="C27" s="12"/>
      <c r="D27" s="12"/>
      <c r="E27" s="12"/>
      <c r="F27" s="12"/>
      <c r="G27" s="12"/>
      <c r="H27" s="12"/>
      <c r="I27" s="12"/>
      <c r="J27" s="12"/>
    </row>
    <row r="28" s="1" customFormat="1" spans="1:10">
      <c r="A28" s="12" t="s">
        <v>175</v>
      </c>
      <c r="B28" s="12"/>
      <c r="C28" s="12"/>
      <c r="D28" s="12"/>
      <c r="E28" s="12"/>
      <c r="F28" s="12"/>
      <c r="G28" s="12"/>
      <c r="H28" s="12"/>
      <c r="I28" s="12"/>
      <c r="J28" s="12"/>
    </row>
    <row r="29" s="1" customFormat="1" spans="1:10">
      <c r="A29" s="12" t="s">
        <v>176</v>
      </c>
      <c r="B29" s="12"/>
      <c r="C29" s="12"/>
      <c r="D29" s="12"/>
      <c r="E29" s="12"/>
      <c r="F29" s="12"/>
      <c r="G29" s="12"/>
      <c r="H29" s="12"/>
      <c r="I29" s="12"/>
      <c r="J29" s="12"/>
    </row>
  </sheetData>
  <mergeCells count="43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3:B23"/>
    <mergeCell ref="C23:J23"/>
    <mergeCell ref="B24:H24"/>
    <mergeCell ref="A25:J25"/>
    <mergeCell ref="A26:J26"/>
    <mergeCell ref="A27:J27"/>
    <mergeCell ref="A28:J28"/>
    <mergeCell ref="A29:J29"/>
    <mergeCell ref="A4:A5"/>
    <mergeCell ref="A6:A12"/>
    <mergeCell ref="A16:A17"/>
    <mergeCell ref="B6:B7"/>
    <mergeCell ref="B16:B17"/>
    <mergeCell ref="C9:C10"/>
    <mergeCell ref="D9:D10"/>
    <mergeCell ref="E9:E10"/>
    <mergeCell ref="E16:E17"/>
    <mergeCell ref="H6:H7"/>
    <mergeCell ref="H9:H10"/>
    <mergeCell ref="H16:H17"/>
    <mergeCell ref="I16:I17"/>
    <mergeCell ref="J16:J17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topLeftCell="A11" workbookViewId="0">
      <selection activeCell="K14" sqref="K14"/>
    </sheetView>
  </sheetViews>
  <sheetFormatPr defaultColWidth="9" defaultRowHeight="13.5"/>
  <cols>
    <col min="1" max="2" width="9" style="1"/>
    <col min="3" max="3" width="15.75" style="1" customWidth="1"/>
    <col min="4" max="4" width="14.125" style="1" customWidth="1"/>
    <col min="5" max="5" width="15" style="1" customWidth="1"/>
    <col min="6" max="7" width="9" style="1"/>
    <col min="8" max="8" width="10.125" style="1"/>
    <col min="9" max="16384" width="9" style="1"/>
  </cols>
  <sheetData>
    <row r="1" s="1" customFormat="1" ht="24.75" spans="1:10">
      <c r="A1" s="2" t="s">
        <v>107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24" customHeight="1" spans="1:10">
      <c r="A3" s="3" t="s">
        <v>108</v>
      </c>
      <c r="B3" s="4" t="s">
        <v>189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3" t="s">
        <v>110</v>
      </c>
      <c r="B4" s="4" t="s">
        <v>30</v>
      </c>
      <c r="C4" s="4"/>
      <c r="D4" s="4"/>
      <c r="E4" s="3" t="s">
        <v>111</v>
      </c>
      <c r="F4" s="4" t="s">
        <v>30</v>
      </c>
      <c r="G4" s="4"/>
      <c r="H4" s="4"/>
      <c r="I4" s="4"/>
      <c r="J4" s="4"/>
    </row>
    <row r="5" s="1" customFormat="1" ht="14.25" spans="1:10">
      <c r="A5" s="3"/>
      <c r="B5" s="4"/>
      <c r="C5" s="4"/>
      <c r="D5" s="4"/>
      <c r="E5" s="3" t="s">
        <v>112</v>
      </c>
      <c r="F5" s="4"/>
      <c r="G5" s="4"/>
      <c r="H5" s="4"/>
      <c r="I5" s="4"/>
      <c r="J5" s="4"/>
    </row>
    <row r="6" s="1" customFormat="1" ht="15" customHeight="1" spans="1:10">
      <c r="A6" s="3" t="s">
        <v>113</v>
      </c>
      <c r="B6" s="3"/>
      <c r="C6" s="3" t="s">
        <v>114</v>
      </c>
      <c r="D6" s="3" t="s">
        <v>115</v>
      </c>
      <c r="E6" s="3" t="s">
        <v>115</v>
      </c>
      <c r="F6" s="3" t="s">
        <v>116</v>
      </c>
      <c r="G6" s="3"/>
      <c r="H6" s="3" t="s">
        <v>117</v>
      </c>
      <c r="I6" s="3" t="s">
        <v>118</v>
      </c>
      <c r="J6" s="3"/>
    </row>
    <row r="7" s="1" customFormat="1" ht="14.25" spans="1:10">
      <c r="A7" s="3"/>
      <c r="B7" s="3"/>
      <c r="C7" s="3" t="s">
        <v>119</v>
      </c>
      <c r="D7" s="3" t="s">
        <v>119</v>
      </c>
      <c r="E7" s="3" t="s">
        <v>120</v>
      </c>
      <c r="F7" s="3"/>
      <c r="G7" s="3"/>
      <c r="H7" s="3"/>
      <c r="I7" s="3"/>
      <c r="J7" s="3"/>
    </row>
    <row r="8" s="1" customFormat="1" ht="27" customHeight="1" spans="1:10">
      <c r="A8" s="3"/>
      <c r="B8" s="3" t="s">
        <v>39</v>
      </c>
      <c r="C8" s="5">
        <v>1913085.11</v>
      </c>
      <c r="D8" s="5">
        <v>3751785.29</v>
      </c>
      <c r="E8" s="5">
        <v>3751785.29</v>
      </c>
      <c r="F8" s="3">
        <v>10</v>
      </c>
      <c r="G8" s="3"/>
      <c r="H8" s="6">
        <v>1</v>
      </c>
      <c r="I8" s="3">
        <v>10</v>
      </c>
      <c r="J8" s="3"/>
    </row>
    <row r="9" s="1" customFormat="1" ht="15" customHeight="1" spans="1:10">
      <c r="A9" s="3"/>
      <c r="B9" s="7" t="s">
        <v>121</v>
      </c>
      <c r="C9" s="5">
        <v>0</v>
      </c>
      <c r="D9" s="5">
        <f>D8-D11</f>
        <v>3462698.17</v>
      </c>
      <c r="E9" s="5">
        <f>E8-E11</f>
        <v>3462698.17</v>
      </c>
      <c r="F9" s="3" t="s">
        <v>122</v>
      </c>
      <c r="G9" s="3"/>
      <c r="H9" s="6" t="s">
        <v>122</v>
      </c>
      <c r="I9" s="3" t="s">
        <v>122</v>
      </c>
      <c r="J9" s="3"/>
    </row>
    <row r="10" s="1" customFormat="1" ht="26.25" spans="1:10">
      <c r="A10" s="3"/>
      <c r="B10" s="8" t="s">
        <v>123</v>
      </c>
      <c r="C10" s="5"/>
      <c r="D10" s="5"/>
      <c r="E10" s="5"/>
      <c r="F10" s="3"/>
      <c r="G10" s="3"/>
      <c r="H10" s="6"/>
      <c r="I10" s="3"/>
      <c r="J10" s="3"/>
    </row>
    <row r="11" s="1" customFormat="1" ht="27" customHeight="1" spans="1:10">
      <c r="A11" s="3"/>
      <c r="B11" s="8" t="s">
        <v>44</v>
      </c>
      <c r="C11" s="5">
        <v>1913085.11</v>
      </c>
      <c r="D11" s="5">
        <v>289087.12</v>
      </c>
      <c r="E11" s="5">
        <v>289087.12</v>
      </c>
      <c r="F11" s="3" t="s">
        <v>122</v>
      </c>
      <c r="G11" s="3"/>
      <c r="H11" s="6" t="s">
        <v>122</v>
      </c>
      <c r="I11" s="3" t="s">
        <v>122</v>
      </c>
      <c r="J11" s="3"/>
    </row>
    <row r="12" s="1" customFormat="1" ht="27" customHeight="1" spans="1:10">
      <c r="A12" s="3"/>
      <c r="B12" s="8" t="s">
        <v>124</v>
      </c>
      <c r="C12" s="5">
        <v>0</v>
      </c>
      <c r="D12" s="5">
        <v>0</v>
      </c>
      <c r="E12" s="5">
        <v>0</v>
      </c>
      <c r="F12" s="3" t="s">
        <v>122</v>
      </c>
      <c r="G12" s="3"/>
      <c r="H12" s="6" t="s">
        <v>122</v>
      </c>
      <c r="I12" s="3" t="s">
        <v>122</v>
      </c>
      <c r="J12" s="3"/>
    </row>
    <row r="13" s="1" customFormat="1" ht="15" customHeight="1" spans="1:10">
      <c r="A13" s="9" t="s">
        <v>125</v>
      </c>
      <c r="B13" s="9"/>
      <c r="C13" s="9"/>
      <c r="D13" s="9"/>
      <c r="E13" s="9"/>
      <c r="F13" s="9"/>
      <c r="G13" s="9" t="s">
        <v>126</v>
      </c>
      <c r="H13" s="9"/>
      <c r="I13" s="9"/>
      <c r="J13" s="9"/>
    </row>
    <row r="14" s="1" customFormat="1" ht="101" customHeight="1" spans="1:10">
      <c r="A14" s="9" t="s">
        <v>127</v>
      </c>
      <c r="B14" s="10" t="s">
        <v>190</v>
      </c>
      <c r="C14" s="10"/>
      <c r="D14" s="10"/>
      <c r="E14" s="10"/>
      <c r="F14" s="10"/>
      <c r="G14" s="10" t="s">
        <v>191</v>
      </c>
      <c r="H14" s="10"/>
      <c r="I14" s="10"/>
      <c r="J14" s="10"/>
    </row>
    <row r="15" s="1" customFormat="1" ht="15" customHeight="1" spans="1:10">
      <c r="A15" s="9" t="s">
        <v>50</v>
      </c>
      <c r="B15" s="9"/>
      <c r="C15" s="9"/>
      <c r="D15" s="9" t="s">
        <v>130</v>
      </c>
      <c r="E15" s="9"/>
      <c r="F15" s="9"/>
      <c r="G15" s="9" t="s">
        <v>131</v>
      </c>
      <c r="H15" s="9"/>
      <c r="I15" s="9"/>
      <c r="J15" s="9"/>
    </row>
    <row r="16" s="1" customFormat="1" ht="24.75" customHeight="1" spans="1:10">
      <c r="A16" s="3" t="s">
        <v>132</v>
      </c>
      <c r="B16" s="3" t="s">
        <v>133</v>
      </c>
      <c r="C16" s="3" t="s">
        <v>134</v>
      </c>
      <c r="D16" s="3" t="s">
        <v>135</v>
      </c>
      <c r="E16" s="3" t="s">
        <v>52</v>
      </c>
      <c r="F16" s="3" t="s">
        <v>136</v>
      </c>
      <c r="G16" s="3" t="s">
        <v>137</v>
      </c>
      <c r="H16" s="3" t="s">
        <v>116</v>
      </c>
      <c r="I16" s="3" t="s">
        <v>118</v>
      </c>
      <c r="J16" s="3" t="s">
        <v>55</v>
      </c>
    </row>
    <row r="17" s="1" customFormat="1" ht="23" customHeight="1" spans="1:10">
      <c r="A17" s="3"/>
      <c r="B17" s="3"/>
      <c r="C17" s="3" t="s">
        <v>135</v>
      </c>
      <c r="D17" s="3" t="s">
        <v>138</v>
      </c>
      <c r="E17" s="3"/>
      <c r="F17" s="3" t="s">
        <v>112</v>
      </c>
      <c r="G17" s="3" t="s">
        <v>139</v>
      </c>
      <c r="H17" s="3"/>
      <c r="I17" s="3"/>
      <c r="J17" s="3"/>
    </row>
    <row r="18" s="1" customFormat="1" ht="27" customHeight="1" spans="1:10">
      <c r="A18" s="3" t="s">
        <v>140</v>
      </c>
      <c r="B18" s="3" t="s">
        <v>60</v>
      </c>
      <c r="C18" s="4" t="s">
        <v>192</v>
      </c>
      <c r="D18" s="3" t="s">
        <v>72</v>
      </c>
      <c r="E18" s="3">
        <v>7</v>
      </c>
      <c r="F18" s="3" t="s">
        <v>74</v>
      </c>
      <c r="G18" s="3">
        <v>9</v>
      </c>
      <c r="H18" s="3">
        <v>10</v>
      </c>
      <c r="I18" s="3">
        <v>10</v>
      </c>
      <c r="J18" s="3" t="s">
        <v>66</v>
      </c>
    </row>
    <row r="19" s="1" customFormat="1" ht="27" customHeight="1" spans="1:10">
      <c r="A19" s="3"/>
      <c r="B19" s="3"/>
      <c r="C19" s="3" t="s">
        <v>193</v>
      </c>
      <c r="D19" s="3" t="s">
        <v>88</v>
      </c>
      <c r="E19" s="3">
        <v>500</v>
      </c>
      <c r="F19" s="3" t="s">
        <v>143</v>
      </c>
      <c r="G19" s="11">
        <v>700</v>
      </c>
      <c r="H19" s="3">
        <v>10</v>
      </c>
      <c r="I19" s="3">
        <v>10</v>
      </c>
      <c r="J19" s="3" t="s">
        <v>66</v>
      </c>
    </row>
    <row r="20" s="1" customFormat="1" ht="27" customHeight="1" spans="1:10">
      <c r="A20" s="3"/>
      <c r="B20" s="3" t="s">
        <v>75</v>
      </c>
      <c r="C20" s="3" t="s">
        <v>194</v>
      </c>
      <c r="D20" s="3" t="s">
        <v>88</v>
      </c>
      <c r="E20" s="3">
        <v>70</v>
      </c>
      <c r="F20" s="3" t="s">
        <v>78</v>
      </c>
      <c r="G20" s="11">
        <v>80</v>
      </c>
      <c r="H20" s="3">
        <v>10</v>
      </c>
      <c r="I20" s="3">
        <v>10</v>
      </c>
      <c r="J20" s="3" t="s">
        <v>66</v>
      </c>
    </row>
    <row r="21" s="1" customFormat="1" ht="84" customHeight="1" spans="1:10">
      <c r="A21" s="3"/>
      <c r="B21" s="3"/>
      <c r="C21" s="3" t="s">
        <v>195</v>
      </c>
      <c r="D21" s="3" t="s">
        <v>72</v>
      </c>
      <c r="E21" s="3">
        <v>100</v>
      </c>
      <c r="F21" s="3" t="s">
        <v>78</v>
      </c>
      <c r="G21" s="11">
        <v>95</v>
      </c>
      <c r="H21" s="3">
        <v>10</v>
      </c>
      <c r="I21" s="3">
        <v>8</v>
      </c>
      <c r="J21" s="3" t="s">
        <v>196</v>
      </c>
    </row>
    <row r="22" s="1" customFormat="1" ht="49" customHeight="1" spans="1:10">
      <c r="A22" s="3"/>
      <c r="B22" s="3"/>
      <c r="C22" s="3" t="s">
        <v>197</v>
      </c>
      <c r="D22" s="3" t="s">
        <v>72</v>
      </c>
      <c r="E22" s="84" t="s">
        <v>77</v>
      </c>
      <c r="F22" s="3" t="s">
        <v>78</v>
      </c>
      <c r="G22" s="11">
        <v>100</v>
      </c>
      <c r="H22" s="3">
        <v>10</v>
      </c>
      <c r="I22" s="3">
        <v>10</v>
      </c>
      <c r="J22" s="3" t="s">
        <v>66</v>
      </c>
    </row>
    <row r="23" s="1" customFormat="1" ht="27" customHeight="1" spans="1:10">
      <c r="A23" s="3"/>
      <c r="B23" s="3" t="s">
        <v>80</v>
      </c>
      <c r="C23" s="3" t="s">
        <v>198</v>
      </c>
      <c r="D23" s="3" t="s">
        <v>72</v>
      </c>
      <c r="E23" s="84" t="s">
        <v>77</v>
      </c>
      <c r="F23" s="3" t="s">
        <v>78</v>
      </c>
      <c r="G23" s="11">
        <v>100</v>
      </c>
      <c r="H23" s="3">
        <v>10</v>
      </c>
      <c r="I23" s="3">
        <v>10</v>
      </c>
      <c r="J23" s="3" t="s">
        <v>66</v>
      </c>
    </row>
    <row r="24" s="1" customFormat="1" ht="27" customHeight="1" spans="1:10">
      <c r="A24" s="3"/>
      <c r="B24" s="3" t="s">
        <v>199</v>
      </c>
      <c r="C24" s="3" t="s">
        <v>200</v>
      </c>
      <c r="D24" s="3" t="s">
        <v>72</v>
      </c>
      <c r="E24" s="3">
        <v>100</v>
      </c>
      <c r="F24" s="3" t="s">
        <v>78</v>
      </c>
      <c r="G24" s="11">
        <v>100</v>
      </c>
      <c r="H24" s="3">
        <v>5</v>
      </c>
      <c r="I24" s="3">
        <v>5</v>
      </c>
      <c r="J24" s="3" t="s">
        <v>66</v>
      </c>
    </row>
    <row r="25" s="1" customFormat="1" ht="26.25" spans="1:10">
      <c r="A25" s="3" t="s">
        <v>154</v>
      </c>
      <c r="B25" s="3" t="s">
        <v>92</v>
      </c>
      <c r="C25" s="3" t="s">
        <v>201</v>
      </c>
      <c r="D25" s="3" t="s">
        <v>62</v>
      </c>
      <c r="E25" s="84" t="s">
        <v>161</v>
      </c>
      <c r="F25" s="3" t="s">
        <v>78</v>
      </c>
      <c r="G25" s="11">
        <v>90</v>
      </c>
      <c r="H25" s="3">
        <v>5</v>
      </c>
      <c r="I25" s="3">
        <v>5</v>
      </c>
      <c r="J25" s="3" t="s">
        <v>66</v>
      </c>
    </row>
    <row r="26" s="1" customFormat="1" ht="26.25" spans="1:10">
      <c r="A26" s="3"/>
      <c r="B26" s="3" t="s">
        <v>86</v>
      </c>
      <c r="C26" s="4" t="s">
        <v>202</v>
      </c>
      <c r="D26" s="3" t="s">
        <v>62</v>
      </c>
      <c r="E26" s="3">
        <v>20</v>
      </c>
      <c r="F26" s="3" t="s">
        <v>203</v>
      </c>
      <c r="G26" s="11">
        <v>174.51</v>
      </c>
      <c r="H26" s="3">
        <v>5</v>
      </c>
      <c r="I26" s="3">
        <v>5</v>
      </c>
      <c r="J26" s="3" t="s">
        <v>66</v>
      </c>
    </row>
    <row r="27" s="1" customFormat="1" ht="26.25" spans="1:10">
      <c r="A27" s="3"/>
      <c r="B27" s="3" t="s">
        <v>100</v>
      </c>
      <c r="C27" s="3" t="s">
        <v>204</v>
      </c>
      <c r="D27" s="3" t="s">
        <v>88</v>
      </c>
      <c r="E27" s="3">
        <v>15</v>
      </c>
      <c r="F27" s="3" t="s">
        <v>78</v>
      </c>
      <c r="G27" s="11">
        <v>35</v>
      </c>
      <c r="H27" s="3">
        <v>5</v>
      </c>
      <c r="I27" s="3">
        <v>5</v>
      </c>
      <c r="J27" s="3" t="s">
        <v>66</v>
      </c>
    </row>
    <row r="28" s="1" customFormat="1" ht="66" customHeight="1" spans="1:10">
      <c r="A28" s="3" t="s">
        <v>164</v>
      </c>
      <c r="B28" s="3" t="s">
        <v>184</v>
      </c>
      <c r="C28" s="3" t="s">
        <v>205</v>
      </c>
      <c r="D28" s="3" t="s">
        <v>62</v>
      </c>
      <c r="E28" s="3">
        <v>80</v>
      </c>
      <c r="F28" s="3" t="s">
        <v>78</v>
      </c>
      <c r="G28" s="11">
        <v>90</v>
      </c>
      <c r="H28" s="3">
        <v>10</v>
      </c>
      <c r="I28" s="3">
        <v>10</v>
      </c>
      <c r="J28" s="3" t="s">
        <v>66</v>
      </c>
    </row>
    <row r="29" s="1" customFormat="1" ht="32" customHeight="1" spans="1:10">
      <c r="A29" s="3" t="s">
        <v>169</v>
      </c>
      <c r="B29" s="3"/>
      <c r="C29" s="4" t="s">
        <v>26</v>
      </c>
      <c r="D29" s="4"/>
      <c r="E29" s="4"/>
      <c r="F29" s="4"/>
      <c r="G29" s="4"/>
      <c r="H29" s="4"/>
      <c r="I29" s="4"/>
      <c r="J29" s="4"/>
    </row>
    <row r="30" s="1" customFormat="1" ht="28" customHeight="1" spans="1:10">
      <c r="A30" s="3" t="s">
        <v>170</v>
      </c>
      <c r="B30" s="3">
        <v>100</v>
      </c>
      <c r="C30" s="3"/>
      <c r="D30" s="3"/>
      <c r="E30" s="3"/>
      <c r="F30" s="3"/>
      <c r="G30" s="3"/>
      <c r="H30" s="3"/>
      <c r="I30" s="3">
        <v>98</v>
      </c>
      <c r="J30" s="13" t="s">
        <v>171</v>
      </c>
    </row>
    <row r="31" s="1" customFormat="1" spans="1:10">
      <c r="A31" s="12" t="s">
        <v>172</v>
      </c>
      <c r="B31" s="12"/>
      <c r="C31" s="12"/>
      <c r="D31" s="12"/>
      <c r="E31" s="12"/>
      <c r="F31" s="12"/>
      <c r="G31" s="12"/>
      <c r="H31" s="12"/>
      <c r="I31" s="12"/>
      <c r="J31" s="12"/>
    </row>
    <row r="32" s="1" customFormat="1" spans="1:10">
      <c r="A32" s="12" t="s">
        <v>173</v>
      </c>
      <c r="B32" s="12"/>
      <c r="C32" s="12"/>
      <c r="D32" s="12"/>
      <c r="E32" s="12"/>
      <c r="F32" s="12"/>
      <c r="G32" s="12"/>
      <c r="H32" s="12"/>
      <c r="I32" s="12"/>
      <c r="J32" s="12"/>
    </row>
    <row r="33" s="1" customFormat="1" spans="1:10">
      <c r="A33" s="12" t="s">
        <v>174</v>
      </c>
      <c r="B33" s="12"/>
      <c r="C33" s="12"/>
      <c r="D33" s="12"/>
      <c r="E33" s="12"/>
      <c r="F33" s="12"/>
      <c r="G33" s="12"/>
      <c r="H33" s="12"/>
      <c r="I33" s="12"/>
      <c r="J33" s="12"/>
    </row>
    <row r="34" s="1" customFormat="1" spans="1:10">
      <c r="A34" s="12" t="s">
        <v>175</v>
      </c>
      <c r="B34" s="12"/>
      <c r="C34" s="12"/>
      <c r="D34" s="12"/>
      <c r="E34" s="12"/>
      <c r="F34" s="12"/>
      <c r="G34" s="12"/>
      <c r="H34" s="12"/>
      <c r="I34" s="12"/>
      <c r="J34" s="12"/>
    </row>
    <row r="35" s="1" customFormat="1" spans="1:10">
      <c r="A35" s="12" t="s">
        <v>206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47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9:B29"/>
    <mergeCell ref="C29:J29"/>
    <mergeCell ref="B30:H30"/>
    <mergeCell ref="A31:J31"/>
    <mergeCell ref="A32:J32"/>
    <mergeCell ref="A33:J33"/>
    <mergeCell ref="A34:J34"/>
    <mergeCell ref="A35:J35"/>
    <mergeCell ref="A4:A5"/>
    <mergeCell ref="A6:A12"/>
    <mergeCell ref="A16:A17"/>
    <mergeCell ref="A18:A24"/>
    <mergeCell ref="A25:A27"/>
    <mergeCell ref="B6:B7"/>
    <mergeCell ref="B16:B17"/>
    <mergeCell ref="B18:B19"/>
    <mergeCell ref="B20:B22"/>
    <mergeCell ref="C9:C10"/>
    <mergeCell ref="D9:D10"/>
    <mergeCell ref="E9:E10"/>
    <mergeCell ref="E16:E17"/>
    <mergeCell ref="H6:H7"/>
    <mergeCell ref="H9:H10"/>
    <mergeCell ref="H16:H17"/>
    <mergeCell ref="I16:I17"/>
    <mergeCell ref="J16:J17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部门整体支出绩效自评情况</vt:lpstr>
      <vt:lpstr>部门整体支出绩效自评表</vt:lpstr>
      <vt:lpstr>项目支出绩效自评表(街道工作经费）</vt:lpstr>
      <vt:lpstr>项目支出绩效自评表（吴家营城改工作和结算资金）</vt:lpstr>
      <vt:lpstr>项目支出绩效自评表（养老服务体系建设项目补助资金）</vt:lpstr>
      <vt:lpstr>项目支出绩效自评表（专项补助经费）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艳艳</cp:lastModifiedBy>
  <dcterms:created xsi:type="dcterms:W3CDTF">2021-02-02T05:55:00Z</dcterms:created>
  <cp:lastPrinted>2021-02-20T05:38:00Z</cp:lastPrinted>
  <dcterms:modified xsi:type="dcterms:W3CDTF">2026-09-20T04:28:00Z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