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718" firstSheet="13" activeTab="16"/>
  </bookViews>
  <sheets>
    <sheet name="部门整体支出绩效自评情况" sheetId="3" r:id="rId1"/>
    <sheet name="部门整体支出绩效自评表" sheetId="4" r:id="rId2"/>
    <sheet name="项目支出绩效自评表（最低生活保障）" sheetId="1" r:id="rId3"/>
    <sheet name="项目支出绩效自评表（特困人员）" sheetId="5" r:id="rId4"/>
    <sheet name="项目支出绩效自评表（临时救助）" sheetId="6" r:id="rId5"/>
    <sheet name="项目支出绩效自评表（困难人员生活补助及春节慰问）" sheetId="7" r:id="rId6"/>
    <sheet name="项目支出绩效自评表（儿童基本生活费）" sheetId="8" r:id="rId7"/>
    <sheet name="项目支出绩效自评表（残疾人两项补贴）" sheetId="9" r:id="rId8"/>
    <sheet name="项目支出绩效自评表（流浪乞讨）" sheetId="10" r:id="rId9"/>
    <sheet name="项目支出绩效自评表（老年福利）" sheetId="11" r:id="rId10"/>
    <sheet name="项目支出绩效自评表（养老服务）" sheetId="12" r:id="rId11"/>
    <sheet name="项目支出绩效（社区居家养老服务中心政府购买服务补助及运营补助）" sheetId="13" r:id="rId12"/>
    <sheet name="项目支出绩效自评表（洛龙街道综合养老服务中心建设）" sheetId="14" r:id="rId13"/>
    <sheet name="项目支出绩效自评表（殡葬）" sheetId="16" r:id="rId14"/>
    <sheet name="项目支出绩效自评表（区划地名）" sheetId="18" r:id="rId15"/>
    <sheet name="项目支出绩效自评表（社会组织）" sheetId="19" r:id="rId16"/>
    <sheet name="项目支出绩效自评表（老龄事务）" sheetId="20" r:id="rId17"/>
    <sheet name="项目支出绩效自评表（福彩金）" sheetId="17" r:id="rId18"/>
    <sheet name="项目支出绩效自评表（其他民政管理事务）" sheetId="15" r:id="rId19"/>
  </sheets>
  <calcPr calcId="144525" concurrentCalc="0"/>
</workbook>
</file>

<file path=xl/sharedStrings.xml><?xml version="1.0" encoding="utf-8"?>
<sst xmlns="http://schemas.openxmlformats.org/spreadsheetml/2006/main" count="1811" uniqueCount="339">
  <si>
    <t>2025年度部门整体支出绩效自评情况</t>
  </si>
  <si>
    <t>一、部门基本情况</t>
  </si>
  <si>
    <t>（一）部门概况</t>
  </si>
  <si>
    <t>呈贡区民政局作为政府社会保障职能部门，主要承担城乡居民最低生活保障、特困人员生活补助、临时救助和生活无着落人员救助工作；依法对社会团体、基金会、民办非企业单位进行登记管理；承办行政区划工作；负责行政区域界线的维护和管理；贯彻落实国家和省有关福利事业发展的方针和政策；落实慈善事业发展政策；对老年人、孤儿和残疾人等特殊群体权益保障工作；负责推进婚俗和殡葬改革工作等。</t>
  </si>
  <si>
    <t>（二）部门绩效目标的设立情况</t>
  </si>
  <si>
    <t>根据实际工作情况科学设立部门绩效目标。呈贡区民政局根据本单位职责职能设立整体绩效目标，确保依据充分、符合客观实际，能够反映和考核部门整体绩效目标与部门履职、年度工作任务的相符性情况；依据整体绩效目标细化出清晰、可衡量的绩效指标，用以反映和考核部门整体绩效目标的明细化情况。</t>
  </si>
  <si>
    <t>（三）部门整体收支情况</t>
  </si>
  <si>
    <t>（一）2025年度年初结转和结余17368.07元，本年收入29221115.81元，本年支出29238483.88元，年末结转和结余0元。
（二）2025年度一般公共预算财政拨款收入23794898.81元，本年支出23794898.81元，年末结转和结余0.00元。
（三）2025年度政府性基金预算财政拨款收入5426217.00元，本年支出5426217.00元，年末结转和结余0.00元。
（四）2025年度国有资本经营预算财政拨款年初结转和结余0.00元，本年收入0.00元，本年支出0.00元，年末结转和结余0.00元。
（五）2025年度非财政拨款年初结转和结余17368.07元，本年收入0.00元，本年支出0.00元，使用专用结余17368.07元，结余分配0.00元，年末结转和结余0.00元。</t>
  </si>
  <si>
    <t>（四）部门预算管理制度建设情况</t>
  </si>
  <si>
    <t>2025年以来，深入开展内部控制规范化工作，提高内部管理水平，根据《呈贡区行政事业单位内部控制规范实施工作方案》的要求，结合工作实际，内部控制规范领导小组认真负责内部控制规范有关日常工作，并通过制定制度、实施措施和执行程序，对经济活动的风险进行防范和管控。严格规范固定资产、资金管理、预算、收支、政府采购、资金审批程序合法合规等，加强国有资产管理更加有效，确保资金精准发放、管理到位，全面改善困难群体基本生活，切实履行好基层兜底保障职责。</t>
  </si>
  <si>
    <t>（五）严控“三公经费”支出情况</t>
  </si>
  <si>
    <t>呈贡区民政局本着厉行节约要求，严格遵照执行“三公经费”管理办法。2025年度财政拨款“三公”经费支出决算中，财政拨款“三公”经费支出年初预算为55840.00元，决算为11420.89元。其中：因公出国（境）费支出为0.00元；公务用车购置费支出为0.00元；公务用车运行维护费支出年初预算为50840.00元，决算为10940.89元；公务接待费支出年初预算为5000.00元，决算为480.00元。</t>
  </si>
  <si>
    <t>二、绩效自评组织情况</t>
  </si>
  <si>
    <t xml:space="preserve"> （一）前期准备 </t>
  </si>
  <si>
    <t>根据呈贡区财政局《关于对2025年度区级预算支出开展绩效自评工作的通知》和《关于做好2025年度部门决算公开工作的通知》的要求，呈贡区民政局将相关要求传达到各科室，对相关的国家法律法规进行了认真学习，掌握政策，组织全局各科室开展民政部门项目支出绩效自评工作和部门决算工作。</t>
  </si>
  <si>
    <t xml:space="preserve"> （二）组织实施
</t>
  </si>
  <si>
    <t>核查2025年同级财政预算批复执行及部门整体支出情况，着重核查了“三公经费”及资产管理、内部控制制度情况，对内设机构，根据部门职能和年初制定的绩效考核目标，进行了实地绩效考评。我单位分别进行了一季度、二季度、三季度、四季度及年度绩效评价，根据部门绩效考核完成各项绩效指标，项目绩效目标总体完成情况良好。重点民生项目的核心指标均能达成，有效保障了政策落实。</t>
  </si>
  <si>
    <t>三、评价情况分析及综合评价结论</t>
  </si>
  <si>
    <t>2025年整体支出按照区财政局下达的预算批复，对于各项目实时监控支出情况，并综合分析未完成或无法完成的原因。面对严峻的经济形势和税收下降压力，我单位厉行节俭，牢固树立“过紧日子”思想，对核定的经费额度有计划、有核算、有管理，本着高效精简、厉行节约、勤俭的原则开支业务经费，在有限的资金保障范围内提高经费使用效益，实现节支增效目标。对评价过程中收集资料进行归纳，汇总分析，依据设定的部门整体支出绩效评价指标体系进行了评分，形成综合性书面报告。</t>
  </si>
  <si>
    <t>四、存在的问题和整改情况</t>
  </si>
  <si>
    <t>（一）存在的问题：绩效管理参与面不够，主体责任意识不强；预算编制水平需进一步精细，执行过程中调整频繁、部分项目资金沉淀，影响支出进度；部分项目绩效指标设置粗放，量化不足，绩效评价结果运用不充分。资金执行和效益发挥有欠缺，预算执行和绩效管理涉及到各个部门、各个岗位和每一位工作人员，部分科室将绩效管理片面的归属于财务工作，需要内部各业务科室的协作和配合，全单位上下必须形成齐抓共管的工作格局。
（二）整改情况：预算执行和绩效管理涉及到各个部门、各个岗位和每一位工作人员，需要内部各业务科室的协作和配合，全单位上下必须形成齐抓共管的工作格局；在预算执行中，财政部门和预算部门依据设定的绩效目标，定期采集绩效运行信息并汇总分析，对绩效目标运行情况进行跟踪管理和督促检查，保障绩效目标的顺利实现。当预算执行绩效与绩效目标发生偏离时，预算部门应及时向财政部门报告，并采取矫正措施。</t>
  </si>
  <si>
    <t xml:space="preserve"> 五、绩效自评结果应用情况</t>
  </si>
  <si>
    <t>绩效运行跟踪监控是绩效目标管理的重要环节。财政部门和预算部门根据设定的绩效目标，运用科学、合理的绩效评价指标、评价标准和评价方法，对财政支出的经济性、效率性和效益性进行客观、公正的评价。</t>
  </si>
  <si>
    <t>六、主要经验及做法</t>
  </si>
  <si>
    <t>坚持绩效引领，坚持保障民生项目及重点项目平稳推进，持续提升资金管理和绩效管理水平。</t>
  </si>
  <si>
    <t>七、其他需说明的情况</t>
  </si>
  <si>
    <t>无</t>
  </si>
  <si>
    <t>2025年度部门整体支出绩效自评表</t>
  </si>
  <si>
    <t>基本信息</t>
  </si>
  <si>
    <t>部门名称</t>
  </si>
  <si>
    <t>昆明市呈贡区民政局</t>
  </si>
  <si>
    <t>部门预算资金(万元)</t>
  </si>
  <si>
    <t>项目年度支出</t>
  </si>
  <si>
    <t>年初预算数</t>
  </si>
  <si>
    <t>预算调整数（调增为“+”；调减为“-”）</t>
  </si>
  <si>
    <t>预算确定数</t>
  </si>
  <si>
    <t>执行数（系统提取）</t>
  </si>
  <si>
    <t>执行率(%)</t>
  </si>
  <si>
    <t>情况说明</t>
  </si>
  <si>
    <t>年度资金总额</t>
  </si>
  <si>
    <t>基本支出增加是因为2025年两名退休职工去世，发放死亡善后抚恤金；项目支出增加是因为实际工作中有上级资金充实到项目中。</t>
  </si>
  <si>
    <t>基本支出</t>
  </si>
  <si>
    <t>项目支出</t>
  </si>
  <si>
    <t xml:space="preserve">其中：当年财政拨款
</t>
  </si>
  <si>
    <t>上年结转资金</t>
  </si>
  <si>
    <t xml:space="preserve">非财政拨款
</t>
  </si>
  <si>
    <t>部门年度目标</t>
  </si>
  <si>
    <t>1.保证民政事业有序发展；
2.做好养老事业的应对措施，老服务体系日益完善；
3.推进老龄事业工作；
4.完善社会救助，以促进社会救助水平逐步提升；
5.倡导绿色殡葬，不断深化殡葬领域改革；进一步推进婚育新风、婚俗改革。
6.创建平安边界；
7.创新社会组织管理。</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</si>
  <si>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</si>
  <si>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</si>
  <si>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</si>
  <si>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</si>
  <si>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</si>
  <si>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</si>
  <si>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</si>
  <si>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</si>
  <si>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</si>
  <si>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</si>
  <si>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</si>
  <si>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</si>
  <si>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资金发放准确率</t>
  </si>
  <si>
    <t>＝</t>
  </si>
  <si>
    <t>100</t>
  </si>
  <si>
    <t>%</t>
  </si>
  <si>
    <t>时效指标</t>
  </si>
  <si>
    <t>资金及时支付</t>
  </si>
  <si>
    <t>效益指标</t>
  </si>
  <si>
    <t>社会效益指标</t>
  </si>
  <si>
    <t>促进民政事业发展，社会和谐稳定</t>
  </si>
  <si>
    <t>可持续影响指标</t>
  </si>
  <si>
    <t>坚持将党和国家政策落实到位，困难群众生活得到保障</t>
  </si>
  <si>
    <t>满意度指标</t>
  </si>
  <si>
    <t>服务对象满意度指标</t>
  </si>
  <si>
    <t>服务群众满意度</t>
  </si>
  <si>
    <t>≥</t>
  </si>
  <si>
    <t>95</t>
  </si>
  <si>
    <t>其他需说明事项</t>
  </si>
  <si>
    <t>2025年度项目支出绩效自评表</t>
  </si>
  <si>
    <t>项目名称</t>
  </si>
  <si>
    <t>最低生活保障</t>
  </si>
  <si>
    <t>主管部门</t>
  </si>
  <si>
    <t>实施单位</t>
  </si>
  <si>
    <t>项目资金(万元)</t>
  </si>
  <si>
    <t>全年预算数</t>
  </si>
  <si>
    <t>全年执行数</t>
  </si>
  <si>
    <t>分值</t>
  </si>
  <si>
    <t>执行率</t>
  </si>
  <si>
    <t>得分</t>
  </si>
  <si>
    <t>备注</t>
  </si>
  <si>
    <t/>
  </si>
  <si>
    <t xml:space="preserve">      上年结转资金</t>
  </si>
  <si>
    <t>非财政拨款</t>
  </si>
  <si>
    <t>年度
总体
目标</t>
  </si>
  <si>
    <t>预期目标</t>
  </si>
  <si>
    <t>实际完成情况</t>
  </si>
  <si>
    <t>进一步完善最低生活保障工作，规范城市低保政策实施，合理确定保障标准，使低保对象基本生活得到有效保障（应保尽保）。</t>
  </si>
  <si>
    <t>项目支出绩效指标表</t>
  </si>
  <si>
    <t xml:space="preserve">年度指标值 </t>
  </si>
  <si>
    <t>指标完成情况</t>
  </si>
  <si>
    <t>一级
指标</t>
  </si>
  <si>
    <t>数量指标</t>
  </si>
  <si>
    <t>呈贡区（六个街道）低保人数</t>
  </si>
  <si>
    <t>人</t>
  </si>
  <si>
    <t>据实发放</t>
  </si>
  <si>
    <t>大渔低保人数</t>
  </si>
  <si>
    <t>马金铺低保人数</t>
  </si>
  <si>
    <t>城市低保对象认定准确率</t>
  </si>
  <si>
    <t>=</t>
  </si>
  <si>
    <t>城市低保资金发放及时率</t>
  </si>
  <si>
    <t>社会效益
指标</t>
  </si>
  <si>
    <t>生活状况改善</t>
  </si>
  <si>
    <t>逐步提高</t>
  </si>
  <si>
    <t>服务对象满意度指标等</t>
  </si>
  <si>
    <t>其他需要说明的事项</t>
  </si>
  <si>
    <t>总分</t>
  </si>
  <si>
    <t>总分值</t>
  </si>
  <si>
    <t>总得分</t>
  </si>
  <si>
    <t>自评等级</t>
  </si>
  <si>
    <t>优</t>
  </si>
  <si>
    <t>特困人员</t>
  </si>
  <si>
    <t>进一步完善城乡统筹、政策衔接、运行规范、与经济社会发展水平相适应的特困人员救助供养制度,保障特困人员基本生活，促进社会公平，维护社会和谐稳定。</t>
  </si>
  <si>
    <t>保障特困人员基本生活，促进社会公平，维护社会和谐稳定</t>
  </si>
  <si>
    <t>特困人员补助人数</t>
  </si>
  <si>
    <t>特困人员认定准确率</t>
  </si>
  <si>
    <t>特困供养人员资金，照料护理补贴发放及时率</t>
  </si>
  <si>
    <t>有效保障特困人群基本生活</t>
  </si>
  <si>
    <t>有效保障</t>
  </si>
  <si>
    <t>服务对象满意度</t>
  </si>
  <si>
    <t>90</t>
  </si>
  <si>
    <t>临时救助</t>
  </si>
  <si>
    <t>坚持政府救助、社会帮扶、家庭自救有机结合，深入实施临时救助制度，科学制定救助标准，全面开展“救急难”工作，建立化解急难问题的“绿色通道”，精准确定救助对象，优化审核审批程序，完善临时救助方式，确保困难群众求助有门、受助及时。</t>
  </si>
  <si>
    <t>坚持应救尽救，适度救助，着眼于解决基本生活困难、摆脱困境，既要尽力而为，又要量力而行。</t>
  </si>
  <si>
    <t>临时救助人数</t>
  </si>
  <si>
    <t>应救尽救</t>
  </si>
  <si>
    <t>临时救助金社会发放率</t>
  </si>
  <si>
    <t>按时发放率</t>
  </si>
  <si>
    <t>可持续影响
指标</t>
  </si>
  <si>
    <t>坚持救助适度救助，既要尽力而为，又要量力而行；公开公正，过程透明。</t>
  </si>
  <si>
    <t>不断完善</t>
  </si>
  <si>
    <t>受益对象满意度</t>
  </si>
  <si>
    <t>90%</t>
  </si>
  <si>
    <t>困难人员生活补助</t>
  </si>
  <si>
    <t>1、有效缓解“执行难”和解决因“执行难”导致的涉诉特困人员生存难问题，切实关注民生，维护社会和谐稳定；2、切实保障和妥善解决六十年代初期精减退职职工生活困难问题；3、资助低保对象、特困人员参加基本医疗保险。</t>
  </si>
  <si>
    <t>涉诉特困人员救助人数</t>
  </si>
  <si>
    <t>动态管理，据实支付</t>
  </si>
  <si>
    <t>60年代精减退职职工生活补助</t>
  </si>
  <si>
    <t>≤</t>
  </si>
  <si>
    <t>人员自然减少</t>
  </si>
  <si>
    <t xml:space="preserve">城乡医疗救助人数		</t>
  </si>
  <si>
    <t>春节慰问</t>
  </si>
  <si>
    <t>按时足额发放</t>
  </si>
  <si>
    <t>按月发放</t>
  </si>
  <si>
    <t>1-12月</t>
  </si>
  <si>
    <t>月</t>
  </si>
  <si>
    <t>成本指标</t>
  </si>
  <si>
    <t>全年资金发放</t>
  </si>
  <si>
    <t>元</t>
  </si>
  <si>
    <t>孤儿和事实无人抚养儿童基本生活费</t>
  </si>
  <si>
    <t>根据国家、省、市关于加强孤儿等困境儿童保障工作的实施意见精神和要求，认真开展孤儿、事实无人抚养儿童、艾滋病感染儿童等困境儿童的基本生活保障工作，形成民政牵头负责、相关部门配合的权责一致、规范有序、信息共享、运行高效的协调联动工作机制，为孤儿等困境儿童提供保障和帮扶，保障孤儿等困境儿童的生存发展权益，体现党和政府对未成年人的关怀。</t>
  </si>
  <si>
    <t>对呈贡区社会散居孤儿给予每月基本生活保障，确保孤儿和符合条件的事实无人抚养儿童“应保尽保”。</t>
  </si>
  <si>
    <t>社会散居孤儿和事实无人抚养儿童人数</t>
  </si>
  <si>
    <t>按实际发放</t>
  </si>
  <si>
    <t>集中收养孤儿人数</t>
  </si>
  <si>
    <t>发放准确率</t>
  </si>
  <si>
    <t>发放及时性</t>
  </si>
  <si>
    <t>每月15日前</t>
  </si>
  <si>
    <t>每月</t>
  </si>
  <si>
    <t>100%</t>
  </si>
  <si>
    <t>残疾人两项补贴</t>
  </si>
  <si>
    <t>对纳入低保的残疾人给予困难生活补贴，对重度一级、二级残疾人给予护理补贴，确保符合条件的残疾人“应补尽补”，提高困难残疾人和重度残疾人生活质量</t>
  </si>
  <si>
    <t>困难残疾生活补贴人数</t>
  </si>
  <si>
    <t>重度残疾人一级护理补贴人数</t>
  </si>
  <si>
    <t>重度残疾人二级护理补贴人数</t>
  </si>
  <si>
    <t>补贴发放时间</t>
  </si>
  <si>
    <t>每月10日前</t>
  </si>
  <si>
    <t>经济成本指标</t>
  </si>
  <si>
    <t>1935480</t>
  </si>
  <si>
    <t>改善残疾人生活质量</t>
  </si>
  <si>
    <t>99</t>
  </si>
  <si>
    <t>流浪乞讨人员救助</t>
  </si>
  <si>
    <t>开展定期不定期巡查，对辖区内流浪乞讨人员开展救助服务，对自愿接受救助，提供临时救助，或提供返乡车票协助返乡，或提供生活救助、医疗救助等；协助相关部门开展城市环境整治，冬春季节开展“寒冬送温暖”活动，对街头露宿人员送上棉衣和食品，避免出现救助不及时造成的极端情况；承担呈贡区户籍精神疾病患者入住市精神病院治疗医药费。</t>
  </si>
  <si>
    <t>流浪乞讨人员人数</t>
  </si>
  <si>
    <t>据实救助</t>
  </si>
  <si>
    <t>精神疾病患者人数</t>
  </si>
  <si>
    <t>据实拨付</t>
  </si>
  <si>
    <t>救助准确率</t>
  </si>
  <si>
    <t>完成各项工作时间</t>
  </si>
  <si>
    <t>12月31日</t>
  </si>
  <si>
    <t>日</t>
  </si>
  <si>
    <t>34400</t>
  </si>
  <si>
    <t>确保流浪乞讨人员和精神疾病患者</t>
  </si>
  <si>
    <t>有效</t>
  </si>
  <si>
    <t>老年福利</t>
  </si>
  <si>
    <t>切实为老年人特别是高龄老年人办好事办实事，确保高龄老年人高龄津贴和经济困难老年人服务补贴足额发放，把惠及老年人的优待工作落到实处，体现党和政府对高龄老年人的关心关爱。</t>
  </si>
  <si>
    <t>按时足额发放辖区内80岁以上老年人高龄津贴；经济困难老年人服务补贴。</t>
  </si>
  <si>
    <t>呈贡区80岁以上高龄老年人数</t>
  </si>
  <si>
    <t>符合补助高龄老年人</t>
  </si>
  <si>
    <t>经济困难老年人</t>
  </si>
  <si>
    <t>2025年1-12月份</t>
  </si>
  <si>
    <t>2025年</t>
  </si>
  <si>
    <t>经济成本</t>
  </si>
  <si>
    <t>体现党和政府对老年人的关爱</t>
  </si>
  <si>
    <t>可持续</t>
  </si>
  <si>
    <t>高龄老年人满意率</t>
  </si>
  <si>
    <t>养老服务</t>
  </si>
  <si>
    <t>推进养老服务工作的健康有序发展，完善养老服务设施，提高服务质量和水平，切实保障和改善民生，促进和谐社区、和谐社会建设。健全基本养老服务体系，强化政府保基本兜底底线职能，切实体现党和政府对特困老年人的关心关爱。</t>
  </si>
  <si>
    <t>完成呈贡区失能照护中心建设项目剩余资金支付；完成居家养老服务中心运营补贴；特殊困难老年人家庭适老化改造；养老服务政府购买服务，失能照护中心床位运营补助支付。</t>
  </si>
  <si>
    <t>呈贡区失能照护中心建设项目</t>
  </si>
  <si>
    <t>个</t>
  </si>
  <si>
    <t>居家养老服务中心运营补贴</t>
  </si>
  <si>
    <t>个社区</t>
  </si>
  <si>
    <t>特殊困难老年人家庭适老化改造</t>
  </si>
  <si>
    <t>户</t>
  </si>
  <si>
    <t>养老服务政府购买服务专项资金</t>
  </si>
  <si>
    <t>项</t>
  </si>
  <si>
    <t>1</t>
  </si>
  <si>
    <t>失能照护中心床位运营补助</t>
  </si>
  <si>
    <t>家</t>
  </si>
  <si>
    <t>验收合格</t>
  </si>
  <si>
    <t>健全基本养老服务体系，强化政府保基本兜底底线职能，切实体现党和政府对特困老年人的关心关爱。</t>
  </si>
  <si>
    <t>服务对象</t>
  </si>
  <si>
    <t>全区老年人</t>
  </si>
  <si>
    <t>98</t>
  </si>
  <si>
    <t>社区居家养老服务中心政府购买服务补助及运营补助</t>
  </si>
  <si>
    <t>推进养老服务工作的健康有序发展，完善养老服务设施，提高服务质量和水平，切实保障和改善民生，促进和谐社区、和谐社会建设。健全基本养老服务体系，强化政府保基本兜底底线职能，切实体现党和政府对特困老年人的关心关爱，完成社区居家养老服务中心政府购买服务补助及运营补助。</t>
  </si>
  <si>
    <t>社区居家养老服务中心政府购买服务补助及运营补助经费</t>
  </si>
  <si>
    <t>3694868</t>
  </si>
  <si>
    <t>补助对象每月动态变化，据实发放</t>
  </si>
  <si>
    <t>洛龙街道综合养老服务中心建设</t>
  </si>
  <si>
    <t>全年有争取到上级资金，资金支出根据实际进度支付。</t>
  </si>
  <si>
    <t>推进养老服务工作的健康有序发展，完善养老服务设施，提高服务质量和水平，切实保障和改善民生，促进和谐社区、和谐社会建设。健全基本养老服务体系，强化政府保基本兜底底线职能，切实体现党和政府对特困老年人的关心关爱。建成洛龙街道综合养老服务中心建设项目。</t>
  </si>
  <si>
    <t>1895651.2</t>
  </si>
  <si>
    <t>按照合同据实拨付</t>
  </si>
  <si>
    <t>殡葬</t>
  </si>
  <si>
    <t>2667140</t>
  </si>
  <si>
    <t>根据实际情况，请示追加资金</t>
  </si>
  <si>
    <t>完成进入遗体火化补助及公墓共建费、经营性公墓安葬补助、云南冲公墓墓地管理、云南冲公墓焚烧炉及配套设施提升改造项目</t>
  </si>
  <si>
    <t>完成遗体火化补助及公墓共建费、进入经营性公墓安葬补助、云南冲公墓墓地管理、云南冲公墓焚烧炉及配套设施提升改造项目</t>
  </si>
  <si>
    <t>遗体火化补助及公墓共建费</t>
  </si>
  <si>
    <t xml:space="preserve">⑴呈贡区320人；        ⑵马金铺街道200人；     ⑶大渔街道100人；    ⑷无名无主遗体处置10具                      </t>
  </si>
  <si>
    <t xml:space="preserve">人、具     </t>
  </si>
  <si>
    <t>⑴呈贡区511人； ⑵马金铺街道352人；⑶大渔街道125人；⑷无名无主遗体处置5具</t>
  </si>
  <si>
    <t>据实支付</t>
  </si>
  <si>
    <t>进入经营性公墓安葬补助</t>
  </si>
  <si>
    <t>30人</t>
  </si>
  <si>
    <t>云南冲公墓墓地管理经费</t>
  </si>
  <si>
    <t>1.云南冲公墓墓地管理人员工资：4人；          2.云南冲公墓墓地管理维护经费：1年</t>
  </si>
  <si>
    <t>年</t>
  </si>
  <si>
    <t>1.4人；2.1年</t>
  </si>
  <si>
    <t>云南冲公墓焚烧炉及配套设施提升改造</t>
  </si>
  <si>
    <t>完成改造</t>
  </si>
  <si>
    <t>2025年1月-12月</t>
  </si>
  <si>
    <t xml:space="preserve">遗体火化补助及公墓共建费                   </t>
  </si>
  <si>
    <t xml:space="preserve">⑴呈贡区1500元、2500元、4500元；           ⑵马金铺街道2600元、3200元；             ⑶大渔街道2500元；     ⑷ 无名无主遗体处置：①昆明市殡仪馆：680元/具、2120元/具；②晋宁区殡仪馆2096元/具                      </t>
  </si>
  <si>
    <t>7000元/人</t>
  </si>
  <si>
    <t xml:space="preserve">⑴云南冲公墓墓地管理人员工资：3600元/人/月×12月；⑵ 云南冲公墓墓地管理维护经费100000元/年；            </t>
  </si>
  <si>
    <t>157100</t>
  </si>
  <si>
    <t>美化生态环境</t>
  </si>
  <si>
    <t xml:space="preserve">满意度指标
</t>
  </si>
  <si>
    <t>行政区划和地名管理</t>
  </si>
  <si>
    <t>深入开展地名工作，适时安装维护地名标志牌；进行道路命名专家论证咨询。</t>
  </si>
  <si>
    <t>适时安装维护地名标志牌；进行道路命名专家论证咨询。</t>
  </si>
  <si>
    <t>新增及维护路牌数量</t>
  </si>
  <si>
    <t>数量</t>
  </si>
  <si>
    <t>块</t>
  </si>
  <si>
    <t>1447</t>
  </si>
  <si>
    <t>全面做好损坏路牌维护更换以及设置工作</t>
  </si>
  <si>
    <t>适时完成</t>
  </si>
  <si>
    <t>每天开展</t>
  </si>
  <si>
    <t>每天</t>
  </si>
  <si>
    <t>每天适时开展</t>
  </si>
  <si>
    <t>维护单价</t>
  </si>
  <si>
    <t>元/块</t>
  </si>
  <si>
    <t>50</t>
  </si>
  <si>
    <t>提升城市形象、方便市民生活、提升地名品牌文化</t>
  </si>
  <si>
    <t>生态效益
指标</t>
  </si>
  <si>
    <t>实现所有有条件的道路设置路牌；所有路牌确保安全牢固、完好整洁，指路功能明确。</t>
  </si>
  <si>
    <t>通过对呈贡区城市设施建设完善，群众满意度为95%</t>
  </si>
  <si>
    <t>95%</t>
  </si>
  <si>
    <t>社会组织管理</t>
  </si>
  <si>
    <t>规范社会组织抽查审计，促进社会组织健康有序发展。</t>
  </si>
  <si>
    <t>对16家社会组织抽查审计，促进社会组织健康有序发展。</t>
  </si>
  <si>
    <t>规范社会组织审计报告</t>
  </si>
  <si>
    <t>16</t>
  </si>
  <si>
    <t>规范社会组织抽查审计工作完成率</t>
  </si>
  <si>
    <t>时间</t>
  </si>
  <si>
    <t>11月底以前完成</t>
  </si>
  <si>
    <t>规范社会组织抽查审计单价</t>
  </si>
  <si>
    <t>审计单价</t>
  </si>
  <si>
    <t>元/家</t>
  </si>
  <si>
    <t>937.5</t>
  </si>
  <si>
    <t>提升社会组织品质，更好为社会提供服务。</t>
  </si>
  <si>
    <t>生态效益指标</t>
  </si>
  <si>
    <t>加大对社会组织监管，提升社会组织品质。</t>
  </si>
  <si>
    <t>通过对呈贡区社会组织品质提升，更好服务群众，群众满意度</t>
  </si>
  <si>
    <t>老龄事务</t>
  </si>
  <si>
    <t>重阳节走访慰问老年人，开展敬老月活动，体现党和政府的关心关爱。</t>
  </si>
  <si>
    <t>走访慰问百岁老人、困难老年人</t>
  </si>
  <si>
    <t>44</t>
  </si>
  <si>
    <t>55</t>
  </si>
  <si>
    <t>开展敬老月活动</t>
  </si>
  <si>
    <t>次</t>
  </si>
  <si>
    <t>一年一次</t>
  </si>
  <si>
    <t>提高老年人的生活质量、构建老年友好型社会</t>
  </si>
  <si>
    <t>老年人满意度</t>
  </si>
  <si>
    <t>福彩公益金</t>
  </si>
  <si>
    <t>遵循福利彩票“扶老、助残、救孤、济困”的发行宗旨，主要用于老年人福利、残疾人福利、儿童福利、殡葬服务等民政领域社会福利和社会公益事业项目。资金使用规范高效、项目落地成效显著，切实发挥了福彩公益金“取之于民、用之于民”的公益价值。</t>
  </si>
  <si>
    <t>建设呈贡区社会福利中心（失能照护中心）项目，承担全区特困集中供养人员的兜底保障，同时为其他老年人提供价格适中、方便可及、质量可靠的普惠型养老服务，满足人民群众日益增长的养老服务需求；通过社区居家养老服务中心（老年幸福食堂）购置和更新设施设备，提升助餐服务能力和水平；完成适老化改造，提高居家养老生活质量；走访慰问百岁老人和困难老人，致以节日问候，传递党和政府对老年人的关心和关爱；开展“云尚有你.银铃彩云南”老年志愿服务项目，组建呈贡区“花漾银龄”志愿服务队，构建起“愿为、可为、善为、有为”的银龄志愿服务体系，为基层治理持续注入银龄力量；实施 “呈心护童，贡筑未来” 项目，实现了困境儿童“发现有人管、求助有人应、困难有人帮、成长有人护”的良好氛围，充分彰显了民政温度；规范云南冲农村公益性公墓的管理，对墓区具体的边界范围、墓穴已建成使用数量、剩余面积可建墓位数量等进行精准测绘并安装界桩；对选树的呈贡区社区社会组织培育发展项目进行支持与培育，提升社会组织运营与服务专业水平，以社会组织赋能助推基层治理提质增效；婚姻家庭辅导服务引导建立和维护平等、和谐、文明的婚姻家庭关系；建成“慈善爱心驿站”、“慈善公园”项目，有效整合了社会资源，创新了救助模式，为困难群众和特殊群体提供了精准、可持续的帮扶。</t>
  </si>
  <si>
    <t>失能照护中心建设项目</t>
  </si>
  <si>
    <t>35</t>
  </si>
  <si>
    <t>特殊困难群体火化补助</t>
  </si>
  <si>
    <t>20</t>
  </si>
  <si>
    <t>云南冲公墓墓地实地测绘和规划设计</t>
  </si>
  <si>
    <t>留守儿童和困境儿童关爱服务项目</t>
  </si>
  <si>
    <t>社区社会组织培育发展项目</t>
  </si>
  <si>
    <t>2</t>
  </si>
  <si>
    <t>婚姻家庭辅导服务项目</t>
  </si>
  <si>
    <t>“云尚有你.银铃彩云南”老年志愿服务活动</t>
  </si>
  <si>
    <t>5</t>
  </si>
  <si>
    <t>6</t>
  </si>
  <si>
    <t>敬老月走访慰问老年人</t>
  </si>
  <si>
    <t>7</t>
  </si>
  <si>
    <t>慈善工作项目</t>
  </si>
  <si>
    <t>提高民政服务能力和品质</t>
  </si>
  <si>
    <t>按期完成项目</t>
  </si>
  <si>
    <t>按要求完成</t>
  </si>
  <si>
    <t>民生保障、治理提升成效</t>
  </si>
  <si>
    <t>其他民政管理事务</t>
  </si>
  <si>
    <t>年中根据工作实际追加资金，“物质+服务”项目按照实际支付。</t>
  </si>
  <si>
    <t>一是按照《云南省民政厅关于进一步统一规范民政视频会议系统建设标准的通知》（云民办〔2018〕17号）精神，以及昆明市民政视频会议系统建设工作会安排，做好民政视频会议系统专线维护。二是解决基层社会救助工作力量不足的突出问题，进一步转变政府职能，推广和规范政府购买服务，确保事有人干、责有人负，发挥好社会救助在维护社会和谐稳定中的积极作用。三是做好婚姻登记工作。四是按照要求做好十五五规划工作。五是抓实党建基础工作，推进民政事业新风貌，抓稳扛牢管党治党主体责任，持之以恒正风肃纪，持续强化理论中心组学习，加强组织建设，夯实基层战斗堡垒。六是做好“物质+服务”试点工作。</t>
  </si>
  <si>
    <t>一是做好民政视频会议系统专线维护；二是解决基层社会救助工作力量不足的突出问题，进一步转变政府职能，推广和规范政府购买服务，确保事有人干、责有人负，发挥好社会救助在维护社会和谐稳定中的积极作用；三是做好婚姻登记工作。四是按照要求做好十五五规划工作。五是抓实党建基础工作，推进民政事业新风貌，抓稳扛牢管党治党主体责任，持之以恒正风肃纪，持续强化理论中心组学习，加强组织建设，夯实基层战斗堡垒。六是做好“物质+服务”试点工作。</t>
  </si>
  <si>
    <t>社会救助岗位</t>
  </si>
  <si>
    <t>省市民政电视电话会议系统维护</t>
  </si>
  <si>
    <t>十五五规划</t>
  </si>
  <si>
    <t>购买婚姻登记证</t>
  </si>
  <si>
    <t>本</t>
  </si>
  <si>
    <t>“物质+服务”项目</t>
  </si>
  <si>
    <t>引领党员领导干部强能力、转作风、重实干、促发展，锻造高素质专业化的党员先锋队伍</t>
  </si>
  <si>
    <t>确保民政工作正常运行</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</si>
</sst>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176" formatCode="_ * #,##0.00_ ;_ * \-#,##0.00_ ;_ * &quot;&quot;??_ ;_ @_ "/>
    <numFmt numFmtId="43" formatCode="_ * #,##0.00_ ;_ * \-#,##0.00_ ;_ * &quot;-&quot;??_ ;_ @_ "/>
  </numFmts>
  <fonts count="36">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Arial"/>
      <charset val="134"/>
    </font>
    <font>
      <sz val="10"/>
      <color theme="1"/>
      <name val="宋体"/>
      <charset val="134"/>
      <scheme val="minor"/>
    </font>
    <font>
      <sz val="12"/>
      <color theme="1"/>
      <name val="方正小标宋简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b/>
      <sz val="11"/>
      <color rgb="FFFFFFFF"/>
      <name val="宋体"/>
      <charset val="134"/>
      <scheme val="minor"/>
    </font>
    <font>
      <sz val="11"/>
      <color theme="0"/>
      <name val="宋体"/>
      <charset val="134"/>
      <scheme val="minor"/>
    </font>
    <font>
      <sz val="11"/>
      <color rgb="FF3F3F76"/>
      <name val="宋体"/>
      <charset val="134"/>
      <scheme val="minor"/>
    </font>
    <font>
      <sz val="11"/>
      <color theme="1"/>
      <name val="宋体"/>
      <charset val="134"/>
      <scheme val="minor"/>
    </font>
    <font>
      <b/>
      <sz val="18"/>
      <color theme="3"/>
      <name val="宋体"/>
      <charset val="134"/>
      <scheme val="minor"/>
    </font>
    <font>
      <sz val="11"/>
      <color rgb="FF9C0006"/>
      <name val="宋体"/>
      <charset val="134"/>
      <scheme val="minor"/>
    </font>
    <font>
      <sz val="11"/>
      <color rgb="FF9C6500"/>
      <name val="宋体"/>
      <charset val="134"/>
      <scheme val="minor"/>
    </font>
    <font>
      <b/>
      <sz val="11"/>
      <color rgb="FFFA7D00"/>
      <name val="宋体"/>
      <charset val="134"/>
      <scheme val="minor"/>
    </font>
    <font>
      <sz val="11"/>
      <color rgb="FF00610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A7D00"/>
      <name val="宋体"/>
      <charset val="134"/>
      <scheme val="minor"/>
    </font>
    <font>
      <b/>
      <sz val="11"/>
      <color theme="3"/>
      <name val="宋体"/>
      <charset val="134"/>
      <scheme val="minor"/>
    </font>
    <font>
      <sz val="11"/>
      <color rgb="FFFF0000"/>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4"/>
        <bgColor indexed="64"/>
      </patternFill>
    </fill>
    <fill>
      <patternFill patternType="solid">
        <fgColor rgb="FFC6EFCE"/>
        <bgColor indexed="64"/>
      </patternFill>
    </fill>
    <fill>
      <patternFill patternType="solid">
        <fgColor theme="8" tint="0.399975585192419"/>
        <bgColor indexed="64"/>
      </patternFill>
    </fill>
    <fill>
      <patternFill patternType="solid">
        <fgColor theme="8"/>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9" tint="0.599993896298105"/>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right style="thin">
        <color indexed="8"/>
      </right>
      <top style="thin">
        <color auto="1"/>
      </top>
      <bottom style="thin">
        <color auto="1"/>
      </bottom>
      <diagonal/>
    </border>
    <border>
      <left style="thin">
        <color auto="1"/>
      </left>
      <right/>
      <top/>
      <bottom style="thin">
        <color auto="1"/>
      </bottom>
      <diagonal/>
    </border>
    <border>
      <left/>
      <right style="thin">
        <color indexed="8"/>
      </right>
      <top/>
      <bottom style="thin">
        <color auto="1"/>
      </bottom>
      <diagonal/>
    </border>
    <border>
      <left/>
      <right/>
      <top style="thin">
        <color indexed="8"/>
      </top>
      <bottom style="thin">
        <color indexed="8"/>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rgb="FF5B9BD5"/>
      </bottom>
      <diagonal/>
    </border>
    <border>
      <left style="thin">
        <color rgb="FF3F3F3F"/>
      </left>
      <right style="thin">
        <color rgb="FF3F3F3F"/>
      </right>
      <top style="thin">
        <color rgb="FF3F3F3F"/>
      </top>
      <bottom style="thin">
        <color rgb="FF3F3F3F"/>
      </bottom>
      <diagonal/>
    </border>
    <border>
      <left/>
      <right/>
      <top style="thin">
        <color rgb="FF5B9BD5"/>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9" fillId="7" borderId="0" applyNumberFormat="0" applyBorder="0" applyAlignment="0" applyProtection="0">
      <alignment vertical="center"/>
    </xf>
    <xf numFmtId="0" fontId="18" fillId="5"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8" borderId="0" applyNumberFormat="0" applyBorder="0" applyAlignment="0" applyProtection="0">
      <alignment vertical="center"/>
    </xf>
    <xf numFmtId="0" fontId="21" fillId="9"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18" borderId="18" applyNumberFormat="0" applyFont="0" applyAlignment="0" applyProtection="0">
      <alignment vertical="center"/>
    </xf>
    <xf numFmtId="0" fontId="17" fillId="21" borderId="0" applyNumberFormat="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0" applyNumberFormat="0" applyFill="0" applyAlignment="0" applyProtection="0">
      <alignment vertical="center"/>
    </xf>
    <xf numFmtId="0" fontId="33" fillId="0" borderId="20" applyNumberFormat="0" applyFill="0" applyAlignment="0" applyProtection="0">
      <alignment vertical="center"/>
    </xf>
    <xf numFmtId="0" fontId="17" fillId="4" borderId="0" applyNumberFormat="0" applyBorder="0" applyAlignment="0" applyProtection="0">
      <alignment vertical="center"/>
    </xf>
    <xf numFmtId="0" fontId="29" fillId="0" borderId="20" applyNumberFormat="0" applyFill="0" applyAlignment="0" applyProtection="0">
      <alignment vertical="center"/>
    </xf>
    <xf numFmtId="0" fontId="17" fillId="25" borderId="0" applyNumberFormat="0" applyBorder="0" applyAlignment="0" applyProtection="0">
      <alignment vertical="center"/>
    </xf>
    <xf numFmtId="0" fontId="34" fillId="12" borderId="21" applyNumberFormat="0" applyAlignment="0" applyProtection="0">
      <alignment vertical="center"/>
    </xf>
    <xf numFmtId="0" fontId="23" fillId="12" borderId="17" applyNumberFormat="0" applyAlignment="0" applyProtection="0">
      <alignment vertical="center"/>
    </xf>
    <xf numFmtId="0" fontId="16" fillId="3" borderId="16" applyNumberFormat="0" applyAlignment="0" applyProtection="0">
      <alignment vertical="center"/>
    </xf>
    <xf numFmtId="0" fontId="19" fillId="24" borderId="0" applyNumberFormat="0" applyBorder="0" applyAlignment="0" applyProtection="0">
      <alignment vertical="center"/>
    </xf>
    <xf numFmtId="0" fontId="17" fillId="27" borderId="0" applyNumberFormat="0" applyBorder="0" applyAlignment="0" applyProtection="0">
      <alignment vertical="center"/>
    </xf>
    <xf numFmtId="0" fontId="28" fillId="0" borderId="19" applyNumberFormat="0" applyFill="0" applyAlignment="0" applyProtection="0">
      <alignment vertical="center"/>
    </xf>
    <xf numFmtId="0" fontId="35" fillId="0" borderId="22" applyNumberFormat="0" applyFill="0" applyAlignment="0" applyProtection="0">
      <alignment vertical="center"/>
    </xf>
    <xf numFmtId="0" fontId="24" fillId="15" borderId="0" applyNumberFormat="0" applyBorder="0" applyAlignment="0" applyProtection="0">
      <alignment vertical="center"/>
    </xf>
    <xf numFmtId="0" fontId="22" fillId="11" borderId="0" applyNumberFormat="0" applyBorder="0" applyAlignment="0" applyProtection="0">
      <alignment vertical="center"/>
    </xf>
    <xf numFmtId="0" fontId="19" fillId="23" borderId="0" applyNumberFormat="0" applyBorder="0" applyAlignment="0" applyProtection="0">
      <alignment vertical="center"/>
    </xf>
    <xf numFmtId="0" fontId="17" fillId="14" borderId="0" applyNumberFormat="0" applyBorder="0" applyAlignment="0" applyProtection="0">
      <alignment vertical="center"/>
    </xf>
    <xf numFmtId="0" fontId="19" fillId="20" borderId="0" applyNumberFormat="0" applyBorder="0" applyAlignment="0" applyProtection="0">
      <alignment vertical="center"/>
    </xf>
    <xf numFmtId="0" fontId="19" fillId="30" borderId="0" applyNumberFormat="0" applyBorder="0" applyAlignment="0" applyProtection="0">
      <alignment vertical="center"/>
    </xf>
    <xf numFmtId="0" fontId="19" fillId="10" borderId="0" applyNumberFormat="0" applyBorder="0" applyAlignment="0" applyProtection="0">
      <alignment vertical="center"/>
    </xf>
    <xf numFmtId="0" fontId="19" fillId="31" borderId="0" applyNumberFormat="0" applyBorder="0" applyAlignment="0" applyProtection="0">
      <alignment vertical="center"/>
    </xf>
    <xf numFmtId="0" fontId="17" fillId="29" borderId="0" applyNumberFormat="0" applyBorder="0" applyAlignment="0" applyProtection="0">
      <alignment vertical="center"/>
    </xf>
    <xf numFmtId="0" fontId="17" fillId="6" borderId="0" applyNumberFormat="0" applyBorder="0" applyAlignment="0" applyProtection="0">
      <alignment vertical="center"/>
    </xf>
    <xf numFmtId="0" fontId="19" fillId="19" borderId="0" applyNumberFormat="0" applyBorder="0" applyAlignment="0" applyProtection="0">
      <alignment vertical="center"/>
    </xf>
    <xf numFmtId="0" fontId="19" fillId="28" borderId="0" applyNumberFormat="0" applyBorder="0" applyAlignment="0" applyProtection="0">
      <alignment vertical="center"/>
    </xf>
    <xf numFmtId="0" fontId="17" fillId="17" borderId="0" applyNumberFormat="0" applyBorder="0" applyAlignment="0" applyProtection="0">
      <alignment vertical="center"/>
    </xf>
    <xf numFmtId="0" fontId="19" fillId="26" borderId="0" applyNumberFormat="0" applyBorder="0" applyAlignment="0" applyProtection="0">
      <alignment vertical="center"/>
    </xf>
    <xf numFmtId="0" fontId="17" fillId="16" borderId="0" applyNumberFormat="0" applyBorder="0" applyAlignment="0" applyProtection="0">
      <alignment vertical="center"/>
    </xf>
    <xf numFmtId="0" fontId="17" fillId="32" borderId="0" applyNumberFormat="0" applyBorder="0" applyAlignment="0" applyProtection="0">
      <alignment vertical="center"/>
    </xf>
    <xf numFmtId="0" fontId="19" fillId="33" borderId="0" applyNumberFormat="0" applyBorder="0" applyAlignment="0" applyProtection="0">
      <alignment vertical="center"/>
    </xf>
    <xf numFmtId="0" fontId="17" fillId="22" borderId="0" applyNumberFormat="0" applyBorder="0" applyAlignment="0" applyProtection="0">
      <alignment vertical="center"/>
    </xf>
    <xf numFmtId="0" fontId="0" fillId="0" borderId="0"/>
    <xf numFmtId="0" fontId="7" fillId="0" borderId="0">
      <alignment vertical="center"/>
    </xf>
    <xf numFmtId="0" fontId="7" fillId="0" borderId="0"/>
  </cellStyleXfs>
  <cellXfs count="98">
    <xf numFmtId="0" fontId="0" fillId="0" borderId="0" xfId="0">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0"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0" fillId="0" borderId="4" xfId="0" applyNumberFormat="1" applyFont="1" applyFill="1" applyBorder="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176" fontId="1"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6" xfId="0" applyNumberFormat="1" applyFont="1" applyFill="1" applyBorder="1" applyAlignment="1">
      <alignment horizontal="left" vertical="center"/>
    </xf>
    <xf numFmtId="49" fontId="1" fillId="0" borderId="3" xfId="0" applyNumberFormat="1" applyFont="1" applyFill="1" applyBorder="1" applyAlignment="1">
      <alignment horizontal="center" vertical="top" wrapText="1"/>
    </xf>
    <xf numFmtId="49" fontId="1" fillId="0" borderId="6" xfId="0" applyNumberFormat="1" applyFont="1" applyFill="1" applyBorder="1" applyAlignment="1">
      <alignment horizontal="center" vertical="top" wrapText="1"/>
    </xf>
    <xf numFmtId="0" fontId="1" fillId="0" borderId="1" xfId="0" applyFont="1" applyFill="1" applyBorder="1" applyAlignment="1">
      <alignment horizontal="left" vertical="top"/>
    </xf>
    <xf numFmtId="0" fontId="1" fillId="0" borderId="1" xfId="0" applyNumberFormat="1" applyFont="1" applyFill="1" applyBorder="1" applyAlignment="1">
      <alignment horizontal="left" vertical="center"/>
    </xf>
    <xf numFmtId="49" fontId="1" fillId="0" borderId="3" xfId="0" applyNumberFormat="1" applyFont="1" applyFill="1" applyBorder="1" applyAlignment="1">
      <alignment horizontal="left" vertical="top" wrapText="1"/>
    </xf>
    <xf numFmtId="49" fontId="1" fillId="0" borderId="6" xfId="0" applyNumberFormat="1" applyFont="1" applyFill="1" applyBorder="1" applyAlignment="1">
      <alignment horizontal="left" vertical="top" wrapText="1"/>
    </xf>
    <xf numFmtId="0" fontId="1" fillId="0" borderId="0" xfId="0" applyFont="1" applyFill="1" applyAlignment="1">
      <alignment horizontal="center"/>
    </xf>
    <xf numFmtId="49" fontId="1" fillId="0" borderId="7" xfId="0" applyNumberFormat="1" applyFont="1" applyFill="1" applyBorder="1" applyAlignment="1">
      <alignment horizontal="left" vertical="center"/>
    </xf>
    <xf numFmtId="0" fontId="0" fillId="0" borderId="8" xfId="0" applyNumberFormat="1" applyFont="1" applyFill="1" applyBorder="1">
      <alignment vertical="center"/>
    </xf>
    <xf numFmtId="49" fontId="1" fillId="2" borderId="3" xfId="0" applyNumberFormat="1" applyFont="1" applyFill="1" applyBorder="1" applyAlignment="1">
      <alignment horizontal="left" vertical="center" wrapText="1"/>
    </xf>
    <xf numFmtId="49" fontId="1" fillId="2" borderId="6" xfId="0" applyNumberFormat="1" applyFont="1" applyFill="1" applyBorder="1" applyAlignment="1">
      <alignment horizontal="left" vertical="center" wrapText="1"/>
    </xf>
    <xf numFmtId="49" fontId="1" fillId="2" borderId="1" xfId="0" applyNumberFormat="1" applyFont="1" applyFill="1" applyBorder="1" applyAlignment="1">
      <alignment horizontal="left" vertical="center" wrapText="1"/>
    </xf>
    <xf numFmtId="49" fontId="1" fillId="0" borderId="9" xfId="0" applyNumberFormat="1" applyFont="1" applyFill="1" applyBorder="1" applyAlignment="1">
      <alignment horizontal="left" vertical="top" wrapText="1"/>
    </xf>
    <xf numFmtId="0" fontId="0" fillId="0" borderId="10" xfId="0" applyNumberFormat="1" applyFont="1" applyFill="1" applyBorder="1">
      <alignment vertical="center"/>
    </xf>
    <xf numFmtId="49" fontId="1" fillId="0" borderId="11" xfId="0" applyNumberFormat="1" applyFont="1" applyFill="1" applyBorder="1" applyAlignment="1">
      <alignment horizontal="center" vertical="top" wrapText="1"/>
    </xf>
    <xf numFmtId="49" fontId="1" fillId="0" borderId="12" xfId="0" applyNumberFormat="1" applyFont="1" applyFill="1" applyBorder="1" applyAlignment="1">
      <alignment horizontal="center" vertical="top" wrapText="1"/>
    </xf>
    <xf numFmtId="49" fontId="1" fillId="0" borderId="13" xfId="0" applyNumberFormat="1" applyFont="1" applyFill="1" applyBorder="1" applyAlignment="1">
      <alignment horizontal="center" vertical="top" wrapText="1"/>
    </xf>
    <xf numFmtId="49" fontId="1" fillId="0" borderId="7" xfId="0" applyNumberFormat="1" applyFont="1" applyFill="1" applyBorder="1" applyAlignment="1">
      <alignment horizontal="left" vertical="top" wrapText="1"/>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50" applyFont="1" applyFill="1" applyAlignment="1">
      <alignment horizontal="center" vertical="center"/>
    </xf>
    <xf numFmtId="0" fontId="9" fillId="0" borderId="1"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Border="1" applyAlignment="1">
      <alignment horizontal="right" vertical="center"/>
    </xf>
    <xf numFmtId="49" fontId="7"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8" fillId="0" borderId="1" xfId="50" applyNumberFormat="1" applyFont="1" applyFill="1" applyBorder="1" applyAlignment="1">
      <alignment horizontal="center" vertical="center"/>
    </xf>
    <xf numFmtId="49" fontId="8" fillId="0" borderId="1" xfId="50" applyNumberFormat="1" applyFont="1" applyFill="1" applyBorder="1" applyAlignment="1">
      <alignment horizontal="center" vertical="center" wrapText="1"/>
    </xf>
    <xf numFmtId="0" fontId="8" fillId="0" borderId="1" xfId="50" applyFont="1" applyFill="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0" fillId="0" borderId="6" xfId="0" applyFont="1" applyFill="1" applyBorder="1" applyAlignment="1">
      <alignment horizontal="center" vertical="center"/>
    </xf>
    <xf numFmtId="10" fontId="13" fillId="0" borderId="1" xfId="0" applyNumberFormat="1" applyFont="1" applyFill="1" applyBorder="1" applyAlignment="1">
      <alignment horizontal="right" vertical="center"/>
    </xf>
    <xf numFmtId="0" fontId="0" fillId="0" borderId="14" xfId="0" applyNumberFormat="1" applyFont="1" applyFill="1" applyBorder="1">
      <alignment vertical="center"/>
    </xf>
    <xf numFmtId="0" fontId="0" fillId="0" borderId="0" xfId="0" applyAlignment="1">
      <alignment vertical="center"/>
    </xf>
    <xf numFmtId="0" fontId="10" fillId="0" borderId="0" xfId="0" applyFont="1" applyFill="1" applyAlignment="1">
      <alignment horizontal="center" vertical="center"/>
    </xf>
    <xf numFmtId="0" fontId="11" fillId="0" borderId="9"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6"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1" fillId="0" borderId="15"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5"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 name="常规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topLeftCell="B2" workbookViewId="0">
      <selection activeCell="D4" sqref="D4"/>
    </sheetView>
  </sheetViews>
  <sheetFormatPr defaultColWidth="9" defaultRowHeight="14.25" outlineLevelCol="3"/>
  <cols>
    <col min="1" max="1" width="27.8333333333333" style="87" customWidth="1"/>
    <col min="2" max="2" width="21.0833333333333" style="87" customWidth="1"/>
    <col min="3" max="3" width="22" style="87" customWidth="1"/>
    <col min="4" max="4" width="46.5833333333333" style="87" customWidth="1"/>
    <col min="5" max="16384" width="9" style="87"/>
  </cols>
  <sheetData>
    <row r="1" ht="22.5" spans="1:4">
      <c r="A1" s="88" t="s">
        <v>0</v>
      </c>
      <c r="B1" s="88"/>
      <c r="C1" s="88"/>
      <c r="D1" s="88"/>
    </row>
    <row r="2" ht="118" customHeight="1" spans="1:4">
      <c r="A2" s="89" t="s">
        <v>1</v>
      </c>
      <c r="B2" s="90" t="s">
        <v>2</v>
      </c>
      <c r="C2" s="91"/>
      <c r="D2" s="92" t="s">
        <v>3</v>
      </c>
    </row>
    <row r="3" ht="86" customHeight="1" spans="1:4">
      <c r="A3" s="93"/>
      <c r="B3" s="90" t="s">
        <v>4</v>
      </c>
      <c r="C3" s="91"/>
      <c r="D3" s="92" t="s">
        <v>5</v>
      </c>
    </row>
    <row r="4" ht="228" spans="1:4">
      <c r="A4" s="93"/>
      <c r="B4" s="90" t="s">
        <v>6</v>
      </c>
      <c r="C4" s="91"/>
      <c r="D4" s="92" t="s">
        <v>7</v>
      </c>
    </row>
    <row r="5" ht="142.5" spans="1:4">
      <c r="A5" s="93"/>
      <c r="B5" s="90" t="s">
        <v>8</v>
      </c>
      <c r="C5" s="91"/>
      <c r="D5" s="92" t="s">
        <v>9</v>
      </c>
    </row>
    <row r="6" ht="114" spans="1:4">
      <c r="A6" s="94"/>
      <c r="B6" s="90" t="s">
        <v>10</v>
      </c>
      <c r="C6" s="91"/>
      <c r="D6" s="92" t="s">
        <v>11</v>
      </c>
    </row>
    <row r="7" ht="85.5" spans="1:4">
      <c r="A7" s="93" t="s">
        <v>12</v>
      </c>
      <c r="B7" s="95" t="s">
        <v>13</v>
      </c>
      <c r="C7" s="95"/>
      <c r="D7" s="92" t="s">
        <v>14</v>
      </c>
    </row>
    <row r="8" ht="114" spans="1:4">
      <c r="A8" s="94"/>
      <c r="B8" s="96" t="s">
        <v>15</v>
      </c>
      <c r="C8" s="96"/>
      <c r="D8" s="92" t="s">
        <v>16</v>
      </c>
    </row>
    <row r="9" ht="32.25" customHeight="1" spans="1:4">
      <c r="A9" s="90" t="s">
        <v>17</v>
      </c>
      <c r="B9" s="97"/>
      <c r="C9" s="91"/>
      <c r="D9" s="92" t="s">
        <v>18</v>
      </c>
    </row>
    <row r="10" ht="32.25" customHeight="1" spans="1:4">
      <c r="A10" s="90" t="s">
        <v>19</v>
      </c>
      <c r="B10" s="97"/>
      <c r="C10" s="91"/>
      <c r="D10" s="92" t="s">
        <v>20</v>
      </c>
    </row>
    <row r="11" ht="32.25" customHeight="1" spans="1:4">
      <c r="A11" s="90" t="s">
        <v>21</v>
      </c>
      <c r="B11" s="97"/>
      <c r="C11" s="91"/>
      <c r="D11" s="92" t="s">
        <v>22</v>
      </c>
    </row>
    <row r="12" ht="32.25" customHeight="1" spans="1:4">
      <c r="A12" s="90" t="s">
        <v>23</v>
      </c>
      <c r="B12" s="97"/>
      <c r="C12" s="91"/>
      <c r="D12" s="92" t="s">
        <v>24</v>
      </c>
    </row>
    <row r="13" ht="32.25" customHeight="1" spans="1:4">
      <c r="A13" s="90" t="s">
        <v>25</v>
      </c>
      <c r="B13" s="97"/>
      <c r="C13" s="91"/>
      <c r="D13" s="92" t="s">
        <v>26</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66"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2"/>
  <sheetViews>
    <sheetView workbookViewId="0">
      <selection activeCell="H11" sqref="H11"/>
    </sheetView>
  </sheetViews>
  <sheetFormatPr defaultColWidth="8" defaultRowHeight="14.25"/>
  <cols>
    <col min="1" max="1" width="14.6666666666667" style="60" customWidth="1"/>
    <col min="2" max="2" width="15.3333333333333" style="60" customWidth="1"/>
    <col min="3" max="3" width="19.5833333333333" style="60" customWidth="1"/>
    <col min="4" max="4" width="17.1666666666667" style="60" customWidth="1"/>
    <col min="5" max="5" width="23.3333333333333" style="60" customWidth="1"/>
    <col min="6" max="6" width="20.6666666666667" style="60" customWidth="1"/>
    <col min="7" max="7" width="19" style="60" customWidth="1"/>
    <col min="8" max="8" width="18.5833333333333" style="60" customWidth="1"/>
    <col min="9" max="9" width="19.25" style="60" customWidth="1"/>
    <col min="10" max="10" width="16.8333333333333" style="60" customWidth="1"/>
    <col min="11" max="251" width="8" style="60"/>
  </cols>
  <sheetData>
    <row r="2" s="60" customFormat="1" ht="55.9" customHeight="1" spans="1:10">
      <c r="A2" s="64" t="s">
        <v>27</v>
      </c>
      <c r="B2" s="64"/>
      <c r="C2" s="64"/>
      <c r="D2" s="64"/>
      <c r="E2" s="64"/>
      <c r="F2" s="64"/>
      <c r="G2" s="64"/>
      <c r="H2" s="64"/>
      <c r="I2" s="64"/>
      <c r="J2" s="64"/>
    </row>
    <row r="3" s="60" customFormat="1" ht="37" customHeight="1" spans="1:10">
      <c r="A3" s="65" t="s">
        <v>28</v>
      </c>
      <c r="B3" s="66"/>
      <c r="C3" s="66"/>
      <c r="D3" s="66"/>
      <c r="E3" s="66"/>
      <c r="F3" s="66"/>
      <c r="G3" s="66"/>
      <c r="H3" s="66"/>
      <c r="I3" s="66"/>
      <c r="J3" s="84"/>
    </row>
    <row r="4" s="60" customFormat="1" ht="30" customHeight="1" spans="1:10">
      <c r="A4" s="67" t="s">
        <v>29</v>
      </c>
      <c r="B4" s="68" t="s">
        <v>30</v>
      </c>
      <c r="C4" s="69"/>
      <c r="D4" s="69"/>
      <c r="E4" s="69"/>
      <c r="F4" s="69"/>
      <c r="G4" s="69"/>
      <c r="H4" s="69"/>
      <c r="I4" s="69"/>
      <c r="J4" s="69"/>
    </row>
    <row r="5" s="61" customFormat="1" ht="45" customHeight="1" spans="1:10">
      <c r="A5" s="70" t="s">
        <v>31</v>
      </c>
      <c r="B5" s="70"/>
      <c r="C5" s="71" t="s">
        <v>32</v>
      </c>
      <c r="D5" s="71"/>
      <c r="E5" s="71" t="s">
        <v>33</v>
      </c>
      <c r="F5" s="72" t="s">
        <v>34</v>
      </c>
      <c r="G5" s="71" t="s">
        <v>35</v>
      </c>
      <c r="H5" s="71" t="s">
        <v>36</v>
      </c>
      <c r="I5" s="71" t="s">
        <v>37</v>
      </c>
      <c r="J5" s="71" t="s">
        <v>38</v>
      </c>
    </row>
    <row r="6" s="61" customFormat="1" ht="31" customHeight="1" spans="1:10">
      <c r="A6" s="70"/>
      <c r="B6" s="70"/>
      <c r="C6" s="71" t="s">
        <v>39</v>
      </c>
      <c r="D6" s="71"/>
      <c r="E6" s="73">
        <f t="shared" ref="E6:H6" si="0">E7+E8</f>
        <v>22593901.76</v>
      </c>
      <c r="F6" s="73">
        <v>6644582.12</v>
      </c>
      <c r="G6" s="73">
        <f t="shared" si="0"/>
        <v>29238483.88</v>
      </c>
      <c r="H6" s="73">
        <f t="shared" si="0"/>
        <v>29238483.88</v>
      </c>
      <c r="I6" s="85">
        <f>H6/E6</f>
        <v>1.29408741308079</v>
      </c>
      <c r="J6" s="74" t="s">
        <v>40</v>
      </c>
    </row>
    <row r="7" s="61" customFormat="1" ht="35" customHeight="1" spans="1:10">
      <c r="A7" s="70"/>
      <c r="B7" s="70"/>
      <c r="C7" s="70" t="s">
        <v>41</v>
      </c>
      <c r="D7" s="71" t="s">
        <v>39</v>
      </c>
      <c r="E7" s="73">
        <v>4343401.76</v>
      </c>
      <c r="F7" s="73">
        <v>326018.69</v>
      </c>
      <c r="G7" s="73">
        <v>4669420.45</v>
      </c>
      <c r="H7" s="73">
        <v>4669420.45</v>
      </c>
      <c r="I7" s="85">
        <f>H7/E7</f>
        <v>1.07506068008777</v>
      </c>
      <c r="J7" s="74"/>
    </row>
    <row r="8" s="61" customFormat="1" ht="35" customHeight="1" spans="1:10">
      <c r="A8" s="70"/>
      <c r="B8" s="70"/>
      <c r="C8" s="70" t="s">
        <v>42</v>
      </c>
      <c r="D8" s="71" t="s">
        <v>39</v>
      </c>
      <c r="E8" s="73">
        <f t="shared" ref="E8:H8" si="1">E9+E10+E11</f>
        <v>18250500</v>
      </c>
      <c r="F8" s="73">
        <v>6318563.43</v>
      </c>
      <c r="G8" s="73">
        <f t="shared" si="1"/>
        <v>24569063.43</v>
      </c>
      <c r="H8" s="73">
        <f t="shared" si="1"/>
        <v>24569063.43</v>
      </c>
      <c r="I8" s="85">
        <f>H8/E8</f>
        <v>1.34621316840634</v>
      </c>
      <c r="J8" s="74"/>
    </row>
    <row r="9" s="61" customFormat="1" ht="35" customHeight="1" spans="1:10">
      <c r="A9" s="70"/>
      <c r="B9" s="70"/>
      <c r="C9" s="70"/>
      <c r="D9" s="70" t="s">
        <v>43</v>
      </c>
      <c r="E9" s="73">
        <v>18170000</v>
      </c>
      <c r="F9" s="73">
        <v>6381695.36</v>
      </c>
      <c r="G9" s="73">
        <v>24551695.36</v>
      </c>
      <c r="H9" s="73">
        <v>24551695.36</v>
      </c>
      <c r="I9" s="85">
        <f>H9/E9</f>
        <v>1.35122153880022</v>
      </c>
      <c r="J9" s="74"/>
    </row>
    <row r="10" s="61" customFormat="1" ht="35" customHeight="1" spans="1:10">
      <c r="A10" s="70"/>
      <c r="B10" s="70"/>
      <c r="C10" s="70"/>
      <c r="D10" s="71" t="s">
        <v>44</v>
      </c>
      <c r="E10" s="73"/>
      <c r="F10" s="73">
        <v>0</v>
      </c>
      <c r="G10" s="73"/>
      <c r="H10" s="73"/>
      <c r="I10" s="85"/>
      <c r="J10" s="74"/>
    </row>
    <row r="11" s="61" customFormat="1" ht="35" customHeight="1" spans="1:10">
      <c r="A11" s="70"/>
      <c r="B11" s="70"/>
      <c r="C11" s="70"/>
      <c r="D11" s="70" t="s">
        <v>45</v>
      </c>
      <c r="E11" s="73">
        <v>80500</v>
      </c>
      <c r="F11" s="73">
        <v>-63131.93</v>
      </c>
      <c r="G11" s="73">
        <v>17368.07</v>
      </c>
      <c r="H11" s="73">
        <v>17368.07</v>
      </c>
      <c r="I11" s="85">
        <f>H11/E11</f>
        <v>0.215752422360248</v>
      </c>
      <c r="J11" s="74"/>
    </row>
    <row r="12" s="62" customFormat="1" ht="26.4" customHeight="1" spans="1:10">
      <c r="A12" s="70" t="s">
        <v>46</v>
      </c>
      <c r="B12" s="70"/>
      <c r="C12" s="74" t="s">
        <v>47</v>
      </c>
      <c r="D12" s="74"/>
      <c r="E12" s="74"/>
      <c r="F12" s="74"/>
      <c r="G12" s="74"/>
      <c r="H12" s="74"/>
      <c r="I12" s="74"/>
      <c r="J12" s="74"/>
    </row>
    <row r="13" s="62" customFormat="1" ht="89" customHeight="1" spans="1:10">
      <c r="A13" s="70"/>
      <c r="B13" s="70"/>
      <c r="C13" s="74"/>
      <c r="D13" s="74"/>
      <c r="E13" s="74"/>
      <c r="F13" s="74"/>
      <c r="G13" s="74"/>
      <c r="H13" s="74"/>
      <c r="I13" s="74"/>
      <c r="J13" s="74"/>
    </row>
    <row r="14" s="60" customFormat="1" ht="44" customHeight="1" spans="1:10">
      <c r="A14" s="75" t="s">
        <v>48</v>
      </c>
      <c r="B14" s="75"/>
      <c r="C14" s="75"/>
      <c r="D14" s="75"/>
      <c r="E14" s="75"/>
      <c r="F14" s="75"/>
      <c r="G14" s="75"/>
      <c r="H14" s="75"/>
      <c r="I14" s="75"/>
      <c r="J14" s="75"/>
    </row>
    <row r="15" s="63" customFormat="1" ht="25.15" customHeight="1" spans="1:10">
      <c r="A15" s="76" t="s">
        <v>49</v>
      </c>
      <c r="B15" s="76"/>
      <c r="C15" s="76"/>
      <c r="D15" s="77" t="s">
        <v>50</v>
      </c>
      <c r="E15" s="78" t="s">
        <v>51</v>
      </c>
      <c r="F15" s="78" t="s">
        <v>52</v>
      </c>
      <c r="G15" s="78" t="s">
        <v>53</v>
      </c>
      <c r="H15" s="78" t="s">
        <v>54</v>
      </c>
      <c r="I15" s="78"/>
      <c r="J15" s="78"/>
    </row>
    <row r="16" ht="36" customHeight="1" spans="1:10">
      <c r="A16" s="77" t="s">
        <v>55</v>
      </c>
      <c r="B16" s="79" t="s">
        <v>56</v>
      </c>
      <c r="C16" s="79" t="s">
        <v>57</v>
      </c>
      <c r="D16" s="77"/>
      <c r="E16" s="78"/>
      <c r="F16" s="78"/>
      <c r="G16" s="78"/>
      <c r="H16" s="78"/>
      <c r="I16" s="78"/>
      <c r="J16" s="78"/>
    </row>
    <row r="17" ht="42" customHeight="1" spans="1:10">
      <c r="A17" s="80" t="s">
        <v>58</v>
      </c>
      <c r="B17" s="80" t="s">
        <v>59</v>
      </c>
      <c r="C17" s="81" t="s">
        <v>60</v>
      </c>
      <c r="D17" s="82" t="s">
        <v>61</v>
      </c>
      <c r="E17" s="82" t="s">
        <v>62</v>
      </c>
      <c r="F17" s="82" t="s">
        <v>63</v>
      </c>
      <c r="G17" s="82" t="s">
        <v>62</v>
      </c>
      <c r="H17" s="74"/>
      <c r="I17" s="74"/>
      <c r="J17" s="74"/>
    </row>
    <row r="18" ht="42" customHeight="1" spans="1:10">
      <c r="A18" s="80" t="s">
        <v>58</v>
      </c>
      <c r="B18" s="80" t="s">
        <v>64</v>
      </c>
      <c r="C18" s="81" t="s">
        <v>65</v>
      </c>
      <c r="D18" s="82" t="s">
        <v>61</v>
      </c>
      <c r="E18" s="82" t="s">
        <v>62</v>
      </c>
      <c r="F18" s="82" t="s">
        <v>63</v>
      </c>
      <c r="G18" s="82" t="s">
        <v>62</v>
      </c>
      <c r="H18" s="74"/>
      <c r="I18" s="74"/>
      <c r="J18" s="74"/>
    </row>
    <row r="19" ht="42" customHeight="1" spans="1:10">
      <c r="A19" s="80" t="s">
        <v>66</v>
      </c>
      <c r="B19" s="80" t="s">
        <v>67</v>
      </c>
      <c r="C19" s="81" t="s">
        <v>68</v>
      </c>
      <c r="D19" s="82" t="s">
        <v>61</v>
      </c>
      <c r="E19" s="82" t="s">
        <v>62</v>
      </c>
      <c r="F19" s="82" t="s">
        <v>63</v>
      </c>
      <c r="G19" s="82" t="s">
        <v>62</v>
      </c>
      <c r="H19" s="74"/>
      <c r="I19" s="86"/>
      <c r="J19" s="25"/>
    </row>
    <row r="20" ht="42" customHeight="1" spans="1:10">
      <c r="A20" s="80" t="s">
        <v>66</v>
      </c>
      <c r="B20" s="80" t="s">
        <v>69</v>
      </c>
      <c r="C20" s="81" t="s">
        <v>70</v>
      </c>
      <c r="D20" s="82" t="s">
        <v>61</v>
      </c>
      <c r="E20" s="82" t="s">
        <v>62</v>
      </c>
      <c r="F20" s="82" t="s">
        <v>63</v>
      </c>
      <c r="G20" s="82" t="s">
        <v>62</v>
      </c>
      <c r="H20" s="74"/>
      <c r="I20" s="86"/>
      <c r="J20" s="25"/>
    </row>
    <row r="21" ht="42" customHeight="1" spans="1:10">
      <c r="A21" s="80" t="s">
        <v>71</v>
      </c>
      <c r="B21" s="81" t="s">
        <v>72</v>
      </c>
      <c r="C21" s="81" t="s">
        <v>73</v>
      </c>
      <c r="D21" s="82" t="s">
        <v>74</v>
      </c>
      <c r="E21" s="82" t="s">
        <v>75</v>
      </c>
      <c r="F21" s="82" t="s">
        <v>63</v>
      </c>
      <c r="G21" s="82" t="s">
        <v>75</v>
      </c>
      <c r="H21" s="74"/>
      <c r="I21" s="86"/>
      <c r="J21" s="25"/>
    </row>
    <row r="22" s="60" customFormat="1" ht="60" customHeight="1" spans="1:10">
      <c r="A22" s="83" t="s">
        <v>76</v>
      </c>
      <c r="B22" s="36" t="s">
        <v>26</v>
      </c>
      <c r="C22" s="36"/>
      <c r="D22" s="36"/>
      <c r="E22" s="36"/>
      <c r="F22" s="36"/>
      <c r="G22" s="36"/>
      <c r="H22" s="36"/>
      <c r="I22" s="36"/>
      <c r="J22" s="36"/>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N14" sqref="N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ht="41.25" customHeight="1" spans="1:12">
      <c r="A2" s="4" t="s">
        <v>77</v>
      </c>
      <c r="B2" s="4"/>
      <c r="C2" s="4"/>
      <c r="D2" s="4"/>
      <c r="E2" s="4"/>
      <c r="F2" s="4"/>
      <c r="G2" s="4"/>
      <c r="H2" s="4"/>
      <c r="I2" s="4"/>
      <c r="J2" s="4"/>
      <c r="K2" s="4"/>
      <c r="L2" s="4"/>
    </row>
    <row r="3" s="2" customFormat="1" ht="31" customHeight="1" spans="1:12">
      <c r="A3" s="5" t="s">
        <v>78</v>
      </c>
      <c r="B3" s="5"/>
      <c r="C3" s="6" t="s">
        <v>79</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1817261</v>
      </c>
      <c r="E6" s="10"/>
      <c r="F6" s="10">
        <v>1461389</v>
      </c>
      <c r="G6" s="10"/>
      <c r="H6" s="10">
        <v>1461389</v>
      </c>
      <c r="I6" s="26">
        <v>10</v>
      </c>
      <c r="J6" s="26">
        <v>1</v>
      </c>
      <c r="K6" s="27">
        <v>10</v>
      </c>
      <c r="L6" s="44" t="s">
        <v>89</v>
      </c>
    </row>
    <row r="7" s="2" customFormat="1" ht="30" customHeight="1" spans="1:12">
      <c r="A7" s="8"/>
      <c r="B7" s="8"/>
      <c r="C7" s="8" t="s">
        <v>43</v>
      </c>
      <c r="D7" s="10">
        <v>1718260</v>
      </c>
      <c r="E7" s="10"/>
      <c r="F7" s="10">
        <v>1362388</v>
      </c>
      <c r="G7" s="10"/>
      <c r="H7" s="10">
        <v>1362388</v>
      </c>
      <c r="I7" s="8"/>
      <c r="J7" s="26"/>
      <c r="K7" s="5"/>
      <c r="L7" s="44"/>
    </row>
    <row r="8" s="2" customFormat="1" ht="30" customHeight="1" spans="1:12">
      <c r="A8" s="8"/>
      <c r="B8" s="8"/>
      <c r="C8" s="9" t="s">
        <v>90</v>
      </c>
      <c r="D8" s="10">
        <v>99001</v>
      </c>
      <c r="E8" s="10"/>
      <c r="F8" s="10">
        <v>99001</v>
      </c>
      <c r="G8" s="10"/>
      <c r="H8" s="10">
        <v>99001</v>
      </c>
      <c r="I8" s="8"/>
      <c r="J8" s="26">
        <v>0</v>
      </c>
      <c r="K8" s="5"/>
      <c r="L8" s="44"/>
    </row>
    <row r="9" s="2" customFormat="1" ht="30" customHeight="1" spans="1:12">
      <c r="A9" s="8"/>
      <c r="B9" s="8"/>
      <c r="C9" s="5" t="s">
        <v>91</v>
      </c>
      <c r="D9" s="10">
        <v>0</v>
      </c>
      <c r="E9" s="10"/>
      <c r="F9" s="10" t="s">
        <v>89</v>
      </c>
      <c r="G9" s="10"/>
      <c r="H9" s="10" t="s">
        <v>89</v>
      </c>
      <c r="I9" s="8"/>
      <c r="J9" s="26">
        <v>0</v>
      </c>
      <c r="K9" s="5"/>
      <c r="L9" s="44"/>
    </row>
    <row r="10" ht="26.4" customHeight="1" spans="1:12">
      <c r="A10" s="12" t="s">
        <v>92</v>
      </c>
      <c r="B10" s="7" t="s">
        <v>93</v>
      </c>
      <c r="C10" s="7"/>
      <c r="D10" s="7"/>
      <c r="E10" s="7"/>
      <c r="F10" s="7"/>
      <c r="G10" s="7"/>
      <c r="H10" s="7" t="s">
        <v>94</v>
      </c>
      <c r="I10" s="7"/>
      <c r="J10" s="7"/>
      <c r="K10" s="7"/>
      <c r="L10" s="7"/>
    </row>
    <row r="11" ht="66.65" customHeight="1" spans="1:12">
      <c r="A11" s="12"/>
      <c r="B11" s="13" t="s">
        <v>95</v>
      </c>
      <c r="C11" s="13"/>
      <c r="D11" s="13"/>
      <c r="E11" s="13"/>
      <c r="F11" s="13"/>
      <c r="G11" s="13"/>
      <c r="H11" s="13" t="s">
        <v>95</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ht="28" customHeight="1" spans="1:12">
      <c r="A15" s="18" t="s">
        <v>99</v>
      </c>
      <c r="B15" s="18"/>
      <c r="C15" s="19" t="s">
        <v>56</v>
      </c>
      <c r="D15" s="19" t="s">
        <v>57</v>
      </c>
      <c r="E15" s="18" t="s">
        <v>50</v>
      </c>
      <c r="F15" s="18" t="s">
        <v>51</v>
      </c>
      <c r="G15" s="5" t="s">
        <v>52</v>
      </c>
      <c r="H15" s="9" t="s">
        <v>53</v>
      </c>
      <c r="I15" s="9" t="s">
        <v>85</v>
      </c>
      <c r="J15" s="9" t="s">
        <v>87</v>
      </c>
      <c r="K15" s="34" t="s">
        <v>54</v>
      </c>
      <c r="L15" s="35"/>
    </row>
    <row r="16" ht="38" customHeight="1" spans="1:12">
      <c r="A16" s="20" t="s">
        <v>58</v>
      </c>
      <c r="B16" s="20"/>
      <c r="C16" s="21" t="s">
        <v>100</v>
      </c>
      <c r="D16" s="21" t="s">
        <v>101</v>
      </c>
      <c r="E16" s="24" t="s">
        <v>74</v>
      </c>
      <c r="F16" s="20">
        <v>95</v>
      </c>
      <c r="G16" s="20" t="s">
        <v>102</v>
      </c>
      <c r="H16" s="20">
        <v>95</v>
      </c>
      <c r="I16" s="37">
        <v>10</v>
      </c>
      <c r="J16" s="37">
        <v>10</v>
      </c>
      <c r="K16" s="36" t="s">
        <v>103</v>
      </c>
      <c r="L16" s="36"/>
    </row>
    <row r="17" ht="38" customHeight="1" spans="1:12">
      <c r="A17" s="20" t="s">
        <v>58</v>
      </c>
      <c r="B17" s="20"/>
      <c r="C17" s="21" t="s">
        <v>100</v>
      </c>
      <c r="D17" s="21" t="s">
        <v>104</v>
      </c>
      <c r="E17" s="24" t="s">
        <v>74</v>
      </c>
      <c r="F17" s="20">
        <v>20</v>
      </c>
      <c r="G17" s="20" t="s">
        <v>102</v>
      </c>
      <c r="H17" s="20">
        <v>26</v>
      </c>
      <c r="I17" s="37">
        <v>10</v>
      </c>
      <c r="J17" s="37">
        <v>10</v>
      </c>
      <c r="K17" s="36" t="s">
        <v>103</v>
      </c>
      <c r="L17" s="25"/>
    </row>
    <row r="18" ht="38" customHeight="1" spans="1:12">
      <c r="A18" s="20" t="s">
        <v>58</v>
      </c>
      <c r="B18" s="20"/>
      <c r="C18" s="21" t="s">
        <v>100</v>
      </c>
      <c r="D18" s="21" t="s">
        <v>105</v>
      </c>
      <c r="E18" s="24" t="s">
        <v>74</v>
      </c>
      <c r="F18" s="20">
        <v>70</v>
      </c>
      <c r="G18" s="20" t="s">
        <v>102</v>
      </c>
      <c r="H18" s="20">
        <v>75</v>
      </c>
      <c r="I18" s="37">
        <v>10</v>
      </c>
      <c r="J18" s="37">
        <v>10</v>
      </c>
      <c r="K18" s="36" t="s">
        <v>103</v>
      </c>
      <c r="L18" s="25"/>
    </row>
    <row r="19" ht="38" customHeight="1" spans="1:12">
      <c r="A19" s="20" t="s">
        <v>58</v>
      </c>
      <c r="B19" s="20"/>
      <c r="C19" s="21" t="s">
        <v>59</v>
      </c>
      <c r="D19" s="21" t="s">
        <v>106</v>
      </c>
      <c r="E19" s="20" t="s">
        <v>107</v>
      </c>
      <c r="F19" s="20">
        <v>100</v>
      </c>
      <c r="G19" s="20" t="s">
        <v>63</v>
      </c>
      <c r="H19" s="20">
        <v>1</v>
      </c>
      <c r="I19" s="37">
        <v>20</v>
      </c>
      <c r="J19" s="37">
        <v>20</v>
      </c>
      <c r="K19" s="36" t="s">
        <v>89</v>
      </c>
      <c r="L19" s="25"/>
    </row>
    <row r="20" ht="38" customHeight="1" spans="1:12">
      <c r="A20" s="20" t="s">
        <v>58</v>
      </c>
      <c r="B20" s="20"/>
      <c r="C20" s="21" t="s">
        <v>64</v>
      </c>
      <c r="D20" s="21" t="s">
        <v>108</v>
      </c>
      <c r="E20" s="20" t="s">
        <v>107</v>
      </c>
      <c r="F20" s="20">
        <v>100</v>
      </c>
      <c r="G20" s="20" t="s">
        <v>63</v>
      </c>
      <c r="H20" s="20">
        <v>1</v>
      </c>
      <c r="I20" s="37">
        <v>20</v>
      </c>
      <c r="J20" s="37">
        <v>20</v>
      </c>
      <c r="K20" s="36" t="s">
        <v>89</v>
      </c>
      <c r="L20" s="25"/>
    </row>
    <row r="21" ht="38" customHeight="1" spans="1:12">
      <c r="A21" s="20" t="s">
        <v>66</v>
      </c>
      <c r="B21" s="25"/>
      <c r="C21" s="21" t="s">
        <v>109</v>
      </c>
      <c r="D21" s="21" t="s">
        <v>110</v>
      </c>
      <c r="E21" s="24" t="s">
        <v>74</v>
      </c>
      <c r="F21" s="20" t="s">
        <v>111</v>
      </c>
      <c r="G21" s="20" t="s">
        <v>63</v>
      </c>
      <c r="H21" s="20">
        <v>1</v>
      </c>
      <c r="I21" s="37">
        <v>10</v>
      </c>
      <c r="J21" s="37">
        <v>10</v>
      </c>
      <c r="K21" s="36" t="s">
        <v>89</v>
      </c>
      <c r="L21" s="25"/>
    </row>
    <row r="22" ht="38" customHeight="1" spans="1:12">
      <c r="A22" s="20" t="s">
        <v>71</v>
      </c>
      <c r="B22" s="25"/>
      <c r="C22" s="21" t="s">
        <v>112</v>
      </c>
      <c r="D22" s="21" t="s">
        <v>72</v>
      </c>
      <c r="E22" s="20" t="s">
        <v>107</v>
      </c>
      <c r="F22" s="20">
        <v>100</v>
      </c>
      <c r="G22" s="20" t="s">
        <v>63</v>
      </c>
      <c r="H22" s="20">
        <v>1</v>
      </c>
      <c r="I22" s="37">
        <v>10</v>
      </c>
      <c r="J22" s="37">
        <v>10</v>
      </c>
      <c r="K22" s="36" t="s">
        <v>89</v>
      </c>
      <c r="L22" s="25"/>
    </row>
    <row r="23" s="3" customFormat="1" ht="67" customHeight="1" spans="1:12">
      <c r="A23" s="12" t="s">
        <v>113</v>
      </c>
      <c r="B23" s="12"/>
      <c r="C23" s="12"/>
      <c r="D23" s="13" t="s">
        <v>89</v>
      </c>
      <c r="E23" s="13"/>
      <c r="F23" s="13"/>
      <c r="G23" s="13"/>
      <c r="H23" s="13"/>
      <c r="I23" s="13"/>
      <c r="J23" s="13"/>
      <c r="K23" s="13"/>
      <c r="L23" s="13"/>
    </row>
    <row r="24" s="3" customFormat="1" ht="30" customHeight="1" spans="1:12">
      <c r="A24" s="5" t="s">
        <v>114</v>
      </c>
      <c r="B24" s="5"/>
      <c r="C24" s="5"/>
      <c r="D24" s="5"/>
      <c r="E24" s="5"/>
      <c r="F24" s="5"/>
      <c r="G24" s="5"/>
      <c r="H24" s="5"/>
      <c r="I24" s="12" t="s">
        <v>115</v>
      </c>
      <c r="J24" s="12" t="s">
        <v>116</v>
      </c>
      <c r="K24" s="12" t="s">
        <v>117</v>
      </c>
      <c r="L24" s="12"/>
    </row>
    <row r="25" s="2" customFormat="1" ht="35" customHeight="1" spans="1:12">
      <c r="A25" s="5"/>
      <c r="B25" s="5"/>
      <c r="C25" s="5"/>
      <c r="D25" s="5"/>
      <c r="E25" s="5"/>
      <c r="F25" s="5"/>
      <c r="G25" s="5"/>
      <c r="H25" s="5"/>
      <c r="I25" s="26">
        <v>100</v>
      </c>
      <c r="J25" s="26">
        <v>100</v>
      </c>
      <c r="K25" s="12" t="s">
        <v>118</v>
      </c>
      <c r="L25" s="1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90" zoomScaleNormal="90" workbookViewId="0">
      <selection activeCell="O8" sqref="O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119</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506048</v>
      </c>
      <c r="E6" s="10"/>
      <c r="F6" s="10">
        <v>295915</v>
      </c>
      <c r="G6" s="10"/>
      <c r="H6" s="10">
        <v>295915</v>
      </c>
      <c r="I6" s="26">
        <v>10</v>
      </c>
      <c r="J6" s="26">
        <v>1</v>
      </c>
      <c r="K6" s="27">
        <v>10</v>
      </c>
      <c r="L6" s="44" t="s">
        <v>103</v>
      </c>
    </row>
    <row r="7" s="2" customFormat="1" ht="30" customHeight="1" spans="1:12">
      <c r="A7" s="8"/>
      <c r="B7" s="8"/>
      <c r="C7" s="8" t="s">
        <v>43</v>
      </c>
      <c r="D7" s="10">
        <v>506048</v>
      </c>
      <c r="E7" s="10"/>
      <c r="F7" s="10">
        <v>295915</v>
      </c>
      <c r="G7" s="10"/>
      <c r="H7" s="10">
        <v>295915</v>
      </c>
      <c r="I7" s="8"/>
      <c r="J7" s="26"/>
      <c r="K7" s="5"/>
      <c r="L7" s="44"/>
    </row>
    <row r="8" s="2" customFormat="1" ht="30" customHeight="1" spans="1:12">
      <c r="A8" s="8"/>
      <c r="B8" s="8"/>
      <c r="C8" s="9" t="s">
        <v>90</v>
      </c>
      <c r="D8" s="10"/>
      <c r="E8" s="10"/>
      <c r="F8" s="10"/>
      <c r="G8" s="10"/>
      <c r="H8" s="10"/>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66.65" customHeight="1" spans="1:12">
      <c r="A11" s="12"/>
      <c r="B11" s="13" t="s">
        <v>120</v>
      </c>
      <c r="C11" s="13"/>
      <c r="D11" s="13"/>
      <c r="E11" s="13"/>
      <c r="F11" s="13"/>
      <c r="G11" s="13"/>
      <c r="H11" s="13" t="s">
        <v>121</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122</v>
      </c>
      <c r="E16" s="24" t="s">
        <v>74</v>
      </c>
      <c r="F16" s="20">
        <v>20</v>
      </c>
      <c r="G16" s="20" t="s">
        <v>102</v>
      </c>
      <c r="H16" s="20">
        <v>18</v>
      </c>
      <c r="I16" s="37">
        <v>20</v>
      </c>
      <c r="J16" s="37">
        <v>10</v>
      </c>
      <c r="K16" s="36" t="s">
        <v>103</v>
      </c>
      <c r="L16" s="36"/>
    </row>
    <row r="17" s="1" customFormat="1" ht="38" customHeight="1" spans="1:12">
      <c r="A17" s="20" t="s">
        <v>58</v>
      </c>
      <c r="B17" s="20"/>
      <c r="C17" s="21" t="s">
        <v>59</v>
      </c>
      <c r="D17" s="21" t="s">
        <v>123</v>
      </c>
      <c r="E17" s="20" t="s">
        <v>107</v>
      </c>
      <c r="F17" s="45">
        <v>100</v>
      </c>
      <c r="G17" s="20" t="s">
        <v>63</v>
      </c>
      <c r="H17" s="20" t="s">
        <v>62</v>
      </c>
      <c r="I17" s="37">
        <v>20</v>
      </c>
      <c r="J17" s="37">
        <v>10</v>
      </c>
      <c r="K17" s="36"/>
      <c r="L17" s="25"/>
    </row>
    <row r="18" s="1" customFormat="1" ht="38" customHeight="1" spans="1:12">
      <c r="A18" s="20" t="s">
        <v>58</v>
      </c>
      <c r="B18" s="20"/>
      <c r="C18" s="21" t="s">
        <v>64</v>
      </c>
      <c r="D18" s="21" t="s">
        <v>124</v>
      </c>
      <c r="E18" s="20" t="s">
        <v>107</v>
      </c>
      <c r="F18" s="45">
        <v>100</v>
      </c>
      <c r="G18" s="20" t="s">
        <v>63</v>
      </c>
      <c r="H18" s="20" t="s">
        <v>62</v>
      </c>
      <c r="I18" s="37">
        <v>20</v>
      </c>
      <c r="J18" s="37">
        <v>10</v>
      </c>
      <c r="K18" s="36"/>
      <c r="L18" s="25"/>
    </row>
    <row r="19" s="1" customFormat="1" ht="38" customHeight="1" spans="1:12">
      <c r="A19" s="20" t="s">
        <v>66</v>
      </c>
      <c r="B19" s="25"/>
      <c r="C19" s="21" t="s">
        <v>109</v>
      </c>
      <c r="D19" s="21" t="s">
        <v>125</v>
      </c>
      <c r="E19" s="20" t="s">
        <v>107</v>
      </c>
      <c r="F19" s="20" t="s">
        <v>126</v>
      </c>
      <c r="G19" s="20" t="s">
        <v>63</v>
      </c>
      <c r="H19" s="20" t="s">
        <v>62</v>
      </c>
      <c r="I19" s="37">
        <v>20</v>
      </c>
      <c r="J19" s="37">
        <v>20</v>
      </c>
      <c r="K19" s="36" t="s">
        <v>89</v>
      </c>
      <c r="L19" s="25"/>
    </row>
    <row r="20" s="1" customFormat="1" ht="38" customHeight="1" spans="1:12">
      <c r="A20" s="20" t="s">
        <v>71</v>
      </c>
      <c r="B20" s="25"/>
      <c r="C20" s="21" t="s">
        <v>112</v>
      </c>
      <c r="D20" s="21" t="s">
        <v>127</v>
      </c>
      <c r="E20" s="24" t="s">
        <v>74</v>
      </c>
      <c r="F20" s="45">
        <v>90</v>
      </c>
      <c r="G20" s="20" t="s">
        <v>63</v>
      </c>
      <c r="H20" s="20" t="s">
        <v>128</v>
      </c>
      <c r="I20" s="37">
        <v>10</v>
      </c>
      <c r="J20" s="37">
        <v>20</v>
      </c>
      <c r="K20" s="36" t="s">
        <v>89</v>
      </c>
      <c r="L20" s="25"/>
    </row>
    <row r="21" s="3" customFormat="1" ht="67" customHeight="1" spans="1:12">
      <c r="A21" s="12" t="s">
        <v>113</v>
      </c>
      <c r="B21" s="12"/>
      <c r="C21" s="12"/>
      <c r="D21" s="13" t="s">
        <v>89</v>
      </c>
      <c r="E21" s="13"/>
      <c r="F21" s="13"/>
      <c r="G21" s="13"/>
      <c r="H21" s="13"/>
      <c r="I21" s="13"/>
      <c r="J21" s="13"/>
      <c r="K21" s="13"/>
      <c r="L21" s="13"/>
    </row>
    <row r="22" s="3" customFormat="1" ht="30" customHeight="1" spans="1:12">
      <c r="A22" s="5" t="s">
        <v>114</v>
      </c>
      <c r="B22" s="5"/>
      <c r="C22" s="5"/>
      <c r="D22" s="5"/>
      <c r="E22" s="5"/>
      <c r="F22" s="5"/>
      <c r="G22" s="5"/>
      <c r="H22" s="5"/>
      <c r="I22" s="12" t="s">
        <v>115</v>
      </c>
      <c r="J22" s="12" t="s">
        <v>116</v>
      </c>
      <c r="K22" s="12" t="s">
        <v>117</v>
      </c>
      <c r="L22" s="12"/>
    </row>
    <row r="23" s="2" customFormat="1" ht="35" customHeight="1" spans="1:12">
      <c r="A23" s="5"/>
      <c r="B23" s="5"/>
      <c r="C23" s="5"/>
      <c r="D23" s="5"/>
      <c r="E23" s="5"/>
      <c r="F23" s="5"/>
      <c r="G23" s="5"/>
      <c r="H23" s="5"/>
      <c r="I23" s="26">
        <v>100</v>
      </c>
      <c r="J23" s="26">
        <v>100</v>
      </c>
      <c r="K23" s="12" t="s">
        <v>118</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I7" sqref="I7:I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129</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220000</v>
      </c>
      <c r="E6" s="10"/>
      <c r="F6" s="10">
        <v>44988.72</v>
      </c>
      <c r="G6" s="10"/>
      <c r="H6" s="10">
        <v>44988.72</v>
      </c>
      <c r="I6" s="26">
        <v>10</v>
      </c>
      <c r="J6" s="26">
        <v>1</v>
      </c>
      <c r="K6" s="27">
        <v>10</v>
      </c>
      <c r="L6" s="44" t="s">
        <v>89</v>
      </c>
    </row>
    <row r="7" s="2" customFormat="1" ht="30" customHeight="1" spans="1:12">
      <c r="A7" s="8"/>
      <c r="B7" s="8"/>
      <c r="C7" s="8" t="s">
        <v>43</v>
      </c>
      <c r="D7" s="10">
        <v>220000</v>
      </c>
      <c r="E7" s="10"/>
      <c r="F7" s="10">
        <v>44988.72</v>
      </c>
      <c r="G7" s="10"/>
      <c r="H7" s="10">
        <v>44988.72</v>
      </c>
      <c r="I7" s="8"/>
      <c r="J7" s="26"/>
      <c r="K7" s="5"/>
      <c r="L7" s="44"/>
    </row>
    <row r="8" s="2" customFormat="1" ht="30" customHeight="1" spans="1:12">
      <c r="A8" s="8"/>
      <c r="B8" s="8"/>
      <c r="C8" s="9" t="s">
        <v>90</v>
      </c>
      <c r="D8" s="10"/>
      <c r="E8" s="10"/>
      <c r="F8" s="10"/>
      <c r="G8" s="10"/>
      <c r="H8" s="10"/>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66.65" customHeight="1" spans="1:12">
      <c r="A11" s="12"/>
      <c r="B11" s="13" t="s">
        <v>130</v>
      </c>
      <c r="C11" s="13"/>
      <c r="D11" s="13"/>
      <c r="E11" s="13"/>
      <c r="F11" s="13"/>
      <c r="G11" s="13"/>
      <c r="H11" s="13" t="s">
        <v>131</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132</v>
      </c>
      <c r="E16" s="24" t="s">
        <v>107</v>
      </c>
      <c r="F16" s="20" t="s">
        <v>133</v>
      </c>
      <c r="G16" s="20" t="s">
        <v>102</v>
      </c>
      <c r="H16" s="20" t="s">
        <v>133</v>
      </c>
      <c r="I16" s="37">
        <v>20</v>
      </c>
      <c r="J16" s="37">
        <v>20</v>
      </c>
      <c r="K16" s="36" t="s">
        <v>103</v>
      </c>
      <c r="L16" s="36"/>
    </row>
    <row r="17" s="1" customFormat="1" ht="38" customHeight="1" spans="1:12">
      <c r="A17" s="20" t="s">
        <v>58</v>
      </c>
      <c r="B17" s="20"/>
      <c r="C17" s="21" t="s">
        <v>59</v>
      </c>
      <c r="D17" s="21" t="s">
        <v>134</v>
      </c>
      <c r="E17" s="24" t="s">
        <v>107</v>
      </c>
      <c r="F17" s="20">
        <v>100</v>
      </c>
      <c r="G17" s="20" t="s">
        <v>63</v>
      </c>
      <c r="H17" s="20">
        <v>100</v>
      </c>
      <c r="I17" s="37">
        <v>20</v>
      </c>
      <c r="J17" s="37">
        <v>20</v>
      </c>
      <c r="K17" s="36"/>
      <c r="L17" s="25"/>
    </row>
    <row r="18" s="1" customFormat="1" ht="38" customHeight="1" spans="1:12">
      <c r="A18" s="20" t="s">
        <v>58</v>
      </c>
      <c r="B18" s="20"/>
      <c r="C18" s="21" t="s">
        <v>64</v>
      </c>
      <c r="D18" s="21" t="s">
        <v>135</v>
      </c>
      <c r="E18" s="24" t="s">
        <v>107</v>
      </c>
      <c r="F18" s="20">
        <v>100</v>
      </c>
      <c r="G18" s="20" t="s">
        <v>63</v>
      </c>
      <c r="H18" s="20">
        <v>100</v>
      </c>
      <c r="I18" s="37">
        <v>20</v>
      </c>
      <c r="J18" s="37">
        <v>20</v>
      </c>
      <c r="K18" s="36"/>
      <c r="L18" s="25"/>
    </row>
    <row r="19" s="1" customFormat="1" ht="38" customHeight="1" spans="1:12">
      <c r="A19" s="20" t="s">
        <v>58</v>
      </c>
      <c r="B19" s="20"/>
      <c r="C19" s="21" t="s">
        <v>109</v>
      </c>
      <c r="D19" s="21" t="s">
        <v>110</v>
      </c>
      <c r="E19" s="20" t="s">
        <v>107</v>
      </c>
      <c r="F19" s="20" t="s">
        <v>111</v>
      </c>
      <c r="G19" s="20" t="s">
        <v>63</v>
      </c>
      <c r="H19" s="20">
        <v>100</v>
      </c>
      <c r="I19" s="37">
        <v>10</v>
      </c>
      <c r="J19" s="37">
        <v>10</v>
      </c>
      <c r="K19" s="36" t="s">
        <v>89</v>
      </c>
      <c r="L19" s="25"/>
    </row>
    <row r="20" s="1" customFormat="1" ht="38" customHeight="1" spans="1:12">
      <c r="A20" s="20" t="s">
        <v>66</v>
      </c>
      <c r="B20" s="25"/>
      <c r="C20" s="21" t="s">
        <v>136</v>
      </c>
      <c r="D20" s="21" t="s">
        <v>137</v>
      </c>
      <c r="E20" s="20" t="s">
        <v>107</v>
      </c>
      <c r="F20" s="20" t="s">
        <v>138</v>
      </c>
      <c r="G20" s="20" t="s">
        <v>63</v>
      </c>
      <c r="H20" s="20">
        <v>100</v>
      </c>
      <c r="I20" s="37">
        <v>10</v>
      </c>
      <c r="J20" s="37">
        <v>10</v>
      </c>
      <c r="K20" s="36" t="s">
        <v>89</v>
      </c>
      <c r="L20" s="25"/>
    </row>
    <row r="21" s="1" customFormat="1" ht="38" customHeight="1" spans="1:12">
      <c r="A21" s="20" t="s">
        <v>71</v>
      </c>
      <c r="B21" s="25"/>
      <c r="C21" s="21" t="s">
        <v>112</v>
      </c>
      <c r="D21" s="21" t="s">
        <v>139</v>
      </c>
      <c r="E21" s="24" t="s">
        <v>74</v>
      </c>
      <c r="F21" s="20" t="s">
        <v>128</v>
      </c>
      <c r="G21" s="20" t="s">
        <v>63</v>
      </c>
      <c r="H21" s="20" t="s">
        <v>140</v>
      </c>
      <c r="I21" s="37">
        <v>10</v>
      </c>
      <c r="J21" s="37">
        <v>10</v>
      </c>
      <c r="K21" s="36" t="s">
        <v>89</v>
      </c>
      <c r="L21" s="25"/>
    </row>
    <row r="22" s="3" customFormat="1" ht="67" customHeight="1" spans="1:12">
      <c r="A22" s="12" t="s">
        <v>113</v>
      </c>
      <c r="B22" s="12"/>
      <c r="C22" s="12"/>
      <c r="D22" s="13" t="s">
        <v>89</v>
      </c>
      <c r="E22" s="13"/>
      <c r="F22" s="13"/>
      <c r="G22" s="13"/>
      <c r="H22" s="13"/>
      <c r="I22" s="13"/>
      <c r="J22" s="13"/>
      <c r="K22" s="13"/>
      <c r="L22" s="13"/>
    </row>
    <row r="23" s="3" customFormat="1" ht="30" customHeight="1" spans="1:12">
      <c r="A23" s="5" t="s">
        <v>114</v>
      </c>
      <c r="B23" s="5"/>
      <c r="C23" s="5"/>
      <c r="D23" s="5"/>
      <c r="E23" s="5"/>
      <c r="F23" s="5"/>
      <c r="G23" s="5"/>
      <c r="H23" s="5"/>
      <c r="I23" s="12" t="s">
        <v>115</v>
      </c>
      <c r="J23" s="12" t="s">
        <v>116</v>
      </c>
      <c r="K23" s="12" t="s">
        <v>117</v>
      </c>
      <c r="L23" s="12"/>
    </row>
    <row r="24" s="2" customFormat="1" ht="35" customHeight="1" spans="1:12">
      <c r="A24" s="5"/>
      <c r="B24" s="5"/>
      <c r="C24" s="5"/>
      <c r="D24" s="5"/>
      <c r="E24" s="5"/>
      <c r="F24" s="5"/>
      <c r="G24" s="5"/>
      <c r="H24" s="5"/>
      <c r="I24" s="26">
        <v>100</v>
      </c>
      <c r="J24" s="26">
        <v>100</v>
      </c>
      <c r="K24" s="12" t="s">
        <v>118</v>
      </c>
      <c r="L24"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A4" workbookViewId="0">
      <selection activeCell="E16" sqref="E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141</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487194</v>
      </c>
      <c r="E6" s="10"/>
      <c r="F6" s="10">
        <v>449690</v>
      </c>
      <c r="G6" s="10"/>
      <c r="H6" s="10">
        <v>449690</v>
      </c>
      <c r="I6" s="26">
        <v>10</v>
      </c>
      <c r="J6" s="26">
        <v>1</v>
      </c>
      <c r="K6" s="27">
        <v>10</v>
      </c>
      <c r="L6" s="44" t="s">
        <v>89</v>
      </c>
    </row>
    <row r="7" s="2" customFormat="1" ht="30" customHeight="1" spans="1:12">
      <c r="A7" s="8"/>
      <c r="B7" s="8"/>
      <c r="C7" s="8" t="s">
        <v>43</v>
      </c>
      <c r="D7" s="10">
        <v>487194</v>
      </c>
      <c r="E7" s="10"/>
      <c r="F7" s="10">
        <v>449690</v>
      </c>
      <c r="G7" s="10"/>
      <c r="H7" s="10">
        <v>449690</v>
      </c>
      <c r="I7" s="8"/>
      <c r="J7" s="26"/>
      <c r="K7" s="5"/>
      <c r="L7" s="44"/>
    </row>
    <row r="8" s="2" customFormat="1" ht="30" customHeight="1" spans="1:12">
      <c r="A8" s="8"/>
      <c r="B8" s="8"/>
      <c r="C8" s="9" t="s">
        <v>90</v>
      </c>
      <c r="D8" s="10"/>
      <c r="E8" s="10"/>
      <c r="F8" s="10"/>
      <c r="G8" s="10"/>
      <c r="H8" s="10"/>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66.65" customHeight="1" spans="1:12">
      <c r="A11" s="12"/>
      <c r="B11" s="13" t="s">
        <v>142</v>
      </c>
      <c r="C11" s="13"/>
      <c r="D11" s="13"/>
      <c r="E11" s="13"/>
      <c r="F11" s="13"/>
      <c r="G11" s="13"/>
      <c r="H11" s="13" t="s">
        <v>142</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143</v>
      </c>
      <c r="E16" s="24" t="s">
        <v>74</v>
      </c>
      <c r="F16" s="20">
        <v>12</v>
      </c>
      <c r="G16" s="20" t="s">
        <v>102</v>
      </c>
      <c r="H16" s="20">
        <v>11</v>
      </c>
      <c r="I16" s="37">
        <v>10</v>
      </c>
      <c r="J16" s="37">
        <v>10</v>
      </c>
      <c r="K16" s="36" t="s">
        <v>144</v>
      </c>
      <c r="L16" s="36"/>
    </row>
    <row r="17" s="1" customFormat="1" ht="38" customHeight="1" spans="1:12">
      <c r="A17" s="20" t="s">
        <v>58</v>
      </c>
      <c r="B17" s="20"/>
      <c r="C17" s="21" t="s">
        <v>100</v>
      </c>
      <c r="D17" s="21" t="s">
        <v>145</v>
      </c>
      <c r="E17" s="24" t="s">
        <v>146</v>
      </c>
      <c r="F17" s="20">
        <v>7</v>
      </c>
      <c r="G17" s="20" t="s">
        <v>102</v>
      </c>
      <c r="H17" s="20">
        <v>6</v>
      </c>
      <c r="I17" s="37">
        <v>10</v>
      </c>
      <c r="J17" s="37">
        <v>10</v>
      </c>
      <c r="K17" s="36" t="s">
        <v>147</v>
      </c>
      <c r="L17" s="25"/>
    </row>
    <row r="18" s="1" customFormat="1" ht="38" customHeight="1" spans="1:12">
      <c r="A18" s="20" t="s">
        <v>58</v>
      </c>
      <c r="B18" s="20"/>
      <c r="C18" s="21" t="s">
        <v>100</v>
      </c>
      <c r="D18" s="21" t="s">
        <v>148</v>
      </c>
      <c r="E18" s="24" t="s">
        <v>74</v>
      </c>
      <c r="F18" s="20">
        <v>97</v>
      </c>
      <c r="G18" s="20" t="s">
        <v>102</v>
      </c>
      <c r="H18" s="20">
        <v>67</v>
      </c>
      <c r="I18" s="37">
        <v>10</v>
      </c>
      <c r="J18" s="37">
        <v>10</v>
      </c>
      <c r="K18" s="36" t="s">
        <v>144</v>
      </c>
      <c r="L18" s="25"/>
    </row>
    <row r="19" s="1" customFormat="1" ht="38" customHeight="1" spans="1:12">
      <c r="A19" s="20" t="s">
        <v>58</v>
      </c>
      <c r="B19" s="20"/>
      <c r="C19" s="21" t="s">
        <v>100</v>
      </c>
      <c r="D19" s="21" t="s">
        <v>149</v>
      </c>
      <c r="E19" s="20" t="s">
        <v>107</v>
      </c>
      <c r="F19" s="20">
        <v>246</v>
      </c>
      <c r="G19" s="20" t="s">
        <v>102</v>
      </c>
      <c r="H19" s="20">
        <v>246</v>
      </c>
      <c r="I19" s="37">
        <v>10</v>
      </c>
      <c r="J19" s="37">
        <v>10</v>
      </c>
      <c r="K19" s="36"/>
      <c r="L19" s="25"/>
    </row>
    <row r="20" s="1" customFormat="1" ht="38" customHeight="1" spans="1:12">
      <c r="A20" s="20" t="s">
        <v>58</v>
      </c>
      <c r="B20" s="20"/>
      <c r="C20" s="21" t="s">
        <v>59</v>
      </c>
      <c r="D20" s="21" t="s">
        <v>150</v>
      </c>
      <c r="E20" s="20" t="s">
        <v>107</v>
      </c>
      <c r="F20" s="20">
        <v>100</v>
      </c>
      <c r="G20" s="20" t="s">
        <v>63</v>
      </c>
      <c r="H20" s="20" t="s">
        <v>62</v>
      </c>
      <c r="I20" s="37">
        <v>10</v>
      </c>
      <c r="J20" s="37">
        <v>10</v>
      </c>
      <c r="K20" s="36"/>
      <c r="L20" s="25"/>
    </row>
    <row r="21" s="1" customFormat="1" ht="38" customHeight="1" spans="1:12">
      <c r="A21" s="20" t="s">
        <v>58</v>
      </c>
      <c r="B21" s="20"/>
      <c r="C21" s="21" t="s">
        <v>64</v>
      </c>
      <c r="D21" s="21" t="s">
        <v>151</v>
      </c>
      <c r="E21" s="20" t="s">
        <v>107</v>
      </c>
      <c r="F21" s="20" t="s">
        <v>152</v>
      </c>
      <c r="G21" s="20" t="s">
        <v>153</v>
      </c>
      <c r="H21" s="20" t="s">
        <v>152</v>
      </c>
      <c r="I21" s="37">
        <v>10</v>
      </c>
      <c r="J21" s="37">
        <v>10</v>
      </c>
      <c r="K21" s="36"/>
      <c r="L21" s="25"/>
    </row>
    <row r="22" s="1" customFormat="1" ht="38" customHeight="1" spans="1:12">
      <c r="A22" s="20" t="s">
        <v>58</v>
      </c>
      <c r="B22" s="20"/>
      <c r="C22" s="21" t="s">
        <v>154</v>
      </c>
      <c r="D22" s="21" t="s">
        <v>155</v>
      </c>
      <c r="E22" s="24" t="s">
        <v>146</v>
      </c>
      <c r="F22" s="20">
        <v>487194</v>
      </c>
      <c r="G22" s="20" t="s">
        <v>156</v>
      </c>
      <c r="H22" s="20">
        <v>449690</v>
      </c>
      <c r="I22" s="37">
        <v>10</v>
      </c>
      <c r="J22" s="37">
        <v>10</v>
      </c>
      <c r="K22" s="36"/>
      <c r="L22" s="25"/>
    </row>
    <row r="23" s="1" customFormat="1" ht="38" customHeight="1" spans="1:12">
      <c r="A23" s="20" t="s">
        <v>66</v>
      </c>
      <c r="B23" s="25"/>
      <c r="C23" s="21" t="s">
        <v>109</v>
      </c>
      <c r="D23" s="21" t="s">
        <v>125</v>
      </c>
      <c r="E23" s="20" t="s">
        <v>107</v>
      </c>
      <c r="F23" s="20" t="s">
        <v>126</v>
      </c>
      <c r="G23" s="20" t="s">
        <v>63</v>
      </c>
      <c r="H23" s="20" t="s">
        <v>62</v>
      </c>
      <c r="I23" s="37">
        <v>10</v>
      </c>
      <c r="J23" s="37">
        <v>10</v>
      </c>
      <c r="K23" s="36"/>
      <c r="L23" s="25"/>
    </row>
    <row r="24" s="1" customFormat="1" ht="38" customHeight="1" spans="1:12">
      <c r="A24" s="20" t="s">
        <v>71</v>
      </c>
      <c r="B24" s="25"/>
      <c r="C24" s="21" t="s">
        <v>112</v>
      </c>
      <c r="D24" s="21" t="s">
        <v>127</v>
      </c>
      <c r="E24" s="24" t="s">
        <v>74</v>
      </c>
      <c r="F24" s="20">
        <v>90</v>
      </c>
      <c r="G24" s="20" t="s">
        <v>63</v>
      </c>
      <c r="H24" s="20" t="s">
        <v>128</v>
      </c>
      <c r="I24" s="37">
        <v>10</v>
      </c>
      <c r="J24" s="37">
        <v>10</v>
      </c>
      <c r="K24" s="36" t="s">
        <v>89</v>
      </c>
      <c r="L24" s="25"/>
    </row>
    <row r="25" s="3" customFormat="1" ht="67" customHeight="1" spans="1:12">
      <c r="A25" s="12" t="s">
        <v>113</v>
      </c>
      <c r="B25" s="12"/>
      <c r="C25" s="12"/>
      <c r="D25" s="13" t="s">
        <v>89</v>
      </c>
      <c r="E25" s="13"/>
      <c r="F25" s="13"/>
      <c r="G25" s="13"/>
      <c r="H25" s="13"/>
      <c r="I25" s="13"/>
      <c r="J25" s="13"/>
      <c r="K25" s="13"/>
      <c r="L25" s="13"/>
    </row>
    <row r="26" s="3" customFormat="1" ht="30" customHeight="1" spans="1:12">
      <c r="A26" s="5" t="s">
        <v>114</v>
      </c>
      <c r="B26" s="5"/>
      <c r="C26" s="5"/>
      <c r="D26" s="5"/>
      <c r="E26" s="5"/>
      <c r="F26" s="5"/>
      <c r="G26" s="5"/>
      <c r="H26" s="5"/>
      <c r="I26" s="12" t="s">
        <v>115</v>
      </c>
      <c r="J26" s="12" t="s">
        <v>116</v>
      </c>
      <c r="K26" s="12" t="s">
        <v>117</v>
      </c>
      <c r="L26" s="12"/>
    </row>
    <row r="27" s="2" customFormat="1" ht="35" customHeight="1" spans="1:12">
      <c r="A27" s="5"/>
      <c r="B27" s="5"/>
      <c r="C27" s="5"/>
      <c r="D27" s="5"/>
      <c r="E27" s="5"/>
      <c r="F27" s="5"/>
      <c r="G27" s="5"/>
      <c r="H27" s="5"/>
      <c r="I27" s="26">
        <v>100</v>
      </c>
      <c r="J27" s="26">
        <v>100</v>
      </c>
      <c r="K27" s="12" t="s">
        <v>118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H17" sqref="H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157</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357128</v>
      </c>
      <c r="E6" s="10"/>
      <c r="F6" s="10">
        <v>290194</v>
      </c>
      <c r="G6" s="10"/>
      <c r="H6" s="10">
        <v>290194</v>
      </c>
      <c r="I6" s="26">
        <v>10</v>
      </c>
      <c r="J6" s="26">
        <v>1</v>
      </c>
      <c r="K6" s="27">
        <v>10</v>
      </c>
      <c r="L6" s="44" t="s">
        <v>89</v>
      </c>
    </row>
    <row r="7" s="2" customFormat="1" ht="30" customHeight="1" spans="1:12">
      <c r="A7" s="8"/>
      <c r="B7" s="8"/>
      <c r="C7" s="8" t="s">
        <v>43</v>
      </c>
      <c r="D7" s="10">
        <v>157128</v>
      </c>
      <c r="E7" s="10"/>
      <c r="F7" s="10">
        <v>90194</v>
      </c>
      <c r="G7" s="10"/>
      <c r="H7" s="10">
        <v>90194</v>
      </c>
      <c r="I7" s="8"/>
      <c r="J7" s="26"/>
      <c r="K7" s="5"/>
      <c r="L7" s="44"/>
    </row>
    <row r="8" s="2" customFormat="1" ht="30" customHeight="1" spans="1:12">
      <c r="A8" s="8"/>
      <c r="B8" s="8"/>
      <c r="C8" s="9" t="s">
        <v>90</v>
      </c>
      <c r="D8" s="10">
        <v>200000</v>
      </c>
      <c r="E8" s="10"/>
      <c r="F8" s="10">
        <v>200000</v>
      </c>
      <c r="G8" s="10"/>
      <c r="H8" s="10">
        <v>200000</v>
      </c>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66.65" customHeight="1" spans="1:12">
      <c r="A11" s="12"/>
      <c r="B11" s="13" t="s">
        <v>158</v>
      </c>
      <c r="C11" s="13"/>
      <c r="D11" s="13"/>
      <c r="E11" s="13"/>
      <c r="F11" s="13"/>
      <c r="G11" s="13"/>
      <c r="H11" s="13" t="s">
        <v>159</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160</v>
      </c>
      <c r="E16" s="24" t="s">
        <v>74</v>
      </c>
      <c r="F16" s="20">
        <v>12</v>
      </c>
      <c r="G16" s="20" t="s">
        <v>102</v>
      </c>
      <c r="H16" s="20">
        <v>16</v>
      </c>
      <c r="I16" s="37">
        <v>20</v>
      </c>
      <c r="J16" s="37">
        <v>20</v>
      </c>
      <c r="K16" s="36" t="s">
        <v>161</v>
      </c>
      <c r="L16" s="36"/>
    </row>
    <row r="17" s="1" customFormat="1" ht="38" customHeight="1" spans="1:12">
      <c r="A17" s="20" t="s">
        <v>58</v>
      </c>
      <c r="B17" s="20"/>
      <c r="C17" s="21" t="s">
        <v>59</v>
      </c>
      <c r="D17" s="21" t="s">
        <v>162</v>
      </c>
      <c r="E17" s="24" t="s">
        <v>74</v>
      </c>
      <c r="F17" s="20">
        <v>6</v>
      </c>
      <c r="G17" s="20" t="s">
        <v>102</v>
      </c>
      <c r="H17" s="20">
        <v>4</v>
      </c>
      <c r="I17" s="37">
        <v>20</v>
      </c>
      <c r="J17" s="37">
        <v>20</v>
      </c>
      <c r="K17" s="36" t="s">
        <v>161</v>
      </c>
      <c r="L17" s="25"/>
    </row>
    <row r="18" s="1" customFormat="1" ht="38" customHeight="1" spans="1:12">
      <c r="A18" s="20" t="s">
        <v>58</v>
      </c>
      <c r="B18" s="20"/>
      <c r="C18" s="21" t="s">
        <v>64</v>
      </c>
      <c r="D18" s="21" t="s">
        <v>163</v>
      </c>
      <c r="E18" s="24" t="s">
        <v>107</v>
      </c>
      <c r="F18" s="20">
        <v>100</v>
      </c>
      <c r="G18" s="20" t="s">
        <v>63</v>
      </c>
      <c r="H18" s="20">
        <v>1</v>
      </c>
      <c r="I18" s="37">
        <v>20</v>
      </c>
      <c r="J18" s="37">
        <v>20</v>
      </c>
      <c r="K18" s="36" t="s">
        <v>89</v>
      </c>
      <c r="L18" s="25"/>
    </row>
    <row r="19" s="1" customFormat="1" ht="38" customHeight="1" spans="1:12">
      <c r="A19" s="20" t="s">
        <v>66</v>
      </c>
      <c r="B19" s="25"/>
      <c r="C19" s="21" t="s">
        <v>109</v>
      </c>
      <c r="D19" s="21" t="s">
        <v>164</v>
      </c>
      <c r="E19" s="20" t="s">
        <v>107</v>
      </c>
      <c r="F19" s="20" t="s">
        <v>165</v>
      </c>
      <c r="G19" s="20" t="s">
        <v>166</v>
      </c>
      <c r="H19" s="20" t="s">
        <v>165</v>
      </c>
      <c r="I19" s="37">
        <v>20</v>
      </c>
      <c r="J19" s="37">
        <v>20</v>
      </c>
      <c r="K19" s="36" t="s">
        <v>89</v>
      </c>
      <c r="L19" s="25"/>
    </row>
    <row r="20" s="1" customFormat="1" ht="38" customHeight="1" spans="1:12">
      <c r="A20" s="20" t="s">
        <v>71</v>
      </c>
      <c r="B20" s="25"/>
      <c r="C20" s="21" t="s">
        <v>112</v>
      </c>
      <c r="D20" s="21" t="s">
        <v>139</v>
      </c>
      <c r="E20" s="20" t="s">
        <v>107</v>
      </c>
      <c r="F20" s="20" t="s">
        <v>62</v>
      </c>
      <c r="G20" s="20" t="s">
        <v>63</v>
      </c>
      <c r="H20" s="20" t="s">
        <v>167</v>
      </c>
      <c r="I20" s="37">
        <v>10</v>
      </c>
      <c r="J20" s="37">
        <v>10</v>
      </c>
      <c r="K20" s="36" t="s">
        <v>89</v>
      </c>
      <c r="L20" s="25"/>
    </row>
    <row r="21" s="3" customFormat="1" ht="67" customHeight="1" spans="1:12">
      <c r="A21" s="12" t="s">
        <v>113</v>
      </c>
      <c r="B21" s="12"/>
      <c r="C21" s="12"/>
      <c r="D21" s="13" t="s">
        <v>89</v>
      </c>
      <c r="E21" s="13"/>
      <c r="F21" s="13"/>
      <c r="G21" s="13"/>
      <c r="H21" s="13"/>
      <c r="I21" s="13"/>
      <c r="J21" s="13"/>
      <c r="K21" s="13"/>
      <c r="L21" s="13"/>
    </row>
    <row r="22" s="3" customFormat="1" ht="30" customHeight="1" spans="1:12">
      <c r="A22" s="5" t="s">
        <v>114</v>
      </c>
      <c r="B22" s="5"/>
      <c r="C22" s="5"/>
      <c r="D22" s="5"/>
      <c r="E22" s="5"/>
      <c r="F22" s="5"/>
      <c r="G22" s="5"/>
      <c r="H22" s="5"/>
      <c r="I22" s="12" t="s">
        <v>115</v>
      </c>
      <c r="J22" s="12" t="s">
        <v>116</v>
      </c>
      <c r="K22" s="12" t="s">
        <v>117</v>
      </c>
      <c r="L22" s="12"/>
    </row>
    <row r="23" s="2" customFormat="1" ht="35" customHeight="1" spans="1:12">
      <c r="A23" s="5"/>
      <c r="B23" s="5"/>
      <c r="C23" s="5"/>
      <c r="D23" s="5"/>
      <c r="E23" s="5"/>
      <c r="F23" s="5"/>
      <c r="G23" s="5"/>
      <c r="H23" s="5"/>
      <c r="I23" s="26">
        <v>100</v>
      </c>
      <c r="J23" s="26">
        <v>100</v>
      </c>
      <c r="K23" s="12" t="s">
        <v>118</v>
      </c>
      <c r="L23" s="12"/>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zoomScale="90" zoomScaleNormal="90" workbookViewId="0">
      <selection activeCell="P11" sqref="P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168</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2129400</v>
      </c>
      <c r="E6" s="10"/>
      <c r="F6" s="10">
        <v>1935480</v>
      </c>
      <c r="G6" s="10"/>
      <c r="H6" s="10">
        <v>1935480</v>
      </c>
      <c r="I6" s="26">
        <v>10</v>
      </c>
      <c r="J6" s="26">
        <v>1</v>
      </c>
      <c r="K6" s="27">
        <v>10</v>
      </c>
      <c r="L6" s="44" t="s">
        <v>89</v>
      </c>
    </row>
    <row r="7" s="2" customFormat="1" ht="30" customHeight="1" spans="1:12">
      <c r="A7" s="8"/>
      <c r="B7" s="8"/>
      <c r="C7" s="8" t="s">
        <v>43</v>
      </c>
      <c r="D7" s="10">
        <v>2129400</v>
      </c>
      <c r="E7" s="10"/>
      <c r="F7" s="10">
        <v>1935480</v>
      </c>
      <c r="G7" s="10"/>
      <c r="H7" s="10">
        <v>1935480</v>
      </c>
      <c r="I7" s="8"/>
      <c r="J7" s="26"/>
      <c r="K7" s="5"/>
      <c r="L7" s="44"/>
    </row>
    <row r="8" s="2" customFormat="1" ht="30" customHeight="1" spans="1:12">
      <c r="A8" s="8"/>
      <c r="B8" s="8"/>
      <c r="C8" s="9" t="s">
        <v>90</v>
      </c>
      <c r="D8" s="10"/>
      <c r="E8" s="10"/>
      <c r="F8" s="10"/>
      <c r="G8" s="10"/>
      <c r="H8" s="10"/>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66.65" customHeight="1" spans="1:12">
      <c r="A11" s="12"/>
      <c r="B11" s="13" t="s">
        <v>169</v>
      </c>
      <c r="C11" s="13"/>
      <c r="D11" s="13"/>
      <c r="E11" s="13"/>
      <c r="F11" s="13"/>
      <c r="G11" s="13"/>
      <c r="H11" s="13" t="s">
        <v>169</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170</v>
      </c>
      <c r="E16" s="24" t="s">
        <v>74</v>
      </c>
      <c r="F16" s="20">
        <v>116</v>
      </c>
      <c r="G16" s="20" t="s">
        <v>102</v>
      </c>
      <c r="H16" s="20">
        <v>127</v>
      </c>
      <c r="I16" s="37">
        <v>10</v>
      </c>
      <c r="J16" s="37">
        <v>10</v>
      </c>
      <c r="K16" s="36" t="s">
        <v>103</v>
      </c>
      <c r="L16" s="36"/>
    </row>
    <row r="17" s="1" customFormat="1" ht="38" customHeight="1" spans="1:12">
      <c r="A17" s="20" t="s">
        <v>58</v>
      </c>
      <c r="B17" s="20"/>
      <c r="C17" s="21" t="s">
        <v>100</v>
      </c>
      <c r="D17" s="21" t="s">
        <v>171</v>
      </c>
      <c r="E17" s="24" t="s">
        <v>74</v>
      </c>
      <c r="F17" s="20">
        <v>550</v>
      </c>
      <c r="G17" s="20" t="s">
        <v>102</v>
      </c>
      <c r="H17" s="20">
        <v>562</v>
      </c>
      <c r="I17" s="37">
        <v>10</v>
      </c>
      <c r="J17" s="37">
        <v>10</v>
      </c>
      <c r="K17" s="36" t="s">
        <v>103</v>
      </c>
      <c r="L17" s="25"/>
    </row>
    <row r="18" s="1" customFormat="1" ht="38" customHeight="1" spans="1:12">
      <c r="A18" s="20" t="s">
        <v>58</v>
      </c>
      <c r="B18" s="20"/>
      <c r="C18" s="21" t="s">
        <v>100</v>
      </c>
      <c r="D18" s="21" t="s">
        <v>172</v>
      </c>
      <c r="E18" s="24" t="s">
        <v>74</v>
      </c>
      <c r="F18" s="20">
        <v>979</v>
      </c>
      <c r="G18" s="20" t="s">
        <v>102</v>
      </c>
      <c r="H18" s="20">
        <v>1009</v>
      </c>
      <c r="I18" s="37">
        <v>10</v>
      </c>
      <c r="J18" s="37">
        <v>10</v>
      </c>
      <c r="K18" s="36" t="s">
        <v>103</v>
      </c>
      <c r="L18" s="25"/>
    </row>
    <row r="19" s="1" customFormat="1" ht="38" customHeight="1" spans="1:12">
      <c r="A19" s="20" t="s">
        <v>58</v>
      </c>
      <c r="B19" s="20"/>
      <c r="C19" s="21" t="s">
        <v>59</v>
      </c>
      <c r="D19" s="21" t="s">
        <v>163</v>
      </c>
      <c r="E19" s="20" t="s">
        <v>107</v>
      </c>
      <c r="F19" s="20">
        <v>100</v>
      </c>
      <c r="G19" s="20" t="s">
        <v>63</v>
      </c>
      <c r="H19" s="20" t="s">
        <v>62</v>
      </c>
      <c r="I19" s="37">
        <v>20</v>
      </c>
      <c r="J19" s="37">
        <v>20</v>
      </c>
      <c r="K19" s="36"/>
      <c r="L19" s="25"/>
    </row>
    <row r="20" s="1" customFormat="1" ht="38" customHeight="1" spans="1:12">
      <c r="A20" s="20" t="s">
        <v>58</v>
      </c>
      <c r="B20" s="20"/>
      <c r="C20" s="21" t="s">
        <v>64</v>
      </c>
      <c r="D20" s="21" t="s">
        <v>173</v>
      </c>
      <c r="E20" s="20" t="s">
        <v>107</v>
      </c>
      <c r="F20" s="20" t="s">
        <v>174</v>
      </c>
      <c r="G20" s="20" t="s">
        <v>166</v>
      </c>
      <c r="H20" s="20" t="s">
        <v>174</v>
      </c>
      <c r="I20" s="37">
        <v>10</v>
      </c>
      <c r="J20" s="37">
        <v>10</v>
      </c>
      <c r="K20" s="36"/>
      <c r="L20" s="25"/>
    </row>
    <row r="21" s="1" customFormat="1" ht="38" customHeight="1" spans="1:12">
      <c r="A21" s="20" t="s">
        <v>58</v>
      </c>
      <c r="B21" s="20"/>
      <c r="C21" s="21" t="s">
        <v>154</v>
      </c>
      <c r="D21" s="21" t="s">
        <v>175</v>
      </c>
      <c r="E21" s="24" t="s">
        <v>146</v>
      </c>
      <c r="F21" s="20">
        <v>2129400</v>
      </c>
      <c r="G21" s="20" t="s">
        <v>156</v>
      </c>
      <c r="H21" s="20" t="s">
        <v>176</v>
      </c>
      <c r="I21" s="37">
        <v>10</v>
      </c>
      <c r="J21" s="37">
        <v>10</v>
      </c>
      <c r="K21" s="36" t="s">
        <v>103</v>
      </c>
      <c r="L21" s="25"/>
    </row>
    <row r="22" s="1" customFormat="1" ht="38" customHeight="1" spans="1:12">
      <c r="A22" s="20" t="s">
        <v>66</v>
      </c>
      <c r="B22" s="25"/>
      <c r="C22" s="21" t="s">
        <v>109</v>
      </c>
      <c r="D22" s="21" t="s">
        <v>177</v>
      </c>
      <c r="E22" s="20" t="s">
        <v>107</v>
      </c>
      <c r="F22" s="20" t="s">
        <v>62</v>
      </c>
      <c r="G22" s="20" t="s">
        <v>63</v>
      </c>
      <c r="H22" s="20" t="s">
        <v>62</v>
      </c>
      <c r="I22" s="37">
        <v>10</v>
      </c>
      <c r="J22" s="37">
        <v>10</v>
      </c>
      <c r="K22" s="36"/>
      <c r="L22" s="25"/>
    </row>
    <row r="23" s="1" customFormat="1" ht="38" customHeight="1" spans="1:12">
      <c r="A23" s="20" t="s">
        <v>71</v>
      </c>
      <c r="B23" s="25"/>
      <c r="C23" s="21" t="s">
        <v>112</v>
      </c>
      <c r="D23" s="21" t="s">
        <v>139</v>
      </c>
      <c r="E23" s="20" t="s">
        <v>107</v>
      </c>
      <c r="F23" s="20" t="s">
        <v>178</v>
      </c>
      <c r="G23" s="20" t="s">
        <v>63</v>
      </c>
      <c r="H23" s="20" t="s">
        <v>62</v>
      </c>
      <c r="I23" s="37">
        <v>10</v>
      </c>
      <c r="J23" s="37">
        <v>10</v>
      </c>
      <c r="K23" s="36" t="s">
        <v>89</v>
      </c>
      <c r="L23" s="25"/>
    </row>
    <row r="24" s="3" customFormat="1" ht="67" customHeight="1" spans="1:12">
      <c r="A24" s="12" t="s">
        <v>113</v>
      </c>
      <c r="B24" s="12"/>
      <c r="C24" s="12"/>
      <c r="D24" s="13" t="s">
        <v>89</v>
      </c>
      <c r="E24" s="13"/>
      <c r="F24" s="13"/>
      <c r="G24" s="13"/>
      <c r="H24" s="13"/>
      <c r="I24" s="13"/>
      <c r="J24" s="13"/>
      <c r="K24" s="13"/>
      <c r="L24" s="13"/>
    </row>
    <row r="25" s="3" customFormat="1" ht="30" customHeight="1" spans="1:12">
      <c r="A25" s="5" t="s">
        <v>114</v>
      </c>
      <c r="B25" s="5"/>
      <c r="C25" s="5"/>
      <c r="D25" s="5"/>
      <c r="E25" s="5"/>
      <c r="F25" s="5"/>
      <c r="G25" s="5"/>
      <c r="H25" s="5"/>
      <c r="I25" s="12" t="s">
        <v>115</v>
      </c>
      <c r="J25" s="12" t="s">
        <v>116</v>
      </c>
      <c r="K25" s="12" t="s">
        <v>117</v>
      </c>
      <c r="L25" s="12"/>
    </row>
    <row r="26" s="2" customFormat="1" ht="35" customHeight="1" spans="1:12">
      <c r="A26" s="5"/>
      <c r="B26" s="5"/>
      <c r="C26" s="5"/>
      <c r="D26" s="5"/>
      <c r="E26" s="5"/>
      <c r="F26" s="5"/>
      <c r="G26" s="5"/>
      <c r="H26" s="5"/>
      <c r="I26" s="26">
        <v>100</v>
      </c>
      <c r="J26" s="26">
        <v>100</v>
      </c>
      <c r="K26" s="12" t="s">
        <v>118</v>
      </c>
      <c r="L26" s="1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179</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34400</v>
      </c>
      <c r="E6" s="10"/>
      <c r="F6" s="10">
        <v>6300</v>
      </c>
      <c r="G6" s="10"/>
      <c r="H6" s="10">
        <v>6300</v>
      </c>
      <c r="I6" s="26">
        <v>10</v>
      </c>
      <c r="J6" s="26">
        <v>1</v>
      </c>
      <c r="K6" s="27">
        <v>10</v>
      </c>
      <c r="L6" s="44" t="s">
        <v>89</v>
      </c>
    </row>
    <row r="7" s="2" customFormat="1" ht="30" customHeight="1" spans="1:12">
      <c r="A7" s="8"/>
      <c r="B7" s="8"/>
      <c r="C7" s="8" t="s">
        <v>43</v>
      </c>
      <c r="D7" s="10">
        <v>34400</v>
      </c>
      <c r="E7" s="10"/>
      <c r="F7" s="10">
        <v>6300</v>
      </c>
      <c r="G7" s="10"/>
      <c r="H7" s="10">
        <v>6300</v>
      </c>
      <c r="I7" s="8"/>
      <c r="J7" s="26"/>
      <c r="K7" s="5"/>
      <c r="L7" s="44"/>
    </row>
    <row r="8" s="2" customFormat="1" ht="30" customHeight="1" spans="1:12">
      <c r="A8" s="8"/>
      <c r="B8" s="8"/>
      <c r="C8" s="9" t="s">
        <v>90</v>
      </c>
      <c r="D8" s="10"/>
      <c r="E8" s="10"/>
      <c r="F8" s="10"/>
      <c r="G8" s="10"/>
      <c r="H8" s="10"/>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72" customHeight="1" spans="1:12">
      <c r="A11" s="12"/>
      <c r="B11" s="13" t="s">
        <v>180</v>
      </c>
      <c r="C11" s="13"/>
      <c r="D11" s="13"/>
      <c r="E11" s="13"/>
      <c r="F11" s="13"/>
      <c r="G11" s="13"/>
      <c r="H11" s="13" t="s">
        <v>180</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181</v>
      </c>
      <c r="E16" s="24" t="s">
        <v>107</v>
      </c>
      <c r="F16" s="20" t="s">
        <v>182</v>
      </c>
      <c r="G16" s="20" t="s">
        <v>102</v>
      </c>
      <c r="H16" s="20" t="s">
        <v>182</v>
      </c>
      <c r="I16" s="37">
        <v>10</v>
      </c>
      <c r="J16" s="37">
        <v>10</v>
      </c>
      <c r="K16" s="36" t="s">
        <v>182</v>
      </c>
      <c r="L16" s="36"/>
    </row>
    <row r="17" s="1" customFormat="1" ht="38" customHeight="1" spans="1:12">
      <c r="A17" s="20" t="s">
        <v>58</v>
      </c>
      <c r="B17" s="20"/>
      <c r="C17" s="21" t="s">
        <v>100</v>
      </c>
      <c r="D17" s="21" t="s">
        <v>183</v>
      </c>
      <c r="E17" s="24" t="s">
        <v>74</v>
      </c>
      <c r="F17" s="20">
        <v>7</v>
      </c>
      <c r="G17" s="20" t="s">
        <v>102</v>
      </c>
      <c r="H17" s="20">
        <v>7</v>
      </c>
      <c r="I17" s="37">
        <v>10</v>
      </c>
      <c r="J17" s="37">
        <v>10</v>
      </c>
      <c r="K17" s="36" t="s">
        <v>184</v>
      </c>
      <c r="L17" s="25"/>
    </row>
    <row r="18" s="1" customFormat="1" ht="38" customHeight="1" spans="1:12">
      <c r="A18" s="20" t="s">
        <v>58</v>
      </c>
      <c r="B18" s="20"/>
      <c r="C18" s="21" t="s">
        <v>59</v>
      </c>
      <c r="D18" s="21" t="s">
        <v>185</v>
      </c>
      <c r="E18" s="24" t="s">
        <v>107</v>
      </c>
      <c r="F18" s="20">
        <v>100</v>
      </c>
      <c r="G18" s="20" t="s">
        <v>63</v>
      </c>
      <c r="H18" s="20" t="s">
        <v>62</v>
      </c>
      <c r="I18" s="37">
        <v>20</v>
      </c>
      <c r="J18" s="37">
        <v>20</v>
      </c>
      <c r="K18" s="36"/>
      <c r="L18" s="25"/>
    </row>
    <row r="19" s="1" customFormat="1" ht="38" customHeight="1" spans="1:12">
      <c r="A19" s="20" t="s">
        <v>58</v>
      </c>
      <c r="B19" s="20"/>
      <c r="C19" s="21" t="s">
        <v>64</v>
      </c>
      <c r="D19" s="21" t="s">
        <v>186</v>
      </c>
      <c r="E19" s="20" t="s">
        <v>107</v>
      </c>
      <c r="F19" s="20" t="s">
        <v>187</v>
      </c>
      <c r="G19" s="20" t="s">
        <v>188</v>
      </c>
      <c r="H19" s="20" t="s">
        <v>187</v>
      </c>
      <c r="I19" s="37">
        <v>10</v>
      </c>
      <c r="J19" s="37">
        <v>10</v>
      </c>
      <c r="K19" s="36"/>
      <c r="L19" s="25"/>
    </row>
    <row r="20" s="1" customFormat="1" ht="38" customHeight="1" spans="1:12">
      <c r="A20" s="20" t="s">
        <v>58</v>
      </c>
      <c r="B20" s="20"/>
      <c r="C20" s="21" t="s">
        <v>154</v>
      </c>
      <c r="D20" s="21" t="s">
        <v>175</v>
      </c>
      <c r="E20" s="24" t="s">
        <v>146</v>
      </c>
      <c r="F20" s="20" t="s">
        <v>189</v>
      </c>
      <c r="G20" s="20" t="s">
        <v>156</v>
      </c>
      <c r="H20" s="20">
        <v>6300</v>
      </c>
      <c r="I20" s="37">
        <v>20</v>
      </c>
      <c r="J20" s="37">
        <v>20</v>
      </c>
      <c r="K20" s="36" t="s">
        <v>184</v>
      </c>
      <c r="L20" s="25"/>
    </row>
    <row r="21" s="1" customFormat="1" ht="38" customHeight="1" spans="1:12">
      <c r="A21" s="20" t="s">
        <v>66</v>
      </c>
      <c r="B21" s="25"/>
      <c r="C21" s="21" t="s">
        <v>109</v>
      </c>
      <c r="D21" s="21" t="s">
        <v>190</v>
      </c>
      <c r="E21" s="24" t="s">
        <v>107</v>
      </c>
      <c r="F21" s="20" t="s">
        <v>191</v>
      </c>
      <c r="G21" s="20" t="s">
        <v>63</v>
      </c>
      <c r="H21" s="20" t="s">
        <v>62</v>
      </c>
      <c r="I21" s="37">
        <v>10</v>
      </c>
      <c r="J21" s="37">
        <v>10</v>
      </c>
      <c r="K21" s="36" t="s">
        <v>89</v>
      </c>
      <c r="L21" s="25"/>
    </row>
    <row r="22" s="1" customFormat="1" ht="38" customHeight="1" spans="1:12">
      <c r="A22" s="20" t="s">
        <v>71</v>
      </c>
      <c r="B22" s="25"/>
      <c r="C22" s="21" t="s">
        <v>112</v>
      </c>
      <c r="D22" s="21" t="s">
        <v>139</v>
      </c>
      <c r="E22" s="24" t="s">
        <v>74</v>
      </c>
      <c r="F22" s="20" t="s">
        <v>75</v>
      </c>
      <c r="G22" s="20" t="s">
        <v>63</v>
      </c>
      <c r="H22" s="20" t="s">
        <v>75</v>
      </c>
      <c r="I22" s="37">
        <v>10</v>
      </c>
      <c r="J22" s="37">
        <v>10</v>
      </c>
      <c r="K22" s="36" t="s">
        <v>89</v>
      </c>
      <c r="L22" s="25"/>
    </row>
    <row r="23" s="3" customFormat="1" ht="67" customHeight="1" spans="1:12">
      <c r="A23" s="12" t="s">
        <v>113</v>
      </c>
      <c r="B23" s="12"/>
      <c r="C23" s="12"/>
      <c r="D23" s="13" t="s">
        <v>89</v>
      </c>
      <c r="E23" s="13"/>
      <c r="F23" s="13"/>
      <c r="G23" s="13"/>
      <c r="H23" s="13"/>
      <c r="I23" s="13"/>
      <c r="J23" s="13"/>
      <c r="K23" s="13"/>
      <c r="L23" s="13"/>
    </row>
    <row r="24" s="3" customFormat="1" ht="30" customHeight="1" spans="1:12">
      <c r="A24" s="5" t="s">
        <v>114</v>
      </c>
      <c r="B24" s="5"/>
      <c r="C24" s="5"/>
      <c r="D24" s="5"/>
      <c r="E24" s="5"/>
      <c r="F24" s="5"/>
      <c r="G24" s="5"/>
      <c r="H24" s="5"/>
      <c r="I24" s="12" t="s">
        <v>115</v>
      </c>
      <c r="J24" s="12" t="s">
        <v>116</v>
      </c>
      <c r="K24" s="12" t="s">
        <v>117</v>
      </c>
      <c r="L24" s="12"/>
    </row>
    <row r="25" s="2" customFormat="1" ht="35" customHeight="1" spans="1:12">
      <c r="A25" s="5"/>
      <c r="B25" s="5"/>
      <c r="C25" s="5"/>
      <c r="D25" s="5"/>
      <c r="E25" s="5"/>
      <c r="F25" s="5"/>
      <c r="G25" s="5"/>
      <c r="H25" s="5"/>
      <c r="I25" s="26">
        <v>100</v>
      </c>
      <c r="J25" s="26">
        <v>100</v>
      </c>
      <c r="K25" s="12" t="s">
        <v>118</v>
      </c>
      <c r="L25" s="12"/>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H8" sqref="H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192</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4082160</v>
      </c>
      <c r="E6" s="10"/>
      <c r="F6" s="10">
        <v>3790610</v>
      </c>
      <c r="G6" s="10"/>
      <c r="H6" s="10">
        <v>3790610</v>
      </c>
      <c r="I6" s="26">
        <v>10</v>
      </c>
      <c r="J6" s="26">
        <v>1</v>
      </c>
      <c r="K6" s="27">
        <v>10</v>
      </c>
      <c r="L6" s="44" t="s">
        <v>89</v>
      </c>
    </row>
    <row r="7" s="2" customFormat="1" ht="30" customHeight="1" spans="1:12">
      <c r="A7" s="8"/>
      <c r="B7" s="8"/>
      <c r="C7" s="8" t="s">
        <v>43</v>
      </c>
      <c r="D7" s="10">
        <v>4082160</v>
      </c>
      <c r="E7" s="10"/>
      <c r="F7" s="10">
        <v>3790610</v>
      </c>
      <c r="G7" s="10"/>
      <c r="H7" s="10">
        <v>3790610</v>
      </c>
      <c r="I7" s="8"/>
      <c r="J7" s="26"/>
      <c r="K7" s="5"/>
      <c r="L7" s="44"/>
    </row>
    <row r="8" s="2" customFormat="1" ht="30" customHeight="1" spans="1:12">
      <c r="A8" s="8"/>
      <c r="B8" s="8"/>
      <c r="C8" s="9" t="s">
        <v>90</v>
      </c>
      <c r="D8" s="10"/>
      <c r="E8" s="10"/>
      <c r="F8" s="10"/>
      <c r="G8" s="10"/>
      <c r="H8" s="10"/>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72" customHeight="1" spans="1:12">
      <c r="A11" s="12"/>
      <c r="B11" s="13" t="s">
        <v>193</v>
      </c>
      <c r="C11" s="13"/>
      <c r="D11" s="13"/>
      <c r="E11" s="13"/>
      <c r="F11" s="13"/>
      <c r="G11" s="13"/>
      <c r="H11" s="13" t="s">
        <v>194</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195</v>
      </c>
      <c r="E16" s="24" t="s">
        <v>107</v>
      </c>
      <c r="F16" s="20" t="s">
        <v>196</v>
      </c>
      <c r="G16" s="20" t="s">
        <v>102</v>
      </c>
      <c r="H16" s="20">
        <v>4742</v>
      </c>
      <c r="I16" s="37">
        <v>10</v>
      </c>
      <c r="J16" s="37">
        <v>10</v>
      </c>
      <c r="K16" s="36" t="s">
        <v>184</v>
      </c>
      <c r="L16" s="36"/>
    </row>
    <row r="17" s="1" customFormat="1" ht="38" customHeight="1" spans="1:12">
      <c r="A17" s="20" t="s">
        <v>58</v>
      </c>
      <c r="B17" s="20"/>
      <c r="C17" s="21" t="s">
        <v>100</v>
      </c>
      <c r="D17" s="21" t="s">
        <v>197</v>
      </c>
      <c r="E17" s="24" t="s">
        <v>107</v>
      </c>
      <c r="F17" s="20">
        <v>12</v>
      </c>
      <c r="G17" s="20" t="s">
        <v>102</v>
      </c>
      <c r="H17" s="20">
        <v>12</v>
      </c>
      <c r="I17" s="37">
        <v>10</v>
      </c>
      <c r="J17" s="37">
        <v>10</v>
      </c>
      <c r="K17" s="36" t="s">
        <v>184</v>
      </c>
      <c r="L17" s="25"/>
    </row>
    <row r="18" s="1" customFormat="1" ht="38" customHeight="1" spans="1:12">
      <c r="A18" s="20" t="s">
        <v>58</v>
      </c>
      <c r="B18" s="20"/>
      <c r="C18" s="21" t="s">
        <v>59</v>
      </c>
      <c r="D18" s="21" t="s">
        <v>150</v>
      </c>
      <c r="E18" s="24" t="s">
        <v>107</v>
      </c>
      <c r="F18" s="20">
        <v>100</v>
      </c>
      <c r="G18" s="20" t="s">
        <v>63</v>
      </c>
      <c r="H18" s="20" t="s">
        <v>62</v>
      </c>
      <c r="I18" s="37">
        <v>10</v>
      </c>
      <c r="J18" s="37">
        <v>10</v>
      </c>
      <c r="K18" s="36"/>
      <c r="L18" s="25"/>
    </row>
    <row r="19" s="1" customFormat="1" ht="38" customHeight="1" spans="1:12">
      <c r="A19" s="20" t="s">
        <v>58</v>
      </c>
      <c r="B19" s="20"/>
      <c r="C19" s="21" t="s">
        <v>64</v>
      </c>
      <c r="D19" s="21" t="s">
        <v>198</v>
      </c>
      <c r="E19" s="20" t="s">
        <v>107</v>
      </c>
      <c r="F19" s="20" t="s">
        <v>199</v>
      </c>
      <c r="G19" s="20" t="s">
        <v>153</v>
      </c>
      <c r="H19" s="20" t="s">
        <v>198</v>
      </c>
      <c r="I19" s="37">
        <v>20</v>
      </c>
      <c r="J19" s="37">
        <v>20</v>
      </c>
      <c r="K19" s="36"/>
      <c r="L19" s="25"/>
    </row>
    <row r="20" s="1" customFormat="1" ht="38" customHeight="1" spans="1:12">
      <c r="A20" s="20" t="s">
        <v>58</v>
      </c>
      <c r="B20" s="20"/>
      <c r="C20" s="21" t="s">
        <v>154</v>
      </c>
      <c r="D20" s="21" t="s">
        <v>200</v>
      </c>
      <c r="E20" s="24" t="s">
        <v>146</v>
      </c>
      <c r="F20" s="20">
        <v>4082160</v>
      </c>
      <c r="G20" s="20" t="s">
        <v>156</v>
      </c>
      <c r="H20" s="20">
        <v>3790610</v>
      </c>
      <c r="I20" s="37">
        <v>10</v>
      </c>
      <c r="J20" s="37">
        <v>10</v>
      </c>
      <c r="K20" s="36" t="s">
        <v>184</v>
      </c>
      <c r="L20" s="25"/>
    </row>
    <row r="21" s="1" customFormat="1" ht="38" customHeight="1" spans="1:12">
      <c r="A21" s="20" t="s">
        <v>58</v>
      </c>
      <c r="B21" s="20"/>
      <c r="C21" s="21" t="s">
        <v>109</v>
      </c>
      <c r="D21" s="21" t="s">
        <v>201</v>
      </c>
      <c r="E21" s="24" t="s">
        <v>107</v>
      </c>
      <c r="F21" s="20">
        <v>100</v>
      </c>
      <c r="G21" s="20" t="s">
        <v>63</v>
      </c>
      <c r="H21" s="20" t="s">
        <v>62</v>
      </c>
      <c r="I21" s="37">
        <v>10</v>
      </c>
      <c r="J21" s="37">
        <v>10</v>
      </c>
      <c r="K21" s="36" t="s">
        <v>89</v>
      </c>
      <c r="L21" s="25"/>
    </row>
    <row r="22" s="1" customFormat="1" ht="38" customHeight="1" spans="1:12">
      <c r="A22" s="20" t="s">
        <v>66</v>
      </c>
      <c r="B22" s="25"/>
      <c r="C22" s="21" t="s">
        <v>136</v>
      </c>
      <c r="D22" s="21" t="s">
        <v>202</v>
      </c>
      <c r="E22" s="24" t="s">
        <v>107</v>
      </c>
      <c r="F22" s="20">
        <v>100</v>
      </c>
      <c r="G22" s="20" t="s">
        <v>63</v>
      </c>
      <c r="H22" s="20" t="s">
        <v>62</v>
      </c>
      <c r="I22" s="37">
        <v>10</v>
      </c>
      <c r="J22" s="37">
        <v>10</v>
      </c>
      <c r="K22" s="36" t="s">
        <v>89</v>
      </c>
      <c r="L22" s="25"/>
    </row>
    <row r="23" s="1" customFormat="1" ht="38" customHeight="1" spans="1:12">
      <c r="A23" s="20" t="s">
        <v>71</v>
      </c>
      <c r="B23" s="25"/>
      <c r="C23" s="21" t="s">
        <v>112</v>
      </c>
      <c r="D23" s="21" t="s">
        <v>203</v>
      </c>
      <c r="E23" s="24" t="s">
        <v>107</v>
      </c>
      <c r="F23" s="20">
        <v>100</v>
      </c>
      <c r="G23" s="20" t="s">
        <v>63</v>
      </c>
      <c r="H23" s="20" t="s">
        <v>62</v>
      </c>
      <c r="I23" s="37">
        <v>10</v>
      </c>
      <c r="J23" s="37">
        <v>10</v>
      </c>
      <c r="K23" s="36" t="s">
        <v>89</v>
      </c>
      <c r="L23" s="25"/>
    </row>
    <row r="24" s="3" customFormat="1" ht="67" customHeight="1" spans="1:12">
      <c r="A24" s="12" t="s">
        <v>113</v>
      </c>
      <c r="B24" s="12"/>
      <c r="C24" s="12"/>
      <c r="D24" s="13" t="s">
        <v>89</v>
      </c>
      <c r="E24" s="13"/>
      <c r="F24" s="13"/>
      <c r="G24" s="13"/>
      <c r="H24" s="13"/>
      <c r="I24" s="13"/>
      <c r="J24" s="13"/>
      <c r="K24" s="13"/>
      <c r="L24" s="13"/>
    </row>
    <row r="25" s="3" customFormat="1" ht="30" customHeight="1" spans="1:12">
      <c r="A25" s="5" t="s">
        <v>114</v>
      </c>
      <c r="B25" s="5"/>
      <c r="C25" s="5"/>
      <c r="D25" s="5"/>
      <c r="E25" s="5"/>
      <c r="F25" s="5"/>
      <c r="G25" s="5"/>
      <c r="H25" s="5"/>
      <c r="I25" s="12" t="s">
        <v>115</v>
      </c>
      <c r="J25" s="12" t="s">
        <v>116</v>
      </c>
      <c r="K25" s="12" t="s">
        <v>117</v>
      </c>
      <c r="L25" s="12"/>
    </row>
    <row r="26" s="2" customFormat="1" ht="35" customHeight="1" spans="1:12">
      <c r="A26" s="5"/>
      <c r="B26" s="5"/>
      <c r="C26" s="5"/>
      <c r="D26" s="5"/>
      <c r="E26" s="5"/>
      <c r="F26" s="5"/>
      <c r="G26" s="5"/>
      <c r="H26" s="5"/>
      <c r="I26" s="26">
        <v>100</v>
      </c>
      <c r="J26" s="26">
        <v>100</v>
      </c>
      <c r="K26" s="12" t="s">
        <v>118</v>
      </c>
      <c r="L26" s="1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topLeftCell="B1" workbookViewId="0">
      <selection activeCell="I7" sqref="I7:I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204</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527850</v>
      </c>
      <c r="E6" s="10"/>
      <c r="F6" s="10">
        <v>730380</v>
      </c>
      <c r="G6" s="10"/>
      <c r="H6" s="10">
        <v>730380</v>
      </c>
      <c r="I6" s="26">
        <v>10</v>
      </c>
      <c r="J6" s="26">
        <v>1</v>
      </c>
      <c r="K6" s="27">
        <v>10</v>
      </c>
      <c r="L6" s="44" t="s">
        <v>89</v>
      </c>
    </row>
    <row r="7" s="2" customFormat="1" ht="30" customHeight="1" spans="1:12">
      <c r="A7" s="8"/>
      <c r="B7" s="8"/>
      <c r="C7" s="8" t="s">
        <v>43</v>
      </c>
      <c r="D7" s="10">
        <v>527850</v>
      </c>
      <c r="E7" s="10"/>
      <c r="F7" s="10">
        <v>730380</v>
      </c>
      <c r="G7" s="10"/>
      <c r="H7" s="10">
        <v>730380</v>
      </c>
      <c r="I7" s="8"/>
      <c r="J7" s="26"/>
      <c r="K7" s="5"/>
      <c r="L7" s="44"/>
    </row>
    <row r="8" s="2" customFormat="1" ht="30" customHeight="1" spans="1:12">
      <c r="A8" s="8"/>
      <c r="B8" s="8"/>
      <c r="C8" s="9" t="s">
        <v>90</v>
      </c>
      <c r="D8" s="10"/>
      <c r="E8" s="10"/>
      <c r="F8" s="10"/>
      <c r="G8" s="10"/>
      <c r="H8" s="10"/>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72" customHeight="1" spans="1:12">
      <c r="A11" s="12"/>
      <c r="B11" s="13" t="s">
        <v>205</v>
      </c>
      <c r="C11" s="13"/>
      <c r="D11" s="13"/>
      <c r="E11" s="13"/>
      <c r="F11" s="13"/>
      <c r="G11" s="13"/>
      <c r="H11" s="13" t="s">
        <v>206</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207</v>
      </c>
      <c r="E16" s="21" t="s">
        <v>61</v>
      </c>
      <c r="F16" s="20">
        <v>1</v>
      </c>
      <c r="G16" s="20" t="s">
        <v>208</v>
      </c>
      <c r="H16" s="20">
        <v>1</v>
      </c>
      <c r="I16" s="37">
        <v>10</v>
      </c>
      <c r="J16" s="37">
        <v>10</v>
      </c>
      <c r="K16" s="42"/>
      <c r="L16" s="43"/>
    </row>
    <row r="17" s="1" customFormat="1" ht="38" customHeight="1" spans="1:12">
      <c r="A17" s="20" t="s">
        <v>58</v>
      </c>
      <c r="B17" s="20"/>
      <c r="C17" s="21" t="s">
        <v>100</v>
      </c>
      <c r="D17" s="21" t="s">
        <v>209</v>
      </c>
      <c r="E17" s="21" t="s">
        <v>74</v>
      </c>
      <c r="F17" s="20">
        <v>26</v>
      </c>
      <c r="G17" s="20" t="s">
        <v>210</v>
      </c>
      <c r="H17" s="20">
        <v>26</v>
      </c>
      <c r="I17" s="37">
        <v>10</v>
      </c>
      <c r="J17" s="37">
        <v>10</v>
      </c>
      <c r="K17" s="42"/>
      <c r="L17" s="43"/>
    </row>
    <row r="18" s="1" customFormat="1" ht="38" customHeight="1" spans="1:12">
      <c r="A18" s="20" t="s">
        <v>58</v>
      </c>
      <c r="B18" s="20"/>
      <c r="C18" s="21" t="s">
        <v>100</v>
      </c>
      <c r="D18" s="21" t="s">
        <v>211</v>
      </c>
      <c r="E18" s="21" t="s">
        <v>74</v>
      </c>
      <c r="F18" s="20">
        <v>35</v>
      </c>
      <c r="G18" s="20" t="s">
        <v>212</v>
      </c>
      <c r="H18" s="20">
        <v>35</v>
      </c>
      <c r="I18" s="37">
        <v>10</v>
      </c>
      <c r="J18" s="37">
        <v>10</v>
      </c>
      <c r="K18" s="42"/>
      <c r="L18" s="43"/>
    </row>
    <row r="19" s="1" customFormat="1" ht="38" customHeight="1" spans="1:12">
      <c r="A19" s="20" t="s">
        <v>58</v>
      </c>
      <c r="B19" s="20"/>
      <c r="C19" s="21" t="s">
        <v>100</v>
      </c>
      <c r="D19" s="21" t="s">
        <v>213</v>
      </c>
      <c r="E19" s="21" t="s">
        <v>107</v>
      </c>
      <c r="F19" s="20">
        <v>1</v>
      </c>
      <c r="G19" s="20" t="s">
        <v>214</v>
      </c>
      <c r="H19" s="20" t="s">
        <v>215</v>
      </c>
      <c r="I19" s="37">
        <v>10</v>
      </c>
      <c r="J19" s="37">
        <v>10</v>
      </c>
      <c r="K19" s="42"/>
      <c r="L19" s="43"/>
    </row>
    <row r="20" s="1" customFormat="1" ht="38" customHeight="1" spans="1:12">
      <c r="A20" s="20" t="s">
        <v>58</v>
      </c>
      <c r="B20" s="20"/>
      <c r="C20" s="21" t="s">
        <v>100</v>
      </c>
      <c r="D20" s="21" t="s">
        <v>216</v>
      </c>
      <c r="E20" s="21" t="s">
        <v>107</v>
      </c>
      <c r="F20" s="20">
        <v>1</v>
      </c>
      <c r="G20" s="20" t="s">
        <v>217</v>
      </c>
      <c r="H20" s="20">
        <v>1</v>
      </c>
      <c r="I20" s="37">
        <v>10</v>
      </c>
      <c r="J20" s="37">
        <v>10</v>
      </c>
      <c r="K20" s="42"/>
      <c r="L20" s="43"/>
    </row>
    <row r="21" s="1" customFormat="1" ht="38" customHeight="1" spans="1:12">
      <c r="A21" s="20" t="s">
        <v>58</v>
      </c>
      <c r="B21" s="20"/>
      <c r="C21" s="21" t="s">
        <v>59</v>
      </c>
      <c r="D21" s="21" t="s">
        <v>218</v>
      </c>
      <c r="E21" s="24" t="s">
        <v>107</v>
      </c>
      <c r="F21" s="20">
        <v>100</v>
      </c>
      <c r="G21" s="20" t="s">
        <v>63</v>
      </c>
      <c r="H21" s="20" t="s">
        <v>62</v>
      </c>
      <c r="I21" s="37">
        <v>10</v>
      </c>
      <c r="J21" s="37">
        <v>10</v>
      </c>
      <c r="K21" s="36"/>
      <c r="L21" s="25"/>
    </row>
    <row r="22" s="1" customFormat="1" ht="38" customHeight="1" spans="1:12">
      <c r="A22" s="20" t="s">
        <v>58</v>
      </c>
      <c r="B22" s="20"/>
      <c r="C22" s="21" t="s">
        <v>64</v>
      </c>
      <c r="D22" s="21" t="s">
        <v>199</v>
      </c>
      <c r="E22" s="24" t="s">
        <v>107</v>
      </c>
      <c r="F22" s="20">
        <v>100</v>
      </c>
      <c r="G22" s="20" t="s">
        <v>63</v>
      </c>
      <c r="H22" s="20" t="s">
        <v>62</v>
      </c>
      <c r="I22" s="37">
        <v>10</v>
      </c>
      <c r="J22" s="37">
        <v>10</v>
      </c>
      <c r="K22" s="36"/>
      <c r="L22" s="25"/>
    </row>
    <row r="23" s="1" customFormat="1" ht="38" customHeight="1" spans="1:12">
      <c r="A23" s="20" t="s">
        <v>66</v>
      </c>
      <c r="B23" s="20"/>
      <c r="C23" s="21" t="s">
        <v>67</v>
      </c>
      <c r="D23" s="21" t="s">
        <v>219</v>
      </c>
      <c r="E23" s="24" t="s">
        <v>107</v>
      </c>
      <c r="F23" s="20">
        <v>100</v>
      </c>
      <c r="G23" s="20" t="s">
        <v>63</v>
      </c>
      <c r="H23" s="20" t="s">
        <v>62</v>
      </c>
      <c r="I23" s="37">
        <v>10</v>
      </c>
      <c r="J23" s="37">
        <v>10</v>
      </c>
      <c r="K23" s="36"/>
      <c r="L23" s="25"/>
    </row>
    <row r="24" s="1" customFormat="1" ht="38" customHeight="1" spans="1:12">
      <c r="A24" s="20" t="s">
        <v>71</v>
      </c>
      <c r="B24" s="20"/>
      <c r="C24" s="21" t="s">
        <v>220</v>
      </c>
      <c r="D24" s="21" t="s">
        <v>221</v>
      </c>
      <c r="E24" s="21" t="s">
        <v>74</v>
      </c>
      <c r="F24" s="20">
        <v>95</v>
      </c>
      <c r="G24" s="20" t="s">
        <v>63</v>
      </c>
      <c r="H24" s="20" t="s">
        <v>222</v>
      </c>
      <c r="I24" s="37">
        <v>10</v>
      </c>
      <c r="J24" s="37">
        <v>10</v>
      </c>
      <c r="K24" s="36" t="s">
        <v>89</v>
      </c>
      <c r="L24" s="25"/>
    </row>
    <row r="25" s="3" customFormat="1" ht="67" customHeight="1" spans="1:12">
      <c r="A25" s="12" t="s">
        <v>113</v>
      </c>
      <c r="B25" s="12"/>
      <c r="C25" s="12"/>
      <c r="D25" s="13" t="s">
        <v>89</v>
      </c>
      <c r="E25" s="13"/>
      <c r="F25" s="13"/>
      <c r="G25" s="13"/>
      <c r="H25" s="13"/>
      <c r="I25" s="13"/>
      <c r="J25" s="13"/>
      <c r="K25" s="13"/>
      <c r="L25" s="13"/>
    </row>
    <row r="26" s="3" customFormat="1" ht="30" customHeight="1" spans="1:12">
      <c r="A26" s="5" t="s">
        <v>114</v>
      </c>
      <c r="B26" s="5"/>
      <c r="C26" s="5"/>
      <c r="D26" s="5"/>
      <c r="E26" s="5"/>
      <c r="F26" s="5"/>
      <c r="G26" s="5"/>
      <c r="H26" s="5"/>
      <c r="I26" s="12" t="s">
        <v>115</v>
      </c>
      <c r="J26" s="12" t="s">
        <v>116</v>
      </c>
      <c r="K26" s="12" t="s">
        <v>117</v>
      </c>
      <c r="L26" s="12"/>
    </row>
    <row r="27" s="2" customFormat="1" ht="35" customHeight="1" spans="1:12">
      <c r="A27" s="5"/>
      <c r="B27" s="5"/>
      <c r="C27" s="5"/>
      <c r="D27" s="5"/>
      <c r="E27" s="5"/>
      <c r="F27" s="5"/>
      <c r="G27" s="5"/>
      <c r="H27" s="5"/>
      <c r="I27" s="26">
        <v>100</v>
      </c>
      <c r="J27" s="26">
        <v>100</v>
      </c>
      <c r="K27" s="12" t="s">
        <v>118</v>
      </c>
      <c r="L27" s="12"/>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E19" sqref="E19"/>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223</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4062000</v>
      </c>
      <c r="E6" s="10"/>
      <c r="F6" s="10">
        <v>3694868</v>
      </c>
      <c r="G6" s="10"/>
      <c r="H6" s="10">
        <v>3694868</v>
      </c>
      <c r="I6" s="26">
        <v>10</v>
      </c>
      <c r="J6" s="26">
        <v>1</v>
      </c>
      <c r="K6" s="27">
        <v>10</v>
      </c>
      <c r="L6" s="44" t="s">
        <v>89</v>
      </c>
    </row>
    <row r="7" s="2" customFormat="1" ht="30" customHeight="1" spans="1:12">
      <c r="A7" s="8"/>
      <c r="B7" s="8"/>
      <c r="C7" s="8" t="s">
        <v>43</v>
      </c>
      <c r="D7" s="10">
        <v>4062000</v>
      </c>
      <c r="E7" s="10"/>
      <c r="F7" s="10">
        <v>3694868</v>
      </c>
      <c r="G7" s="10"/>
      <c r="H7" s="10">
        <v>3694868</v>
      </c>
      <c r="I7" s="8"/>
      <c r="J7" s="26"/>
      <c r="K7" s="5"/>
      <c r="L7" s="44"/>
    </row>
    <row r="8" s="2" customFormat="1" ht="30" customHeight="1" spans="1:12">
      <c r="A8" s="8"/>
      <c r="B8" s="8"/>
      <c r="C8" s="9" t="s">
        <v>90</v>
      </c>
      <c r="D8" s="10"/>
      <c r="E8" s="10"/>
      <c r="F8" s="10"/>
      <c r="G8" s="10"/>
      <c r="H8" s="10"/>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72" customHeight="1" spans="1:12">
      <c r="A11" s="12"/>
      <c r="B11" s="13" t="s">
        <v>205</v>
      </c>
      <c r="C11" s="13"/>
      <c r="D11" s="13"/>
      <c r="E11" s="13"/>
      <c r="F11" s="13"/>
      <c r="G11" s="13"/>
      <c r="H11" s="13" t="s">
        <v>224</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225</v>
      </c>
      <c r="E16" s="24" t="s">
        <v>61</v>
      </c>
      <c r="F16" s="20">
        <v>23</v>
      </c>
      <c r="G16" s="20" t="s">
        <v>210</v>
      </c>
      <c r="H16" s="20">
        <v>23</v>
      </c>
      <c r="I16" s="37">
        <v>20</v>
      </c>
      <c r="J16" s="37">
        <v>20</v>
      </c>
      <c r="K16" s="36" t="s">
        <v>89</v>
      </c>
      <c r="L16" s="36"/>
    </row>
    <row r="17" s="1" customFormat="1" ht="38" customHeight="1" spans="1:12">
      <c r="A17" s="20" t="s">
        <v>58</v>
      </c>
      <c r="B17" s="20"/>
      <c r="C17" s="21" t="s">
        <v>59</v>
      </c>
      <c r="D17" s="21" t="s">
        <v>218</v>
      </c>
      <c r="E17" s="24" t="s">
        <v>107</v>
      </c>
      <c r="F17" s="20">
        <v>100</v>
      </c>
      <c r="G17" s="20" t="s">
        <v>63</v>
      </c>
      <c r="H17" s="20" t="s">
        <v>62</v>
      </c>
      <c r="I17" s="37">
        <v>20</v>
      </c>
      <c r="J17" s="37">
        <v>20</v>
      </c>
      <c r="K17" s="36" t="s">
        <v>89</v>
      </c>
      <c r="L17" s="25"/>
    </row>
    <row r="18" s="1" customFormat="1" ht="38" customHeight="1" spans="1:12">
      <c r="A18" s="20" t="s">
        <v>58</v>
      </c>
      <c r="B18" s="20"/>
      <c r="C18" s="21" t="s">
        <v>64</v>
      </c>
      <c r="D18" s="21" t="s">
        <v>199</v>
      </c>
      <c r="E18" s="24" t="s">
        <v>107</v>
      </c>
      <c r="F18" s="20">
        <v>100</v>
      </c>
      <c r="G18" s="20" t="s">
        <v>63</v>
      </c>
      <c r="H18" s="20" t="s">
        <v>62</v>
      </c>
      <c r="I18" s="37">
        <v>10</v>
      </c>
      <c r="J18" s="37">
        <v>10</v>
      </c>
      <c r="K18" s="36" t="s">
        <v>89</v>
      </c>
      <c r="L18" s="25"/>
    </row>
    <row r="19" s="1" customFormat="1" ht="38" customHeight="1" spans="1:12">
      <c r="A19" s="20" t="s">
        <v>58</v>
      </c>
      <c r="B19" s="20"/>
      <c r="C19" s="21" t="s">
        <v>154</v>
      </c>
      <c r="D19" s="21" t="s">
        <v>200</v>
      </c>
      <c r="E19" s="24" t="s">
        <v>146</v>
      </c>
      <c r="F19" s="20">
        <v>4062000</v>
      </c>
      <c r="G19" s="20" t="s">
        <v>156</v>
      </c>
      <c r="H19" s="20" t="s">
        <v>226</v>
      </c>
      <c r="I19" s="37">
        <v>20</v>
      </c>
      <c r="J19" s="37">
        <v>20</v>
      </c>
      <c r="K19" s="36" t="s">
        <v>227</v>
      </c>
      <c r="L19" s="25"/>
    </row>
    <row r="20" s="1" customFormat="1" ht="38" customHeight="1" spans="1:12">
      <c r="A20" s="20" t="s">
        <v>66</v>
      </c>
      <c r="B20" s="25"/>
      <c r="C20" s="21" t="s">
        <v>67</v>
      </c>
      <c r="D20" s="21" t="s">
        <v>219</v>
      </c>
      <c r="E20" s="24" t="s">
        <v>107</v>
      </c>
      <c r="F20" s="20">
        <v>100</v>
      </c>
      <c r="G20" s="20" t="s">
        <v>63</v>
      </c>
      <c r="H20" s="20" t="s">
        <v>62</v>
      </c>
      <c r="I20" s="37">
        <v>10</v>
      </c>
      <c r="J20" s="37">
        <v>10</v>
      </c>
      <c r="K20" s="36"/>
      <c r="L20" s="25"/>
    </row>
    <row r="21" s="1" customFormat="1" ht="38" customHeight="1" spans="1:12">
      <c r="A21" s="20" t="s">
        <v>71</v>
      </c>
      <c r="B21" s="25"/>
      <c r="C21" s="21" t="s">
        <v>220</v>
      </c>
      <c r="D21" s="21" t="s">
        <v>221</v>
      </c>
      <c r="E21" s="20" t="s">
        <v>74</v>
      </c>
      <c r="F21" s="20">
        <v>95</v>
      </c>
      <c r="G21" s="20" t="s">
        <v>63</v>
      </c>
      <c r="H21" s="20" t="s">
        <v>75</v>
      </c>
      <c r="I21" s="37">
        <v>10</v>
      </c>
      <c r="J21" s="37">
        <v>10</v>
      </c>
      <c r="K21" s="36"/>
      <c r="L21" s="25"/>
    </row>
    <row r="22" s="3" customFormat="1" ht="67" customHeight="1" spans="1:12">
      <c r="A22" s="12" t="s">
        <v>113</v>
      </c>
      <c r="B22" s="12"/>
      <c r="C22" s="12"/>
      <c r="D22" s="13" t="s">
        <v>89</v>
      </c>
      <c r="E22" s="13"/>
      <c r="F22" s="13"/>
      <c r="G22" s="13"/>
      <c r="H22" s="13"/>
      <c r="I22" s="13"/>
      <c r="J22" s="13"/>
      <c r="K22" s="13"/>
      <c r="L22" s="13"/>
    </row>
    <row r="23" s="3" customFormat="1" ht="30" customHeight="1" spans="1:12">
      <c r="A23" s="5" t="s">
        <v>114</v>
      </c>
      <c r="B23" s="5"/>
      <c r="C23" s="5"/>
      <c r="D23" s="5"/>
      <c r="E23" s="5"/>
      <c r="F23" s="5"/>
      <c r="G23" s="5"/>
      <c r="H23" s="5"/>
      <c r="I23" s="12" t="s">
        <v>115</v>
      </c>
      <c r="J23" s="12" t="s">
        <v>116</v>
      </c>
      <c r="K23" s="12" t="s">
        <v>117</v>
      </c>
      <c r="L23" s="12"/>
    </row>
    <row r="24" s="2" customFormat="1" ht="35" customHeight="1" spans="1:12">
      <c r="A24" s="5"/>
      <c r="B24" s="5"/>
      <c r="C24" s="5"/>
      <c r="D24" s="5"/>
      <c r="E24" s="5"/>
      <c r="F24" s="5"/>
      <c r="G24" s="5"/>
      <c r="H24" s="5"/>
      <c r="I24" s="26">
        <v>100</v>
      </c>
      <c r="J24" s="26">
        <v>100</v>
      </c>
      <c r="K24" s="12" t="s">
        <v>118</v>
      </c>
      <c r="L24"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O5" sqref="O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228</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c r="E6" s="10"/>
      <c r="F6" s="10">
        <v>1895651.2</v>
      </c>
      <c r="G6" s="10"/>
      <c r="H6" s="10">
        <v>1895651.2</v>
      </c>
      <c r="I6" s="26">
        <v>10</v>
      </c>
      <c r="J6" s="26">
        <v>1</v>
      </c>
      <c r="K6" s="27">
        <v>10</v>
      </c>
      <c r="L6" s="28" t="s">
        <v>229</v>
      </c>
    </row>
    <row r="7" s="2" customFormat="1" ht="30" customHeight="1" spans="1:12">
      <c r="A7" s="8"/>
      <c r="B7" s="8"/>
      <c r="C7" s="8" t="s">
        <v>43</v>
      </c>
      <c r="D7" s="10"/>
      <c r="E7" s="10"/>
      <c r="F7" s="10">
        <v>1895651.2</v>
      </c>
      <c r="G7" s="10"/>
      <c r="H7" s="10">
        <v>1895651.2</v>
      </c>
      <c r="I7" s="8"/>
      <c r="J7" s="26"/>
      <c r="K7" s="5"/>
      <c r="L7" s="28"/>
    </row>
    <row r="8" s="2" customFormat="1" ht="30" customHeight="1" spans="1:12">
      <c r="A8" s="8"/>
      <c r="B8" s="8"/>
      <c r="C8" s="9" t="s">
        <v>90</v>
      </c>
      <c r="D8" s="10"/>
      <c r="E8" s="10"/>
      <c r="F8" s="10"/>
      <c r="G8" s="10"/>
      <c r="H8" s="10"/>
      <c r="I8" s="8"/>
      <c r="J8" s="26">
        <v>0</v>
      </c>
      <c r="K8" s="5"/>
      <c r="L8" s="28"/>
    </row>
    <row r="9" s="2" customFormat="1" ht="30" customHeight="1" spans="1:12">
      <c r="A9" s="8"/>
      <c r="B9" s="8"/>
      <c r="C9" s="5" t="s">
        <v>91</v>
      </c>
      <c r="D9" s="10">
        <v>0</v>
      </c>
      <c r="E9" s="10"/>
      <c r="F9" s="10" t="s">
        <v>89</v>
      </c>
      <c r="G9" s="10"/>
      <c r="H9" s="10" t="s">
        <v>89</v>
      </c>
      <c r="I9" s="8"/>
      <c r="J9" s="26">
        <v>0</v>
      </c>
      <c r="K9" s="5"/>
      <c r="L9" s="28"/>
    </row>
    <row r="10" s="1" customFormat="1" ht="26.4" customHeight="1" spans="1:12">
      <c r="A10" s="12" t="s">
        <v>92</v>
      </c>
      <c r="B10" s="7" t="s">
        <v>93</v>
      </c>
      <c r="C10" s="7"/>
      <c r="D10" s="7"/>
      <c r="E10" s="7"/>
      <c r="F10" s="7"/>
      <c r="G10" s="7"/>
      <c r="H10" s="7" t="s">
        <v>94</v>
      </c>
      <c r="I10" s="7"/>
      <c r="J10" s="7"/>
      <c r="K10" s="7"/>
      <c r="L10" s="7"/>
    </row>
    <row r="11" s="1" customFormat="1" ht="72" customHeight="1" spans="1:12">
      <c r="A11" s="12"/>
      <c r="B11" s="13" t="s">
        <v>205</v>
      </c>
      <c r="C11" s="13"/>
      <c r="D11" s="13"/>
      <c r="E11" s="13"/>
      <c r="F11" s="13"/>
      <c r="G11" s="13"/>
      <c r="H11" s="13" t="s">
        <v>230</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228</v>
      </c>
      <c r="E16" s="24" t="s">
        <v>61</v>
      </c>
      <c r="F16" s="20">
        <v>1</v>
      </c>
      <c r="G16" s="20" t="s">
        <v>214</v>
      </c>
      <c r="H16" s="20">
        <v>1</v>
      </c>
      <c r="I16" s="37">
        <v>20</v>
      </c>
      <c r="J16" s="37">
        <v>20</v>
      </c>
      <c r="K16" s="36" t="s">
        <v>89</v>
      </c>
      <c r="L16" s="36"/>
    </row>
    <row r="17" s="1" customFormat="1" ht="38" customHeight="1" spans="1:12">
      <c r="A17" s="20" t="s">
        <v>58</v>
      </c>
      <c r="B17" s="20"/>
      <c r="C17" s="21" t="s">
        <v>59</v>
      </c>
      <c r="D17" s="21" t="s">
        <v>218</v>
      </c>
      <c r="E17" s="24" t="s">
        <v>107</v>
      </c>
      <c r="F17" s="20">
        <v>100</v>
      </c>
      <c r="G17" s="20" t="s">
        <v>63</v>
      </c>
      <c r="H17" s="20" t="s">
        <v>62</v>
      </c>
      <c r="I17" s="37">
        <v>20</v>
      </c>
      <c r="J17" s="37">
        <v>20</v>
      </c>
      <c r="K17" s="36" t="s">
        <v>89</v>
      </c>
      <c r="L17" s="25"/>
    </row>
    <row r="18" s="1" customFormat="1" ht="38" customHeight="1" spans="1:12">
      <c r="A18" s="20" t="s">
        <v>58</v>
      </c>
      <c r="B18" s="20"/>
      <c r="C18" s="21" t="s">
        <v>64</v>
      </c>
      <c r="D18" s="21" t="s">
        <v>199</v>
      </c>
      <c r="E18" s="24" t="s">
        <v>107</v>
      </c>
      <c r="F18" s="20">
        <v>100</v>
      </c>
      <c r="G18" s="20" t="s">
        <v>63</v>
      </c>
      <c r="H18" s="20" t="s">
        <v>62</v>
      </c>
      <c r="I18" s="37">
        <v>10</v>
      </c>
      <c r="J18" s="37">
        <v>10</v>
      </c>
      <c r="K18" s="36" t="s">
        <v>89</v>
      </c>
      <c r="L18" s="25"/>
    </row>
    <row r="19" s="1" customFormat="1" ht="38" customHeight="1" spans="1:12">
      <c r="A19" s="20" t="s">
        <v>58</v>
      </c>
      <c r="B19" s="20"/>
      <c r="C19" s="21" t="s">
        <v>154</v>
      </c>
      <c r="D19" s="21" t="s">
        <v>200</v>
      </c>
      <c r="E19" s="24" t="s">
        <v>146</v>
      </c>
      <c r="F19" s="20">
        <v>2518120</v>
      </c>
      <c r="G19" s="20" t="s">
        <v>156</v>
      </c>
      <c r="H19" s="20" t="s">
        <v>231</v>
      </c>
      <c r="I19" s="37">
        <v>20</v>
      </c>
      <c r="J19" s="37">
        <v>20</v>
      </c>
      <c r="K19" s="36" t="s">
        <v>232</v>
      </c>
      <c r="L19" s="25"/>
    </row>
    <row r="20" s="1" customFormat="1" ht="38" customHeight="1" spans="1:12">
      <c r="A20" s="20" t="s">
        <v>66</v>
      </c>
      <c r="B20" s="25"/>
      <c r="C20" s="21" t="s">
        <v>67</v>
      </c>
      <c r="D20" s="21" t="s">
        <v>219</v>
      </c>
      <c r="E20" s="24" t="s">
        <v>107</v>
      </c>
      <c r="F20" s="20">
        <v>100</v>
      </c>
      <c r="G20" s="20" t="s">
        <v>63</v>
      </c>
      <c r="H20" s="20" t="s">
        <v>62</v>
      </c>
      <c r="I20" s="37">
        <v>10</v>
      </c>
      <c r="J20" s="37">
        <v>10</v>
      </c>
      <c r="K20" s="36" t="s">
        <v>89</v>
      </c>
      <c r="L20" s="25"/>
    </row>
    <row r="21" s="1" customFormat="1" ht="38" customHeight="1" spans="1:12">
      <c r="A21" s="20" t="s">
        <v>71</v>
      </c>
      <c r="B21" s="25"/>
      <c r="C21" s="21" t="s">
        <v>220</v>
      </c>
      <c r="D21" s="21" t="s">
        <v>221</v>
      </c>
      <c r="E21" s="20" t="s">
        <v>74</v>
      </c>
      <c r="F21" s="20">
        <v>95</v>
      </c>
      <c r="G21" s="20" t="s">
        <v>63</v>
      </c>
      <c r="H21" s="20" t="s">
        <v>222</v>
      </c>
      <c r="I21" s="37">
        <v>10</v>
      </c>
      <c r="J21" s="37">
        <v>10</v>
      </c>
      <c r="K21" s="36"/>
      <c r="L21" s="25"/>
    </row>
    <row r="22" s="3" customFormat="1" ht="67" customHeight="1" spans="1:12">
      <c r="A22" s="12" t="s">
        <v>113</v>
      </c>
      <c r="B22" s="12"/>
      <c r="C22" s="12"/>
      <c r="D22" s="13" t="s">
        <v>89</v>
      </c>
      <c r="E22" s="13"/>
      <c r="F22" s="13"/>
      <c r="G22" s="13"/>
      <c r="H22" s="13"/>
      <c r="I22" s="13"/>
      <c r="J22" s="13"/>
      <c r="K22" s="13"/>
      <c r="L22" s="13"/>
    </row>
    <row r="23" s="3" customFormat="1" ht="30" customHeight="1" spans="1:12">
      <c r="A23" s="5" t="s">
        <v>114</v>
      </c>
      <c r="B23" s="5"/>
      <c r="C23" s="5"/>
      <c r="D23" s="5"/>
      <c r="E23" s="5"/>
      <c r="F23" s="5"/>
      <c r="G23" s="5"/>
      <c r="H23" s="5"/>
      <c r="I23" s="12" t="s">
        <v>115</v>
      </c>
      <c r="J23" s="12" t="s">
        <v>116</v>
      </c>
      <c r="K23" s="12" t="s">
        <v>117</v>
      </c>
      <c r="L23" s="12"/>
    </row>
    <row r="24" s="2" customFormat="1" ht="35" customHeight="1" spans="1:12">
      <c r="A24" s="5"/>
      <c r="B24" s="5"/>
      <c r="C24" s="5"/>
      <c r="D24" s="5"/>
      <c r="E24" s="5"/>
      <c r="F24" s="5"/>
      <c r="G24" s="5"/>
      <c r="H24" s="5"/>
      <c r="I24" s="26">
        <v>100</v>
      </c>
      <c r="J24" s="26">
        <v>100</v>
      </c>
      <c r="K24" s="12" t="s">
        <v>118</v>
      </c>
      <c r="L24" s="12"/>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9"/>
  <sheetViews>
    <sheetView workbookViewId="0">
      <selection activeCell="H6" sqref="H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233</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t="s">
        <v>234</v>
      </c>
      <c r="E6" s="10"/>
      <c r="F6" s="10">
        <v>3755942</v>
      </c>
      <c r="G6" s="10"/>
      <c r="H6" s="10">
        <v>3755942</v>
      </c>
      <c r="I6" s="26">
        <v>10</v>
      </c>
      <c r="J6" s="26">
        <v>1</v>
      </c>
      <c r="K6" s="27">
        <v>10</v>
      </c>
      <c r="L6" s="28" t="s">
        <v>235</v>
      </c>
    </row>
    <row r="7" s="2" customFormat="1" ht="30" customHeight="1" spans="1:12">
      <c r="A7" s="8"/>
      <c r="B7" s="8"/>
      <c r="C7" s="8" t="s">
        <v>43</v>
      </c>
      <c r="D7" s="10" t="s">
        <v>234</v>
      </c>
      <c r="E7" s="10"/>
      <c r="F7" s="10">
        <v>3755942</v>
      </c>
      <c r="G7" s="10"/>
      <c r="H7" s="10">
        <v>3755942</v>
      </c>
      <c r="I7" s="8"/>
      <c r="J7" s="26"/>
      <c r="K7" s="5"/>
      <c r="L7" s="28"/>
    </row>
    <row r="8" s="2" customFormat="1" ht="30" customHeight="1" spans="1:12">
      <c r="A8" s="8"/>
      <c r="B8" s="8"/>
      <c r="C8" s="9" t="s">
        <v>90</v>
      </c>
      <c r="D8" s="10"/>
      <c r="E8" s="10"/>
      <c r="F8" s="10"/>
      <c r="G8" s="10"/>
      <c r="H8" s="10"/>
      <c r="I8" s="8"/>
      <c r="J8" s="26">
        <v>0</v>
      </c>
      <c r="K8" s="5"/>
      <c r="L8" s="28"/>
    </row>
    <row r="9" s="2" customFormat="1" ht="30" customHeight="1" spans="1:12">
      <c r="A9" s="8"/>
      <c r="B9" s="8"/>
      <c r="C9" s="5" t="s">
        <v>91</v>
      </c>
      <c r="D9" s="10">
        <v>0</v>
      </c>
      <c r="E9" s="10"/>
      <c r="F9" s="10" t="s">
        <v>89</v>
      </c>
      <c r="G9" s="10"/>
      <c r="H9" s="10" t="s">
        <v>89</v>
      </c>
      <c r="I9" s="8"/>
      <c r="J9" s="26">
        <v>0</v>
      </c>
      <c r="K9" s="5"/>
      <c r="L9" s="28"/>
    </row>
    <row r="10" s="1" customFormat="1" ht="26.4" customHeight="1" spans="1:12">
      <c r="A10" s="12" t="s">
        <v>92</v>
      </c>
      <c r="B10" s="7" t="s">
        <v>93</v>
      </c>
      <c r="C10" s="7"/>
      <c r="D10" s="7"/>
      <c r="E10" s="7"/>
      <c r="F10" s="7"/>
      <c r="G10" s="7"/>
      <c r="H10" s="7" t="s">
        <v>94</v>
      </c>
      <c r="I10" s="7"/>
      <c r="J10" s="7"/>
      <c r="K10" s="7"/>
      <c r="L10" s="7"/>
    </row>
    <row r="11" s="1" customFormat="1" ht="72" customHeight="1" spans="1:12">
      <c r="A11" s="12"/>
      <c r="B11" s="13" t="s">
        <v>236</v>
      </c>
      <c r="C11" s="13"/>
      <c r="D11" s="13"/>
      <c r="E11" s="13"/>
      <c r="F11" s="13"/>
      <c r="G11" s="13"/>
      <c r="H11" s="13" t="s">
        <v>237</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1" t="s">
        <v>100</v>
      </c>
      <c r="D16" s="21" t="s">
        <v>238</v>
      </c>
      <c r="E16" s="24" t="s">
        <v>74</v>
      </c>
      <c r="F16" s="21" t="s">
        <v>239</v>
      </c>
      <c r="G16" s="20" t="s">
        <v>240</v>
      </c>
      <c r="H16" s="20" t="s">
        <v>241</v>
      </c>
      <c r="I16" s="37">
        <v>10</v>
      </c>
      <c r="J16" s="37">
        <v>10</v>
      </c>
      <c r="K16" s="36" t="s">
        <v>242</v>
      </c>
      <c r="L16" s="36"/>
    </row>
    <row r="17" s="1" customFormat="1" ht="38" customHeight="1" spans="1:12">
      <c r="A17" s="20" t="s">
        <v>58</v>
      </c>
      <c r="B17" s="20"/>
      <c r="C17" s="21" t="s">
        <v>100</v>
      </c>
      <c r="D17" s="21" t="s">
        <v>243</v>
      </c>
      <c r="E17" s="24" t="s">
        <v>74</v>
      </c>
      <c r="F17" s="21" t="s">
        <v>244</v>
      </c>
      <c r="G17" s="20" t="s">
        <v>102</v>
      </c>
      <c r="H17" s="20" t="s">
        <v>62</v>
      </c>
      <c r="I17" s="37">
        <v>10</v>
      </c>
      <c r="J17" s="37">
        <v>10</v>
      </c>
      <c r="K17" s="36" t="s">
        <v>242</v>
      </c>
      <c r="L17" s="25"/>
    </row>
    <row r="18" s="1" customFormat="1" ht="38" customHeight="1" spans="1:12">
      <c r="A18" s="20" t="s">
        <v>58</v>
      </c>
      <c r="B18" s="20"/>
      <c r="C18" s="21" t="s">
        <v>100</v>
      </c>
      <c r="D18" s="21" t="s">
        <v>245</v>
      </c>
      <c r="E18" s="24" t="s">
        <v>61</v>
      </c>
      <c r="F18" s="21" t="s">
        <v>246</v>
      </c>
      <c r="G18" s="20" t="s">
        <v>247</v>
      </c>
      <c r="H18" s="20" t="s">
        <v>248</v>
      </c>
      <c r="I18" s="37">
        <v>5</v>
      </c>
      <c r="J18" s="37">
        <v>5</v>
      </c>
      <c r="K18" s="36" t="s">
        <v>242</v>
      </c>
      <c r="L18" s="25"/>
    </row>
    <row r="19" s="1" customFormat="1" ht="38" customHeight="1" spans="1:12">
      <c r="A19" s="20" t="s">
        <v>58</v>
      </c>
      <c r="B19" s="20"/>
      <c r="C19" s="21" t="s">
        <v>100</v>
      </c>
      <c r="D19" s="21" t="s">
        <v>249</v>
      </c>
      <c r="E19" s="24" t="s">
        <v>107</v>
      </c>
      <c r="F19" s="21" t="s">
        <v>249</v>
      </c>
      <c r="G19" s="20" t="s">
        <v>214</v>
      </c>
      <c r="H19" s="20" t="s">
        <v>250</v>
      </c>
      <c r="I19" s="37">
        <v>5</v>
      </c>
      <c r="J19" s="37">
        <v>5</v>
      </c>
      <c r="K19" s="36" t="s">
        <v>89</v>
      </c>
      <c r="L19" s="25"/>
    </row>
    <row r="20" s="1" customFormat="1" ht="38" customHeight="1" spans="1:12">
      <c r="A20" s="20" t="s">
        <v>58</v>
      </c>
      <c r="B20" s="20"/>
      <c r="C20" s="21" t="s">
        <v>64</v>
      </c>
      <c r="D20" s="21" t="s">
        <v>251</v>
      </c>
      <c r="E20" s="24" t="s">
        <v>107</v>
      </c>
      <c r="F20" s="21" t="s">
        <v>251</v>
      </c>
      <c r="G20" s="20" t="s">
        <v>153</v>
      </c>
      <c r="H20" s="20" t="s">
        <v>167</v>
      </c>
      <c r="I20" s="37">
        <v>10</v>
      </c>
      <c r="J20" s="37">
        <v>10</v>
      </c>
      <c r="K20" s="36"/>
      <c r="L20" s="25"/>
    </row>
    <row r="21" s="1" customFormat="1" ht="38" customHeight="1" spans="1:12">
      <c r="A21" s="20" t="s">
        <v>58</v>
      </c>
      <c r="B21" s="20"/>
      <c r="C21" s="21" t="s">
        <v>154</v>
      </c>
      <c r="D21" s="21" t="s">
        <v>252</v>
      </c>
      <c r="E21" s="24" t="s">
        <v>61</v>
      </c>
      <c r="F21" s="21" t="s">
        <v>253</v>
      </c>
      <c r="G21" s="20" t="s">
        <v>156</v>
      </c>
      <c r="H21" s="45">
        <v>2650612</v>
      </c>
      <c r="I21" s="37">
        <v>10</v>
      </c>
      <c r="J21" s="37">
        <v>10</v>
      </c>
      <c r="K21" s="36" t="s">
        <v>89</v>
      </c>
      <c r="L21" s="25"/>
    </row>
    <row r="22" s="1" customFormat="1" ht="38" customHeight="1" spans="1:12">
      <c r="A22" s="20" t="s">
        <v>58</v>
      </c>
      <c r="B22" s="20"/>
      <c r="C22" s="21" t="s">
        <v>154</v>
      </c>
      <c r="D22" s="21" t="s">
        <v>243</v>
      </c>
      <c r="E22" s="24" t="s">
        <v>61</v>
      </c>
      <c r="F22" s="21" t="s">
        <v>254</v>
      </c>
      <c r="G22" s="20" t="s">
        <v>156</v>
      </c>
      <c r="H22" s="45">
        <v>700000</v>
      </c>
      <c r="I22" s="37">
        <v>10</v>
      </c>
      <c r="J22" s="37">
        <v>10</v>
      </c>
      <c r="K22" s="36" t="s">
        <v>89</v>
      </c>
      <c r="L22" s="25"/>
    </row>
    <row r="23" s="1" customFormat="1" ht="38" customHeight="1" spans="1:12">
      <c r="A23" s="20" t="s">
        <v>58</v>
      </c>
      <c r="B23" s="20"/>
      <c r="C23" s="21" t="s">
        <v>154</v>
      </c>
      <c r="D23" s="21" t="s">
        <v>245</v>
      </c>
      <c r="E23" s="24" t="s">
        <v>61</v>
      </c>
      <c r="F23" s="20" t="s">
        <v>255</v>
      </c>
      <c r="G23" s="20" t="s">
        <v>156</v>
      </c>
      <c r="H23" s="45">
        <v>248230</v>
      </c>
      <c r="I23" s="37">
        <v>5</v>
      </c>
      <c r="J23" s="37">
        <v>5</v>
      </c>
      <c r="K23" s="36" t="s">
        <v>89</v>
      </c>
      <c r="L23" s="25"/>
    </row>
    <row r="24" s="1" customFormat="1" ht="38" customHeight="1" spans="1:12">
      <c r="A24" s="20" t="s">
        <v>58</v>
      </c>
      <c r="B24" s="20"/>
      <c r="C24" s="21" t="s">
        <v>154</v>
      </c>
      <c r="D24" s="21" t="s">
        <v>249</v>
      </c>
      <c r="E24" s="24" t="s">
        <v>61</v>
      </c>
      <c r="F24" s="20" t="s">
        <v>256</v>
      </c>
      <c r="G24" s="20" t="s">
        <v>156</v>
      </c>
      <c r="H24" s="45">
        <v>157100</v>
      </c>
      <c r="I24" s="37">
        <v>5</v>
      </c>
      <c r="J24" s="37">
        <v>5</v>
      </c>
      <c r="K24" s="36" t="s">
        <v>89</v>
      </c>
      <c r="L24" s="25"/>
    </row>
    <row r="25" s="1" customFormat="1" ht="38" customHeight="1" spans="1:12">
      <c r="A25" s="20" t="s">
        <v>66</v>
      </c>
      <c r="B25" s="25"/>
      <c r="C25" s="21" t="s">
        <v>136</v>
      </c>
      <c r="D25" s="21" t="s">
        <v>257</v>
      </c>
      <c r="E25" s="24" t="s">
        <v>107</v>
      </c>
      <c r="F25" s="20" t="s">
        <v>62</v>
      </c>
      <c r="G25" s="20" t="s">
        <v>63</v>
      </c>
      <c r="H25" s="20" t="s">
        <v>167</v>
      </c>
      <c r="I25" s="37">
        <v>10</v>
      </c>
      <c r="J25" s="37">
        <v>10</v>
      </c>
      <c r="K25" s="36" t="s">
        <v>89</v>
      </c>
      <c r="L25" s="25"/>
    </row>
    <row r="26" s="1" customFormat="1" ht="38" customHeight="1" spans="1:12">
      <c r="A26" s="20" t="s">
        <v>258</v>
      </c>
      <c r="B26" s="25"/>
      <c r="C26" s="21" t="s">
        <v>112</v>
      </c>
      <c r="D26" s="21" t="s">
        <v>127</v>
      </c>
      <c r="E26" s="24" t="s">
        <v>107</v>
      </c>
      <c r="F26" s="20" t="s">
        <v>62</v>
      </c>
      <c r="G26" s="20" t="s">
        <v>63</v>
      </c>
      <c r="H26" s="20" t="s">
        <v>167</v>
      </c>
      <c r="I26" s="37">
        <v>10</v>
      </c>
      <c r="J26" s="37">
        <v>10</v>
      </c>
      <c r="K26" s="36" t="s">
        <v>89</v>
      </c>
      <c r="L26" s="25"/>
    </row>
    <row r="27" s="3" customFormat="1" ht="67" customHeight="1" spans="1:12">
      <c r="A27" s="12" t="s">
        <v>113</v>
      </c>
      <c r="B27" s="12"/>
      <c r="C27" s="12"/>
      <c r="D27" s="13" t="s">
        <v>89</v>
      </c>
      <c r="E27" s="13"/>
      <c r="F27" s="13"/>
      <c r="G27" s="13"/>
      <c r="H27" s="13"/>
      <c r="I27" s="13"/>
      <c r="J27" s="13"/>
      <c r="K27" s="13"/>
      <c r="L27" s="13"/>
    </row>
    <row r="28" s="3" customFormat="1" ht="30" customHeight="1" spans="1:12">
      <c r="A28" s="5" t="s">
        <v>114</v>
      </c>
      <c r="B28" s="5"/>
      <c r="C28" s="5"/>
      <c r="D28" s="5"/>
      <c r="E28" s="5"/>
      <c r="F28" s="5"/>
      <c r="G28" s="5"/>
      <c r="H28" s="5"/>
      <c r="I28" s="12" t="s">
        <v>115</v>
      </c>
      <c r="J28" s="12" t="s">
        <v>116</v>
      </c>
      <c r="K28" s="12" t="s">
        <v>117</v>
      </c>
      <c r="L28" s="12"/>
    </row>
    <row r="29" s="2" customFormat="1" ht="35" customHeight="1" spans="1:12">
      <c r="A29" s="5"/>
      <c r="B29" s="5"/>
      <c r="C29" s="5"/>
      <c r="D29" s="5"/>
      <c r="E29" s="5"/>
      <c r="F29" s="5"/>
      <c r="G29" s="5"/>
      <c r="H29" s="5"/>
      <c r="I29" s="26">
        <v>100</v>
      </c>
      <c r="J29" s="26">
        <v>100</v>
      </c>
      <c r="K29" s="12" t="s">
        <v>118</v>
      </c>
      <c r="L29" s="12"/>
    </row>
  </sheetData>
  <mergeCells count="5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0:A11"/>
    <mergeCell ref="I7:I9"/>
    <mergeCell ref="K7:K9"/>
    <mergeCell ref="L6:L9"/>
    <mergeCell ref="A5:B9"/>
    <mergeCell ref="A28:H2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I21" sqref="I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0.7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259</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342300</v>
      </c>
      <c r="E6" s="10"/>
      <c r="F6" s="10">
        <v>233263</v>
      </c>
      <c r="G6" s="10"/>
      <c r="H6" s="10">
        <v>233263</v>
      </c>
      <c r="I6" s="26">
        <v>10</v>
      </c>
      <c r="J6" s="26">
        <v>1</v>
      </c>
      <c r="K6" s="27">
        <v>10</v>
      </c>
      <c r="L6" s="44" t="s">
        <v>89</v>
      </c>
    </row>
    <row r="7" s="2" customFormat="1" ht="30" customHeight="1" spans="1:12">
      <c r="A7" s="8"/>
      <c r="B7" s="8"/>
      <c r="C7" s="8" t="s">
        <v>43</v>
      </c>
      <c r="D7" s="10">
        <v>342300</v>
      </c>
      <c r="E7" s="10"/>
      <c r="F7" s="10">
        <v>233263</v>
      </c>
      <c r="G7" s="10"/>
      <c r="H7" s="10">
        <v>233263</v>
      </c>
      <c r="I7" s="8"/>
      <c r="J7" s="26"/>
      <c r="K7" s="5"/>
      <c r="L7" s="44"/>
    </row>
    <row r="8" s="2" customFormat="1" ht="30" customHeight="1" spans="1:12">
      <c r="A8" s="8"/>
      <c r="B8" s="8"/>
      <c r="C8" s="9" t="s">
        <v>90</v>
      </c>
      <c r="D8" s="10">
        <v>0</v>
      </c>
      <c r="E8" s="10"/>
      <c r="F8" s="10" t="s">
        <v>89</v>
      </c>
      <c r="G8" s="10"/>
      <c r="H8" s="10" t="s">
        <v>89</v>
      </c>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66.65" customHeight="1" spans="1:12">
      <c r="A11" s="12"/>
      <c r="B11" s="13" t="s">
        <v>260</v>
      </c>
      <c r="C11" s="13"/>
      <c r="D11" s="13"/>
      <c r="E11" s="13"/>
      <c r="F11" s="13"/>
      <c r="G11" s="13"/>
      <c r="H11" s="13" t="s">
        <v>261</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0" t="s">
        <v>100</v>
      </c>
      <c r="D16" s="21" t="s">
        <v>262</v>
      </c>
      <c r="E16" s="20" t="s">
        <v>107</v>
      </c>
      <c r="F16" s="20" t="s">
        <v>263</v>
      </c>
      <c r="G16" s="20" t="s">
        <v>264</v>
      </c>
      <c r="H16" s="20" t="s">
        <v>265</v>
      </c>
      <c r="I16" s="37">
        <v>20</v>
      </c>
      <c r="J16" s="37">
        <v>20</v>
      </c>
      <c r="K16" s="36" t="s">
        <v>89</v>
      </c>
      <c r="L16" s="36"/>
    </row>
    <row r="17" s="1" customFormat="1" ht="38" customHeight="1" spans="1:12">
      <c r="A17" s="20" t="s">
        <v>58</v>
      </c>
      <c r="B17" s="20"/>
      <c r="C17" s="20" t="s">
        <v>59</v>
      </c>
      <c r="D17" s="21" t="s">
        <v>266</v>
      </c>
      <c r="E17" s="20" t="s">
        <v>107</v>
      </c>
      <c r="F17" s="20" t="s">
        <v>62</v>
      </c>
      <c r="G17" s="20" t="s">
        <v>63</v>
      </c>
      <c r="H17" s="20" t="s">
        <v>167</v>
      </c>
      <c r="I17" s="37">
        <v>10</v>
      </c>
      <c r="J17" s="37">
        <v>10</v>
      </c>
      <c r="K17" s="54" t="s">
        <v>89</v>
      </c>
      <c r="L17" s="55"/>
    </row>
    <row r="18" s="1" customFormat="1" ht="38" customHeight="1" spans="1:12">
      <c r="A18" s="20" t="s">
        <v>58</v>
      </c>
      <c r="B18" s="20"/>
      <c r="C18" s="20" t="s">
        <v>64</v>
      </c>
      <c r="D18" s="21" t="s">
        <v>267</v>
      </c>
      <c r="E18" s="20" t="s">
        <v>107</v>
      </c>
      <c r="F18" s="20" t="s">
        <v>268</v>
      </c>
      <c r="G18" s="20" t="s">
        <v>269</v>
      </c>
      <c r="H18" s="20" t="s">
        <v>270</v>
      </c>
      <c r="I18" s="37">
        <v>10</v>
      </c>
      <c r="J18" s="37">
        <v>10</v>
      </c>
      <c r="K18" s="42"/>
      <c r="L18" s="56"/>
    </row>
    <row r="19" s="1" customFormat="1" ht="38" customHeight="1" spans="1:12">
      <c r="A19" s="20" t="s">
        <v>58</v>
      </c>
      <c r="B19" s="20"/>
      <c r="C19" s="20" t="s">
        <v>154</v>
      </c>
      <c r="D19" s="21" t="s">
        <v>271</v>
      </c>
      <c r="E19" s="24" t="s">
        <v>74</v>
      </c>
      <c r="F19" s="20" t="s">
        <v>271</v>
      </c>
      <c r="G19" s="20" t="s">
        <v>272</v>
      </c>
      <c r="H19" s="20" t="s">
        <v>273</v>
      </c>
      <c r="I19" s="37">
        <v>10</v>
      </c>
      <c r="J19" s="37">
        <v>10</v>
      </c>
      <c r="K19" s="57"/>
      <c r="L19" s="58"/>
    </row>
    <row r="20" s="1" customFormat="1" ht="38" customHeight="1" spans="1:12">
      <c r="A20" s="49" t="s">
        <v>66</v>
      </c>
      <c r="B20" s="50"/>
      <c r="C20" s="21" t="s">
        <v>109</v>
      </c>
      <c r="D20" s="21" t="s">
        <v>274</v>
      </c>
      <c r="E20" s="20" t="s">
        <v>107</v>
      </c>
      <c r="F20" s="20" t="s">
        <v>111</v>
      </c>
      <c r="G20" s="20" t="s">
        <v>63</v>
      </c>
      <c r="H20" s="20" t="s">
        <v>167</v>
      </c>
      <c r="I20" s="37">
        <v>10</v>
      </c>
      <c r="J20" s="37">
        <v>10</v>
      </c>
      <c r="K20" s="59" t="s">
        <v>89</v>
      </c>
      <c r="L20" s="50"/>
    </row>
    <row r="21" s="1" customFormat="1" ht="38" customHeight="1" spans="1:12">
      <c r="A21" s="49" t="s">
        <v>66</v>
      </c>
      <c r="B21" s="50"/>
      <c r="C21" s="21" t="s">
        <v>275</v>
      </c>
      <c r="D21" s="21" t="s">
        <v>276</v>
      </c>
      <c r="E21" s="20" t="s">
        <v>107</v>
      </c>
      <c r="F21" s="20" t="s">
        <v>111</v>
      </c>
      <c r="G21" s="20" t="s">
        <v>63</v>
      </c>
      <c r="H21" s="20" t="s">
        <v>167</v>
      </c>
      <c r="I21" s="37">
        <v>10</v>
      </c>
      <c r="J21" s="37">
        <v>10</v>
      </c>
      <c r="K21" s="36" t="s">
        <v>89</v>
      </c>
      <c r="L21" s="25"/>
    </row>
    <row r="22" s="1" customFormat="1" ht="38" customHeight="1" spans="1:12">
      <c r="A22" s="49" t="s">
        <v>66</v>
      </c>
      <c r="B22" s="50"/>
      <c r="C22" s="21" t="s">
        <v>136</v>
      </c>
      <c r="D22" s="21" t="s">
        <v>202</v>
      </c>
      <c r="E22" s="20" t="s">
        <v>107</v>
      </c>
      <c r="F22" s="20" t="s">
        <v>62</v>
      </c>
      <c r="G22" s="20" t="s">
        <v>63</v>
      </c>
      <c r="H22" s="20" t="s">
        <v>167</v>
      </c>
      <c r="I22" s="37">
        <v>10</v>
      </c>
      <c r="J22" s="37">
        <v>10</v>
      </c>
      <c r="K22" s="36" t="s">
        <v>89</v>
      </c>
      <c r="L22" s="25"/>
    </row>
    <row r="23" s="48" customFormat="1" ht="35" customHeight="1" spans="1:12">
      <c r="A23" s="51" t="s">
        <v>71</v>
      </c>
      <c r="B23" s="52"/>
      <c r="C23" s="53" t="s">
        <v>112</v>
      </c>
      <c r="D23" s="21" t="s">
        <v>277</v>
      </c>
      <c r="E23" s="24" t="s">
        <v>74</v>
      </c>
      <c r="F23" s="13" t="s">
        <v>75</v>
      </c>
      <c r="G23" s="13" t="s">
        <v>63</v>
      </c>
      <c r="H23" s="20" t="s">
        <v>278</v>
      </c>
      <c r="I23" s="37">
        <v>10</v>
      </c>
      <c r="J23" s="37">
        <v>10</v>
      </c>
      <c r="K23" s="37"/>
      <c r="L23" s="37"/>
    </row>
    <row r="24" s="3" customFormat="1" ht="67" customHeight="1" spans="1:12">
      <c r="A24" s="12" t="s">
        <v>113</v>
      </c>
      <c r="B24" s="12"/>
      <c r="C24" s="12"/>
      <c r="D24" s="13" t="s">
        <v>89</v>
      </c>
      <c r="E24" s="13"/>
      <c r="F24" s="13"/>
      <c r="G24" s="13"/>
      <c r="H24" s="13"/>
      <c r="I24" s="13"/>
      <c r="J24" s="13"/>
      <c r="K24" s="13"/>
      <c r="L24" s="13"/>
    </row>
    <row r="25" s="3" customFormat="1" ht="30" customHeight="1" spans="1:12">
      <c r="A25" s="5" t="s">
        <v>114</v>
      </c>
      <c r="B25" s="5"/>
      <c r="C25" s="5"/>
      <c r="D25" s="5"/>
      <c r="E25" s="5"/>
      <c r="F25" s="5"/>
      <c r="G25" s="5"/>
      <c r="H25" s="5"/>
      <c r="I25" s="12" t="s">
        <v>115</v>
      </c>
      <c r="J25" s="12" t="s">
        <v>116</v>
      </c>
      <c r="K25" s="12" t="s">
        <v>117</v>
      </c>
      <c r="L25" s="12"/>
    </row>
    <row r="26" s="2" customFormat="1" ht="35" customHeight="1" spans="1:12">
      <c r="A26" s="5"/>
      <c r="B26" s="5"/>
      <c r="C26" s="5"/>
      <c r="D26" s="5"/>
      <c r="E26" s="5"/>
      <c r="F26" s="5"/>
      <c r="G26" s="5"/>
      <c r="H26" s="5"/>
      <c r="I26" s="26">
        <v>100</v>
      </c>
      <c r="J26" s="26">
        <v>100</v>
      </c>
      <c r="K26" s="12" t="s">
        <v>118</v>
      </c>
      <c r="L26" s="12"/>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topLeftCell="A8" workbookViewId="0">
      <selection activeCell="C16" sqref="C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1.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279</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20800</v>
      </c>
      <c r="E6" s="10"/>
      <c r="F6" s="10">
        <v>15000</v>
      </c>
      <c r="G6" s="10"/>
      <c r="H6" s="10">
        <v>15000</v>
      </c>
      <c r="I6" s="26">
        <v>10</v>
      </c>
      <c r="J6" s="26">
        <v>1</v>
      </c>
      <c r="K6" s="27">
        <v>10</v>
      </c>
      <c r="L6" s="44" t="s">
        <v>89</v>
      </c>
    </row>
    <row r="7" s="2" customFormat="1" ht="30" customHeight="1" spans="1:12">
      <c r="A7" s="8"/>
      <c r="B7" s="8"/>
      <c r="C7" s="8" t="s">
        <v>43</v>
      </c>
      <c r="D7" s="10">
        <v>20800</v>
      </c>
      <c r="E7" s="10"/>
      <c r="F7" s="10">
        <v>15000</v>
      </c>
      <c r="G7" s="10"/>
      <c r="H7" s="10">
        <v>15000</v>
      </c>
      <c r="I7" s="8"/>
      <c r="J7" s="26"/>
      <c r="K7" s="5"/>
      <c r="L7" s="44"/>
    </row>
    <row r="8" s="2" customFormat="1" ht="30" customHeight="1" spans="1:12">
      <c r="A8" s="8"/>
      <c r="B8" s="8"/>
      <c r="C8" s="9" t="s">
        <v>90</v>
      </c>
      <c r="D8" s="10">
        <v>0</v>
      </c>
      <c r="E8" s="10"/>
      <c r="F8" s="10" t="s">
        <v>89</v>
      </c>
      <c r="G8" s="10"/>
      <c r="H8" s="10" t="s">
        <v>89</v>
      </c>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66.65" customHeight="1" spans="1:12">
      <c r="A11" s="12"/>
      <c r="B11" s="13" t="s">
        <v>280</v>
      </c>
      <c r="C11" s="13"/>
      <c r="D11" s="13"/>
      <c r="E11" s="13"/>
      <c r="F11" s="13"/>
      <c r="G11" s="13"/>
      <c r="H11" s="13" t="s">
        <v>281</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0" t="s">
        <v>100</v>
      </c>
      <c r="D16" s="21" t="s">
        <v>282</v>
      </c>
      <c r="E16" s="20" t="s">
        <v>107</v>
      </c>
      <c r="F16" s="20" t="s">
        <v>283</v>
      </c>
      <c r="G16" s="20" t="s">
        <v>217</v>
      </c>
      <c r="H16" s="20" t="s">
        <v>283</v>
      </c>
      <c r="I16" s="20">
        <v>20</v>
      </c>
      <c r="J16" s="20">
        <v>20</v>
      </c>
      <c r="K16" s="36" t="s">
        <v>89</v>
      </c>
      <c r="L16" s="36"/>
    </row>
    <row r="17" s="1" customFormat="1" ht="38" customHeight="1" spans="1:12">
      <c r="A17" s="20" t="s">
        <v>58</v>
      </c>
      <c r="B17" s="20"/>
      <c r="C17" s="20" t="s">
        <v>59</v>
      </c>
      <c r="D17" s="21" t="s">
        <v>284</v>
      </c>
      <c r="E17" s="20" t="s">
        <v>107</v>
      </c>
      <c r="F17" s="20" t="s">
        <v>62</v>
      </c>
      <c r="G17" s="20" t="s">
        <v>63</v>
      </c>
      <c r="H17" s="20" t="s">
        <v>167</v>
      </c>
      <c r="I17" s="20">
        <v>10</v>
      </c>
      <c r="J17" s="20">
        <v>10</v>
      </c>
      <c r="K17" s="42"/>
      <c r="L17" s="43"/>
    </row>
    <row r="18" s="1" customFormat="1" ht="38" customHeight="1" spans="1:12">
      <c r="A18" s="20" t="s">
        <v>58</v>
      </c>
      <c r="B18" s="20"/>
      <c r="C18" s="20" t="s">
        <v>64</v>
      </c>
      <c r="D18" s="21" t="s">
        <v>284</v>
      </c>
      <c r="E18" s="20" t="s">
        <v>146</v>
      </c>
      <c r="F18" s="20" t="s">
        <v>285</v>
      </c>
      <c r="G18" s="20" t="s">
        <v>286</v>
      </c>
      <c r="H18" s="20" t="s">
        <v>286</v>
      </c>
      <c r="I18" s="20">
        <v>10</v>
      </c>
      <c r="J18" s="20">
        <v>10</v>
      </c>
      <c r="K18" s="42"/>
      <c r="L18" s="43"/>
    </row>
    <row r="19" s="1" customFormat="1" ht="38" customHeight="1" spans="1:12">
      <c r="A19" s="20" t="s">
        <v>58</v>
      </c>
      <c r="B19" s="20"/>
      <c r="C19" s="20" t="s">
        <v>154</v>
      </c>
      <c r="D19" s="21" t="s">
        <v>287</v>
      </c>
      <c r="E19" s="20" t="s">
        <v>146</v>
      </c>
      <c r="F19" s="20" t="s">
        <v>288</v>
      </c>
      <c r="G19" s="20" t="s">
        <v>289</v>
      </c>
      <c r="H19" s="20" t="s">
        <v>290</v>
      </c>
      <c r="I19" s="20">
        <v>10</v>
      </c>
      <c r="J19" s="20">
        <v>10</v>
      </c>
      <c r="K19" s="42"/>
      <c r="L19" s="43"/>
    </row>
    <row r="20" s="1" customFormat="1" ht="38" customHeight="1" spans="1:12">
      <c r="A20" s="40" t="s">
        <v>66</v>
      </c>
      <c r="B20" s="41"/>
      <c r="C20" s="21" t="s">
        <v>67</v>
      </c>
      <c r="D20" s="21" t="s">
        <v>291</v>
      </c>
      <c r="E20" s="20" t="s">
        <v>107</v>
      </c>
      <c r="F20" s="20" t="s">
        <v>111</v>
      </c>
      <c r="G20" s="20" t="s">
        <v>63</v>
      </c>
      <c r="H20" s="20" t="s">
        <v>167</v>
      </c>
      <c r="I20" s="20">
        <v>10</v>
      </c>
      <c r="J20" s="20">
        <v>10</v>
      </c>
      <c r="K20" s="42"/>
      <c r="L20" s="43"/>
    </row>
    <row r="21" s="1" customFormat="1" ht="38" customHeight="1" spans="1:12">
      <c r="A21" s="40" t="s">
        <v>66</v>
      </c>
      <c r="B21" s="41"/>
      <c r="C21" s="21" t="s">
        <v>292</v>
      </c>
      <c r="D21" s="21" t="s">
        <v>293</v>
      </c>
      <c r="E21" s="20" t="s">
        <v>107</v>
      </c>
      <c r="F21" s="20" t="s">
        <v>111</v>
      </c>
      <c r="G21" s="20" t="s">
        <v>63</v>
      </c>
      <c r="H21" s="20" t="s">
        <v>167</v>
      </c>
      <c r="I21" s="20">
        <v>10</v>
      </c>
      <c r="J21" s="20">
        <v>10</v>
      </c>
      <c r="K21" s="42"/>
      <c r="L21" s="43"/>
    </row>
    <row r="22" s="1" customFormat="1" ht="38" customHeight="1" spans="1:12">
      <c r="A22" s="40" t="s">
        <v>66</v>
      </c>
      <c r="B22" s="41"/>
      <c r="C22" s="21" t="s">
        <v>69</v>
      </c>
      <c r="D22" s="21" t="s">
        <v>202</v>
      </c>
      <c r="E22" s="20" t="s">
        <v>107</v>
      </c>
      <c r="F22" s="20" t="s">
        <v>62</v>
      </c>
      <c r="G22" s="20" t="s">
        <v>63</v>
      </c>
      <c r="H22" s="20" t="s">
        <v>167</v>
      </c>
      <c r="I22" s="20">
        <v>10</v>
      </c>
      <c r="J22" s="20">
        <v>10</v>
      </c>
      <c r="K22" s="36" t="s">
        <v>89</v>
      </c>
      <c r="L22" s="25"/>
    </row>
    <row r="23" s="1" customFormat="1" ht="38" customHeight="1" spans="1:12">
      <c r="A23" s="20" t="s">
        <v>71</v>
      </c>
      <c r="B23" s="25"/>
      <c r="C23" s="20" t="s">
        <v>112</v>
      </c>
      <c r="D23" s="21" t="s">
        <v>294</v>
      </c>
      <c r="E23" s="20" t="s">
        <v>74</v>
      </c>
      <c r="F23" s="20" t="s">
        <v>75</v>
      </c>
      <c r="G23" s="20" t="s">
        <v>63</v>
      </c>
      <c r="H23" s="20" t="s">
        <v>278</v>
      </c>
      <c r="I23" s="20">
        <v>10</v>
      </c>
      <c r="J23" s="20">
        <v>10</v>
      </c>
      <c r="K23" s="36" t="s">
        <v>89</v>
      </c>
      <c r="L23" s="25"/>
    </row>
    <row r="24" s="3" customFormat="1" ht="67" customHeight="1" spans="1:12">
      <c r="A24" s="12" t="s">
        <v>113</v>
      </c>
      <c r="B24" s="12"/>
      <c r="C24" s="12"/>
      <c r="D24" s="13" t="s">
        <v>89</v>
      </c>
      <c r="E24" s="13"/>
      <c r="F24" s="13"/>
      <c r="G24" s="13"/>
      <c r="H24" s="13"/>
      <c r="I24" s="13"/>
      <c r="J24" s="13"/>
      <c r="K24" s="13"/>
      <c r="L24" s="13"/>
    </row>
    <row r="25" s="3" customFormat="1" ht="30" customHeight="1" spans="1:12">
      <c r="A25" s="5" t="s">
        <v>114</v>
      </c>
      <c r="B25" s="5"/>
      <c r="C25" s="5"/>
      <c r="D25" s="5"/>
      <c r="E25" s="5"/>
      <c r="F25" s="5"/>
      <c r="G25" s="5"/>
      <c r="H25" s="5"/>
      <c r="I25" s="12" t="s">
        <v>115</v>
      </c>
      <c r="J25" s="12" t="s">
        <v>116</v>
      </c>
      <c r="K25" s="12" t="s">
        <v>117</v>
      </c>
      <c r="L25" s="12"/>
    </row>
    <row r="26" s="2" customFormat="1" ht="35" customHeight="1" spans="1:12">
      <c r="A26" s="5"/>
      <c r="B26" s="5"/>
      <c r="C26" s="5"/>
      <c r="D26" s="5"/>
      <c r="E26" s="5"/>
      <c r="F26" s="5"/>
      <c r="G26" s="5"/>
      <c r="H26" s="5"/>
      <c r="I26" s="26">
        <v>100</v>
      </c>
      <c r="J26" s="26">
        <v>100</v>
      </c>
      <c r="K26" s="12" t="s">
        <v>118</v>
      </c>
      <c r="L26" s="12"/>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abSelected="1" workbookViewId="0">
      <selection activeCell="I20" sqref="I2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1.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295</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68800</v>
      </c>
      <c r="E6" s="10"/>
      <c r="F6" s="10">
        <v>67438</v>
      </c>
      <c r="G6" s="10"/>
      <c r="H6" s="10">
        <v>67438</v>
      </c>
      <c r="I6" s="26">
        <v>20</v>
      </c>
      <c r="J6" s="26">
        <v>1</v>
      </c>
      <c r="K6" s="27">
        <v>20</v>
      </c>
      <c r="L6" s="44" t="s">
        <v>89</v>
      </c>
    </row>
    <row r="7" s="2" customFormat="1" ht="30" customHeight="1" spans="1:12">
      <c r="A7" s="8"/>
      <c r="B7" s="8"/>
      <c r="C7" s="8" t="s">
        <v>43</v>
      </c>
      <c r="D7" s="10">
        <v>68800</v>
      </c>
      <c r="E7" s="10"/>
      <c r="F7" s="10">
        <v>67438</v>
      </c>
      <c r="G7" s="10"/>
      <c r="H7" s="10">
        <v>67438</v>
      </c>
      <c r="I7" s="8"/>
      <c r="J7" s="26"/>
      <c r="K7" s="5"/>
      <c r="L7" s="44"/>
    </row>
    <row r="8" s="2" customFormat="1" ht="30" customHeight="1" spans="1:12">
      <c r="A8" s="8"/>
      <c r="B8" s="8"/>
      <c r="C8" s="9" t="s">
        <v>90</v>
      </c>
      <c r="D8" s="10">
        <v>0</v>
      </c>
      <c r="E8" s="10"/>
      <c r="F8" s="10" t="s">
        <v>89</v>
      </c>
      <c r="G8" s="10"/>
      <c r="H8" s="10" t="s">
        <v>89</v>
      </c>
      <c r="I8" s="8"/>
      <c r="J8" s="26">
        <v>0</v>
      </c>
      <c r="K8" s="5"/>
      <c r="L8" s="44"/>
    </row>
    <row r="9" s="2" customFormat="1" ht="30" customHeight="1" spans="1:12">
      <c r="A9" s="8"/>
      <c r="B9" s="8"/>
      <c r="C9" s="5" t="s">
        <v>91</v>
      </c>
      <c r="D9" s="10">
        <v>0</v>
      </c>
      <c r="E9" s="10"/>
      <c r="F9" s="10" t="s">
        <v>89</v>
      </c>
      <c r="G9" s="10"/>
      <c r="H9" s="10" t="s">
        <v>89</v>
      </c>
      <c r="I9" s="8"/>
      <c r="J9" s="26">
        <v>0</v>
      </c>
      <c r="K9" s="5"/>
      <c r="L9" s="44"/>
    </row>
    <row r="10" s="1" customFormat="1" ht="26.4" customHeight="1" spans="1:12">
      <c r="A10" s="12" t="s">
        <v>92</v>
      </c>
      <c r="B10" s="7" t="s">
        <v>93</v>
      </c>
      <c r="C10" s="7"/>
      <c r="D10" s="7"/>
      <c r="E10" s="7"/>
      <c r="F10" s="7"/>
      <c r="G10" s="7"/>
      <c r="H10" s="7" t="s">
        <v>94</v>
      </c>
      <c r="I10" s="7"/>
      <c r="J10" s="7"/>
      <c r="K10" s="7"/>
      <c r="L10" s="7"/>
    </row>
    <row r="11" s="1" customFormat="1" ht="66.65" customHeight="1" spans="1:12">
      <c r="A11" s="12"/>
      <c r="B11" s="13" t="s">
        <v>296</v>
      </c>
      <c r="C11" s="13"/>
      <c r="D11" s="13"/>
      <c r="E11" s="13"/>
      <c r="F11" s="13"/>
      <c r="G11" s="13"/>
      <c r="H11" s="13" t="s">
        <v>296</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0" t="s">
        <v>100</v>
      </c>
      <c r="D16" s="21" t="s">
        <v>297</v>
      </c>
      <c r="E16" s="24" t="s">
        <v>74</v>
      </c>
      <c r="F16" s="20" t="s">
        <v>298</v>
      </c>
      <c r="G16" s="20" t="s">
        <v>102</v>
      </c>
      <c r="H16" s="20" t="s">
        <v>299</v>
      </c>
      <c r="I16" s="45">
        <v>20</v>
      </c>
      <c r="J16" s="45">
        <v>20</v>
      </c>
      <c r="K16" s="36" t="s">
        <v>89</v>
      </c>
      <c r="L16" s="36"/>
    </row>
    <row r="17" s="1" customFormat="1" ht="38" customHeight="1" spans="1:12">
      <c r="A17" s="20" t="s">
        <v>58</v>
      </c>
      <c r="B17" s="20"/>
      <c r="C17" s="20" t="s">
        <v>100</v>
      </c>
      <c r="D17" s="21" t="s">
        <v>300</v>
      </c>
      <c r="E17" s="20" t="s">
        <v>107</v>
      </c>
      <c r="F17" s="20" t="s">
        <v>215</v>
      </c>
      <c r="G17" s="20" t="s">
        <v>301</v>
      </c>
      <c r="H17" s="20" t="s">
        <v>215</v>
      </c>
      <c r="I17" s="45">
        <v>20</v>
      </c>
      <c r="J17" s="45">
        <v>20</v>
      </c>
      <c r="K17" s="46"/>
      <c r="L17" s="47"/>
    </row>
    <row r="18" s="1" customFormat="1" ht="38" customHeight="1" spans="1:12">
      <c r="A18" s="20" t="s">
        <v>58</v>
      </c>
      <c r="B18" s="20"/>
      <c r="C18" s="20" t="s">
        <v>59</v>
      </c>
      <c r="D18" s="21" t="s">
        <v>284</v>
      </c>
      <c r="E18" s="20" t="s">
        <v>107</v>
      </c>
      <c r="F18" s="20" t="s">
        <v>62</v>
      </c>
      <c r="G18" s="20" t="s">
        <v>63</v>
      </c>
      <c r="H18" s="20" t="s">
        <v>62</v>
      </c>
      <c r="I18" s="20">
        <v>10</v>
      </c>
      <c r="J18" s="20">
        <v>10</v>
      </c>
      <c r="K18" s="42"/>
      <c r="L18" s="43"/>
    </row>
    <row r="19" s="1" customFormat="1" ht="38" customHeight="1" spans="1:12">
      <c r="A19" s="20" t="s">
        <v>58</v>
      </c>
      <c r="B19" s="20"/>
      <c r="C19" s="20" t="s">
        <v>64</v>
      </c>
      <c r="D19" s="21" t="s">
        <v>302</v>
      </c>
      <c r="E19" s="20" t="s">
        <v>107</v>
      </c>
      <c r="F19" s="20" t="s">
        <v>215</v>
      </c>
      <c r="G19" s="20" t="s">
        <v>301</v>
      </c>
      <c r="H19" s="20" t="s">
        <v>215</v>
      </c>
      <c r="I19" s="20">
        <v>10</v>
      </c>
      <c r="J19" s="20">
        <v>10</v>
      </c>
      <c r="K19" s="42"/>
      <c r="L19" s="43"/>
    </row>
    <row r="20" s="1" customFormat="1" ht="38" customHeight="1" spans="1:12">
      <c r="A20" s="20" t="s">
        <v>66</v>
      </c>
      <c r="B20" s="20"/>
      <c r="C20" s="20" t="s">
        <v>67</v>
      </c>
      <c r="D20" s="20" t="s">
        <v>303</v>
      </c>
      <c r="E20" s="21" t="s">
        <v>107</v>
      </c>
      <c r="F20" s="20" t="s">
        <v>62</v>
      </c>
      <c r="G20" s="20" t="s">
        <v>63</v>
      </c>
      <c r="H20" s="20" t="s">
        <v>62</v>
      </c>
      <c r="I20" s="20">
        <v>10</v>
      </c>
      <c r="J20" s="20">
        <v>10</v>
      </c>
      <c r="K20" s="42"/>
      <c r="L20" s="43"/>
    </row>
    <row r="21" s="1" customFormat="1" ht="38" customHeight="1" spans="1:12">
      <c r="A21" s="40" t="s">
        <v>71</v>
      </c>
      <c r="B21" s="41"/>
      <c r="C21" s="21" t="s">
        <v>72</v>
      </c>
      <c r="D21" s="21" t="s">
        <v>304</v>
      </c>
      <c r="E21" s="24" t="s">
        <v>74</v>
      </c>
      <c r="F21" s="20" t="s">
        <v>128</v>
      </c>
      <c r="G21" s="20" t="s">
        <v>63</v>
      </c>
      <c r="H21" s="20" t="s">
        <v>62</v>
      </c>
      <c r="I21" s="20">
        <v>10</v>
      </c>
      <c r="J21" s="20">
        <v>10</v>
      </c>
      <c r="K21" s="42"/>
      <c r="L21" s="43"/>
    </row>
    <row r="22" s="3" customFormat="1" ht="67" customHeight="1" spans="1:12">
      <c r="A22" s="12" t="s">
        <v>113</v>
      </c>
      <c r="B22" s="12"/>
      <c r="C22" s="12"/>
      <c r="D22" s="13"/>
      <c r="E22" s="13"/>
      <c r="F22" s="13"/>
      <c r="G22" s="13"/>
      <c r="H22" s="13"/>
      <c r="I22" s="13"/>
      <c r="J22" s="13"/>
      <c r="K22" s="13"/>
      <c r="L22" s="13"/>
    </row>
    <row r="23" s="3" customFormat="1" ht="30" customHeight="1" spans="1:12">
      <c r="A23" s="5" t="s">
        <v>114</v>
      </c>
      <c r="B23" s="5"/>
      <c r="C23" s="5"/>
      <c r="D23" s="5"/>
      <c r="E23" s="5"/>
      <c r="F23" s="5"/>
      <c r="G23" s="5"/>
      <c r="H23" s="5"/>
      <c r="I23" s="12" t="s">
        <v>115</v>
      </c>
      <c r="J23" s="12" t="s">
        <v>116</v>
      </c>
      <c r="K23" s="12" t="s">
        <v>117</v>
      </c>
      <c r="L23" s="12"/>
    </row>
    <row r="24" s="2" customFormat="1" ht="35" customHeight="1" spans="1:12">
      <c r="A24" s="5"/>
      <c r="B24" s="5"/>
      <c r="C24" s="5"/>
      <c r="D24" s="5"/>
      <c r="E24" s="5"/>
      <c r="F24" s="5"/>
      <c r="G24" s="5"/>
      <c r="H24" s="5"/>
      <c r="I24" s="26">
        <v>100</v>
      </c>
      <c r="J24" s="26">
        <v>100</v>
      </c>
      <c r="K24" s="12" t="s">
        <v>118</v>
      </c>
      <c r="L24" s="12"/>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2"/>
  <sheetViews>
    <sheetView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305</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870000</v>
      </c>
      <c r="E6" s="10"/>
      <c r="F6" s="10">
        <v>5426217</v>
      </c>
      <c r="G6" s="10"/>
      <c r="H6" s="10">
        <v>5426217</v>
      </c>
      <c r="I6" s="26">
        <v>10</v>
      </c>
      <c r="J6" s="26">
        <f>H6/F6</f>
        <v>1</v>
      </c>
      <c r="K6" s="27">
        <v>10</v>
      </c>
      <c r="L6" s="28" t="s">
        <v>229</v>
      </c>
    </row>
    <row r="7" s="2" customFormat="1" ht="30" customHeight="1" spans="1:12">
      <c r="A7" s="8"/>
      <c r="B7" s="8"/>
      <c r="C7" s="8" t="s">
        <v>43</v>
      </c>
      <c r="D7" s="10">
        <v>870000</v>
      </c>
      <c r="E7" s="10"/>
      <c r="F7" s="10">
        <v>5426217</v>
      </c>
      <c r="G7" s="10"/>
      <c r="H7" s="10">
        <v>5426217</v>
      </c>
      <c r="I7" s="8"/>
      <c r="J7" s="26"/>
      <c r="K7" s="5"/>
      <c r="L7" s="28"/>
    </row>
    <row r="8" s="2" customFormat="1" ht="30" customHeight="1" spans="1:12">
      <c r="A8" s="8"/>
      <c r="B8" s="8"/>
      <c r="C8" s="9" t="s">
        <v>90</v>
      </c>
      <c r="D8" s="10"/>
      <c r="E8" s="10"/>
      <c r="F8" s="10"/>
      <c r="G8" s="10"/>
      <c r="H8" s="10"/>
      <c r="I8" s="8"/>
      <c r="J8" s="26"/>
      <c r="K8" s="5"/>
      <c r="L8" s="28"/>
    </row>
    <row r="9" s="2" customFormat="1" ht="30" customHeight="1" spans="1:12">
      <c r="A9" s="8"/>
      <c r="B9" s="8"/>
      <c r="C9" s="5" t="s">
        <v>91</v>
      </c>
      <c r="D9" s="10"/>
      <c r="E9" s="10"/>
      <c r="F9" s="10"/>
      <c r="G9" s="10"/>
      <c r="H9" s="10"/>
      <c r="I9" s="8"/>
      <c r="J9" s="26"/>
      <c r="K9" s="5"/>
      <c r="L9" s="28"/>
    </row>
    <row r="10" s="1" customFormat="1" ht="26.4" customHeight="1" spans="1:12">
      <c r="A10" s="12" t="s">
        <v>92</v>
      </c>
      <c r="B10" s="7" t="s">
        <v>93</v>
      </c>
      <c r="C10" s="7"/>
      <c r="D10" s="7"/>
      <c r="E10" s="7"/>
      <c r="F10" s="7"/>
      <c r="G10" s="7"/>
      <c r="H10" s="7" t="s">
        <v>94</v>
      </c>
      <c r="I10" s="7"/>
      <c r="J10" s="7"/>
      <c r="K10" s="7"/>
      <c r="L10" s="7"/>
    </row>
    <row r="11" s="1" customFormat="1" ht="66.65" customHeight="1" spans="1:12">
      <c r="A11" s="12"/>
      <c r="B11" s="13" t="s">
        <v>306</v>
      </c>
      <c r="C11" s="13"/>
      <c r="D11" s="13"/>
      <c r="E11" s="13"/>
      <c r="F11" s="13"/>
      <c r="G11" s="13"/>
      <c r="H11" s="13" t="s">
        <v>307</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38" customHeight="1" spans="1:12">
      <c r="A16" s="20" t="s">
        <v>58</v>
      </c>
      <c r="B16" s="20"/>
      <c r="C16" s="20" t="s">
        <v>100</v>
      </c>
      <c r="D16" s="38" t="s">
        <v>308</v>
      </c>
      <c r="E16" s="20" t="s">
        <v>107</v>
      </c>
      <c r="F16" s="20" t="s">
        <v>215</v>
      </c>
      <c r="G16" s="20" t="s">
        <v>208</v>
      </c>
      <c r="H16" s="20" t="s">
        <v>215</v>
      </c>
      <c r="I16" s="37">
        <v>5</v>
      </c>
      <c r="J16" s="37">
        <v>5</v>
      </c>
      <c r="K16" s="36" t="s">
        <v>89</v>
      </c>
      <c r="L16" s="36"/>
    </row>
    <row r="17" s="1" customFormat="1" ht="38" customHeight="1" spans="1:12">
      <c r="A17" s="20" t="s">
        <v>58</v>
      </c>
      <c r="B17" s="20"/>
      <c r="C17" s="20" t="s">
        <v>100</v>
      </c>
      <c r="D17" s="38" t="s">
        <v>211</v>
      </c>
      <c r="E17" s="24" t="s">
        <v>146</v>
      </c>
      <c r="F17" s="20" t="s">
        <v>309</v>
      </c>
      <c r="G17" s="20" t="s">
        <v>212</v>
      </c>
      <c r="H17" s="20">
        <v>32</v>
      </c>
      <c r="I17" s="37">
        <v>5</v>
      </c>
      <c r="J17" s="37">
        <v>5</v>
      </c>
      <c r="K17" s="36" t="s">
        <v>242</v>
      </c>
      <c r="L17" s="36"/>
    </row>
    <row r="18" s="1" customFormat="1" ht="38" customHeight="1" spans="1:12">
      <c r="A18" s="20" t="s">
        <v>58</v>
      </c>
      <c r="B18" s="20"/>
      <c r="C18" s="20" t="s">
        <v>100</v>
      </c>
      <c r="D18" s="38" t="s">
        <v>310</v>
      </c>
      <c r="E18" s="20" t="s">
        <v>61</v>
      </c>
      <c r="F18" s="20" t="s">
        <v>311</v>
      </c>
      <c r="G18" s="20" t="s">
        <v>102</v>
      </c>
      <c r="H18" s="20" t="s">
        <v>311</v>
      </c>
      <c r="I18" s="37">
        <v>5</v>
      </c>
      <c r="J18" s="37">
        <v>5</v>
      </c>
      <c r="K18" s="36"/>
      <c r="L18" s="36"/>
    </row>
    <row r="19" s="1" customFormat="1" ht="38" customHeight="1" spans="1:12">
      <c r="A19" s="20" t="s">
        <v>58</v>
      </c>
      <c r="B19" s="20"/>
      <c r="C19" s="20" t="s">
        <v>100</v>
      </c>
      <c r="D19" s="38" t="s">
        <v>312</v>
      </c>
      <c r="E19" s="20" t="s">
        <v>61</v>
      </c>
      <c r="F19" s="20" t="s">
        <v>215</v>
      </c>
      <c r="G19" s="20" t="s">
        <v>214</v>
      </c>
      <c r="H19" s="20" t="s">
        <v>215</v>
      </c>
      <c r="I19" s="37">
        <v>5</v>
      </c>
      <c r="J19" s="37">
        <v>5</v>
      </c>
      <c r="K19" s="36"/>
      <c r="L19" s="36"/>
    </row>
    <row r="20" s="1" customFormat="1" ht="38" customHeight="1" spans="1:12">
      <c r="A20" s="20" t="s">
        <v>58</v>
      </c>
      <c r="B20" s="20"/>
      <c r="C20" s="20" t="s">
        <v>100</v>
      </c>
      <c r="D20" s="38" t="s">
        <v>313</v>
      </c>
      <c r="E20" s="20" t="s">
        <v>107</v>
      </c>
      <c r="F20" s="20" t="s">
        <v>215</v>
      </c>
      <c r="G20" s="20" t="s">
        <v>208</v>
      </c>
      <c r="H20" s="20" t="s">
        <v>215</v>
      </c>
      <c r="I20" s="37">
        <v>5</v>
      </c>
      <c r="J20" s="37">
        <v>5</v>
      </c>
      <c r="K20" s="36"/>
      <c r="L20" s="36"/>
    </row>
    <row r="21" s="1" customFormat="1" ht="38" customHeight="1" spans="1:12">
      <c r="A21" s="20" t="s">
        <v>58</v>
      </c>
      <c r="B21" s="20"/>
      <c r="C21" s="20" t="s">
        <v>100</v>
      </c>
      <c r="D21" s="38" t="s">
        <v>314</v>
      </c>
      <c r="E21" s="20" t="s">
        <v>107</v>
      </c>
      <c r="F21" s="20" t="s">
        <v>315</v>
      </c>
      <c r="G21" s="20" t="s">
        <v>208</v>
      </c>
      <c r="H21" s="20" t="s">
        <v>315</v>
      </c>
      <c r="I21" s="37">
        <v>5</v>
      </c>
      <c r="J21" s="37">
        <v>5</v>
      </c>
      <c r="K21" s="36"/>
      <c r="L21" s="36"/>
    </row>
    <row r="22" s="1" customFormat="1" ht="38" customHeight="1" spans="1:12">
      <c r="A22" s="20" t="s">
        <v>58</v>
      </c>
      <c r="B22" s="20"/>
      <c r="C22" s="20" t="s">
        <v>100</v>
      </c>
      <c r="D22" s="38" t="s">
        <v>316</v>
      </c>
      <c r="E22" s="20" t="s">
        <v>107</v>
      </c>
      <c r="F22" s="20" t="s">
        <v>215</v>
      </c>
      <c r="G22" s="20" t="s">
        <v>208</v>
      </c>
      <c r="H22" s="20" t="s">
        <v>215</v>
      </c>
      <c r="I22" s="37">
        <v>5</v>
      </c>
      <c r="J22" s="37">
        <v>5</v>
      </c>
      <c r="K22" s="36"/>
      <c r="L22" s="36"/>
    </row>
    <row r="23" s="1" customFormat="1" ht="38" customHeight="1" spans="1:12">
      <c r="A23" s="20" t="s">
        <v>58</v>
      </c>
      <c r="B23" s="20"/>
      <c r="C23" s="20" t="s">
        <v>100</v>
      </c>
      <c r="D23" s="38" t="s">
        <v>317</v>
      </c>
      <c r="E23" s="24" t="s">
        <v>74</v>
      </c>
      <c r="F23" s="20" t="s">
        <v>318</v>
      </c>
      <c r="G23" s="20" t="s">
        <v>301</v>
      </c>
      <c r="H23" s="20" t="s">
        <v>319</v>
      </c>
      <c r="I23" s="37">
        <v>5</v>
      </c>
      <c r="J23" s="37">
        <v>5</v>
      </c>
      <c r="K23" s="36"/>
      <c r="L23" s="36"/>
    </row>
    <row r="24" s="1" customFormat="1" ht="38" customHeight="1" spans="1:12">
      <c r="A24" s="20" t="s">
        <v>58</v>
      </c>
      <c r="B24" s="20"/>
      <c r="C24" s="20" t="s">
        <v>100</v>
      </c>
      <c r="D24" s="38" t="s">
        <v>320</v>
      </c>
      <c r="E24" s="20" t="s">
        <v>107</v>
      </c>
      <c r="F24" s="20" t="s">
        <v>321</v>
      </c>
      <c r="G24" s="20" t="s">
        <v>102</v>
      </c>
      <c r="H24" s="20" t="s">
        <v>321</v>
      </c>
      <c r="I24" s="37">
        <v>5</v>
      </c>
      <c r="J24" s="37">
        <v>5</v>
      </c>
      <c r="K24" s="36"/>
      <c r="L24" s="36"/>
    </row>
    <row r="25" s="1" customFormat="1" ht="38" customHeight="1" spans="1:12">
      <c r="A25" s="20" t="s">
        <v>58</v>
      </c>
      <c r="B25" s="20"/>
      <c r="C25" s="20" t="s">
        <v>100</v>
      </c>
      <c r="D25" s="38" t="s">
        <v>322</v>
      </c>
      <c r="E25" s="20" t="s">
        <v>107</v>
      </c>
      <c r="F25" s="20" t="s">
        <v>315</v>
      </c>
      <c r="G25" s="20" t="s">
        <v>208</v>
      </c>
      <c r="H25" s="20" t="s">
        <v>315</v>
      </c>
      <c r="I25" s="37">
        <v>5</v>
      </c>
      <c r="J25" s="37">
        <v>5</v>
      </c>
      <c r="K25" s="36"/>
      <c r="L25" s="36"/>
    </row>
    <row r="26" s="1" customFormat="1" ht="38" customHeight="1" spans="1:12">
      <c r="A26" s="20" t="s">
        <v>58</v>
      </c>
      <c r="B26" s="20"/>
      <c r="C26" s="20" t="s">
        <v>59</v>
      </c>
      <c r="D26" s="38" t="s">
        <v>323</v>
      </c>
      <c r="E26" s="39" t="s">
        <v>107</v>
      </c>
      <c r="F26" s="20" t="s">
        <v>62</v>
      </c>
      <c r="G26" s="20" t="s">
        <v>63</v>
      </c>
      <c r="H26" s="20" t="s">
        <v>62</v>
      </c>
      <c r="I26" s="37">
        <v>10</v>
      </c>
      <c r="J26" s="37">
        <v>10</v>
      </c>
      <c r="K26" s="42"/>
      <c r="L26" s="43"/>
    </row>
    <row r="27" s="1" customFormat="1" ht="38" customHeight="1" spans="1:12">
      <c r="A27" s="20" t="s">
        <v>58</v>
      </c>
      <c r="B27" s="20"/>
      <c r="C27" s="20" t="s">
        <v>64</v>
      </c>
      <c r="D27" s="38" t="s">
        <v>324</v>
      </c>
      <c r="E27" s="39" t="s">
        <v>107</v>
      </c>
      <c r="F27" s="20" t="s">
        <v>325</v>
      </c>
      <c r="G27" s="20" t="s">
        <v>63</v>
      </c>
      <c r="H27" s="20" t="s">
        <v>325</v>
      </c>
      <c r="I27" s="37">
        <v>10</v>
      </c>
      <c r="J27" s="37">
        <v>10</v>
      </c>
      <c r="K27" s="42"/>
      <c r="L27" s="43"/>
    </row>
    <row r="28" s="1" customFormat="1" ht="38" customHeight="1" spans="1:12">
      <c r="A28" s="40" t="s">
        <v>66</v>
      </c>
      <c r="B28" s="41"/>
      <c r="C28" s="21" t="s">
        <v>109</v>
      </c>
      <c r="D28" s="38" t="s">
        <v>326</v>
      </c>
      <c r="E28" s="20" t="s">
        <v>107</v>
      </c>
      <c r="F28" s="20" t="s">
        <v>111</v>
      </c>
      <c r="G28" s="20" t="s">
        <v>63</v>
      </c>
      <c r="H28" s="20" t="s">
        <v>111</v>
      </c>
      <c r="I28" s="37">
        <v>10</v>
      </c>
      <c r="J28" s="37">
        <v>10</v>
      </c>
      <c r="K28" s="42"/>
      <c r="L28" s="43"/>
    </row>
    <row r="29" s="1" customFormat="1" ht="38" customHeight="1" spans="1:12">
      <c r="A29" s="20" t="s">
        <v>71</v>
      </c>
      <c r="B29" s="25"/>
      <c r="C29" s="21" t="s">
        <v>112</v>
      </c>
      <c r="D29" s="38" t="s">
        <v>127</v>
      </c>
      <c r="E29" s="24" t="s">
        <v>74</v>
      </c>
      <c r="F29" s="20" t="s">
        <v>75</v>
      </c>
      <c r="G29" s="20" t="s">
        <v>63</v>
      </c>
      <c r="H29" s="20" t="s">
        <v>278</v>
      </c>
      <c r="I29" s="37">
        <v>10</v>
      </c>
      <c r="J29" s="37">
        <v>10</v>
      </c>
      <c r="K29" s="36" t="s">
        <v>89</v>
      </c>
      <c r="L29" s="25"/>
    </row>
    <row r="30" s="3" customFormat="1" ht="67" customHeight="1" spans="1:12">
      <c r="A30" s="12" t="s">
        <v>113</v>
      </c>
      <c r="B30" s="12"/>
      <c r="C30" s="12"/>
      <c r="D30" s="13" t="s">
        <v>89</v>
      </c>
      <c r="E30" s="13"/>
      <c r="F30" s="13"/>
      <c r="G30" s="13"/>
      <c r="H30" s="13"/>
      <c r="I30" s="13"/>
      <c r="J30" s="13"/>
      <c r="K30" s="13"/>
      <c r="L30" s="13"/>
    </row>
    <row r="31" s="3" customFormat="1" ht="30" customHeight="1" spans="1:12">
      <c r="A31" s="5" t="s">
        <v>114</v>
      </c>
      <c r="B31" s="5"/>
      <c r="C31" s="5"/>
      <c r="D31" s="5"/>
      <c r="E31" s="5"/>
      <c r="F31" s="5"/>
      <c r="G31" s="5"/>
      <c r="H31" s="5"/>
      <c r="I31" s="12" t="s">
        <v>115</v>
      </c>
      <c r="J31" s="12" t="s">
        <v>116</v>
      </c>
      <c r="K31" s="12" t="s">
        <v>117</v>
      </c>
      <c r="L31" s="12"/>
    </row>
    <row r="32" s="2" customFormat="1" ht="35" customHeight="1" spans="1:12">
      <c r="A32" s="5"/>
      <c r="B32" s="5"/>
      <c r="C32" s="5"/>
      <c r="D32" s="5"/>
      <c r="E32" s="5"/>
      <c r="F32" s="5"/>
      <c r="G32" s="5"/>
      <c r="H32" s="5"/>
      <c r="I32" s="26">
        <v>100</v>
      </c>
      <c r="J32" s="26">
        <v>100</v>
      </c>
      <c r="K32" s="12" t="s">
        <v>118</v>
      </c>
      <c r="L32" s="12"/>
    </row>
  </sheetData>
  <mergeCells count="6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0:A11"/>
    <mergeCell ref="I7:I9"/>
    <mergeCell ref="K7:K9"/>
    <mergeCell ref="L6:L9"/>
    <mergeCell ref="A5:B9"/>
    <mergeCell ref="A31:H3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I16" sqref="I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3.5" style="1" customWidth="1"/>
    <col min="12" max="12" width="12.25" style="1" customWidth="1"/>
    <col min="13" max="16384" width="8.08333333333333" style="1"/>
  </cols>
  <sheetData>
    <row r="2" s="1" customFormat="1" ht="41.25" customHeight="1" spans="1:12">
      <c r="A2" s="4" t="s">
        <v>77</v>
      </c>
      <c r="B2" s="4"/>
      <c r="C2" s="4"/>
      <c r="D2" s="4"/>
      <c r="E2" s="4"/>
      <c r="F2" s="4"/>
      <c r="G2" s="4"/>
      <c r="H2" s="4"/>
      <c r="I2" s="4"/>
      <c r="J2" s="4"/>
      <c r="K2" s="4"/>
      <c r="L2" s="4"/>
    </row>
    <row r="3" s="2" customFormat="1" ht="31" customHeight="1" spans="1:12">
      <c r="A3" s="5" t="s">
        <v>78</v>
      </c>
      <c r="B3" s="5"/>
      <c r="C3" s="6" t="s">
        <v>327</v>
      </c>
      <c r="D3" s="6"/>
      <c r="E3" s="6"/>
      <c r="F3" s="6"/>
      <c r="G3" s="6"/>
      <c r="H3" s="6"/>
      <c r="I3" s="6"/>
      <c r="J3" s="6"/>
      <c r="K3" s="6"/>
      <c r="L3" s="6"/>
    </row>
    <row r="4" s="2" customFormat="1" ht="30" customHeight="1" spans="1:12">
      <c r="A4" s="5" t="s">
        <v>80</v>
      </c>
      <c r="B4" s="5"/>
      <c r="C4" s="6" t="s">
        <v>30</v>
      </c>
      <c r="D4" s="6"/>
      <c r="E4" s="6"/>
      <c r="F4" s="6"/>
      <c r="G4" s="6"/>
      <c r="H4" s="7" t="s">
        <v>81</v>
      </c>
      <c r="I4" s="6" t="s">
        <v>30</v>
      </c>
      <c r="J4" s="6"/>
      <c r="K4" s="6"/>
      <c r="L4" s="6"/>
    </row>
    <row r="5" s="2" customFormat="1" ht="26" customHeight="1" spans="1:12">
      <c r="A5" s="8" t="s">
        <v>82</v>
      </c>
      <c r="B5" s="8"/>
      <c r="C5" s="5"/>
      <c r="D5" s="5" t="s">
        <v>33</v>
      </c>
      <c r="E5" s="5"/>
      <c r="F5" s="5" t="s">
        <v>83</v>
      </c>
      <c r="G5" s="5"/>
      <c r="H5" s="5" t="s">
        <v>84</v>
      </c>
      <c r="I5" s="5" t="s">
        <v>85</v>
      </c>
      <c r="J5" s="5" t="s">
        <v>86</v>
      </c>
      <c r="K5" s="5" t="s">
        <v>87</v>
      </c>
      <c r="L5" s="18" t="s">
        <v>88</v>
      </c>
    </row>
    <row r="6" s="2" customFormat="1" ht="30" customHeight="1" spans="1:12">
      <c r="A6" s="8"/>
      <c r="B6" s="8"/>
      <c r="C6" s="9" t="s">
        <v>39</v>
      </c>
      <c r="D6" s="10">
        <v>219368.07</v>
      </c>
      <c r="E6" s="10"/>
      <c r="F6" s="10">
        <v>475737.51</v>
      </c>
      <c r="G6" s="10"/>
      <c r="H6" s="10">
        <v>475737.51</v>
      </c>
      <c r="I6" s="26">
        <v>10</v>
      </c>
      <c r="J6" s="26">
        <v>1</v>
      </c>
      <c r="K6" s="27">
        <v>10</v>
      </c>
      <c r="L6" s="28" t="s">
        <v>328</v>
      </c>
    </row>
    <row r="7" s="2" customFormat="1" ht="30" customHeight="1" spans="1:12">
      <c r="A7" s="8"/>
      <c r="B7" s="8"/>
      <c r="C7" s="8" t="s">
        <v>43</v>
      </c>
      <c r="D7" s="10">
        <v>202000</v>
      </c>
      <c r="E7" s="10"/>
      <c r="F7" s="10">
        <v>458369.44</v>
      </c>
      <c r="G7" s="10"/>
      <c r="H7" s="10">
        <v>458369.44</v>
      </c>
      <c r="I7" s="8"/>
      <c r="J7" s="26"/>
      <c r="K7" s="5"/>
      <c r="L7" s="28"/>
    </row>
    <row r="8" s="2" customFormat="1" ht="30" customHeight="1" spans="1:12">
      <c r="A8" s="8"/>
      <c r="B8" s="8"/>
      <c r="C8" s="9" t="s">
        <v>90</v>
      </c>
      <c r="D8" s="11"/>
      <c r="E8" s="11"/>
      <c r="F8" s="10"/>
      <c r="G8" s="10"/>
      <c r="H8" s="10"/>
      <c r="I8" s="8"/>
      <c r="J8" s="26">
        <v>0</v>
      </c>
      <c r="K8" s="5"/>
      <c r="L8" s="28"/>
    </row>
    <row r="9" s="2" customFormat="1" ht="30" customHeight="1" spans="1:12">
      <c r="A9" s="8"/>
      <c r="B9" s="8"/>
      <c r="C9" s="5" t="s">
        <v>91</v>
      </c>
      <c r="D9" s="10">
        <v>17368.07</v>
      </c>
      <c r="E9" s="10"/>
      <c r="F9" s="10">
        <v>17368.07</v>
      </c>
      <c r="G9" s="10"/>
      <c r="H9" s="10">
        <v>17368.07</v>
      </c>
      <c r="I9" s="8"/>
      <c r="J9" s="26">
        <v>0</v>
      </c>
      <c r="K9" s="5"/>
      <c r="L9" s="28"/>
    </row>
    <row r="10" s="1" customFormat="1" ht="26.4" customHeight="1" spans="1:12">
      <c r="A10" s="12" t="s">
        <v>92</v>
      </c>
      <c r="B10" s="7" t="s">
        <v>93</v>
      </c>
      <c r="C10" s="7"/>
      <c r="D10" s="7"/>
      <c r="E10" s="7"/>
      <c r="F10" s="7"/>
      <c r="G10" s="7"/>
      <c r="H10" s="7" t="s">
        <v>94</v>
      </c>
      <c r="I10" s="7"/>
      <c r="J10" s="7"/>
      <c r="K10" s="7"/>
      <c r="L10" s="7"/>
    </row>
    <row r="11" s="1" customFormat="1" ht="75" customHeight="1" spans="1:12">
      <c r="A11" s="12"/>
      <c r="B11" s="13" t="s">
        <v>329</v>
      </c>
      <c r="C11" s="13"/>
      <c r="D11" s="13"/>
      <c r="E11" s="13"/>
      <c r="F11" s="13"/>
      <c r="G11" s="13"/>
      <c r="H11" s="13" t="s">
        <v>330</v>
      </c>
      <c r="I11" s="13"/>
      <c r="J11" s="13"/>
      <c r="K11" s="13"/>
      <c r="L11" s="13"/>
    </row>
    <row r="12" s="2" customFormat="1" ht="35" customHeight="1" spans="1:12">
      <c r="A12" s="14"/>
      <c r="B12" s="15"/>
      <c r="C12" s="15"/>
      <c r="D12" s="15"/>
      <c r="E12" s="15"/>
      <c r="F12" s="15"/>
      <c r="G12" s="15"/>
      <c r="H12" s="15"/>
      <c r="I12" s="29"/>
      <c r="J12" s="29"/>
      <c r="K12" s="30"/>
      <c r="L12" s="31"/>
    </row>
    <row r="13" s="2" customFormat="1" ht="35" customHeight="1" spans="1:12">
      <c r="A13" s="16" t="s">
        <v>96</v>
      </c>
      <c r="B13" s="16"/>
      <c r="C13" s="16"/>
      <c r="D13" s="16"/>
      <c r="E13" s="16"/>
      <c r="F13" s="16"/>
      <c r="G13" s="16"/>
      <c r="H13" s="16"/>
      <c r="I13" s="16"/>
      <c r="J13" s="16"/>
      <c r="K13" s="16"/>
      <c r="L13" s="16"/>
    </row>
    <row r="14" s="2" customFormat="1" ht="31" customHeight="1" spans="1:12">
      <c r="A14" s="5" t="s">
        <v>49</v>
      </c>
      <c r="B14" s="5"/>
      <c r="C14" s="5"/>
      <c r="D14" s="5"/>
      <c r="E14" s="5" t="s">
        <v>97</v>
      </c>
      <c r="F14" s="5"/>
      <c r="G14" s="5"/>
      <c r="H14" s="17" t="s">
        <v>98</v>
      </c>
      <c r="I14" s="32"/>
      <c r="J14" s="32"/>
      <c r="K14" s="32"/>
      <c r="L14" s="33"/>
    </row>
    <row r="15" s="1" customFormat="1" ht="28" customHeight="1" spans="1:12">
      <c r="A15" s="18" t="s">
        <v>99</v>
      </c>
      <c r="B15" s="18"/>
      <c r="C15" s="19" t="s">
        <v>56</v>
      </c>
      <c r="D15" s="19" t="s">
        <v>57</v>
      </c>
      <c r="E15" s="18" t="s">
        <v>50</v>
      </c>
      <c r="F15" s="18" t="s">
        <v>51</v>
      </c>
      <c r="G15" s="5" t="s">
        <v>52</v>
      </c>
      <c r="H15" s="9" t="s">
        <v>53</v>
      </c>
      <c r="I15" s="9" t="s">
        <v>85</v>
      </c>
      <c r="J15" s="9" t="s">
        <v>87</v>
      </c>
      <c r="K15" s="34" t="s">
        <v>54</v>
      </c>
      <c r="L15" s="35"/>
    </row>
    <row r="16" s="1" customFormat="1" ht="28" customHeight="1" spans="1:12">
      <c r="A16" s="20" t="s">
        <v>58</v>
      </c>
      <c r="B16" s="20"/>
      <c r="C16" s="21" t="s">
        <v>100</v>
      </c>
      <c r="D16" s="22" t="s">
        <v>331</v>
      </c>
      <c r="E16" s="20" t="s">
        <v>107</v>
      </c>
      <c r="F16" s="20">
        <v>5</v>
      </c>
      <c r="G16" s="20" t="s">
        <v>102</v>
      </c>
      <c r="H16" s="20">
        <v>5</v>
      </c>
      <c r="I16" s="22">
        <v>10</v>
      </c>
      <c r="J16" s="22">
        <v>10</v>
      </c>
      <c r="K16" s="34"/>
      <c r="L16" s="35"/>
    </row>
    <row r="17" s="1" customFormat="1" ht="28" customHeight="1" spans="1:12">
      <c r="A17" s="20" t="s">
        <v>58</v>
      </c>
      <c r="B17" s="20"/>
      <c r="C17" s="21" t="s">
        <v>100</v>
      </c>
      <c r="D17" s="23" t="s">
        <v>332</v>
      </c>
      <c r="E17" s="20" t="s">
        <v>107</v>
      </c>
      <c r="F17" s="20">
        <v>1</v>
      </c>
      <c r="G17" s="20" t="s">
        <v>208</v>
      </c>
      <c r="H17" s="20">
        <v>1</v>
      </c>
      <c r="I17" s="22">
        <v>10</v>
      </c>
      <c r="J17" s="22">
        <v>10</v>
      </c>
      <c r="K17" s="34"/>
      <c r="L17" s="35"/>
    </row>
    <row r="18" s="1" customFormat="1" ht="28" customHeight="1" spans="1:12">
      <c r="A18" s="20" t="s">
        <v>58</v>
      </c>
      <c r="B18" s="20"/>
      <c r="C18" s="21" t="s">
        <v>100</v>
      </c>
      <c r="D18" s="22" t="s">
        <v>333</v>
      </c>
      <c r="E18" s="20" t="s">
        <v>107</v>
      </c>
      <c r="F18" s="20">
        <v>1</v>
      </c>
      <c r="G18" s="20" t="s">
        <v>208</v>
      </c>
      <c r="H18" s="20">
        <v>1</v>
      </c>
      <c r="I18" s="22">
        <v>10</v>
      </c>
      <c r="J18" s="22">
        <v>10</v>
      </c>
      <c r="K18" s="34"/>
      <c r="L18" s="35"/>
    </row>
    <row r="19" s="1" customFormat="1" ht="38" customHeight="1" spans="1:12">
      <c r="A19" s="20" t="s">
        <v>58</v>
      </c>
      <c r="B19" s="20"/>
      <c r="C19" s="21" t="s">
        <v>100</v>
      </c>
      <c r="D19" s="21" t="s">
        <v>334</v>
      </c>
      <c r="E19" s="24" t="s">
        <v>61</v>
      </c>
      <c r="F19" s="20">
        <v>10000</v>
      </c>
      <c r="G19" s="20" t="s">
        <v>335</v>
      </c>
      <c r="H19" s="20">
        <v>10000</v>
      </c>
      <c r="I19" s="22">
        <v>10</v>
      </c>
      <c r="J19" s="22">
        <v>10</v>
      </c>
      <c r="K19" s="36" t="s">
        <v>89</v>
      </c>
      <c r="L19" s="36"/>
    </row>
    <row r="20" s="1" customFormat="1" ht="38" customHeight="1" spans="1:12">
      <c r="A20" s="20" t="s">
        <v>58</v>
      </c>
      <c r="B20" s="20"/>
      <c r="C20" s="21" t="s">
        <v>100</v>
      </c>
      <c r="D20" s="21" t="s">
        <v>336</v>
      </c>
      <c r="E20" s="24" t="s">
        <v>107</v>
      </c>
      <c r="F20" s="20" t="s">
        <v>215</v>
      </c>
      <c r="G20" s="20" t="s">
        <v>208</v>
      </c>
      <c r="H20" s="20" t="s">
        <v>215</v>
      </c>
      <c r="I20" s="22">
        <v>10</v>
      </c>
      <c r="J20" s="22">
        <v>10</v>
      </c>
      <c r="K20" s="36"/>
      <c r="L20" s="36"/>
    </row>
    <row r="21" s="1" customFormat="1" ht="38" customHeight="1" spans="1:12">
      <c r="A21" s="20" t="s">
        <v>58</v>
      </c>
      <c r="B21" s="20"/>
      <c r="C21" s="21" t="s">
        <v>59</v>
      </c>
      <c r="D21" s="21" t="s">
        <v>337</v>
      </c>
      <c r="E21" s="24" t="s">
        <v>107</v>
      </c>
      <c r="F21" s="20" t="s">
        <v>62</v>
      </c>
      <c r="G21" s="20" t="s">
        <v>63</v>
      </c>
      <c r="H21" s="20" t="s">
        <v>62</v>
      </c>
      <c r="I21" s="22">
        <v>10</v>
      </c>
      <c r="J21" s="22">
        <v>10</v>
      </c>
      <c r="K21" s="36" t="s">
        <v>89</v>
      </c>
      <c r="L21" s="36"/>
    </row>
    <row r="22" s="1" customFormat="1" ht="38" customHeight="1" spans="1:12">
      <c r="A22" s="20" t="s">
        <v>58</v>
      </c>
      <c r="B22" s="20"/>
      <c r="C22" s="21" t="s">
        <v>59</v>
      </c>
      <c r="D22" s="21" t="s">
        <v>338</v>
      </c>
      <c r="E22" s="24" t="s">
        <v>61</v>
      </c>
      <c r="F22" s="20" t="s">
        <v>62</v>
      </c>
      <c r="G22" s="20" t="s">
        <v>63</v>
      </c>
      <c r="H22" s="20" t="s">
        <v>62</v>
      </c>
      <c r="I22" s="22">
        <v>10</v>
      </c>
      <c r="J22" s="22">
        <v>10</v>
      </c>
      <c r="K22" s="36" t="s">
        <v>89</v>
      </c>
      <c r="L22" s="25"/>
    </row>
    <row r="23" s="1" customFormat="1" ht="38" customHeight="1" spans="1:12">
      <c r="A23" s="20" t="s">
        <v>66</v>
      </c>
      <c r="B23" s="20"/>
      <c r="C23" s="21" t="s">
        <v>109</v>
      </c>
      <c r="D23" s="21" t="s">
        <v>68</v>
      </c>
      <c r="E23" s="24" t="s">
        <v>61</v>
      </c>
      <c r="F23" s="20" t="s">
        <v>62</v>
      </c>
      <c r="G23" s="20" t="s">
        <v>63</v>
      </c>
      <c r="H23" s="20" t="s">
        <v>62</v>
      </c>
      <c r="I23" s="37">
        <v>10</v>
      </c>
      <c r="J23" s="37">
        <v>10</v>
      </c>
      <c r="K23" s="36"/>
      <c r="L23" s="25"/>
    </row>
    <row r="24" s="1" customFormat="1" ht="38" customHeight="1" spans="1:12">
      <c r="A24" s="20" t="s">
        <v>258</v>
      </c>
      <c r="B24" s="25"/>
      <c r="C24" s="21" t="s">
        <v>112</v>
      </c>
      <c r="D24" s="21" t="s">
        <v>127</v>
      </c>
      <c r="E24" s="20" t="s">
        <v>74</v>
      </c>
      <c r="F24" s="20" t="s">
        <v>75</v>
      </c>
      <c r="G24" s="20" t="s">
        <v>63</v>
      </c>
      <c r="H24" s="20" t="s">
        <v>75</v>
      </c>
      <c r="I24" s="37">
        <v>10</v>
      </c>
      <c r="J24" s="37">
        <v>10</v>
      </c>
      <c r="K24" s="36"/>
      <c r="L24" s="25"/>
    </row>
    <row r="25" s="3" customFormat="1" ht="67" customHeight="1" spans="1:12">
      <c r="A25" s="12" t="s">
        <v>113</v>
      </c>
      <c r="B25" s="12"/>
      <c r="C25" s="12"/>
      <c r="D25" s="13" t="s">
        <v>89</v>
      </c>
      <c r="E25" s="13"/>
      <c r="F25" s="13"/>
      <c r="G25" s="13"/>
      <c r="H25" s="13"/>
      <c r="I25" s="13"/>
      <c r="J25" s="13"/>
      <c r="K25" s="13"/>
      <c r="L25" s="13"/>
    </row>
    <row r="26" s="3" customFormat="1" ht="30" customHeight="1" spans="1:12">
      <c r="A26" s="5" t="s">
        <v>114</v>
      </c>
      <c r="B26" s="5"/>
      <c r="C26" s="5"/>
      <c r="D26" s="5"/>
      <c r="E26" s="5"/>
      <c r="F26" s="5"/>
      <c r="G26" s="5"/>
      <c r="H26" s="5"/>
      <c r="I26" s="12" t="s">
        <v>115</v>
      </c>
      <c r="J26" s="12" t="s">
        <v>116</v>
      </c>
      <c r="K26" s="12" t="s">
        <v>117</v>
      </c>
      <c r="L26" s="12"/>
    </row>
    <row r="27" s="2" customFormat="1" ht="35" customHeight="1" spans="1:12">
      <c r="A27" s="5"/>
      <c r="B27" s="5"/>
      <c r="C27" s="5"/>
      <c r="D27" s="5"/>
      <c r="E27" s="5"/>
      <c r="F27" s="5"/>
      <c r="G27" s="5"/>
      <c r="H27" s="5"/>
      <c r="I27" s="26">
        <v>100</v>
      </c>
      <c r="J27" s="26">
        <v>100</v>
      </c>
      <c r="K27" s="12" t="s">
        <v>118</v>
      </c>
      <c r="L27" s="12"/>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A17:B17"/>
    <mergeCell ref="A18:B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19</vt:i4>
      </vt:variant>
    </vt:vector>
  </HeadingPairs>
  <TitlesOfParts>
    <vt:vector size="19" baseType="lpstr">
      <vt:lpstr>部门整体支出绩效自评情况</vt:lpstr>
      <vt:lpstr>部门整体支出绩效自评表</vt:lpstr>
      <vt:lpstr>项目支出绩效自评表（最低生活保障）</vt:lpstr>
      <vt:lpstr>项目支出绩效自评表（特困人员）</vt:lpstr>
      <vt:lpstr>项目支出绩效自评表（临时救助）</vt:lpstr>
      <vt:lpstr>项目支出绩效自评表（困难人员生活补助及春节慰问）</vt:lpstr>
      <vt:lpstr>项目支出绩效自评表（儿童基本生活费）</vt:lpstr>
      <vt:lpstr>项目支出绩效自评表（残疾人两项补贴）</vt:lpstr>
      <vt:lpstr>项目支出绩效自评表（流浪乞讨）</vt:lpstr>
      <vt:lpstr>项目支出绩效自评表（老年福利）</vt:lpstr>
      <vt:lpstr>项目支出绩效自评表（养老服务）</vt:lpstr>
      <vt:lpstr>项目支出绩效（社区居家养老服务中心政府购买服务补助及运营补助）</vt:lpstr>
      <vt:lpstr>项目支出绩效自评表（洛龙街道综合养老服务中心建设）</vt:lpstr>
      <vt:lpstr>项目支出绩效自评表（殡葬）</vt:lpstr>
      <vt:lpstr>项目支出绩效自评表（区划地名）</vt:lpstr>
      <vt:lpstr>项目支出绩效自评表（社会组织）</vt:lpstr>
      <vt:lpstr>项目支出绩效自评表（老龄事务）</vt:lpstr>
      <vt:lpstr>项目支出绩效自评表（福彩金）</vt:lpstr>
      <vt:lpstr>项目支出绩效自评表（其他民政管理事务）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2021-02-02T05:55:00Z</dcterms:created>
  <cp:lastPrinted>2021-02-20T05:38:00Z</cp:lastPrinted>
  <dcterms:modified xsi:type="dcterms:W3CDTF">2026-10-27T07:51:39Z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2052-11.8.2.10154</vt:lpwstr>
  </property>
  <property fmtid="{D5CDD505-2E9C-101B-9397-08002B2CF9AE}" pid="3" name="ICV">
    <vt:lpwstr>C4446C2F786C4064A4E51DCC91388FF5_13</vt:lpwstr>
  </property>
  <property fmtid="{D5CDD505-2E9C-101B-9397-08002B2CF9AE}" pid="4" name="CalculationRule">
    <vt:i4>0</vt:i4>
  </property>
</Properties>
</file>