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34" r:id="rId13"/>
    <sheet name="附表14部门整体支出绩效自评表" sheetId="35" r:id="rId14"/>
    <sheet name="附表15项目支出绩效自评表1" sheetId="14" r:id="rId15"/>
    <sheet name="附表15项目支出绩效自评表2" sheetId="15" r:id="rId16"/>
    <sheet name="附表15项目支出绩效自评表3" sheetId="16" r:id="rId17"/>
    <sheet name="附表15项目支出绩效自评表4" sheetId="17" r:id="rId18"/>
    <sheet name="附表15项目支出绩效自评表5" sheetId="18" r:id="rId19"/>
    <sheet name="附表15项目支出绩效自评表6" sheetId="19" r:id="rId20"/>
    <sheet name="附表15项目支出绩效自评表7" sheetId="20" r:id="rId21"/>
    <sheet name="附表15项目支出绩效自评表8" sheetId="21" r:id="rId22"/>
    <sheet name="附表15项目支出绩效自评表9" sheetId="22" r:id="rId23"/>
    <sheet name="附表15项目支出绩效自评表10" sheetId="23" r:id="rId24"/>
    <sheet name="附表15项目支出绩效自评表11" sheetId="24" r:id="rId25"/>
    <sheet name="附表15项目支出绩效自评表12" sheetId="25" r:id="rId26"/>
    <sheet name="附表15项目支出绩效自评表13" sheetId="26" r:id="rId27"/>
    <sheet name="附表15项目支出绩效自评表14" sheetId="27" r:id="rId28"/>
    <sheet name="附表15项目支出绩效自评表15" sheetId="28" r:id="rId29"/>
    <sheet name="附表15项目支出绩效自评表16" sheetId="29" r:id="rId30"/>
    <sheet name="附表15项目支出绩效自评表17" sheetId="30" r:id="rId31"/>
    <sheet name="附表15项目支出绩效自评表18" sheetId="31" r:id="rId32"/>
    <sheet name="附表15项目支出绩效自评表19" sheetId="32" r:id="rId33"/>
    <sheet name="附表15项目支出绩效自评表20" sheetId="33" r:id="rId34"/>
  </sheets>
  <definedNames>
    <definedName name="_xlnm._FilterDatabase" localSheetId="2" hidden="1">附表3支出决算表!$A$9:$L$43</definedName>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<sst xmlns="http://schemas.openxmlformats.org/spreadsheetml/2006/main" count="3803" uniqueCount="938">
  <si>
    <t>收入支出决算表</t>
  </si>
  <si>
    <t>公开01表</t>
  </si>
  <si>
    <t>部门：昆明市呈贡区教育体育局（部门）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</si>
  <si>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</si>
  <si>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</si>
  <si>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</si>
  <si>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</si>
  <si>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</si>
  <si>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</si>
  <si>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</si>
  <si>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</si>
  <si>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</si>
  <si>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</si>
  <si>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</si>
  <si>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</si>
  <si>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</si>
  <si>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</si>
  <si>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</si>
  <si>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</si>
  <si>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</si>
  <si>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</si>
  <si>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</si>
  <si>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</si>
  <si>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</si>
  <si>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</si>
  <si>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</si>
  <si>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</si>
  <si>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</si>
  <si>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</si>
  <si>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</si>
  <si>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</si>
  <si>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</si>
  <si>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</si>
  <si>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</si>
  <si>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</si>
  <si>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</si>
  <si>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</si>
  <si>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</si>
  <si>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</si>
  <si>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</si>
  <si>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</si>
  <si>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</si>
  <si>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</si>
  <si>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</si>
  <si>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</si>
  <si>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</si>
  <si>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</si>
  <si>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</si>
  <si>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</si>
  <si>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</si>
  <si>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</si>
  <si>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</si>
  <si>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</si>
  <si>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</si>
  <si>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</si>
  <si>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</si>
  <si>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</si>
  <si>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</si>
  <si>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</si>
  <si>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</si>
  <si>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</si>
  <si>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</si>
  <si>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</si>
  <si>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</si>
  <si>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</si>
  <si>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</si>
  <si>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</si>
  <si>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</si>
  <si>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</si>
  <si>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</si>
  <si>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</si>
  <si>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</si>
  <si>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</si>
  <si>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</si>
  <si>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</si>
  <si>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</si>
  <si>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</si>
  <si>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</si>
  <si>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</si>
  <si>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</si>
  <si>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</si>
  <si>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</si>
  <si>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</si>
  <si>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</si>
  <si>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</si>
  <si>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</si>
  <si>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</si>
  <si>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</si>
  <si>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</si>
  <si>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</si>
  <si>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</si>
  <si>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</si>
  <si>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</si>
  <si>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</si>
  <si>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</si>
  <si>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</si>
  <si>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</si>
  <si>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</si>
  <si>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</si>
  <si>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</si>
  <si>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</si>
  <si>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</si>
  <si>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</si>
  <si>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</si>
  <si>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</si>
  <si>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</si>
  <si>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</si>
  <si>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</si>
  <si>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</si>
  <si>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</si>
  <si>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</si>
  <si>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</si>
  <si>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</si>
  <si>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</si>
  <si>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</si>
  <si>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</si>
  <si>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</si>
  <si>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昆明市呈贡区教育体育局（部门）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</si>
  <si>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</si>
  <si>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</si>
  <si>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</si>
  <si>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</si>
  <si>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</si>
  <si>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</si>
  <si>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</si>
  <si>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</si>
  <si>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</si>
  <si>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</si>
  <si>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</si>
  <si>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</si>
  <si>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</si>
  <si>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</si>
  <si>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2013299</t>
  </si>
  <si>
    <t>其他组织事务支出</t>
  </si>
  <si>
    <t>2050101</t>
  </si>
  <si>
    <t>行政运行</t>
  </si>
  <si>
    <t>2050199</t>
  </si>
  <si>
    <t>其他教育管理事务支出</t>
  </si>
  <si>
    <t>2050201</t>
  </si>
  <si>
    <t>学前教育</t>
  </si>
  <si>
    <t>2050202</t>
  </si>
  <si>
    <t>小学教育</t>
  </si>
  <si>
    <t>2050203</t>
  </si>
  <si>
    <t>初中教育</t>
  </si>
  <si>
    <t>2050204</t>
  </si>
  <si>
    <t>高中教育</t>
  </si>
  <si>
    <t>2050299</t>
  </si>
  <si>
    <t>其他普通教育支出</t>
  </si>
  <si>
    <t>2050701</t>
  </si>
  <si>
    <t>特殊学校教育</t>
  </si>
  <si>
    <t>2050799</t>
  </si>
  <si>
    <t>其他特殊教育支出</t>
  </si>
  <si>
    <t>2050803</t>
  </si>
  <si>
    <t>培训支出</t>
  </si>
  <si>
    <t>2050901</t>
  </si>
  <si>
    <t>农村中小学校舍建设</t>
  </si>
  <si>
    <t>2050903</t>
  </si>
  <si>
    <t>城市中小学校舍建设</t>
  </si>
  <si>
    <t>2050904</t>
  </si>
  <si>
    <t>城市中小学教学设施</t>
  </si>
  <si>
    <t>2059999</t>
  </si>
  <si>
    <t>其他教育支出</t>
  </si>
  <si>
    <t>2070305</t>
  </si>
  <si>
    <t>体育竞赛</t>
  </si>
  <si>
    <t>2070307</t>
  </si>
  <si>
    <t>体育场馆</t>
  </si>
  <si>
    <t>2070308</t>
  </si>
  <si>
    <t>群众体育</t>
  </si>
  <si>
    <t>2070399</t>
  </si>
  <si>
    <t>其他体育支出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</si>
  <si>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</si>
  <si>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</si>
  <si>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</si>
  <si>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</si>
  <si>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</si>
  <si>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</si>
  <si>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</si>
  <si>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</si>
  <si>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</si>
  <si>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</si>
  <si>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</si>
  <si>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</si>
  <si>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</si>
  <si>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</si>
  <si>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</si>
  <si>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</si>
  <si>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</si>
  <si>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</si>
  <si>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2129999</t>
  </si>
  <si>
    <t>其他城乡社区支出</t>
  </si>
  <si>
    <t>2139999</t>
  </si>
  <si>
    <t>其他农林水支出</t>
  </si>
  <si>
    <t>2210201</t>
  </si>
  <si>
    <t>住房公积金</t>
  </si>
  <si>
    <t>2210203</t>
  </si>
  <si>
    <t>购房补贴</t>
  </si>
  <si>
    <t>2290403</t>
  </si>
  <si>
    <t>其他政府性基金债务收入安排的支出</t>
  </si>
  <si>
    <t>2296003</t>
  </si>
  <si>
    <t>用于体育事业的彩票公益金支出</t>
  </si>
  <si>
    <t>2296099</t>
  </si>
  <si>
    <t>用于其他社会公益事业的彩票公益金支出</t>
  </si>
  <si>
    <t>2299899</t>
  </si>
  <si>
    <t>其他支出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</si>
  <si>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</si>
  <si>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</si>
  <si>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</si>
  <si>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</si>
  <si>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</si>
  <si>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</si>
  <si>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</si>
  <si>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</si>
  <si>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</si>
  <si>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</si>
  <si>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</si>
  <si>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</si>
  <si>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</si>
  <si>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</si>
  <si>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</si>
  <si>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</si>
  <si>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</si>
  <si>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</si>
  <si>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</si>
  <si>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</si>
  <si>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</si>
  <si>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</si>
  <si>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</si>
  <si>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</si>
  <si>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</si>
  <si>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</si>
  <si>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</si>
  <si>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</si>
  <si>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</si>
  <si>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</si>
  <si>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</si>
  <si>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</si>
  <si>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</si>
  <si>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</si>
  <si>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</si>
  <si>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</si>
  <si>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</si>
  <si>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</si>
  <si>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</si>
  <si>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</si>
  <si>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</si>
  <si>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</si>
  <si>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</si>
  <si>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</si>
  <si>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</si>
  <si>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</si>
  <si>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</si>
  <si>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</si>
  <si>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</si>
  <si>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</si>
  <si>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</si>
  <si>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</si>
  <si>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</si>
  <si>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</si>
  <si>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</si>
  <si>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</si>
  <si>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</si>
  <si>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</si>
  <si>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</si>
  <si>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</si>
  <si>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</si>
  <si>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</si>
  <si>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</si>
  <si>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</si>
  <si>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</si>
  <si>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</si>
  <si>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</si>
  <si>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</si>
  <si>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</si>
  <si>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</si>
  <si>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</si>
  <si>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</si>
  <si>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</si>
  <si>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</si>
  <si>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</si>
  <si>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</si>
  <si>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</si>
  <si>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</si>
  <si>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</si>
  <si>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</si>
  <si>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</si>
  <si>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</si>
  <si>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</si>
  <si>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</si>
  <si>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</si>
  <si>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</si>
  <si>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</si>
  <si>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</si>
  <si>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</si>
  <si>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</si>
  <si>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</si>
  <si>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</si>
  <si>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</si>
  <si>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</si>
  <si>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</si>
  <si>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</si>
  <si>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</si>
  <si>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</si>
  <si>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</si>
  <si>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</si>
  <si>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</si>
  <si>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</si>
  <si>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</si>
  <si>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</si>
  <si>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</si>
  <si>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</si>
  <si>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</si>
  <si>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</si>
  <si>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</si>
  <si>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</si>
  <si>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</si>
  <si>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</si>
  <si>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</si>
  <si>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</si>
  <si>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</si>
  <si>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</si>
  <si>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</si>
  <si>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</si>
  <si>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</si>
  <si>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</si>
  <si>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</si>
  <si>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</si>
  <si>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</si>
  <si>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</si>
  <si>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</si>
  <si>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</si>
  <si>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</si>
  <si>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</si>
  <si>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</si>
  <si>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</si>
  <si>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</si>
  <si>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</si>
  <si>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</si>
  <si>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</si>
  <si>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</si>
  <si>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</si>
  <si>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</si>
  <si>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</si>
  <si>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</si>
  <si>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</si>
  <si>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</si>
  <si>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</si>
  <si>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</si>
  <si>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</si>
  <si>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</si>
  <si>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</si>
  <si>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</si>
  <si>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</si>
  <si>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</si>
  <si>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</si>
  <si>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</si>
  <si>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</si>
  <si>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</si>
  <si>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</si>
  <si>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</si>
  <si>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</si>
  <si>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</si>
  <si>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</si>
  <si>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</si>
  <si>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</si>
  <si>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</si>
  <si>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</si>
  <si>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</si>
  <si>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</si>
  <si>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</si>
  <si>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</si>
  <si>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</si>
  <si>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</si>
  <si>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</si>
  <si>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</si>
  <si>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</si>
  <si>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</si>
  <si>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</si>
  <si>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</si>
  <si>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</si>
  <si>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</si>
  <si>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</si>
  <si>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</si>
  <si>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</si>
  <si>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</si>
  <si>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</si>
  <si>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</si>
  <si>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</si>
  <si>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</si>
  <si>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</si>
  <si>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</si>
  <si>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</si>
  <si>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</si>
  <si>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</si>
  <si>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</si>
  <si>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</si>
  <si>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</si>
  <si>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</si>
  <si>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</si>
  <si>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</si>
  <si>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</si>
  <si>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</si>
  <si>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</si>
  <si>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</si>
  <si>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</si>
  <si>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</si>
  <si>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</si>
  <si>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</si>
  <si>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</si>
  <si>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</si>
  <si>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</si>
  <si>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</si>
  <si>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</si>
  <si>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</si>
  <si>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</si>
  <si>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</si>
  <si>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</si>
  <si>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</si>
  <si>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</si>
  <si>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</si>
  <si>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</si>
  <si>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</si>
  <si>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</si>
  <si>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</si>
  <si>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</si>
  <si>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</si>
  <si>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</si>
  <si>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</si>
  <si>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</si>
  <si>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</si>
  <si>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</si>
  <si>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</si>
  <si>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</si>
  <si>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</si>
  <si>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</si>
  <si>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</si>
  <si>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</si>
  <si>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</si>
  <si>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</si>
  <si>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</si>
  <si>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</si>
  <si>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</si>
  <si>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</si>
  <si>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</si>
  <si>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</si>
  <si>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</si>
  <si>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</si>
  <si>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</si>
  <si>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</si>
  <si>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</si>
  <si>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</si>
  <si>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</si>
  <si>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</si>
  <si>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</si>
  <si>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</si>
  <si>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</si>
  <si>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</si>
  <si>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</si>
  <si>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</si>
  <si>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</si>
  <si>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</si>
  <si>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</si>
  <si>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</si>
  <si>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</si>
  <si>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</si>
  <si>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</si>
  <si>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</si>
  <si>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</si>
  <si>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</si>
  <si>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</si>
  <si>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注：昆明市呈贡区教育体育局（部门）本年无国有资本经营预算财政拨款收入支出，故本表无数据。</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</si>
  <si>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</si>
  <si>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</si>
  <si>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</si>
  <si>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</si>
  <si>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</si>
  <si>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</si>
  <si>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</si>
  <si>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</si>
  <si>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</si>
  <si>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</si>
  <si>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</si>
  <si>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</si>
  <si>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</si>
  <si>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</si>
  <si>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</si>
  <si>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</si>
  <si>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</si>
  <si>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</si>
  <si>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</si>
  <si>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</si>
  <si>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</si>
  <si>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</si>
  <si>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</si>
  <si>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</si>
  <si>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</si>
  <si>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</si>
  <si>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</si>
  <si>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</si>
  <si>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</si>
  <si>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</si>
  <si>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</si>
  <si>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</si>
  <si>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</si>
  <si>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</si>
  <si>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</si>
  <si>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</si>
  <si>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</si>
  <si>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</si>
  <si>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</si>
  <si>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部门：昆明市呈贡区教育体育局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</si>
  <si>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</si>
  <si>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</si>
  <si>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</si>
  <si>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</si>
  <si>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</si>
  <si>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</si>
  <si>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</si>
  <si>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</si>
  <si>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</si>
  <si>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</si>
  <si>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</si>
  <si>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</si>
  <si>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</si>
  <si>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</si>
  <si>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昆明市呈贡区教育体育（本级）</t>
  </si>
  <si>
    <t>昆明市呈贡区招生考试院</t>
  </si>
  <si>
    <t>昆明市呈贡区教育体育发展综合服务中心</t>
  </si>
  <si>
    <t>昆明市呈贡区基础教育科学研究院</t>
  </si>
  <si>
    <t>昆明市呈贡区云大附中呈贡中学</t>
  </si>
  <si>
    <t>昆明市呈贡区乌龙小学</t>
  </si>
  <si>
    <t>昆明市呈贡区文笔小学</t>
  </si>
  <si>
    <t>昆明市呈贡区万溪冲小学</t>
  </si>
  <si>
    <t>明市呈贡区特殊教育学校</t>
  </si>
  <si>
    <t>云南师范大学附属呈贡幼儿园</t>
  </si>
  <si>
    <t>昆明高新区清水幼儿园</t>
  </si>
  <si>
    <t>昆明高新区清水小学</t>
  </si>
  <si>
    <t>昆明市呈贡区师大附属七彩云南小学</t>
  </si>
  <si>
    <t>昆明市呈贡区民大附小</t>
  </si>
  <si>
    <t>昆明市呈贡区民大附小斗南小学</t>
  </si>
  <si>
    <t>昆明市呈贡区洛龙学校（云南民族大学附属呈贡学校）</t>
  </si>
  <si>
    <t>昆明市呈贡区昆三中海岸城学校</t>
  </si>
  <si>
    <t>昆明市呈贡区师专附小海岸城小学</t>
  </si>
  <si>
    <t>昆明市呈贡区昆明理工大学附属雨花学校</t>
  </si>
  <si>
    <t>昆明市呈贡区昆明理工大学附属呈贡学校</t>
  </si>
  <si>
    <t>昆明市呈贡区基础教育科学研究院附属学校</t>
  </si>
  <si>
    <t>昆明市呈贡区古城小学</t>
  </si>
  <si>
    <t>昆明高新技术产业开发区第四小学</t>
  </si>
  <si>
    <t>昆明高新技术产业开发区第三中学</t>
  </si>
  <si>
    <t>昆明高新区第二幼儿园</t>
  </si>
  <si>
    <t>昆明滇池国家旅游度假区大渔中学</t>
  </si>
  <si>
    <t>昆明滇池国家旅游度假区大渔幼儿园</t>
  </si>
  <si>
    <t>昆明滇池国家旅游度假区大渔小学</t>
  </si>
  <si>
    <t>15002167.50</t>
  </si>
  <si>
    <t>2228989.83</t>
  </si>
  <si>
    <t>0.00</t>
  </si>
  <si>
    <t>7672.71</t>
  </si>
  <si>
    <t>昆明市呈贡区云南师范大学附属呈龙小学</t>
  </si>
  <si>
    <t>昆明市呈贡区第一中学</t>
  </si>
  <si>
    <t>昆明市呈贡区第一幼儿园</t>
  </si>
  <si>
    <t>昆明市呈贡区第一小学</t>
  </si>
  <si>
    <t>昆明市呈贡区第五小学</t>
  </si>
  <si>
    <t>昆明市呈贡区第四中学</t>
  </si>
  <si>
    <t>昆明市呈贡区第四幼儿园</t>
  </si>
  <si>
    <t>昆明市呈贡区第四小学</t>
  </si>
  <si>
    <t>昆明市呈贡区第三幼儿园</t>
  </si>
  <si>
    <t>昆明市呈贡区第三小学</t>
  </si>
  <si>
    <t>昆明市呈贡区实验学校</t>
  </si>
  <si>
    <t>昆明市呈贡区第七幼儿园</t>
  </si>
  <si>
    <t>昆明市呈贡区第六幼儿园</t>
  </si>
  <si>
    <t>昆明市呈贡区第六小学</t>
  </si>
  <si>
    <t>昆明市呈贡区第二幼儿园</t>
  </si>
  <si>
    <t>昆明市呈贡区第二小学</t>
  </si>
  <si>
    <t>昆明市呈贡区第八幼儿园</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</si>
  <si>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</si>
  <si>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</si>
  <si>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</si>
  <si>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</si>
  <si>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呈贡区教育体育局是独立核算的全额拨款行政单位，属一级预算单位。2025年所属二级预算单位45个，年末实有人员编制2017人，包括财政拨款开支经费的：公务员18人，参照公务员法管理人员0人，事业管理人员和专业技术人员1993人，机关和事业工人6人；经费自理人员0人。
我部门2024年末其他人员1419人。包括财政拨款开支经费的人员1419人；经费自理人员0人。
年末尚未移交养老保险基金发放养老金的离退休人员共计0人（离休0人，退休0人）。年末由养老保险基金发放养老金的离退休人员786人（离休0人，退休786人）。年末学生39915人。年末遗属30人。
车辆编制2辆，在编实有车辆1辆，超编0辆。</t>
  </si>
  <si>
    <t>（二）部门绩效目标的设立情况</t>
  </si>
  <si>
    <t>区教育体育局所设立的整体绩效目标依据充分，符合客观实际，能反映和考核部门整体绩效目标与部门履职、年度工作任务的相符性情况，做到了目标清晰、细化、可衡量。</t>
  </si>
  <si>
    <t>（三）部门整体收支情况</t>
  </si>
  <si>
    <t>昆明市呈贡区教育体育局2025年度收入合计888658509.8元。其中：财政拨款收入857174943.94元，占总收入的96.46%；上级补助收入0.00元，占总收入的0.00%；事业收入4458407.34元（含教育收费0.00元），占总收入的0.50%；经营收入0.00元，占总收入的0.00%；附属单位上缴收入0.00元，占总收入的0.00%；其他收入27025158.52元，占总收入的3.04%。
昆明市呈贡区教育体育局2025年度支出合计889129114.71元。其中：基本支出606259116.77元，占总支出的68.19%；项目支出282869997.94元，占总支出的31.81％；上缴上级支出0.00元，占总支出的0.00％；经营支出0.00元，占总支出的0.00％；对附属单位补助支出0.00元，占总支出的0.00％。</t>
  </si>
  <si>
    <t>（四）部门预算管理制度建设情况</t>
  </si>
  <si>
    <t>一、全面推进绩效管理，进一步完善绩效管理制度，按照要求对绩效评价结果进行社会公示；二、不断完善制度，为确保财务制度的有效性、合理性，制定本单位经费报销管理办法、内审制度等，规范各项资金使用情况，确保资金的使用的安全性、合理性、合法性。</t>
  </si>
  <si>
    <t>（五）严控“三公经费”支出情况</t>
  </si>
  <si>
    <r>
      <rPr>
        <sz val="10"/>
        <color rgb="FF000000"/>
        <rFont val="宋体"/>
        <charset val="134"/>
      </rPr>
      <t>严格遵照</t>
    </r>
    <r>
      <rPr>
        <sz val="10"/>
        <color rgb="FF000000"/>
        <rFont val="Times New Roman"/>
        <charset val="134"/>
      </rPr>
      <t>“</t>
    </r>
    <r>
      <rPr>
        <sz val="10"/>
        <color rgb="FF000000"/>
        <rFont val="宋体"/>
        <charset val="134"/>
      </rPr>
      <t>三公经费</t>
    </r>
    <r>
      <rPr>
        <sz val="10"/>
        <color rgb="FF000000"/>
        <rFont val="Times New Roman"/>
        <charset val="134"/>
      </rPr>
      <t>”</t>
    </r>
    <r>
      <rPr>
        <sz val="10"/>
        <color rgb="FF000000"/>
        <rFont val="宋体"/>
        <charset val="134"/>
      </rPr>
      <t>管理办法，遵循</t>
    </r>
    <r>
      <rPr>
        <sz val="10"/>
        <color rgb="FF000000"/>
        <rFont val="Times New Roman"/>
        <charset val="134"/>
      </rPr>
      <t>“</t>
    </r>
    <r>
      <rPr>
        <sz val="10"/>
        <color rgb="FF000000"/>
        <rFont val="宋体"/>
        <charset val="134"/>
      </rPr>
      <t>三公经费</t>
    </r>
    <r>
      <rPr>
        <sz val="10"/>
        <color rgb="FF000000"/>
        <rFont val="Times New Roman"/>
        <charset val="134"/>
      </rPr>
      <t>”</t>
    </r>
    <r>
      <rPr>
        <sz val="10"/>
        <color rgb="FF000000"/>
        <rFont val="宋体"/>
        <charset val="134"/>
      </rPr>
      <t>只减不增的原则，严格控制</t>
    </r>
    <r>
      <rPr>
        <sz val="10"/>
        <color rgb="FF000000"/>
        <rFont val="Times New Roman"/>
        <charset val="134"/>
      </rPr>
      <t>“</t>
    </r>
    <r>
      <rPr>
        <sz val="10"/>
        <color rgb="FF000000"/>
        <rFont val="宋体"/>
        <charset val="134"/>
      </rPr>
      <t>三公经费</t>
    </r>
    <r>
      <rPr>
        <sz val="10"/>
        <color rgb="FF000000"/>
        <rFont val="Times New Roman"/>
        <charset val="134"/>
      </rPr>
      <t>”</t>
    </r>
    <r>
      <rPr>
        <sz val="10"/>
        <color rgb="FF000000"/>
        <rFont val="宋体"/>
        <charset val="134"/>
      </rPr>
      <t>支出。</t>
    </r>
    <r>
      <rPr>
        <sz val="10"/>
        <color rgb="FF000000"/>
        <rFont val="Times New Roman"/>
        <charset val="134"/>
      </rPr>
      <t>2024</t>
    </r>
    <r>
      <rPr>
        <sz val="10"/>
        <color rgb="FF000000"/>
        <rFont val="宋体"/>
        <charset val="134"/>
      </rPr>
      <t>年</t>
    </r>
    <r>
      <rPr>
        <sz val="10"/>
        <color rgb="FF000000"/>
        <rFont val="Times New Roman"/>
        <charset val="134"/>
      </rPr>
      <t>“</t>
    </r>
    <r>
      <rPr>
        <sz val="10"/>
        <color rgb="FF000000"/>
        <rFont val="宋体"/>
        <charset val="134"/>
      </rPr>
      <t>三公经费</t>
    </r>
    <r>
      <rPr>
        <sz val="10"/>
        <color rgb="FF000000"/>
        <rFont val="Times New Roman"/>
        <charset val="134"/>
      </rPr>
      <t>”</t>
    </r>
    <r>
      <rPr>
        <sz val="10"/>
        <color rgb="FF000000"/>
        <rFont val="宋体"/>
        <charset val="134"/>
      </rPr>
      <t>年初预算数比上年增加</t>
    </r>
    <r>
      <rPr>
        <sz val="10"/>
        <color rgb="FF000000"/>
        <rFont val="Times New Roman"/>
        <charset val="134"/>
      </rPr>
      <t>11.18</t>
    </r>
    <r>
      <rPr>
        <sz val="10"/>
        <color rgb="FF000000"/>
        <rFont val="宋体"/>
        <charset val="134"/>
      </rPr>
      <t>万元（</t>
    </r>
    <r>
      <rPr>
        <sz val="10"/>
        <color rgb="FF000000"/>
        <rFont val="Times New Roman"/>
        <charset val="134"/>
      </rPr>
      <t>2023</t>
    </r>
    <r>
      <rPr>
        <sz val="10"/>
        <color rgb="FF000000"/>
        <rFont val="宋体"/>
        <charset val="134"/>
      </rPr>
      <t>年</t>
    </r>
    <r>
      <rPr>
        <sz val="10"/>
        <color rgb="FF000000"/>
        <rFont val="Times New Roman"/>
        <charset val="134"/>
      </rPr>
      <t>10</t>
    </r>
    <r>
      <rPr>
        <sz val="10"/>
        <color rgb="FF000000"/>
        <rFont val="宋体"/>
        <charset val="134"/>
      </rPr>
      <t>月做预算时，接通知预算了</t>
    </r>
    <r>
      <rPr>
        <sz val="10"/>
        <color rgb="FF000000"/>
        <rFont val="Times New Roman"/>
        <charset val="134"/>
      </rPr>
      <t>2024</t>
    </r>
    <r>
      <rPr>
        <sz val="10"/>
        <color rgb="FF000000"/>
        <rFont val="宋体"/>
        <charset val="134"/>
      </rPr>
      <t>年公务用车购置，后因</t>
    </r>
    <r>
      <rPr>
        <sz val="10"/>
        <color rgb="FF000000"/>
        <rFont val="Times New Roman"/>
        <charset val="134"/>
      </rPr>
      <t>“</t>
    </r>
    <r>
      <rPr>
        <sz val="10"/>
        <color rgb="FF000000"/>
        <rFont val="宋体"/>
        <charset val="134"/>
      </rPr>
      <t>三公</t>
    </r>
    <r>
      <rPr>
        <sz val="10"/>
        <color rgb="FF000000"/>
        <rFont val="Times New Roman"/>
        <charset val="134"/>
      </rPr>
      <t>”</t>
    </r>
    <r>
      <rPr>
        <sz val="10"/>
        <color rgb="FF000000"/>
        <rFont val="宋体"/>
        <charset val="134"/>
      </rPr>
      <t>经费超了，未批复购置）；执行数比上年递减</t>
    </r>
    <r>
      <rPr>
        <sz val="10"/>
        <color rgb="FF000000"/>
        <rFont val="Times New Roman"/>
        <charset val="134"/>
      </rPr>
      <t>232.25%</t>
    </r>
    <r>
      <rPr>
        <sz val="10"/>
        <color rgb="FF000000"/>
        <rFont val="宋体"/>
        <charset val="134"/>
      </rPr>
      <t>，减少的主要原因是厉行节约，严格控制部门</t>
    </r>
    <r>
      <rPr>
        <sz val="10"/>
        <color rgb="FF000000"/>
        <rFont val="Times New Roman"/>
        <charset val="134"/>
      </rPr>
      <t>“</t>
    </r>
    <r>
      <rPr>
        <sz val="10"/>
        <color rgb="FF000000"/>
        <rFont val="宋体"/>
        <charset val="134"/>
      </rPr>
      <t>三公经费</t>
    </r>
    <r>
      <rPr>
        <sz val="10"/>
        <color rgb="FF000000"/>
        <rFont val="Times New Roman"/>
        <charset val="134"/>
      </rPr>
      <t>”</t>
    </r>
    <r>
      <rPr>
        <sz val="10"/>
        <color rgb="FF000000"/>
        <rFont val="宋体"/>
        <charset val="134"/>
      </rPr>
      <t>支出。</t>
    </r>
  </si>
  <si>
    <t>二、绩效自评组织情况</t>
  </si>
  <si>
    <t xml:space="preserve"> （一）前期准备 </t>
  </si>
  <si>
    <r>
      <rPr>
        <sz val="10"/>
        <color rgb="FF000000"/>
        <rFont val="Times New Roman"/>
        <charset val="134"/>
      </rPr>
      <t>1.</t>
    </r>
    <r>
      <rPr>
        <sz val="10"/>
        <color rgb="FF000000"/>
        <rFont val="宋体"/>
        <charset val="134"/>
      </rPr>
      <t>学习关于绩效考评相关文件；</t>
    </r>
    <r>
      <rPr>
        <sz val="10"/>
        <color rgb="FF000000"/>
        <rFont val="Times New Roman"/>
        <charset val="134"/>
      </rPr>
      <t>2.</t>
    </r>
    <r>
      <rPr>
        <sz val="10"/>
        <color rgb="FF000000"/>
        <rFont val="宋体"/>
        <charset val="134"/>
      </rPr>
      <t>成立绩效考评小组：为了确保资金安全高效使用，各单位成立了绩效考评小组，召开绩效考评会议。根据往年情况，布置考评工作，要求学校按照相关要求开展绩效考评工作，及时提交年度工作总结以及自评报告。</t>
    </r>
  </si>
  <si>
    <t xml:space="preserve"> （二）组织实施
</t>
  </si>
  <si>
    <r>
      <rPr>
        <sz val="10"/>
        <color rgb="FF000000"/>
        <rFont val="Times New Roman"/>
        <charset val="134"/>
      </rPr>
      <t>1.</t>
    </r>
    <r>
      <rPr>
        <sz val="10"/>
        <color rgb="FF000000"/>
        <rFont val="宋体"/>
        <charset val="134"/>
      </rPr>
      <t>各单位由财务牵头，涉及绩效评价项目的各科室按要求填写自评报告，开展自我评价；</t>
    </r>
    <r>
      <rPr>
        <sz val="10"/>
        <color rgb="FF000000"/>
        <rFont val="Times New Roman"/>
        <charset val="134"/>
      </rPr>
      <t>2</t>
    </r>
    <r>
      <rPr>
        <sz val="10"/>
        <color rgb="FF000000"/>
        <rFont val="宋体"/>
        <charset val="134"/>
      </rPr>
      <t>、根据各科室自评情况，结合我局自身情况开展自评；</t>
    </r>
    <r>
      <rPr>
        <sz val="10"/>
        <color rgb="FF000000"/>
        <rFont val="Times New Roman"/>
        <charset val="134"/>
      </rPr>
      <t>4.</t>
    </r>
    <r>
      <rPr>
        <sz val="10"/>
        <color rgb="FF000000"/>
        <rFont val="宋体"/>
        <charset val="134"/>
      </rPr>
      <t>完善自评材料，及时上报；</t>
    </r>
    <r>
      <rPr>
        <sz val="10"/>
        <color rgb="FF000000"/>
        <rFont val="Times New Roman"/>
        <charset val="134"/>
      </rPr>
      <t>5.</t>
    </r>
    <r>
      <rPr>
        <sz val="10"/>
        <color rgb="FF000000"/>
        <rFont val="宋体"/>
        <charset val="134"/>
      </rPr>
      <t>对评价工作进行监控，发现问题，进行整改，完善评价机制。</t>
    </r>
  </si>
  <si>
    <t>三、评价情况分析及综合评价结论</t>
  </si>
  <si>
    <t>2025年，在区委、区政府的领导和关心支持下，区教育体育局强化管理、认真履职，抓好各项工作落实，经过努力，各项工作有序推进，“三公经费”开支逐年递减，重点项目安排支出率占项目总支出的80%以上，全年绩效目标完成。
根据对2025年部门整体支出项目绩效评价指标体系和绩效情况的检查，区教育体育系统各单位在预算执行经济性、效率性、效益性方面达到预期目标，部门整体绩效自评分98.6分，为“优”等级。</t>
  </si>
  <si>
    <t>四、存在的问题和整改情况</t>
  </si>
  <si>
    <r>
      <rPr>
        <sz val="10"/>
        <color rgb="FF000000"/>
        <rFont val="Times New Roman"/>
        <charset val="134"/>
      </rPr>
      <t>1.</t>
    </r>
    <r>
      <rPr>
        <sz val="10"/>
        <color rgb="FF000000"/>
        <rFont val="宋体"/>
        <charset val="134"/>
      </rPr>
      <t>绩效指标的确定，还存在部分指标不清晰、指标描述不准确、不太好量化等问题，由此造成绩效评价结果达不到精准，还需进一步完善。</t>
    </r>
    <r>
      <rPr>
        <sz val="10"/>
        <color rgb="FF000000"/>
        <rFont val="Times New Roman"/>
        <charset val="134"/>
      </rPr>
      <t xml:space="preserve">
2.</t>
    </r>
    <r>
      <rPr>
        <sz val="10"/>
        <color rgb="FF000000"/>
        <rFont val="宋体"/>
        <charset val="134"/>
      </rPr>
      <t>制度建设还有待于进一步完善。个别单位的资产管理制度、</t>
    </r>
    <r>
      <rPr>
        <sz val="10"/>
        <color rgb="FF000000"/>
        <rFont val="Times New Roman"/>
        <charset val="134"/>
      </rPr>
      <t>“</t>
    </r>
    <r>
      <rPr>
        <sz val="10"/>
        <color rgb="FF000000"/>
        <rFont val="宋体"/>
        <charset val="134"/>
      </rPr>
      <t>三重一大制度</t>
    </r>
    <r>
      <rPr>
        <sz val="10"/>
        <color rgb="FF000000"/>
        <rFont val="Times New Roman"/>
        <charset val="134"/>
      </rPr>
      <t>”</t>
    </r>
    <r>
      <rPr>
        <sz val="10"/>
        <color rgb="FF000000"/>
        <rFont val="宋体"/>
        <charset val="134"/>
      </rPr>
      <t>等相关财务制度还不够健全和完善，资金使用还有一定的安全隐患。要进一步强化内控制度，保证资金安全、有效运行。</t>
    </r>
    <r>
      <rPr>
        <sz val="10"/>
        <color rgb="FF000000"/>
        <rFont val="Times New Roman"/>
        <charset val="134"/>
      </rPr>
      <t xml:space="preserve">
3.</t>
    </r>
    <r>
      <rPr>
        <sz val="10"/>
        <color rgb="FF000000"/>
        <rFont val="宋体"/>
        <charset val="134"/>
      </rPr>
      <t>在预算执行过程中还有沓时间进度的问题。</t>
    </r>
  </si>
  <si>
    <t xml:space="preserve"> 五、绩效自评结果应用情况</t>
  </si>
  <si>
    <t>一、对存在问题及时整改；二、完善机制体制，修正绩效目标，确保自评工作能顺利推进；三、在下一年度预算编制时针对上年预算编制和执行中存在的问题进行绩效目标和措施的调整，确保本年绩效目标的准确，减少执行偏差。</t>
  </si>
  <si>
    <t>六、主要经验及做法</t>
  </si>
  <si>
    <t>按《云南省省级财政预算绩效管理暂行办法》，落实绩效管理责任制，明确管理程序和方法。加强组织领导，明确主体责任，集中力量，突出重点，按时按量按质完成绩效评价工作；完善工作方案，加强监督指导，切实加强绩效的跟踪和管理；坚持公开透明原则，保持数据真实性，准确性，接受社会监督。</t>
  </si>
  <si>
    <t>七、其他需说明的情况</t>
  </si>
  <si>
    <t>无</t>
  </si>
  <si>
    <t>2025年度部门整体支出绩效自评表</t>
  </si>
  <si>
    <t>基本信息</t>
  </si>
  <si>
    <t>部门名称</t>
  </si>
  <si>
    <t>昆明市呈贡区教育体育局</t>
  </si>
  <si>
    <t>部门预算资金(万元)</t>
  </si>
  <si>
    <t>项目年度支出</t>
  </si>
  <si>
    <t>年初预算数</t>
  </si>
  <si>
    <t>预算调整数（调增为“+”；调减为“-”）</t>
  </si>
  <si>
    <t>预算确定数</t>
  </si>
  <si>
    <t>执行数（系统提取）</t>
  </si>
  <si>
    <t>执行率(%)</t>
  </si>
  <si>
    <t>情况说明</t>
  </si>
  <si>
    <t>年度资金总额</t>
  </si>
  <si>
    <t>年初预算数按照年初预算批复+结转预算批复数据填报；预算确定数按照决算表上的上年结转数+本年度收入数填报，执行数按照本年度支出数填报。</t>
  </si>
  <si>
    <t xml:space="preserve">其中：当年财政拨款
</t>
  </si>
  <si>
    <t>上年结转资金</t>
  </si>
  <si>
    <t xml:space="preserve">非财政拨款
</t>
  </si>
  <si>
    <t>部门年度目标</t>
  </si>
  <si>
    <t>做好本部门人员、公用经费保障，按规定落实干部职工各项待遇，支持部门正常履职。加强德育建设。加强教师队伍建设，全面提高教育教学质量。认真贯彻落实《昆明市学校安全条例》等，按照基础项目中期规划进行学校安全工作工作管理。落实少先队改革方案要求，加强学校卫生工作，提高校（园）的整体健康水平。改善学校办学条件，保证学校工作正常运行。提升学校综合实力和教育教学水平。做好中小学期末工作、教育统计及学籍管理工作，完成各学段招生工作等。切实扩大学前教育资源，进一步促进学前教育健康、有序、均衡发展。做好每年儿童节、教师节区级领导走访慰问活动。不断加大呈贡教育宣传力度，完成新建和改扩建的学校幼儿园教学设备配置。完善“15分钟”体育健身圈，开展群众体育，打造呈贡区特色体育赛事活动，开展社会指导员、教练员、裁判员培训，指导社区群众开展体育锻炼；开展呈贡区青少年业余训练点扶持，加强校园特色体育项目建设。做好学生资助、营养改善计划等工作。充分发挥教育体育系统各基层党组织战斗堡垒作用，着力提高呈贡区教育体育系统基层党建质量和整体水平。做好国家义务教育质量监测、政府履行教育工作职责、优质均衡和督导室日常工作和语言文字工作。规范呈贡区教育系统内部审计工作。做好呈贡区教育信息化设备更新升级、维护、改造等相关工作。</t>
  </si>
  <si>
    <t>部门整体支出绩效指标</t>
  </si>
  <si>
    <t>绩效指标</t>
  </si>
  <si>
    <t>指标性质</t>
  </si>
  <si>
    <t>指标值</t>
  </si>
  <si>
    <t>度量单位</t>
  </si>
  <si>
    <t>实际完成值</t>
  </si>
  <si>
    <t>偏差原因分析及改进措施</t>
  </si>
  <si>
    <t>一级指标</t>
  </si>
  <si>
    <t>二级指标</t>
  </si>
  <si>
    <t>三级指标</t>
  </si>
  <si>
    <t>数量指标</t>
  </si>
  <si>
    <t>区委、政府下达2024年工作目标任务</t>
  </si>
  <si>
    <t>=</t>
  </si>
  <si>
    <t>完成</t>
  </si>
  <si>
    <t>质量指标</t>
  </si>
  <si>
    <t>完善党建工作领导体制，全面提升中小学党建工作科学化水平。</t>
  </si>
  <si>
    <t>&gt;</t>
  </si>
  <si>
    <t>100</t>
  </si>
  <si>
    <t>%</t>
  </si>
  <si>
    <t>达标</t>
  </si>
  <si>
    <t>学前教育三年毛入学率</t>
  </si>
  <si>
    <t>九年义务教育巩固率</t>
  </si>
  <si>
    <t>≥</t>
  </si>
  <si>
    <t>99</t>
  </si>
  <si>
    <t>产出</t>
  </si>
  <si>
    <t>高中阶段毛入学率</t>
  </si>
  <si>
    <t>指标</t>
  </si>
  <si>
    <t>落实立德树人根本任务，推进五育并举融合发展</t>
  </si>
  <si>
    <t>学生资助受助学生覆盖率</t>
  </si>
  <si>
    <t>重大工作任务完成率</t>
  </si>
  <si>
    <t>80</t>
  </si>
  <si>
    <t>时效指标</t>
  </si>
  <si>
    <t>各项目标任务完成时限</t>
  </si>
  <si>
    <t>&lt;</t>
  </si>
  <si>
    <t>月</t>
  </si>
  <si>
    <t>资金到位率</t>
  </si>
  <si>
    <t>按时到位</t>
  </si>
  <si>
    <t>成本指标</t>
  </si>
  <si>
    <t>经济成本指标</t>
  </si>
  <si>
    <t>万元</t>
  </si>
  <si>
    <t>因年初预算数不含上级资金，还有年中有特定项目资金追加，预算和执行资金有偏差。</t>
  </si>
  <si>
    <t>效益 指标</t>
  </si>
  <si>
    <t>社会效益指标</t>
  </si>
  <si>
    <t>保证各单位正常运转</t>
  </si>
  <si>
    <t>改善呈贡区中小学的办学条件和校园环境，促进孩子健康快乐的成长。</t>
  </si>
  <si>
    <t>困难学生受助覆盖率</t>
  </si>
  <si>
    <t>可持续影响指标</t>
  </si>
  <si>
    <t>促进教育可持续发展</t>
  </si>
  <si>
    <t>满意度指标</t>
  </si>
  <si>
    <t>服务对象满意度指标等</t>
  </si>
  <si>
    <t>学生、家长、社会对教育的满意率</t>
  </si>
  <si>
    <t>其他需说明事项</t>
  </si>
  <si>
    <t>2025年度项目支出绩效自评表1</t>
  </si>
  <si>
    <t>项目名称</t>
  </si>
  <si>
    <t>城乡义务教育公用经费（特殊教育公用经费）中央、省级、市级、区级资金</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</si>
  <si>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</si>
  <si>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</si>
  <si>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</si>
  <si>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</si>
  <si>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</si>
  <si>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</si>
  <si>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</si>
  <si>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</si>
  <si>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</si>
  <si>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</si>
  <si>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</si>
  <si>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</si>
  <si>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</si>
  <si>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规范使用提前下达的公用经费中央资金，统筹用于学校日常办公、水电、设施维护、学生活动、教学资料等公用经费开支，保障学校正常运转和教育教学有序开展。</t>
  </si>
  <si>
    <t>用于学生健康体检、水电费、校园设施维护、学生活动、宣传制作、教师用书等公用经费开支，有效保障学校各项日常工作正常运转，圆满完成年度目标。</t>
  </si>
  <si>
    <t>项目支出绩效指标表</t>
  </si>
  <si>
    <t xml:space="preserve">年度指标值 </t>
  </si>
  <si>
    <t>指标完成情况</t>
  </si>
  <si>
    <t>一级
指标</t>
  </si>
  <si>
    <t>分值(90)</t>
  </si>
  <si>
    <t>产出指标</t>
  </si>
  <si>
    <t>2025年改造提升项目</t>
  </si>
  <si>
    <t>1.00</t>
  </si>
  <si>
    <t>个</t>
  </si>
  <si>
    <t>办学保障事项数量</t>
  </si>
  <si>
    <t>经费保障周期</t>
  </si>
  <si>
    <t>学期</t>
  </si>
  <si>
    <t>经费支出合规率</t>
  </si>
  <si>
    <t>经费支付及时率</t>
  </si>
  <si>
    <t>≤</t>
  </si>
  <si>
    <t>元</t>
  </si>
  <si>
    <t>效益指标</t>
  </si>
  <si>
    <t>保障学校正常运转、维持办学秩序</t>
  </si>
  <si>
    <t>有效</t>
  </si>
  <si>
    <t>保障教育教学活动持续开展</t>
  </si>
  <si>
    <t>服务对象满意度指标</t>
  </si>
  <si>
    <t>师生后勤保障满意度</t>
  </si>
  <si>
    <t>总分</t>
  </si>
  <si>
    <t>总分值</t>
  </si>
  <si>
    <t>总得分</t>
  </si>
  <si>
    <t>自评等级</t>
  </si>
  <si>
    <t>优</t>
  </si>
  <si>
    <t>2025年度项目支出绩效自评表2</t>
  </si>
  <si>
    <t>免保育教育费中央、省级、市级、区级资金</t>
  </si>
  <si>
    <t>为贯彻落实《国务院办公厅关于逐步推行免费学前教育的意见》（国办发〔2025〕27号）要求，逐步免除全省公办幼儿园学前教育保育教育费，对民办幼儿园实施差异化减免，有效降低教育成本，提高基本公共教育服务水平，办好人民满意的教育。</t>
  </si>
  <si>
    <t>为贯彻落实《国务院办公厅关于逐步推行免费学前教育的意见》要求，研究制定省级实施方案，免除云南省本级和各州（市）公办幼儿园学前一年在园儿童的保育教育费；对教育部门批准设立的民办幼儿园学前一年在园儿童，参照当地同类型公办幼儿园免除水平，相应减免保育教育费。免保育教育费标准按照云南省县级以上地方人民政府及其教育、价格主管部门批准的公办幼儿园保育教育费收费标准（不含伙食费、住宿费、杂费等）执行。</t>
  </si>
  <si>
    <t>幼儿园学前一年在园儿童数免除率</t>
  </si>
  <si>
    <t>免保育教育费资金使用合规程度</t>
  </si>
  <si>
    <t>001</t>
  </si>
  <si>
    <t>补助资金到位及时率</t>
  </si>
  <si>
    <t>社会效益</t>
  </si>
  <si>
    <t>政策的知晓度</t>
  </si>
  <si>
    <t>服务对象满意度</t>
  </si>
  <si>
    <t>学生、家长满意度</t>
  </si>
  <si>
    <t>2025年度项目支出绩效自评表3</t>
  </si>
  <si>
    <t>学生资助中央、省级、市级、区级资金</t>
  </si>
  <si>
    <t>切实做好义务教育阶段家庭经济困难学生生活补助工作，规范开展学生认定、公示、资金发放，落实资助政策，促进教育公平，降低辍学风险，改善家庭经济困难学生生活质量。</t>
  </si>
  <si>
    <t>2025年按资助管理流程完成困难学生摸排、资格审核、公示，对符合条件学生足额、及时发放生活补助，落实义务教育资助政策，保障困难学生就学，促进教育公平，有效防范辍学，改善受助学生生活。</t>
  </si>
  <si>
    <t>获补助学生人数</t>
  </si>
  <si>
    <t>人</t>
  </si>
  <si>
    <t>指标已完成，无偏差</t>
  </si>
  <si>
    <t>资助对象认定准确率</t>
  </si>
  <si>
    <t>补助资金发放准确率</t>
  </si>
  <si>
    <t>资助事项公示覆盖率</t>
  </si>
  <si>
    <t>补助资金发放及时率</t>
  </si>
  <si>
    <t>资助政策知晓率</t>
  </si>
  <si>
    <t>改善受助学生家庭生活状况</t>
  </si>
  <si>
    <t>＝</t>
  </si>
  <si>
    <t>受益学生及家长
满意度</t>
  </si>
  <si>
    <t>2025年度项目支出绩效自评表4</t>
  </si>
  <si>
    <t>支持学前教育发展中央、省级资金</t>
  </si>
  <si>
    <t>支持扩充民办学前教育资源，落实普惠性民办园奖补，提高学前教育质量和水平。</t>
  </si>
  <si>
    <t>补助幼儿园</t>
  </si>
  <si>
    <t>所</t>
  </si>
  <si>
    <t>有部分幼儿园停办、年检不合格</t>
  </si>
  <si>
    <t>普惠性幼儿园补助覆盖率</t>
  </si>
  <si>
    <t>幼儿园师生满意度</t>
  </si>
  <si>
    <t>2025年度项目支出绩效自评表5</t>
  </si>
  <si>
    <t>农村义务教育学生营养改善计划省、市、区级资金</t>
  </si>
  <si>
    <t>1.让全区所有符合享受条件的学生享受营养改善计划补助。
2.切实加强对农村义务教育学生营养改善计划工作的组织领导。
3.及时组织下拨财政资金，加强资金管理，按时、足额将补助资金下拨到每一所义务教育阶段学校，确保符合享受条件的所有农村义务教育学校的学生都享受到国家的营养改善计划补助。
4.加大食堂建设力度，逐步改善学校就餐条件。</t>
  </si>
  <si>
    <t>进一步巩固营养改善计划成果，持续改善学生营养健康状况、增强学生体质，为学生提供“新鲜，营养 、安全、优质”的热食（午餐）或课间加餐，保障学生健康、快乐成长。</t>
  </si>
  <si>
    <t>受补助的农村义务教育学校学生</t>
  </si>
  <si>
    <t>&gt;=</t>
  </si>
  <si>
    <t>2956</t>
  </si>
  <si>
    <t>资金使用准确率</t>
  </si>
  <si>
    <t>资金使用及时率</t>
  </si>
  <si>
    <t>完成时间</t>
  </si>
  <si>
    <t>营养改善计划资金补助标准达标率</t>
  </si>
  <si>
    <t>全体参加中小学、学生、家长满意度</t>
  </si>
  <si>
    <t>90</t>
  </si>
  <si>
    <t>2025年度项目支出绩效自评表6</t>
  </si>
  <si>
    <t>呈贡区公办中小学幼儿园安保经费</t>
  </si>
  <si>
    <t>预算呈贡区公办中小学幼儿园190保安劳务费7797600元（每人每月按3420元预算）。控制数调整后预算数为678.1031万元。</t>
  </si>
  <si>
    <t>按照基础项目中期规划进行学校安全工作管理，推进学校“三防”建设，抓实学校安全管理，积极化解教育体育行业问题风险，确保全区师生安全，社会稳定。</t>
  </si>
  <si>
    <t>对全区公办中小学幼儿园保安人员工资给予保障，完成校园安全工作目标任务，维护校园安全稳定。</t>
  </si>
  <si>
    <t>全区公办学校幼儿园配备保安人数</t>
  </si>
  <si>
    <t>&lt;=</t>
  </si>
  <si>
    <t>190</t>
  </si>
  <si>
    <t>按学校要求做好学校安保工作</t>
  </si>
  <si>
    <t>日常巡查、 守卫等</t>
  </si>
  <si>
    <t>天</t>
  </si>
  <si>
    <t>2024</t>
  </si>
  <si>
    <t>年</t>
  </si>
  <si>
    <t>加强学校安全保卫工作，保障师生生命安全，维护社会稳定</t>
  </si>
  <si>
    <t>师生感受学校是安全</t>
  </si>
  <si>
    <t>98</t>
  </si>
  <si>
    <t>其他需要说明的事项</t>
  </si>
  <si>
    <t>2025年度项目支出绩效自评表7</t>
  </si>
  <si>
    <t>呈贡区中小学（幼儿园）基础建设专项资金</t>
  </si>
  <si>
    <t>一是按签订的项目相关合同约定支付学校项目对应款项；二是启动相关学校项目建设；三是第三方服务，包含不限于项目设计、造价、监理、土地、前期、审计等相关技术咨询等服务费。</t>
  </si>
  <si>
    <t>未来三年，逐个完成已建学校项目的竣工决算，验收等工作，按合同约定支付相关款项。结合项目资金到位情况，按照区政府工作安排，相继推进滇池明珠广场小学等五个项目建设相关工作；适时开展校园消防安全检测及校舍安全鉴定相关工作；支付工程类第三方服务等。</t>
  </si>
  <si>
    <t>一是昆明市外国语学校呈贡校区、云南民族大学附属学校（呈贡校区）、呈贡区CG-WJY-R2-01-01地块学校、呈贡一中二期工程及云大附中呈贡校区二期工程共五个建设项目均已建成，2025年需按合同约定支付项目相关款项；二是按照区政府相关工作安排，区教育体育局作为洛龙片区学校、联大书山学校、滇池明珠广场小学、斗南第三中学及T2学校等学校建设项目主体，牵头组织各个学校项目前期行政报批及建设相关工作，2025年需支付部分前期费用和建设工程款；三是斗南第四小学项目土地款1560万，待资金到位情况下支付；四是是为规范学校项目管理，有效合理控制建设成本，减轻财政压力，按照行业及地方相关文件精神，呈贡区教育体育局作为非建设行业单位，针对各学校项目规划、设计、估算、概算、土地、造价、测绘、审计等专业领域，急需聘请第三方专业服务单位逐项开展专项审查服务，需支付相关服务费。</t>
  </si>
  <si>
    <t>学校建设项目数</t>
  </si>
  <si>
    <t>校园消防安全检测学校数</t>
  </si>
  <si>
    <t>建设项目验收合格率</t>
  </si>
  <si>
    <t>项目资金及时下达</t>
  </si>
  <si>
    <t>经济效益指标</t>
  </si>
  <si>
    <t>学校项目的建成，带动了呈贡新区人口、经济和社会效益的发展，为呈贡新区创建“国际科教文化中心”奠定了坚实的基础。</t>
  </si>
  <si>
    <t>与上一年度明显提升</t>
  </si>
  <si>
    <t>项目的实施，进一步解决了呈贡区适龄儿童、少年及外改善了呈贡区中小学的办学条件和校园环境。</t>
  </si>
  <si>
    <t>逐年改善</t>
  </si>
  <si>
    <t>在校师生</t>
  </si>
  <si>
    <t>95</t>
  </si>
  <si>
    <t>2025年度项目支出绩效自评表8</t>
  </si>
  <si>
    <t>教育管理专项经费</t>
  </si>
  <si>
    <t>预算2025年走访慰问18万元，法律顾问5万元，提供公费学位信息采集志愿填报、购买随机电脑派位测试系统、教育事业统计经费等34万元，专项审计20万元，代账经费130万元；德育体卫艺经费6万元，心理健康经费30万元，督导经费18万元等</t>
  </si>
  <si>
    <t>为教育统计、招生工作六一节、教师节区领导走访慰问等教育专项提供资金，进一步营造尊师重教、关爱儿童健康成长的良好社会氛围。</t>
  </si>
  <si>
    <t xml:space="preserve">1.完成每年六一节、教师节区级领导对全区各级各类学校走访慰问活动，进一步营造尊师重教、关爱儿童健康成长的良好社会氛围。
2.聘请法律顾问，做好依法治教工作。
3.完成教育专项零星工作任务
</t>
  </si>
  <si>
    <t>各教育专项数量</t>
  </si>
  <si>
    <t>各教育专项工作完成率</t>
  </si>
  <si>
    <t>完成时限</t>
  </si>
  <si>
    <t>2025</t>
  </si>
  <si>
    <t>营造全社会关心、支持教育发展的良好氛围</t>
  </si>
  <si>
    <t>提高全区中小学、幼儿园办学质量</t>
  </si>
  <si>
    <t>85</t>
  </si>
  <si>
    <t>教师、学校满意度</t>
  </si>
  <si>
    <t>2025年度项目支出绩效自评表9</t>
  </si>
  <si>
    <t>呈贡区公办中小学幼儿园后勤（食堂）服务人员供养专项经费</t>
  </si>
  <si>
    <t>按照《呈贡区义务教育阶段学生食堂工作人员岗位管理办法（试行）》（呈教通[2014]84号），1-7月需食堂人员219名，共计419.65万元；8-12月共需食堂人员254名，共计349.25万。控制数调整后预算总金额为792万元。</t>
  </si>
  <si>
    <t>为切实加强设有食堂的区属各公办学校、幼儿园食堂工作人员岗位管理，提高财政专项资金使用效率，提升学生食堂供餐质量。</t>
  </si>
  <si>
    <t>加强2025年设有食堂的区属各公办学校、幼儿园食堂工作人员岗位管理，提高财政专项资金使用效率，提升学生食堂供餐质量。</t>
  </si>
  <si>
    <t>全区设有食堂的公办中小学食堂人员</t>
  </si>
  <si>
    <t>每月需食堂人员240名</t>
  </si>
  <si>
    <t>按学校要求按质按量完成学校食堂各项工作，保障学生（幼儿）营养供餐</t>
  </si>
  <si>
    <t>完成工作量</t>
  </si>
  <si>
    <t>工作完成情况</t>
  </si>
  <si>
    <t>加强设有食堂的区属各公办学校、幼儿园食堂工作人员岗位管理，提高财政专项资金使用效率，提升学生食堂供餐质量。</t>
  </si>
  <si>
    <t>2025年度项目支出绩效自评表10</t>
  </si>
  <si>
    <t>2025年地方政府专项债券（十五至十七期）资金</t>
  </si>
  <si>
    <t>云南民族大学附属学校（呈贡校区）建设项目</t>
  </si>
  <si>
    <t>2025年度项目支出绩效自评表11</t>
  </si>
  <si>
    <t>2025年体育项目资金</t>
  </si>
  <si>
    <t>持续增进民生福祉，推进群众身边体育设施建设；持续推进竞技体育创新发展，全面强化新周期训练与备战效能。</t>
  </si>
  <si>
    <t>推进群众身边体育设施建设，建设智慧化健身设施，全力备战全国少数民族传统体育运动会。</t>
  </si>
  <si>
    <t>资助室外智能健身器材配建项目</t>
  </si>
  <si>
    <t>1个</t>
  </si>
  <si>
    <t>工程项目验收合格率</t>
  </si>
  <si>
    <t>场地设施建设计划执行及时率</t>
  </si>
  <si>
    <t>对促进全民健身事业发展的影响</t>
  </si>
  <si>
    <t>长期</t>
  </si>
  <si>
    <t>健身人群满意度</t>
  </si>
  <si>
    <t>2025年度项目支出绩效自评表12</t>
  </si>
  <si>
    <t>高新区（马金铺片区）社会事务经费（教育体育类）专项资金</t>
  </si>
  <si>
    <t>用于高新区义教学生3219人营养改善计划，共计206.016万元（3219人*5元/人/天*200天=3219000*64%=2060160元）因控制数减少营养计划资金，预算数为1060160元；学前学生资助资金0.48万元；区领导走访慰问经费1万元，代理记账经费10万元，总计117.496万元</t>
  </si>
  <si>
    <t>1.保障被移交托管区学校、幼儿园的学生营养改善计划经费等项目经费按时、足额拨付，保证正常教育教学顺利开展。
2.儿童节、教师节区领导走访慰问，营造全社会关心、支持教育发展的良好氛围。</t>
  </si>
  <si>
    <t>高新区移交的学校、幼儿园</t>
  </si>
  <si>
    <t>按移交协议拨付各项目资金</t>
  </si>
  <si>
    <t>资金及时、足额到位</t>
  </si>
  <si>
    <t>保障农村学生营养改善计划和公用经费补助政策落实</t>
  </si>
  <si>
    <t>移交、接收部门和学校满意度</t>
  </si>
  <si>
    <t>2025年度项目支出绩效自评表13</t>
  </si>
  <si>
    <t>呈贡区斗南三中学校建设项目土地款资金</t>
  </si>
  <si>
    <t>用于缴纳呈贡区CG-DN-D15-01-01地块学校建设项目土地款</t>
  </si>
  <si>
    <t>启动并完成呈贡区CD-DN-D15-01-01地块学校项目（斗南三中）建设工作。</t>
  </si>
  <si>
    <t>启动项目前期相关工作，力争年内开工。</t>
  </si>
  <si>
    <t>启动学校项目建设数量</t>
  </si>
  <si>
    <t>3256.32021</t>
  </si>
  <si>
    <t>缓解辖区适龄子女入学情况</t>
  </si>
  <si>
    <t>辖区居民满意情况</t>
  </si>
  <si>
    <t>2025年度项目支出绩效自评表14</t>
  </si>
  <si>
    <t>2025年义务教育薄弱环节改善与能力提升市级资金</t>
  </si>
  <si>
    <t>用于支付云南民族大学附属学校（呈贡校区）项目建设相关款项</t>
  </si>
  <si>
    <t>完成项目竣工验收相关工作。</t>
  </si>
  <si>
    <t>学校建设数量</t>
  </si>
  <si>
    <t>1.0</t>
  </si>
  <si>
    <t>建设质量及设备质量</t>
  </si>
  <si>
    <t>项目建成时间</t>
  </si>
  <si>
    <t>70882.49</t>
  </si>
  <si>
    <t>学位数</t>
  </si>
  <si>
    <t>2400</t>
  </si>
  <si>
    <t>2025年度项目支出绩效自评表15</t>
  </si>
  <si>
    <t>呈贡区第一中学提升改造工程中央资金</t>
  </si>
  <si>
    <t>项目资金(万元)</t>
  </si>
  <si>
    <t>为完成学校晋升云南省一级二等学校目标，我校计划对学校局部范围进行环境提升改造，优化学校办学条件，提升办学环境，满足教育教学的需要，提升学校教育教学质量和社会影响力。</t>
  </si>
  <si>
    <t>新建图书综合楼，优化学校办学条件，提升办学环境，满足教育教学的需要，提升学校教育教学质量和社会影响力。</t>
  </si>
  <si>
    <t>新建综合楼数量</t>
  </si>
  <si>
    <t>栋</t>
  </si>
  <si>
    <t>1栋</t>
  </si>
  <si>
    <t>补助标准达标率</t>
  </si>
  <si>
    <t>补助资金当年到位率</t>
  </si>
  <si>
    <t>2880万元</t>
  </si>
  <si>
    <t>综合楼使用期限</t>
  </si>
  <si>
    <t>师生满意度</t>
  </si>
  <si>
    <t>超过90%</t>
  </si>
  <si>
    <t>无其他需要说明事项</t>
  </si>
  <si>
    <t>2025年度项目支出绩效自评表16</t>
  </si>
  <si>
    <t>云南民族大学附属高级中学（呈贡校区）设施设备采购经费</t>
  </si>
  <si>
    <t>完成学校各类设施设备采购，为学生提供良好的教学资源，提升学校硬件水平，保障学校各类课程和功能室正常使用，筑牢校园后勤与健康防线，全面提升学校办学条件。</t>
  </si>
  <si>
    <t>已完成目标任务，设施设备质量达标并按时投入使用，提升了学校办学条件。</t>
  </si>
  <si>
    <t>验收通过率</t>
  </si>
  <si>
    <t>保障学校正常运行</t>
  </si>
  <si>
    <t>学生对购置设施设备、学习环境的满意度</t>
  </si>
  <si>
    <t>2025年度项目支出绩效自评表17</t>
  </si>
  <si>
    <t>2025年秋季学期新增班级设施设备采购项目经费</t>
  </si>
  <si>
    <t>其中：当年财政拨款</t>
  </si>
  <si>
    <t>在预算范围内采购2025年秋季学期新增班级急需设施设备，保障新增班级正常开办。</t>
  </si>
  <si>
    <t>完成目标任务</t>
  </si>
  <si>
    <t>2025年秋季新增班级</t>
  </si>
  <si>
    <t>设备购置验收合格率</t>
  </si>
  <si>
    <t>设备购置完成时限</t>
  </si>
  <si>
    <t>按时完成</t>
  </si>
  <si>
    <t>满足周边适龄学生读书需求</t>
  </si>
  <si>
    <t>2025年度项目支出绩效自评表18</t>
  </si>
  <si>
    <t>合作办学经费</t>
  </si>
  <si>
    <t>按照协议约定核拨各类合作办学经费，用于学校的办学支出，有效保障学校教学管理、班级文化和校园文化建设，学校持续健康发展，为呈贡区提供优质教育资源。2025年共需合作办学经费1786.8万元，其中合作举办呈贡区云南师范大学附属呈龙小学的管理服务经费、派出人员经费、合作学校提质激励经费1500万元，昆明市中华小学合作办学经费136.8万元，昆明师大附中呈贡学校合作办学补助经费150万元。</t>
  </si>
  <si>
    <t>完成目标任务。2025年核拨呈贡区云南师范大学附属呈龙小学的管理服务经费、派出人员经费、合作学校提质激励经费1500万元，昆明市中华小学合作办学经费136.8万元，昆明师大附中呈贡学校合作办学补助经费150万元，共计1786.8万元。</t>
  </si>
  <si>
    <t>服务学校数</t>
  </si>
  <si>
    <t>云南师范大学附属呈龙小学、昆明市中华小学、昆明师大附中呈贡学校3所</t>
  </si>
  <si>
    <t>学校教育教学质量提高，承载区域学生就读公办或公费学位占比增加，教育的社会影响力和品牌美誉度大大提升。</t>
  </si>
  <si>
    <t>每年12月前按时核拨合作办学经费</t>
  </si>
  <si>
    <t>2025年核拨合作办学经费17868000元。</t>
  </si>
  <si>
    <t>全面改善学校办学条件，解决呈贡居民就学需求，带动区域教育发展，人民群众对教育的满意度提升。</t>
  </si>
  <si>
    <t>学校将继续怀着对教育事业的使命感和责任感，办好人民满意的教育，服务于呈贡、乃至于云南的基础教育。</t>
  </si>
  <si>
    <t>2025年度项目支出绩效自评表19</t>
  </si>
  <si>
    <t>招生考试经费</t>
  </si>
  <si>
    <t xml:space="preserve">此项目包含市级及区级下达各项考试经费。 </t>
  </si>
  <si>
    <t>按照各项考试考务规范要求，严密组织考试，确保各项考试试卷安全、保密，考纪考风良好，无大面积舞弊行为，安全平稳有序完成各项考试。</t>
  </si>
  <si>
    <t>2025年，呈贡区招考院共组织初、高中学业水平考试、高考适应性考试、全国高校招生考试、高等教育自学考试、成人高校招生考试、英语口语测试、专升本考试、中小学教师资格考试、全国研究生招生考试等约25场次考试，参加考试的考生共计155744人，433979科次。</t>
  </si>
  <si>
    <t>考生人次、科次、场次</t>
  </si>
  <si>
    <t>各项考试约25场次考试，参加考试的考生共计155744人，433979科次。</t>
  </si>
  <si>
    <t>次</t>
  </si>
  <si>
    <t>无偏差</t>
  </si>
  <si>
    <t>考务人员到岗率，保障考试安全、平稳、有序度</t>
  </si>
  <si>
    <t>＞</t>
  </si>
  <si>
    <t>＜</t>
  </si>
  <si>
    <t>1年</t>
  </si>
  <si>
    <t>2100210.07元</t>
  </si>
  <si>
    <t>带动呈贡周边经济效益提升度</t>
  </si>
  <si>
    <t>利于教育可持续发展度</t>
  </si>
  <si>
    <t>学校、考生及家长</t>
  </si>
  <si>
    <t>98%</t>
  </si>
  <si>
    <t>招生考试院项目均用于保障招生考试工作顺利开展，项目含市级下达2024年上半年自考和上半年高校教师资格认定课程考试考务费专项资金90792元、2023年秋季学期高中学考等5项考试考务资金962781元；2024年成人高考等5项考试经费223149元；区级下达年初预算资金299994.00元；区级资金（含非税资金）招生考试经费523494.07元，各项目支出合计2100210.07元。</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</si>
  <si>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</si>
  <si>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</si>
  <si>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</si>
  <si>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</si>
  <si>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</si>
  <si>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2025年度项目支出绩效自评表20</t>
  </si>
  <si>
    <t>保障学校初中教育教学正常运转，落实立德树人根本任务，开齐开足国家课程；改善办学条件，保障教师、学生各项教育活动有序开展；不断提升教育教学质量，巩固义务教育巩固率，促进学生德智体美劳全面发展，办好人民满意的初中教育。</t>
  </si>
  <si>
    <t>2025年度财政资金已全部执行到位，学校各项初中教育保障工作有序落实；严格按课程方案开齐开足课程，正常开展教育教学、教研活动和学生德育、文体实践；办学运行保障到位，义务教育巩固率达标，教育教学质量稳步提升，较好完成年度既定目标。</t>
  </si>
  <si>
    <t>≧</t>
  </si>
  <si>
    <t>100%</t>
  </si>
  <si>
    <t>优秀</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</si>
</sst>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Red]\(0.00\)"/>
    <numFmt numFmtId="179" formatCode="0.00_ "/>
    <numFmt numFmtId="180" formatCode="0.00_);\(0.00\)"/>
    <numFmt numFmtId="181" formatCode="0.000%"/>
  </numFmts>
  <fonts count="64">
    <font>
      <sz val="11"/>
      <color indexed="8"/>
      <name val="宋体"/>
      <charset val="134"/>
      <scheme val="minor"/>
    </font>
    <font>
      <sz val="12"/>
      <color theme="1"/>
      <name val="宋体"/>
      <charset val="134"/>
      <scheme val="minor"/>
    </font>
    <font>
      <b/>
      <sz val="20"/>
      <color theme="1"/>
      <name val="宋体"/>
      <charset val="134"/>
      <scheme val="minor"/>
    </font>
    <font>
      <sz val="11"/>
      <color rgb="FF262626"/>
      <name val="宋体"/>
      <charset val="134"/>
    </font>
    <font>
      <b/>
      <sz val="18"/>
      <color theme="1"/>
      <name val="宋体"/>
      <charset val="134"/>
      <scheme val="minor"/>
    </font>
    <font>
      <sz val="12"/>
      <color theme="1"/>
      <name val="微软雅黑"/>
      <charset val="134"/>
    </font>
    <font>
      <sz val="12"/>
      <name val="宋体"/>
      <charset val="134"/>
    </font>
    <font>
      <sz val="11"/>
      <color theme="1"/>
      <name val="宋体"/>
      <charset val="134"/>
      <scheme val="minor"/>
    </font>
    <font>
      <sz val="10.5"/>
      <color rgb="FF000000"/>
      <name val="仿宋"/>
      <charset val="134"/>
    </font>
    <font>
      <sz val="11"/>
      <name val="宋体"/>
      <charset val="134"/>
      <scheme val="minor"/>
    </font>
    <font>
      <sz val="9"/>
      <name val="宋体"/>
      <charset val="134"/>
      <scheme val="minor"/>
    </font>
    <font>
      <sz val="10"/>
      <color rgb="FF000000"/>
      <name val="宋体"/>
      <charset val="134"/>
    </font>
    <font>
      <sz val="10"/>
      <name val="宋体"/>
      <charset val="134"/>
      <scheme val="minor"/>
    </font>
    <font>
      <sz val="10"/>
      <name val="宋体"/>
      <charset val="134"/>
    </font>
    <font>
      <sz val="10"/>
      <color theme="1"/>
      <name val="宋体"/>
      <charset val="134"/>
      <scheme val="minor"/>
    </font>
    <font>
      <sz val="10"/>
      <name val="东文宋体"/>
      <charset val="134"/>
    </font>
    <font>
      <sz val="10"/>
      <color theme="1"/>
      <name val="宋体"/>
      <charset val="134"/>
    </font>
    <font>
      <b/>
      <sz val="10"/>
      <color theme="1"/>
      <name val="宋体"/>
      <charset val="134"/>
      <scheme val="minor"/>
    </font>
    <font>
      <sz val="12"/>
      <color theme="1"/>
      <name val="宋体"/>
      <charset val="134"/>
    </font>
    <font>
      <sz val="10"/>
      <color theme="1"/>
      <name val="Arial"/>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1"/>
      <color rgb="FF000000"/>
      <name val="宋体"/>
      <charset val="134"/>
    </font>
    <font>
      <b/>
      <sz val="18"/>
      <color indexed="8"/>
      <name val="宋体"/>
      <charset val="134"/>
    </font>
    <font>
      <b/>
      <sz val="11"/>
      <color indexed="8"/>
      <name val="宋体"/>
      <charset val="134"/>
    </font>
    <font>
      <sz val="10"/>
      <color rgb="FF000000"/>
      <name val="Times New Roman"/>
      <charset val="134"/>
    </font>
    <font>
      <sz val="22"/>
      <color indexed="8"/>
      <name val="宋体"/>
      <charset val="134"/>
    </font>
    <font>
      <sz val="10"/>
      <color indexed="8"/>
      <name val="Arial"/>
      <charset val="134"/>
    </font>
    <font>
      <sz val="10"/>
      <color indexed="8"/>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indexed="8"/>
      <name val="Arial"/>
      <charset val="0"/>
    </font>
    <font>
      <sz val="10"/>
      <color rgb="FF000000"/>
      <name val="宋体"/>
      <charset val="0"/>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0"/>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style="thin">
        <color indexed="8"/>
      </bottom>
      <diagonal/>
    </border>
    <border>
      <left style="thin">
        <color theme="1"/>
      </left>
      <right style="thin">
        <color theme="1"/>
      </right>
      <top style="thin">
        <color theme="1"/>
      </top>
      <bottom style="thin">
        <color theme="1"/>
      </bottom>
      <diagonal/>
    </border>
    <border>
      <left/>
      <right style="thin">
        <color indexed="8"/>
      </right>
      <top style="thin">
        <color auto="1"/>
      </top>
      <bottom style="thin">
        <color auto="1"/>
      </bottom>
      <diagonal/>
    </border>
    <border>
      <left/>
      <right style="medium">
        <color auto="1"/>
      </right>
      <top style="medium">
        <color auto="1"/>
      </top>
      <bottom style="medium">
        <color auto="1"/>
      </bottom>
      <diagonal/>
    </border>
    <border>
      <left/>
      <right style="medium">
        <color auto="1"/>
      </right>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7" fillId="5" borderId="27" applyNumberFormat="0" applyFont="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28" applyNumberFormat="0" applyFill="0" applyAlignment="0" applyProtection="0">
      <alignment vertical="center"/>
    </xf>
    <xf numFmtId="0" fontId="50" fillId="0" borderId="28" applyNumberFormat="0" applyFill="0" applyAlignment="0" applyProtection="0">
      <alignment vertical="center"/>
    </xf>
    <xf numFmtId="0" fontId="51" fillId="0" borderId="29" applyNumberFormat="0" applyFill="0" applyAlignment="0" applyProtection="0">
      <alignment vertical="center"/>
    </xf>
    <xf numFmtId="0" fontId="51" fillId="0" borderId="0" applyNumberFormat="0" applyFill="0" applyBorder="0" applyAlignment="0" applyProtection="0">
      <alignment vertical="center"/>
    </xf>
    <xf numFmtId="0" fontId="52" fillId="6" borderId="30" applyNumberFormat="0" applyAlignment="0" applyProtection="0">
      <alignment vertical="center"/>
    </xf>
    <xf numFmtId="0" fontId="53" fillId="7" borderId="31" applyNumberFormat="0" applyAlignment="0" applyProtection="0">
      <alignment vertical="center"/>
    </xf>
    <xf numFmtId="0" fontId="54" fillId="7" borderId="30" applyNumberFormat="0" applyAlignment="0" applyProtection="0">
      <alignment vertical="center"/>
    </xf>
    <xf numFmtId="0" fontId="55" fillId="8" borderId="32" applyNumberFormat="0" applyAlignment="0" applyProtection="0">
      <alignment vertical="center"/>
    </xf>
    <xf numFmtId="0" fontId="56" fillId="0" borderId="33" applyNumberFormat="0" applyFill="0" applyAlignment="0" applyProtection="0">
      <alignment vertical="center"/>
    </xf>
    <xf numFmtId="0" fontId="57" fillId="0" borderId="34" applyNumberFormat="0" applyFill="0" applyAlignment="0" applyProtection="0">
      <alignment vertical="center"/>
    </xf>
    <xf numFmtId="0" fontId="58" fillId="9" borderId="0" applyNumberFormat="0" applyBorder="0" applyAlignment="0" applyProtection="0">
      <alignment vertical="center"/>
    </xf>
    <xf numFmtId="0" fontId="59" fillId="10" borderId="0" applyNumberFormat="0" applyBorder="0" applyAlignment="0" applyProtection="0">
      <alignment vertical="center"/>
    </xf>
    <xf numFmtId="0" fontId="60" fillId="11" borderId="0" applyNumberFormat="0" applyBorder="0" applyAlignment="0" applyProtection="0">
      <alignment vertical="center"/>
    </xf>
    <xf numFmtId="0" fontId="61" fillId="12" borderId="0" applyNumberFormat="0" applyBorder="0" applyAlignment="0" applyProtection="0">
      <alignment vertical="center"/>
    </xf>
    <xf numFmtId="0" fontId="62" fillId="13" borderId="0" applyNumberFormat="0" applyBorder="0" applyAlignment="0" applyProtection="0">
      <alignment vertical="center"/>
    </xf>
    <xf numFmtId="0" fontId="62" fillId="14" borderId="0" applyNumberFormat="0" applyBorder="0" applyAlignment="0" applyProtection="0">
      <alignment vertical="center"/>
    </xf>
    <xf numFmtId="0" fontId="61" fillId="15" borderId="0" applyNumberFormat="0" applyBorder="0" applyAlignment="0" applyProtection="0">
      <alignment vertical="center"/>
    </xf>
    <xf numFmtId="0" fontId="61" fillId="16" borderId="0" applyNumberFormat="0" applyBorder="0" applyAlignment="0" applyProtection="0">
      <alignment vertical="center"/>
    </xf>
    <xf numFmtId="0" fontId="62" fillId="17" borderId="0" applyNumberFormat="0" applyBorder="0" applyAlignment="0" applyProtection="0">
      <alignment vertical="center"/>
    </xf>
    <xf numFmtId="0" fontId="62" fillId="18" borderId="0" applyNumberFormat="0" applyBorder="0" applyAlignment="0" applyProtection="0">
      <alignment vertical="center"/>
    </xf>
    <xf numFmtId="0" fontId="61" fillId="19" borderId="0" applyNumberFormat="0" applyBorder="0" applyAlignment="0" applyProtection="0">
      <alignment vertical="center"/>
    </xf>
    <xf numFmtId="0" fontId="61" fillId="20" borderId="0" applyNumberFormat="0" applyBorder="0" applyAlignment="0" applyProtection="0">
      <alignment vertical="center"/>
    </xf>
    <xf numFmtId="0" fontId="62" fillId="21" borderId="0" applyNumberFormat="0" applyBorder="0" applyAlignment="0" applyProtection="0">
      <alignment vertical="center"/>
    </xf>
    <xf numFmtId="0" fontId="62" fillId="22" borderId="0" applyNumberFormat="0" applyBorder="0" applyAlignment="0" applyProtection="0">
      <alignment vertical="center"/>
    </xf>
    <xf numFmtId="0" fontId="61" fillId="23" borderId="0" applyNumberFormat="0" applyBorder="0" applyAlignment="0" applyProtection="0">
      <alignment vertical="center"/>
    </xf>
    <xf numFmtId="0" fontId="61" fillId="24" borderId="0" applyNumberFormat="0" applyBorder="0" applyAlignment="0" applyProtection="0">
      <alignment vertical="center"/>
    </xf>
    <xf numFmtId="0" fontId="62" fillId="25" borderId="0" applyNumberFormat="0" applyBorder="0" applyAlignment="0" applyProtection="0">
      <alignment vertical="center"/>
    </xf>
    <xf numFmtId="0" fontId="62" fillId="26" borderId="0" applyNumberFormat="0" applyBorder="0" applyAlignment="0" applyProtection="0">
      <alignment vertical="center"/>
    </xf>
    <xf numFmtId="0" fontId="61" fillId="27" borderId="0" applyNumberFormat="0" applyBorder="0" applyAlignment="0" applyProtection="0">
      <alignment vertical="center"/>
    </xf>
    <xf numFmtId="0" fontId="61" fillId="28" borderId="0" applyNumberFormat="0" applyBorder="0" applyAlignment="0" applyProtection="0">
      <alignment vertical="center"/>
    </xf>
    <xf numFmtId="0" fontId="62" fillId="29" borderId="0" applyNumberFormat="0" applyBorder="0" applyAlignment="0" applyProtection="0">
      <alignment vertical="center"/>
    </xf>
    <xf numFmtId="0" fontId="62" fillId="30" borderId="0" applyNumberFormat="0" applyBorder="0" applyAlignment="0" applyProtection="0">
      <alignment vertical="center"/>
    </xf>
    <xf numFmtId="0" fontId="61" fillId="31" borderId="0" applyNumberFormat="0" applyBorder="0" applyAlignment="0" applyProtection="0">
      <alignment vertical="center"/>
    </xf>
    <xf numFmtId="0" fontId="61" fillId="32" borderId="0" applyNumberFormat="0" applyBorder="0" applyAlignment="0" applyProtection="0">
      <alignment vertical="center"/>
    </xf>
    <xf numFmtId="0" fontId="62" fillId="33" borderId="0" applyNumberFormat="0" applyBorder="0" applyAlignment="0" applyProtection="0">
      <alignment vertical="center"/>
    </xf>
    <xf numFmtId="0" fontId="62" fillId="34" borderId="0" applyNumberFormat="0" applyBorder="0" applyAlignment="0" applyProtection="0">
      <alignment vertical="center"/>
    </xf>
    <xf numFmtId="0" fontId="61" fillId="35" borderId="0" applyNumberFormat="0" applyBorder="0" applyAlignment="0" applyProtection="0">
      <alignment vertical="center"/>
    </xf>
    <xf numFmtId="0" fontId="6" fillId="0" borderId="0">
      <alignment vertical="center"/>
    </xf>
    <xf numFmtId="0" fontId="6" fillId="0" borderId="0"/>
    <xf numFmtId="0" fontId="38" fillId="0" borderId="0"/>
    <xf numFmtId="0" fontId="26" fillId="0" borderId="0">
      <alignment vertical="center"/>
    </xf>
    <xf numFmtId="0" fontId="20" fillId="0" borderId="0"/>
    <xf numFmtId="0" fontId="20" fillId="0" borderId="0">
      <alignment vertical="center"/>
    </xf>
  </cellStyleXfs>
  <cellXfs count="35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176" fontId="1" fillId="2" borderId="1" xfId="0" applyNumberFormat="1" applyFont="1" applyFill="1" applyBorder="1" applyAlignment="1">
      <alignment horizontal="right" vertical="center"/>
    </xf>
    <xf numFmtId="177" fontId="3" fillId="0" borderId="2" xfId="0" applyNumberFormat="1" applyFont="1" applyFill="1" applyBorder="1" applyAlignment="1">
      <alignment horizontal="right" vertical="center" shrinkToFit="1"/>
    </xf>
    <xf numFmtId="0" fontId="1" fillId="0" borderId="1" xfId="0" applyFont="1" applyFill="1" applyBorder="1" applyAlignment="1"/>
    <xf numFmtId="9" fontId="1" fillId="0" borderId="1" xfId="0" applyNumberFormat="1" applyFont="1" applyFill="1" applyBorder="1" applyAlignment="1"/>
    <xf numFmtId="0" fontId="1" fillId="0" borderId="1" xfId="0" applyFont="1" applyFill="1" applyBorder="1" applyAlignment="1">
      <alignment horizontal="left" vertical="top"/>
    </xf>
    <xf numFmtId="176" fontId="1" fillId="2" borderId="1" xfId="0" applyNumberFormat="1" applyFont="1" applyFill="1" applyBorder="1" applyAlignment="1">
      <alignment horizontal="center" vertical="center" wrapText="1"/>
    </xf>
    <xf numFmtId="176" fontId="1" fillId="2" borderId="3"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7" xfId="0" applyNumberFormat="1" applyFont="1" applyFill="1" applyBorder="1" applyAlignment="1">
      <alignment vertical="center"/>
    </xf>
    <xf numFmtId="0" fontId="7" fillId="0" borderId="0" xfId="0" applyFont="1" applyFill="1" applyBorder="1" applyAlignment="1">
      <alignment vertical="center"/>
    </xf>
    <xf numFmtId="0" fontId="0" fillId="0" borderId="0" xfId="0" applyFont="1" applyFill="1" applyAlignment="1">
      <alignment vertical="center"/>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49" fontId="1" fillId="2" borderId="8" xfId="0" applyNumberFormat="1" applyFont="1" applyFill="1" applyBorder="1" applyAlignment="1">
      <alignment horizontal="center" vertical="top" wrapText="1"/>
    </xf>
    <xf numFmtId="176" fontId="1" fillId="2" borderId="8"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top" wrapText="1"/>
    </xf>
    <xf numFmtId="2" fontId="1" fillId="2" borderId="1" xfId="0" applyNumberFormat="1" applyFont="1" applyFill="1" applyBorder="1" applyAlignment="1">
      <alignment horizontal="right" vertical="center"/>
    </xf>
    <xf numFmtId="176" fontId="1" fillId="2" borderId="9" xfId="0" applyNumberFormat="1" applyFont="1" applyFill="1" applyBorder="1" applyAlignment="1">
      <alignment horizontal="center" vertical="center" wrapText="1"/>
    </xf>
    <xf numFmtId="176" fontId="1" fillId="2" borderId="10"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top" wrapText="1"/>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9" fillId="0" borderId="1" xfId="53" applyFont="1" applyFill="1" applyBorder="1" applyAlignment="1">
      <alignment horizontal="center" vertical="center" wrapText="1"/>
    </xf>
    <xf numFmtId="0" fontId="10" fillId="0" borderId="1" xfId="53" applyFont="1" applyFill="1" applyBorder="1" applyAlignment="1">
      <alignment horizontal="left" vertical="center" wrapText="1"/>
    </xf>
    <xf numFmtId="0" fontId="10" fillId="0" borderId="1" xfId="53" applyFont="1" applyFill="1" applyBorder="1" applyAlignment="1">
      <alignment horizontal="center" vertical="center" wrapText="1"/>
    </xf>
    <xf numFmtId="0" fontId="8" fillId="2"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6" fillId="0" borderId="7"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9" fontId="10" fillId="0" borderId="1" xfId="53" applyNumberFormat="1" applyFont="1" applyFill="1" applyBorder="1" applyAlignment="1">
      <alignment horizontal="center" vertical="center" wrapText="1"/>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9" fontId="9" fillId="0" borderId="1" xfId="53" applyNumberFormat="1" applyFont="1" applyFill="1" applyBorder="1" applyAlignment="1">
      <alignment horizontal="center" vertical="center" wrapText="1"/>
    </xf>
    <xf numFmtId="49" fontId="1" fillId="0" borderId="17" xfId="0" applyNumberFormat="1" applyFont="1" applyFill="1" applyBorder="1" applyAlignment="1">
      <alignment horizontal="center" vertical="center"/>
    </xf>
    <xf numFmtId="49" fontId="9" fillId="0" borderId="1" xfId="53" applyNumberFormat="1" applyFont="1" applyFill="1" applyBorder="1" applyAlignment="1">
      <alignment horizontal="center" vertical="center" wrapText="1"/>
    </xf>
    <xf numFmtId="0" fontId="11" fillId="0" borderId="0" xfId="0" applyFont="1" applyFill="1" applyBorder="1" applyAlignment="1">
      <alignment horizontal="left" vertical="center"/>
    </xf>
    <xf numFmtId="0" fontId="6" fillId="0" borderId="0" xfId="0" applyFont="1" applyFill="1" applyAlignment="1">
      <alignment vertical="center"/>
    </xf>
    <xf numFmtId="0" fontId="1" fillId="2" borderId="1" xfId="0" applyFont="1" applyFill="1" applyBorder="1" applyAlignment="1">
      <alignment horizontal="left" vertical="center"/>
    </xf>
    <xf numFmtId="178" fontId="1" fillId="0" borderId="1" xfId="0" applyNumberFormat="1" applyFont="1" applyFill="1" applyBorder="1" applyAlignment="1">
      <alignment horizontal="center" vertical="center"/>
    </xf>
    <xf numFmtId="0" fontId="1" fillId="2" borderId="1" xfId="0" applyNumberFormat="1" applyFont="1" applyFill="1" applyBorder="1" applyAlignment="1">
      <alignment horizontal="center" vertical="center" wrapText="1"/>
    </xf>
    <xf numFmtId="0" fontId="1" fillId="2" borderId="1" xfId="0" applyNumberFormat="1" applyFont="1" applyFill="1" applyBorder="1" applyAlignment="1">
      <alignment horizontal="center" vertical="center"/>
    </xf>
    <xf numFmtId="0" fontId="1" fillId="2" borderId="1" xfId="0" applyFont="1" applyFill="1" applyBorder="1" applyAlignment="1">
      <alignment horizontal="left" vertical="center" wrapText="1"/>
    </xf>
    <xf numFmtId="0" fontId="12" fillId="0" borderId="1" xfId="53" applyFont="1" applyFill="1" applyBorder="1" applyAlignment="1">
      <alignment horizontal="left" vertical="center" wrapText="1"/>
    </xf>
    <xf numFmtId="0" fontId="13" fillId="0" borderId="1" xfId="53" applyFont="1" applyFill="1" applyBorder="1" applyAlignment="1">
      <alignment horizontal="center" vertical="center" wrapText="1"/>
    </xf>
    <xf numFmtId="0" fontId="13" fillId="3" borderId="1" xfId="53" applyFont="1" applyFill="1" applyBorder="1" applyAlignment="1">
      <alignment horizontal="center" vertical="center" wrapText="1"/>
    </xf>
    <xf numFmtId="9" fontId="13" fillId="3" borderId="1" xfId="53" applyNumberFormat="1" applyFont="1" applyFill="1" applyBorder="1" applyAlignment="1">
      <alignment horizontal="center" vertical="center" wrapText="1"/>
    </xf>
    <xf numFmtId="0" fontId="6" fillId="0" borderId="1" xfId="0" applyFont="1" applyFill="1" applyBorder="1" applyAlignment="1">
      <alignment vertical="center"/>
    </xf>
    <xf numFmtId="0" fontId="6" fillId="0" borderId="1" xfId="0" applyNumberFormat="1" applyFont="1" applyFill="1" applyBorder="1" applyAlignment="1">
      <alignment horizontal="center" vertical="center"/>
    </xf>
    <xf numFmtId="49" fontId="13" fillId="0" borderId="1" xfId="53"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right" vertical="center"/>
    </xf>
    <xf numFmtId="0"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3" fillId="0" borderId="8" xfId="53" applyFont="1" applyFill="1" applyBorder="1" applyAlignment="1">
      <alignment horizontal="left" vertical="center" wrapText="1"/>
    </xf>
    <xf numFmtId="0" fontId="14" fillId="0" borderId="1" xfId="0" applyFont="1" applyFill="1" applyBorder="1" applyAlignment="1">
      <alignment vertical="center"/>
    </xf>
    <xf numFmtId="0" fontId="14" fillId="0" borderId="1"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6" xfId="0" applyFont="1" applyFill="1" applyBorder="1" applyAlignment="1">
      <alignment horizontal="center" vertical="center" wrapText="1"/>
    </xf>
    <xf numFmtId="9" fontId="13" fillId="0" borderId="1" xfId="53" applyNumberFormat="1" applyFont="1" applyFill="1" applyBorder="1" applyAlignment="1">
      <alignment horizontal="center" vertical="center" wrapText="1"/>
    </xf>
    <xf numFmtId="0" fontId="15" fillId="0" borderId="1" xfId="53" applyFont="1" applyFill="1" applyBorder="1" applyAlignment="1">
      <alignment horizontal="center" vertical="center" wrapText="1"/>
    </xf>
    <xf numFmtId="0" fontId="13" fillId="0" borderId="1" xfId="53" applyFont="1" applyFill="1" applyBorder="1" applyAlignment="1">
      <alignment horizontal="left" vertical="center" wrapText="1"/>
    </xf>
    <xf numFmtId="0" fontId="13" fillId="0" borderId="10" xfId="53" applyFont="1" applyFill="1" applyBorder="1" applyAlignment="1">
      <alignment horizontal="center" vertical="center" wrapText="1"/>
    </xf>
    <xf numFmtId="49" fontId="13" fillId="0" borderId="8" xfId="53" applyNumberFormat="1" applyFont="1" applyFill="1" applyBorder="1" applyAlignment="1">
      <alignment horizontal="left" vertical="center" wrapText="1"/>
    </xf>
    <xf numFmtId="0" fontId="13" fillId="0" borderId="9" xfId="53" applyFont="1" applyFill="1" applyBorder="1" applyAlignment="1">
      <alignment horizontal="center" vertical="center" wrapText="1"/>
    </xf>
    <xf numFmtId="176" fontId="1" fillId="2" borderId="1" xfId="0" applyNumberFormat="1" applyFont="1" applyFill="1" applyBorder="1" applyAlignment="1">
      <alignment horizontal="right" vertical="center" wrapText="1"/>
    </xf>
    <xf numFmtId="9" fontId="1" fillId="2" borderId="1" xfId="3" applyNumberFormat="1" applyFont="1" applyFill="1" applyBorder="1" applyAlignment="1" applyProtection="1">
      <alignment horizontal="right" vertical="center" wrapText="1"/>
    </xf>
    <xf numFmtId="9" fontId="1" fillId="0" borderId="1" xfId="3" applyFont="1" applyFill="1" applyBorder="1" applyAlignment="1">
      <alignment horizontal="left" vertical="center"/>
    </xf>
    <xf numFmtId="49" fontId="1" fillId="0" borderId="1" xfId="0" applyNumberFormat="1" applyFont="1" applyFill="1" applyBorder="1" applyAlignment="1">
      <alignment horizontal="left" vertical="center" wrapText="1"/>
    </xf>
    <xf numFmtId="9" fontId="1" fillId="0" borderId="1" xfId="3" applyNumberFormat="1" applyFont="1" applyFill="1" applyBorder="1" applyAlignment="1">
      <alignment horizontal="left" vertical="center"/>
    </xf>
    <xf numFmtId="49" fontId="1" fillId="2" borderId="3" xfId="0" applyNumberFormat="1" applyFont="1" applyFill="1" applyBorder="1" applyAlignment="1">
      <alignment horizontal="left" vertical="center" wrapText="1"/>
    </xf>
    <xf numFmtId="49" fontId="1" fillId="2" borderId="6" xfId="0" applyNumberFormat="1" applyFont="1" applyFill="1" applyBorder="1" applyAlignment="1">
      <alignment horizontal="left" vertical="center" wrapText="1"/>
    </xf>
    <xf numFmtId="178" fontId="1" fillId="2" borderId="1" xfId="0" applyNumberFormat="1" applyFont="1" applyFill="1" applyBorder="1" applyAlignment="1">
      <alignment horizontal="right" vertical="center" wrapText="1"/>
    </xf>
    <xf numFmtId="49" fontId="1" fillId="2" borderId="3" xfId="0" applyNumberFormat="1" applyFont="1" applyFill="1" applyBorder="1" applyAlignment="1">
      <alignment horizontal="center" vertical="center" wrapText="1"/>
    </xf>
    <xf numFmtId="0" fontId="14" fillId="0" borderId="0" xfId="0" applyFont="1" applyFill="1" applyBorder="1" applyAlignment="1">
      <alignment vertical="center"/>
    </xf>
    <xf numFmtId="0" fontId="14" fillId="0" borderId="0" xfId="0" applyFont="1" applyFill="1" applyBorder="1" applyAlignment="1"/>
    <xf numFmtId="0" fontId="16" fillId="0" borderId="0" xfId="0" applyFont="1" applyFill="1" applyBorder="1" applyAlignment="1"/>
    <xf numFmtId="0" fontId="1" fillId="0" borderId="0" xfId="0" applyFont="1" applyFill="1" applyBorder="1" applyAlignment="1">
      <alignment horizontal="center" vertical="center"/>
    </xf>
    <xf numFmtId="0" fontId="14" fillId="2" borderId="1" xfId="0" applyFont="1" applyFill="1" applyBorder="1" applyAlignment="1">
      <alignment horizontal="center" vertical="center"/>
    </xf>
    <xf numFmtId="49" fontId="14" fillId="2" borderId="1" xfId="0" applyNumberFormat="1" applyFont="1" applyFill="1" applyBorder="1" applyAlignment="1">
      <alignment horizontal="left" vertical="center" wrapText="1"/>
    </xf>
    <xf numFmtId="49" fontId="14" fillId="2" borderId="1" xfId="0" applyNumberFormat="1" applyFont="1" applyFill="1" applyBorder="1" applyAlignment="1">
      <alignment horizontal="left" vertical="center"/>
    </xf>
    <xf numFmtId="49" fontId="14" fillId="2" borderId="1"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vertical="center"/>
    </xf>
    <xf numFmtId="176" fontId="14" fillId="2" borderId="1" xfId="0" applyNumberFormat="1" applyFont="1" applyFill="1" applyBorder="1" applyAlignment="1">
      <alignment horizontal="right" vertical="center"/>
    </xf>
    <xf numFmtId="176" fontId="14" fillId="2" borderId="1" xfId="0" applyNumberFormat="1" applyFont="1" applyFill="1" applyBorder="1" applyAlignment="1">
      <alignment horizontal="center" vertical="center" wrapText="1"/>
    </xf>
    <xf numFmtId="10" fontId="14" fillId="2" borderId="1" xfId="0" applyNumberFormat="1" applyFont="1" applyFill="1" applyBorder="1" applyAlignment="1">
      <alignment horizontal="center" vertical="center" wrapText="1"/>
    </xf>
    <xf numFmtId="176" fontId="14" fillId="2" borderId="1" xfId="0" applyNumberFormat="1" applyFont="1" applyFill="1" applyBorder="1" applyAlignment="1">
      <alignment horizontal="center" vertical="center"/>
    </xf>
    <xf numFmtId="0" fontId="14" fillId="0" borderId="1" xfId="0" applyFont="1" applyFill="1" applyBorder="1" applyAlignment="1">
      <alignment horizontal="left" vertical="top"/>
    </xf>
    <xf numFmtId="49" fontId="14" fillId="2" borderId="1" xfId="0" applyNumberFormat="1" applyFont="1" applyFill="1" applyBorder="1" applyAlignment="1">
      <alignment horizontal="center" vertical="center" wrapText="1"/>
    </xf>
    <xf numFmtId="49" fontId="14" fillId="2" borderId="1" xfId="0" applyNumberFormat="1" applyFont="1" applyFill="1" applyBorder="1" applyAlignment="1">
      <alignment horizontal="left" vertical="top" wrapText="1"/>
    </xf>
    <xf numFmtId="0" fontId="1" fillId="0" borderId="8" xfId="0" applyFont="1" applyFill="1" applyBorder="1" applyAlignment="1">
      <alignment horizontal="center" vertical="center"/>
    </xf>
    <xf numFmtId="0" fontId="1" fillId="0" borderId="8" xfId="0" applyFont="1" applyFill="1" applyBorder="1" applyAlignment="1">
      <alignment vertical="center"/>
    </xf>
    <xf numFmtId="0" fontId="1" fillId="2" borderId="8" xfId="0" applyFont="1" applyFill="1" applyBorder="1" applyAlignment="1">
      <alignment horizontal="center" vertical="center"/>
    </xf>
    <xf numFmtId="0" fontId="1" fillId="2" borderId="8" xfId="0" applyFont="1" applyFill="1" applyBorder="1" applyAlignment="1">
      <alignment vertical="center"/>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pplyProtection="1">
      <alignment horizontal="center" vertical="center" wrapText="1"/>
    </xf>
    <xf numFmtId="9" fontId="11" fillId="2" borderId="1" xfId="0" applyNumberFormat="1" applyFont="1" applyFill="1" applyBorder="1" applyAlignment="1">
      <alignment horizontal="center" vertical="center" wrapText="1"/>
    </xf>
    <xf numFmtId="0" fontId="16" fillId="0" borderId="0" xfId="0" applyFont="1" applyFill="1" applyBorder="1" applyAlignment="1">
      <alignment horizontal="center" vertical="center"/>
    </xf>
    <xf numFmtId="0" fontId="16" fillId="0" borderId="1" xfId="0" applyFont="1" applyFill="1" applyBorder="1" applyAlignment="1">
      <alignment horizontal="center" vertical="center"/>
    </xf>
    <xf numFmtId="9" fontId="11" fillId="0" borderId="1"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178" fontId="14" fillId="2" borderId="1" xfId="0" applyNumberFormat="1" applyFont="1" applyFill="1" applyBorder="1" applyAlignment="1">
      <alignment horizontal="center" vertical="center"/>
    </xf>
    <xf numFmtId="178" fontId="14" fillId="2" borderId="1" xfId="0" applyNumberFormat="1" applyFont="1" applyFill="1" applyBorder="1" applyAlignment="1">
      <alignment horizontal="center" vertical="center" wrapText="1"/>
    </xf>
    <xf numFmtId="0" fontId="14" fillId="2" borderId="1" xfId="0" applyNumberFormat="1" applyFont="1" applyFill="1" applyBorder="1" applyAlignment="1">
      <alignment horizontal="center" vertical="center" wrapText="1"/>
    </xf>
    <xf numFmtId="0" fontId="14" fillId="2" borderId="1" xfId="0" applyNumberFormat="1" applyFont="1" applyFill="1" applyBorder="1" applyAlignment="1">
      <alignment horizontal="center" vertical="center"/>
    </xf>
    <xf numFmtId="0" fontId="14" fillId="0" borderId="1" xfId="0" applyFont="1" applyFill="1" applyBorder="1" applyAlignment="1">
      <alignment horizontal="left" vertical="center" wrapText="1"/>
    </xf>
    <xf numFmtId="0" fontId="14" fillId="2" borderId="4" xfId="0" applyFont="1" applyFill="1" applyBorder="1" applyAlignment="1">
      <alignment horizontal="center" vertical="center"/>
    </xf>
    <xf numFmtId="0" fontId="14" fillId="2" borderId="0" xfId="0" applyFont="1" applyFill="1" applyBorder="1" applyAlignment="1">
      <alignment horizontal="center" vertical="center"/>
    </xf>
    <xf numFmtId="176" fontId="14" fillId="2" borderId="0" xfId="0" applyNumberFormat="1" applyFont="1" applyFill="1" applyBorder="1" applyAlignment="1">
      <alignment horizontal="center" vertical="center" wrapText="1"/>
    </xf>
    <xf numFmtId="49" fontId="14" fillId="2" borderId="5" xfId="0" applyNumberFormat="1" applyFont="1" applyFill="1" applyBorder="1" applyAlignment="1">
      <alignment horizontal="center" vertical="center" wrapText="1"/>
    </xf>
    <xf numFmtId="49" fontId="14" fillId="2" borderId="6" xfId="0" applyNumberFormat="1" applyFont="1" applyFill="1" applyBorder="1" applyAlignment="1">
      <alignment horizontal="center" vertical="center" wrapText="1"/>
    </xf>
    <xf numFmtId="0" fontId="17" fillId="2" borderId="1" xfId="0" applyFont="1" applyFill="1" applyBorder="1" applyAlignment="1">
      <alignment horizontal="center" vertical="center"/>
    </xf>
    <xf numFmtId="0" fontId="14" fillId="2" borderId="3" xfId="0" applyFont="1" applyFill="1" applyBorder="1" applyAlignment="1">
      <alignment horizontal="center" vertical="center"/>
    </xf>
    <xf numFmtId="0" fontId="14" fillId="2" borderId="5" xfId="0" applyFont="1" applyFill="1" applyBorder="1" applyAlignment="1">
      <alignment horizontal="center" vertical="center"/>
    </xf>
    <xf numFmtId="0" fontId="14" fillId="2" borderId="6"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6"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6" xfId="0" applyFont="1" applyFill="1" applyBorder="1" applyAlignment="1">
      <alignment horizontal="center" vertical="center" wrapText="1"/>
    </xf>
    <xf numFmtId="49" fontId="13" fillId="0" borderId="18" xfId="52" applyNumberFormat="1" applyFont="1" applyBorder="1" applyAlignment="1">
      <alignment horizontal="center" vertical="center" wrapText="1"/>
    </xf>
    <xf numFmtId="0" fontId="13" fillId="0" borderId="18" xfId="52" applyNumberFormat="1" applyFont="1" applyBorder="1" applyAlignment="1">
      <alignment horizontal="center" vertical="center" wrapText="1"/>
    </xf>
    <xf numFmtId="0" fontId="14" fillId="0" borderId="1" xfId="0" applyNumberFormat="1" applyFont="1" applyFill="1" applyBorder="1" applyAlignment="1">
      <alignment horizontal="center" vertical="center" wrapText="1"/>
    </xf>
    <xf numFmtId="49" fontId="14" fillId="0" borderId="3" xfId="0" applyNumberFormat="1" applyFont="1" applyFill="1" applyBorder="1" applyAlignment="1">
      <alignment horizontal="center" vertical="center" wrapText="1"/>
    </xf>
    <xf numFmtId="49" fontId="14" fillId="0" borderId="6" xfId="0" applyNumberFormat="1" applyFont="1" applyFill="1" applyBorder="1" applyAlignment="1">
      <alignment horizontal="center" vertical="center" wrapText="1"/>
    </xf>
    <xf numFmtId="0" fontId="13" fillId="0" borderId="7"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xf>
    <xf numFmtId="0" fontId="13" fillId="0" borderId="7" xfId="0" applyNumberFormat="1" applyFont="1" applyFill="1" applyBorder="1" applyAlignment="1">
      <alignment horizontal="center" vertical="center"/>
    </xf>
    <xf numFmtId="49" fontId="14" fillId="0" borderId="19" xfId="0" applyNumberFormat="1" applyFont="1" applyFill="1" applyBorder="1" applyAlignment="1">
      <alignment horizontal="center" vertical="center" wrapText="1"/>
    </xf>
    <xf numFmtId="49" fontId="13" fillId="0" borderId="1" xfId="52" applyNumberFormat="1" applyFont="1" applyBorder="1" applyAlignment="1">
      <alignment horizontal="center" vertical="center" wrapText="1"/>
    </xf>
    <xf numFmtId="0" fontId="13" fillId="0" borderId="1" xfId="52" applyNumberFormat="1" applyFont="1" applyBorder="1" applyAlignment="1">
      <alignment horizontal="center" vertical="center" wrapText="1"/>
    </xf>
    <xf numFmtId="0" fontId="14" fillId="0" borderId="3"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1" xfId="0" applyFont="1" applyFill="1" applyBorder="1" applyAlignment="1">
      <alignment horizontal="left" vertical="center"/>
    </xf>
    <xf numFmtId="49" fontId="14" fillId="0" borderId="1" xfId="0" applyNumberFormat="1" applyFont="1" applyFill="1" applyBorder="1" applyAlignment="1">
      <alignment horizontal="left" vertical="center"/>
    </xf>
    <xf numFmtId="0" fontId="14" fillId="0" borderId="1" xfId="0" applyNumberFormat="1" applyFont="1" applyFill="1" applyBorder="1" applyAlignment="1">
      <alignment horizontal="center" vertical="center"/>
    </xf>
    <xf numFmtId="179" fontId="14"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center" wrapText="1"/>
    </xf>
    <xf numFmtId="0" fontId="18" fillId="0" borderId="0" xfId="0" applyFont="1" applyFill="1" applyAlignment="1">
      <alignment vertical="center"/>
    </xf>
    <xf numFmtId="0" fontId="16" fillId="0" borderId="1" xfId="0" applyFont="1" applyFill="1" applyBorder="1" applyAlignment="1">
      <alignment horizontal="left" vertical="center" wrapText="1"/>
    </xf>
    <xf numFmtId="179" fontId="14" fillId="0" borderId="1" xfId="0" applyNumberFormat="1" applyFont="1" applyFill="1" applyBorder="1" applyAlignment="1">
      <alignment horizontal="center" vertical="center" wrapText="1"/>
    </xf>
    <xf numFmtId="0" fontId="16" fillId="0" borderId="3"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20" fillId="0" borderId="0" xfId="0" applyFont="1" applyFill="1" applyAlignment="1"/>
    <xf numFmtId="0" fontId="20" fillId="0" borderId="0" xfId="0" applyFont="1" applyFill="1" applyBorder="1" applyAlignment="1">
      <alignment vertical="center"/>
    </xf>
    <xf numFmtId="0" fontId="20" fillId="0" borderId="0" xfId="0" applyFont="1" applyFill="1" applyBorder="1" applyAlignment="1"/>
    <xf numFmtId="0" fontId="21" fillId="0" borderId="0" xfId="54" applyFont="1" applyFill="1" applyAlignment="1">
      <alignment horizontal="center" vertical="center"/>
    </xf>
    <xf numFmtId="0" fontId="7" fillId="0" borderId="0" xfId="0" applyFont="1" applyFill="1" applyAlignment="1">
      <alignment vertical="center"/>
    </xf>
    <xf numFmtId="0" fontId="22" fillId="0" borderId="1"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5" xfId="0" applyFont="1" applyFill="1" applyBorder="1" applyAlignment="1">
      <alignment horizontal="center" vertical="center"/>
    </xf>
    <xf numFmtId="0" fontId="23" fillId="0" borderId="6" xfId="0" applyFont="1" applyFill="1" applyBorder="1" applyAlignment="1">
      <alignment horizontal="center" vertical="center"/>
    </xf>
    <xf numFmtId="49" fontId="24" fillId="0" borderId="1" xfId="0" applyNumberFormat="1" applyFont="1" applyFill="1" applyBorder="1" applyAlignment="1">
      <alignment horizontal="center" vertical="center"/>
    </xf>
    <xf numFmtId="49" fontId="24" fillId="0" borderId="1" xfId="0" applyNumberFormat="1" applyFont="1" applyFill="1" applyBorder="1" applyAlignment="1">
      <alignment horizontal="left" vertical="center"/>
    </xf>
    <xf numFmtId="49" fontId="25" fillId="0" borderId="1" xfId="0" applyNumberFormat="1" applyFont="1" applyFill="1" applyBorder="1" applyAlignment="1">
      <alignment horizontal="left"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6" fillId="0" borderId="1" xfId="0" applyFont="1" applyFill="1" applyBorder="1" applyAlignment="1">
      <alignment horizontal="center" vertical="center" wrapText="1"/>
    </xf>
    <xf numFmtId="176" fontId="26" fillId="0" borderId="1" xfId="0" applyNumberFormat="1" applyFont="1" applyFill="1" applyBorder="1" applyAlignment="1">
      <alignment horizontal="right" vertical="center"/>
    </xf>
    <xf numFmtId="177" fontId="27" fillId="0" borderId="1" xfId="0" applyNumberFormat="1" applyFont="1" applyFill="1" applyBorder="1" applyAlignment="1">
      <alignment horizontal="right" vertical="center" shrinkToFit="1"/>
    </xf>
    <xf numFmtId="10" fontId="26" fillId="0" borderId="1" xfId="0" applyNumberFormat="1" applyFont="1" applyFill="1" applyBorder="1" applyAlignment="1">
      <alignment horizontal="right" vertical="center"/>
    </xf>
    <xf numFmtId="49" fontId="20" fillId="0" borderId="1" xfId="0" applyNumberFormat="1" applyFont="1" applyFill="1" applyBorder="1" applyAlignment="1">
      <alignment horizontal="left" vertical="top" wrapText="1"/>
    </xf>
    <xf numFmtId="0" fontId="28" fillId="0" borderId="1" xfId="0" applyFont="1" applyFill="1" applyBorder="1" applyAlignment="1">
      <alignment horizontal="center" vertical="center"/>
    </xf>
    <xf numFmtId="0" fontId="29" fillId="0" borderId="1" xfId="0" applyFont="1" applyFill="1" applyBorder="1" applyAlignment="1">
      <alignment horizontal="center" vertical="center"/>
    </xf>
    <xf numFmtId="49" fontId="21" fillId="0" borderId="1" xfId="54" applyNumberFormat="1" applyFont="1" applyFill="1" applyBorder="1" applyAlignment="1">
      <alignment horizontal="center" vertical="center"/>
    </xf>
    <xf numFmtId="49" fontId="21" fillId="0" borderId="1" xfId="54" applyNumberFormat="1" applyFont="1" applyFill="1" applyBorder="1" applyAlignment="1">
      <alignment horizontal="center" vertical="center" wrapText="1"/>
    </xf>
    <xf numFmtId="49" fontId="21" fillId="0" borderId="8" xfId="54" applyNumberFormat="1" applyFont="1" applyFill="1" applyBorder="1" applyAlignment="1">
      <alignment horizontal="center" vertical="center"/>
    </xf>
    <xf numFmtId="0" fontId="21" fillId="0" borderId="8" xfId="54" applyFont="1" applyFill="1" applyBorder="1" applyAlignment="1">
      <alignment horizontal="center" vertical="center"/>
    </xf>
    <xf numFmtId="49" fontId="21" fillId="0" borderId="8" xfId="54" applyNumberFormat="1"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0" applyFont="1" applyFill="1" applyBorder="1" applyAlignment="1">
      <alignment horizontal="center" vertical="center"/>
    </xf>
    <xf numFmtId="49" fontId="26" fillId="0" borderId="1" xfId="54" applyNumberFormat="1" applyFont="1" applyFill="1" applyBorder="1" applyAlignment="1" applyProtection="1">
      <alignment horizontal="left" vertical="center" wrapText="1"/>
    </xf>
    <xf numFmtId="49" fontId="26" fillId="0" borderId="1" xfId="54" applyNumberFormat="1" applyFont="1" applyFill="1" applyBorder="1" applyAlignment="1" applyProtection="1">
      <alignment horizontal="center" vertical="center" wrapText="1"/>
    </xf>
    <xf numFmtId="10" fontId="8" fillId="0" borderId="1" xfId="0" applyNumberFormat="1"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0" fontId="23" fillId="0" borderId="0" xfId="0" applyFont="1" applyFill="1" applyAlignment="1">
      <alignment horizontal="center" vertical="center"/>
    </xf>
    <xf numFmtId="0" fontId="24" fillId="0" borderId="8" xfId="0" applyFont="1" applyFill="1" applyBorder="1" applyAlignment="1">
      <alignment horizontal="center" vertical="center"/>
    </xf>
    <xf numFmtId="0" fontId="24" fillId="0" borderId="3" xfId="0" applyFont="1" applyFill="1" applyBorder="1" applyAlignment="1">
      <alignment horizontal="center" vertical="center"/>
    </xf>
    <xf numFmtId="0" fontId="24" fillId="0" borderId="6" xfId="0" applyFont="1" applyFill="1" applyBorder="1" applyAlignment="1">
      <alignment horizontal="center" vertical="center"/>
    </xf>
    <xf numFmtId="0" fontId="11" fillId="0" borderId="20" xfId="0" applyFont="1" applyFill="1" applyBorder="1" applyAlignment="1">
      <alignment horizontal="left" vertical="center" wrapText="1"/>
    </xf>
    <xf numFmtId="0" fontId="24" fillId="0" borderId="9" xfId="0" applyFont="1" applyFill="1" applyBorder="1" applyAlignment="1">
      <alignment horizontal="center" vertical="center"/>
    </xf>
    <xf numFmtId="0" fontId="11" fillId="0" borderId="21" xfId="0" applyFont="1" applyFill="1" applyBorder="1" applyAlignment="1">
      <alignment horizontal="left" vertical="center" wrapText="1"/>
    </xf>
    <xf numFmtId="0" fontId="16" fillId="0" borderId="21" xfId="0" applyFont="1" applyFill="1" applyBorder="1" applyAlignment="1">
      <alignment horizontal="left" vertical="center" wrapText="1"/>
    </xf>
    <xf numFmtId="0" fontId="24" fillId="0" borderId="10" xfId="0" applyFont="1" applyFill="1" applyBorder="1" applyAlignment="1">
      <alignment horizontal="center" vertical="center"/>
    </xf>
    <xf numFmtId="0" fontId="24" fillId="0" borderId="1" xfId="0" applyFont="1" applyFill="1" applyBorder="1" applyAlignment="1">
      <alignment horizontal="center" vertical="center"/>
    </xf>
    <xf numFmtId="0" fontId="30" fillId="0" borderId="21" xfId="0" applyFont="1" applyFill="1" applyBorder="1" applyAlignment="1">
      <alignment horizontal="left" vertical="center" wrapText="1"/>
    </xf>
    <xf numFmtId="0" fontId="24" fillId="0" borderId="1" xfId="0" applyFont="1" applyFill="1" applyBorder="1" applyAlignment="1">
      <alignment horizontal="center" vertical="center" wrapText="1"/>
    </xf>
    <xf numFmtId="0" fontId="24" fillId="0" borderId="5" xfId="0" applyFont="1" applyFill="1" applyBorder="1" applyAlignment="1">
      <alignment horizontal="center" vertical="center"/>
    </xf>
    <xf numFmtId="0" fontId="6" fillId="0" borderId="0" xfId="0" applyFont="1" applyFill="1" applyAlignment="1"/>
    <xf numFmtId="0" fontId="6" fillId="0" borderId="0" xfId="0" applyFont="1" applyFill="1" applyAlignment="1">
      <alignment horizontal="center"/>
    </xf>
    <xf numFmtId="0" fontId="6" fillId="0" borderId="0" xfId="50" applyAlignment="1">
      <alignment horizontal="center" vertical="center"/>
    </xf>
    <xf numFmtId="0" fontId="6" fillId="0" borderId="0" xfId="50" applyAlignment="1">
      <alignment vertical="center"/>
    </xf>
    <xf numFmtId="178" fontId="6" fillId="0" borderId="0" xfId="50" applyNumberFormat="1" applyAlignment="1">
      <alignment vertical="center"/>
    </xf>
    <xf numFmtId="178" fontId="6" fillId="0" borderId="0" xfId="50" applyNumberFormat="1" applyAlignment="1">
      <alignment vertical="center" wrapText="1"/>
    </xf>
    <xf numFmtId="0" fontId="31" fillId="0" borderId="0" xfId="0" applyFont="1" applyFill="1" applyAlignment="1">
      <alignment horizontal="center"/>
    </xf>
    <xf numFmtId="178" fontId="31" fillId="0" borderId="0" xfId="0" applyNumberFormat="1" applyFont="1" applyFill="1" applyAlignment="1">
      <alignment horizontal="center"/>
    </xf>
    <xf numFmtId="178" fontId="31" fillId="0" borderId="0" xfId="0" applyNumberFormat="1" applyFont="1" applyFill="1" applyAlignment="1">
      <alignment horizontal="center" wrapText="1"/>
    </xf>
    <xf numFmtId="0" fontId="32" fillId="0" borderId="0" xfId="0" applyFont="1" applyFill="1" applyAlignment="1">
      <alignment horizontal="center"/>
    </xf>
    <xf numFmtId="0" fontId="32" fillId="0" borderId="0" xfId="0" applyFont="1" applyFill="1" applyAlignment="1"/>
    <xf numFmtId="178" fontId="32" fillId="0" borderId="0" xfId="0" applyNumberFormat="1" applyFont="1" applyFill="1" applyAlignment="1"/>
    <xf numFmtId="178" fontId="6" fillId="0" borderId="0" xfId="0" applyNumberFormat="1" applyFont="1" applyFill="1" applyAlignment="1">
      <alignment wrapText="1"/>
    </xf>
    <xf numFmtId="178" fontId="6" fillId="0" borderId="0" xfId="0" applyNumberFormat="1" applyFont="1" applyFill="1" applyAlignment="1"/>
    <xf numFmtId="178" fontId="33" fillId="0" borderId="0" xfId="0" applyNumberFormat="1" applyFont="1" applyFill="1" applyAlignment="1">
      <alignment horizontal="right"/>
    </xf>
    <xf numFmtId="0" fontId="33" fillId="0" borderId="0" xfId="0" applyFont="1" applyFill="1" applyAlignment="1">
      <alignment horizontal="left"/>
    </xf>
    <xf numFmtId="178" fontId="33" fillId="0" borderId="0" xfId="0" applyNumberFormat="1" applyFont="1" applyFill="1" applyAlignment="1">
      <alignment horizontal="center"/>
    </xf>
    <xf numFmtId="0" fontId="20" fillId="0" borderId="1" xfId="0" applyFont="1" applyFill="1" applyBorder="1" applyAlignment="1">
      <alignment horizontal="center" vertical="center" shrinkToFit="1"/>
    </xf>
    <xf numFmtId="178" fontId="20" fillId="0" borderId="11" xfId="0" applyNumberFormat="1" applyFont="1" applyFill="1" applyBorder="1" applyAlignment="1">
      <alignment horizontal="center" vertical="center" shrinkToFit="1"/>
    </xf>
    <xf numFmtId="178" fontId="20" fillId="0" borderId="1" xfId="0" applyNumberFormat="1" applyFont="1" applyFill="1" applyBorder="1" applyAlignment="1">
      <alignment horizontal="center" vertical="center" wrapText="1"/>
    </xf>
    <xf numFmtId="178" fontId="20" fillId="0" borderId="1" xfId="0" applyNumberFormat="1" applyFont="1" applyFill="1" applyBorder="1" applyAlignment="1">
      <alignment horizontal="center" vertical="center" shrinkToFit="1"/>
    </xf>
    <xf numFmtId="178" fontId="20" fillId="0" borderId="22" xfId="0" applyNumberFormat="1" applyFont="1" applyFill="1" applyBorder="1" applyAlignment="1">
      <alignment horizontal="center" vertical="center" shrinkToFit="1"/>
    </xf>
    <xf numFmtId="178" fontId="20" fillId="0" borderId="22" xfId="0" applyNumberFormat="1" applyFont="1" applyFill="1" applyBorder="1" applyAlignment="1">
      <alignment horizontal="center" vertical="center" wrapText="1" shrinkToFit="1"/>
    </xf>
    <xf numFmtId="178" fontId="20" fillId="0" borderId="12" xfId="0" applyNumberFormat="1" applyFont="1" applyFill="1" applyBorder="1" applyAlignment="1">
      <alignment horizontal="center" vertical="center" shrinkToFit="1"/>
    </xf>
    <xf numFmtId="178" fontId="20" fillId="0" borderId="1" xfId="0" applyNumberFormat="1" applyFont="1" applyFill="1" applyBorder="1" applyAlignment="1">
      <alignment horizontal="center" vertical="center" wrapText="1" shrinkToFit="1"/>
    </xf>
    <xf numFmtId="178" fontId="20" fillId="0" borderId="4" xfId="0" applyNumberFormat="1" applyFont="1" applyFill="1" applyBorder="1" applyAlignment="1">
      <alignment horizontal="center" vertical="center" shrinkToFit="1"/>
    </xf>
    <xf numFmtId="178" fontId="20" fillId="0" borderId="3" xfId="0" applyNumberFormat="1" applyFont="1" applyFill="1" applyBorder="1" applyAlignment="1">
      <alignment horizontal="center" vertical="center" shrinkToFit="1"/>
    </xf>
    <xf numFmtId="178" fontId="20" fillId="0" borderId="6" xfId="0" applyNumberFormat="1" applyFont="1" applyFill="1" applyBorder="1" applyAlignment="1">
      <alignment horizontal="center" vertical="center" shrinkToFit="1"/>
    </xf>
    <xf numFmtId="178" fontId="6" fillId="0" borderId="1" xfId="0" applyNumberFormat="1" applyFont="1" applyFill="1" applyBorder="1" applyAlignment="1">
      <alignment horizontal="center" vertical="center"/>
    </xf>
    <xf numFmtId="178" fontId="20" fillId="0" borderId="23" xfId="0" applyNumberFormat="1" applyFont="1" applyFill="1" applyBorder="1" applyAlignment="1">
      <alignment horizontal="center" vertical="center" shrinkToFit="1"/>
    </xf>
    <xf numFmtId="178" fontId="20" fillId="0" borderId="24" xfId="0" applyNumberFormat="1" applyFont="1" applyFill="1" applyBorder="1" applyAlignment="1">
      <alignment horizontal="center" vertical="center" shrinkToFit="1"/>
    </xf>
    <xf numFmtId="178" fontId="20" fillId="0" borderId="25" xfId="0" applyNumberFormat="1" applyFont="1" applyFill="1" applyBorder="1" applyAlignment="1">
      <alignment horizontal="center" vertical="center" shrinkToFit="1"/>
    </xf>
    <xf numFmtId="0" fontId="20" fillId="0" borderId="1" xfId="0" applyNumberFormat="1" applyFont="1" applyFill="1" applyBorder="1" applyAlignment="1">
      <alignment horizontal="center" vertical="center" shrinkToFit="1"/>
    </xf>
    <xf numFmtId="0" fontId="21" fillId="0" borderId="1" xfId="0" applyFont="1" applyFill="1" applyBorder="1" applyAlignment="1">
      <alignment horizontal="center" vertical="center" shrinkToFit="1"/>
    </xf>
    <xf numFmtId="4" fontId="21" fillId="0" borderId="1" xfId="0" applyNumberFormat="1" applyFont="1" applyFill="1" applyBorder="1" applyAlignment="1">
      <alignment horizontal="center" vertical="center" shrinkToFit="1"/>
    </xf>
    <xf numFmtId="0" fontId="6" fillId="0" borderId="1" xfId="0" applyFont="1" applyFill="1" applyBorder="1" applyAlignment="1">
      <alignment horizontal="center" vertical="center"/>
    </xf>
    <xf numFmtId="180" fontId="6" fillId="0" borderId="1" xfId="0" applyNumberFormat="1" applyFont="1" applyFill="1" applyBorder="1" applyAlignment="1">
      <alignment horizontal="center" vertical="center"/>
    </xf>
    <xf numFmtId="180" fontId="21" fillId="0" borderId="1" xfId="0" applyNumberFormat="1" applyFont="1" applyFill="1" applyBorder="1" applyAlignment="1">
      <alignment horizontal="center" vertical="center" shrinkToFit="1"/>
    </xf>
    <xf numFmtId="0" fontId="6" fillId="0" borderId="1" xfId="0" applyFont="1" applyFill="1" applyBorder="1" applyAlignment="1">
      <alignment horizontal="center"/>
    </xf>
    <xf numFmtId="178" fontId="20" fillId="0" borderId="1" xfId="0" applyNumberFormat="1" applyFont="1" applyFill="1" applyBorder="1" applyAlignment="1">
      <alignment horizontal="left" vertical="center" shrinkToFit="1"/>
    </xf>
    <xf numFmtId="0" fontId="13" fillId="0" borderId="0" xfId="0" applyFont="1" applyFill="1" applyAlignment="1">
      <alignment horizontal="center" vertical="top" wrapText="1"/>
    </xf>
    <xf numFmtId="0" fontId="13" fillId="0" borderId="0" xfId="0" applyFont="1" applyFill="1" applyAlignment="1">
      <alignment horizontal="left" vertical="top" wrapText="1"/>
    </xf>
    <xf numFmtId="178" fontId="13" fillId="0" borderId="0" xfId="0" applyNumberFormat="1" applyFont="1" applyFill="1" applyAlignment="1">
      <alignment horizontal="left" vertical="top" wrapText="1"/>
    </xf>
    <xf numFmtId="0" fontId="34" fillId="0" borderId="0" xfId="0" applyFont="1" applyFill="1" applyBorder="1" applyAlignment="1"/>
    <xf numFmtId="0" fontId="35" fillId="0" borderId="0" xfId="0" applyFont="1" applyFill="1" applyBorder="1" applyAlignment="1"/>
    <xf numFmtId="0" fontId="36" fillId="0" borderId="0" xfId="0" applyFont="1" applyFill="1" applyBorder="1" applyAlignment="1">
      <alignment horizontal="center" vertical="center"/>
    </xf>
    <xf numFmtId="0" fontId="37" fillId="0" borderId="0" xfId="0" applyFont="1" applyFill="1" applyBorder="1" applyAlignment="1">
      <alignment vertical="center"/>
    </xf>
    <xf numFmtId="0" fontId="37" fillId="0" borderId="0" xfId="0" applyNumberFormat="1" applyFont="1" applyFill="1" applyBorder="1" applyAlignment="1" applyProtection="1">
      <alignment horizontal="right" vertical="center"/>
    </xf>
    <xf numFmtId="0" fontId="11" fillId="2" borderId="1" xfId="0" applyFont="1" applyFill="1" applyBorder="1" applyAlignment="1">
      <alignment horizontal="center" vertical="center"/>
    </xf>
    <xf numFmtId="0" fontId="11" fillId="2" borderId="1" xfId="0" applyFont="1" applyFill="1" applyBorder="1" applyAlignment="1">
      <alignment horizontal="left" vertical="center"/>
    </xf>
    <xf numFmtId="178" fontId="11" fillId="2" borderId="1" xfId="0" applyNumberFormat="1" applyFont="1" applyFill="1" applyBorder="1" applyAlignment="1">
      <alignment horizontal="center" vertical="center"/>
    </xf>
    <xf numFmtId="0" fontId="11" fillId="2" borderId="1" xfId="0" applyFont="1" applyFill="1" applyBorder="1" applyAlignment="1">
      <alignment horizontal="right" vertical="center"/>
    </xf>
    <xf numFmtId="0" fontId="11" fillId="2" borderId="0" xfId="0" applyFont="1" applyFill="1" applyBorder="1" applyAlignment="1">
      <alignment horizontal="left" vertical="center" wrapText="1"/>
    </xf>
    <xf numFmtId="10" fontId="0" fillId="0" borderId="0" xfId="0" applyNumberFormat="1" applyFont="1">
      <alignment vertical="center"/>
    </xf>
    <xf numFmtId="0" fontId="11" fillId="2" borderId="0" xfId="0" applyFont="1" applyFill="1" applyBorder="1" applyAlignment="1">
      <alignment horizontal="left" vertical="center"/>
    </xf>
    <xf numFmtId="0" fontId="6" fillId="0" borderId="0" xfId="0" applyFont="1" applyFill="1" applyBorder="1" applyAlignment="1"/>
    <xf numFmtId="0" fontId="13" fillId="0" borderId="0" xfId="0" applyFont="1" applyFill="1" applyBorder="1" applyAlignment="1">
      <alignment vertical="center"/>
    </xf>
    <xf numFmtId="0" fontId="33" fillId="0" borderId="0" xfId="0" applyFont="1" applyFill="1" applyBorder="1" applyAlignment="1">
      <alignment horizontal="right" vertical="center"/>
    </xf>
    <xf numFmtId="0" fontId="33" fillId="0" borderId="0" xfId="0" applyFont="1" applyFill="1" applyAlignment="1">
      <alignment horizontal="left" vertical="center"/>
    </xf>
    <xf numFmtId="0" fontId="33" fillId="0" borderId="0" xfId="0" applyFont="1" applyFill="1" applyBorder="1" applyAlignment="1">
      <alignment horizontal="left" vertical="center"/>
    </xf>
    <xf numFmtId="0" fontId="11" fillId="0" borderId="1" xfId="0" applyFont="1" applyFill="1" applyBorder="1" applyAlignment="1">
      <alignment horizontal="center" vertical="center"/>
    </xf>
    <xf numFmtId="0" fontId="11" fillId="0" borderId="1" xfId="0" applyFont="1" applyFill="1" applyBorder="1" applyAlignment="1">
      <alignment horizontal="right" vertical="center"/>
    </xf>
    <xf numFmtId="0" fontId="0" fillId="0" borderId="0" xfId="0" applyFont="1" applyFill="1">
      <alignment vertical="center"/>
    </xf>
    <xf numFmtId="0" fontId="33" fillId="0" borderId="0" xfId="0" applyFont="1" applyFill="1" applyBorder="1" applyAlignment="1">
      <alignment vertical="center"/>
    </xf>
    <xf numFmtId="0" fontId="13" fillId="0" borderId="0" xfId="0" applyFont="1" applyFill="1" applyBorder="1" applyAlignment="1"/>
    <xf numFmtId="49" fontId="3" fillId="0" borderId="2" xfId="0" applyNumberFormat="1" applyFont="1" applyFill="1" applyBorder="1" applyAlignment="1">
      <alignment horizontal="left" vertical="center" shrinkToFit="1"/>
    </xf>
    <xf numFmtId="0" fontId="3" fillId="0" borderId="2" xfId="0" applyNumberFormat="1" applyFont="1" applyFill="1" applyBorder="1" applyAlignment="1">
      <alignment horizontal="left" vertical="center" shrinkToFit="1"/>
    </xf>
    <xf numFmtId="0" fontId="38" fillId="0" borderId="0" xfId="0" applyFont="1" applyFill="1" applyBorder="1" applyAlignment="1"/>
    <xf numFmtId="0" fontId="31" fillId="0" borderId="0" xfId="0" applyFont="1" applyFill="1" applyBorder="1" applyAlignment="1">
      <alignment horizontal="center"/>
    </xf>
    <xf numFmtId="0" fontId="33" fillId="0" borderId="0" xfId="0" applyFont="1" applyFill="1" applyBorder="1" applyAlignment="1">
      <alignment horizontal="right"/>
    </xf>
    <xf numFmtId="0" fontId="33" fillId="0" borderId="0" xfId="0" applyFont="1" applyFill="1" applyBorder="1" applyAlignment="1"/>
    <xf numFmtId="0" fontId="39" fillId="0" borderId="0" xfId="0" applyFont="1" applyFill="1" applyBorder="1" applyAlignment="1"/>
    <xf numFmtId="0" fontId="33" fillId="0" borderId="0" xfId="0" applyFont="1" applyFill="1" applyBorder="1" applyAlignment="1">
      <alignment horizontal="center"/>
    </xf>
    <xf numFmtId="0" fontId="11" fillId="0" borderId="3" xfId="0" applyFont="1" applyFill="1" applyBorder="1" applyAlignment="1">
      <alignment horizontal="center" vertical="center"/>
    </xf>
    <xf numFmtId="0" fontId="11" fillId="0" borderId="3" xfId="0" applyFont="1" applyFill="1" applyBorder="1" applyAlignment="1">
      <alignment horizontal="left" vertical="center"/>
    </xf>
    <xf numFmtId="0" fontId="11" fillId="0" borderId="1" xfId="0" applyFont="1" applyFill="1" applyBorder="1" applyAlignment="1">
      <alignment horizontal="left" vertical="center"/>
    </xf>
    <xf numFmtId="177" fontId="3" fillId="0" borderId="2" xfId="0" applyNumberFormat="1" applyFont="1" applyFill="1" applyBorder="1" applyAlignment="1">
      <alignment horizontal="right" vertical="center"/>
    </xf>
    <xf numFmtId="0" fontId="11" fillId="0" borderId="26" xfId="0" applyFont="1" applyFill="1" applyBorder="1" applyAlignment="1">
      <alignment horizontal="left" vertical="center"/>
    </xf>
    <xf numFmtId="177" fontId="40" fillId="0" borderId="2" xfId="0" applyNumberFormat="1" applyFont="1" applyFill="1" applyBorder="1" applyAlignment="1">
      <alignment horizontal="right" vertical="center"/>
    </xf>
    <xf numFmtId="0" fontId="41" fillId="0" borderId="1" xfId="0" applyFont="1" applyFill="1" applyBorder="1" applyAlignment="1">
      <alignment horizontal="right" vertical="center"/>
    </xf>
    <xf numFmtId="0" fontId="38" fillId="0" borderId="0" xfId="51" applyFill="1"/>
    <xf numFmtId="0" fontId="13" fillId="0" borderId="0" xfId="49" applyFont="1" applyFill="1" applyAlignment="1">
      <alignment vertical="center" wrapText="1"/>
    </xf>
    <xf numFmtId="0" fontId="33" fillId="0" borderId="0" xfId="51" applyFont="1" applyFill="1" applyAlignment="1">
      <alignment vertical="center"/>
    </xf>
    <xf numFmtId="0" fontId="36" fillId="0" borderId="0" xfId="0" applyFont="1" applyFill="1" applyBorder="1" applyAlignment="1">
      <alignment horizontal="center"/>
    </xf>
    <xf numFmtId="10" fontId="38" fillId="0" borderId="0" xfId="51" applyNumberFormat="1" applyFill="1"/>
    <xf numFmtId="10" fontId="13" fillId="0" borderId="0" xfId="49" applyNumberFormat="1" applyFont="1" applyFill="1" applyAlignment="1">
      <alignment vertical="center" wrapText="1"/>
    </xf>
    <xf numFmtId="0" fontId="11" fillId="0" borderId="0" xfId="0" applyFont="1" applyFill="1" applyBorder="1" applyAlignment="1"/>
    <xf numFmtId="0" fontId="37" fillId="0" borderId="0" xfId="0" applyNumberFormat="1" applyFont="1" applyFill="1" applyBorder="1" applyAlignment="1" applyProtection="1">
      <alignment horizontal="right" vertical="center" wrapText="1"/>
    </xf>
    <xf numFmtId="10" fontId="33" fillId="0" borderId="0" xfId="51" applyNumberFormat="1" applyFont="1" applyFill="1" applyAlignment="1">
      <alignment vertical="center"/>
    </xf>
    <xf numFmtId="10" fontId="0" fillId="0" borderId="0" xfId="0" applyNumberFormat="1" applyFont="1" applyFill="1">
      <alignment vertical="center"/>
    </xf>
    <xf numFmtId="0" fontId="3" fillId="0" borderId="2" xfId="0" applyNumberFormat="1" applyFont="1" applyFill="1" applyBorder="1" applyAlignment="1">
      <alignment horizontal="right" vertical="center" shrinkToFit="1"/>
    </xf>
    <xf numFmtId="0" fontId="0" fillId="0" borderId="0" xfId="0" applyFont="1" applyBorder="1">
      <alignment vertical="center"/>
    </xf>
    <xf numFmtId="0" fontId="35" fillId="0" borderId="0" xfId="0" applyFont="1" applyFill="1" applyBorder="1" applyAlignment="1">
      <alignment wrapText="1"/>
    </xf>
    <xf numFmtId="0" fontId="36" fillId="0" borderId="0" xfId="0" applyNumberFormat="1" applyFont="1" applyFill="1" applyBorder="1" applyAlignment="1" applyProtection="1">
      <alignment horizontal="center" vertical="center"/>
    </xf>
    <xf numFmtId="0" fontId="42" fillId="0" borderId="0" xfId="0" applyNumberFormat="1" applyFont="1" applyFill="1" applyBorder="1" applyAlignment="1" applyProtection="1">
      <alignment horizontal="center" vertical="center"/>
    </xf>
    <xf numFmtId="0" fontId="43" fillId="0" borderId="0" xfId="0" applyNumberFormat="1" applyFont="1" applyFill="1" applyBorder="1" applyAlignment="1" applyProtection="1">
      <alignment horizontal="center" vertical="center"/>
    </xf>
    <xf numFmtId="0" fontId="12" fillId="0" borderId="0" xfId="0" applyFont="1" applyFill="1" applyBorder="1" applyAlignment="1"/>
    <xf numFmtId="0" fontId="33" fillId="0" borderId="0" xfId="0" applyNumberFormat="1" applyFont="1" applyFill="1" applyBorder="1" applyAlignment="1" applyProtection="1">
      <alignment horizontal="left" vertical="center" wrapText="1"/>
    </xf>
    <xf numFmtId="0" fontId="33" fillId="0" borderId="0" xfId="0" applyNumberFormat="1" applyFont="1" applyFill="1" applyAlignment="1" applyProtection="1">
      <alignment horizontal="left" vertical="center"/>
    </xf>
    <xf numFmtId="0" fontId="33" fillId="0" borderId="0" xfId="0" applyNumberFormat="1" applyFont="1" applyFill="1" applyBorder="1" applyAlignment="1" applyProtection="1">
      <alignment vertical="center" wrapText="1"/>
    </xf>
    <xf numFmtId="0" fontId="34" fillId="0" borderId="0" xfId="0" applyFont="1" applyFill="1" applyBorder="1" applyAlignment="1">
      <alignment vertical="center" wrapText="1"/>
    </xf>
    <xf numFmtId="0" fontId="33" fillId="0" borderId="0" xfId="0" applyNumberFormat="1" applyFont="1" applyFill="1" applyBorder="1" applyAlignment="1" applyProtection="1">
      <alignment horizontal="center" vertical="center" wrapText="1"/>
    </xf>
    <xf numFmtId="0" fontId="12" fillId="0" borderId="0" xfId="0" applyFont="1" applyFill="1" applyBorder="1" applyAlignment="1">
      <alignment vertical="center" wrapText="1"/>
    </xf>
    <xf numFmtId="0" fontId="12" fillId="0" borderId="0" xfId="0" applyFont="1" applyFill="1" applyBorder="1" applyAlignment="1">
      <alignment wrapText="1"/>
    </xf>
    <xf numFmtId="0" fontId="11" fillId="4" borderId="1" xfId="0" applyFont="1" applyFill="1" applyBorder="1" applyAlignment="1">
      <alignment horizontal="center" vertical="center" wrapText="1"/>
    </xf>
    <xf numFmtId="0" fontId="11" fillId="4" borderId="1" xfId="0" applyFont="1" applyFill="1" applyBorder="1" applyAlignment="1">
      <alignment horizontal="center" vertical="center"/>
    </xf>
    <xf numFmtId="0" fontId="31" fillId="0" borderId="0" xfId="0" applyFont="1" applyFill="1" applyAlignment="1">
      <alignment horizontal="center" vertical="center"/>
    </xf>
    <xf numFmtId="10" fontId="6" fillId="0" borderId="0" xfId="0" applyNumberFormat="1" applyFont="1" applyFill="1" applyBorder="1" applyAlignment="1"/>
    <xf numFmtId="0" fontId="38" fillId="0" borderId="0" xfId="0" applyFont="1" applyFill="1" applyBorder="1" applyAlignment="1">
      <alignment vertical="top"/>
    </xf>
    <xf numFmtId="0" fontId="33" fillId="0" borderId="0" xfId="0" applyFont="1" applyFill="1" applyBorder="1" applyAlignment="1">
      <alignment horizontal="right" vertical="top"/>
    </xf>
    <xf numFmtId="10" fontId="13" fillId="0" borderId="0" xfId="0" applyNumberFormat="1" applyFont="1" applyFill="1" applyBorder="1" applyAlignment="1"/>
    <xf numFmtId="0" fontId="33" fillId="0" borderId="0" xfId="0" applyFont="1" applyFill="1" applyAlignment="1">
      <alignment horizontal="left" vertical="top"/>
    </xf>
    <xf numFmtId="0" fontId="33" fillId="0" borderId="0" xfId="0" applyFont="1" applyFill="1" applyBorder="1" applyAlignment="1">
      <alignment horizontal="center" vertical="top"/>
    </xf>
    <xf numFmtId="181" fontId="0" fillId="0" borderId="0" xfId="0" applyNumberFormat="1" applyFont="1">
      <alignment vertical="center"/>
    </xf>
    <xf numFmtId="0" fontId="39" fillId="0" borderId="0" xfId="0" applyFont="1" applyFill="1" applyAlignment="1">
      <alignment horizontal="left"/>
    </xf>
    <xf numFmtId="0" fontId="38" fillId="0" borderId="0" xfId="0" applyFont="1" applyFill="1" applyAlignment="1">
      <alignment horizontal="left"/>
    </xf>
    <xf numFmtId="10" fontId="0" fillId="0" borderId="0" xfId="0" applyNumberFormat="1" applyFont="1" applyFill="1" applyAlignment="1">
      <alignment vertical="center"/>
    </xf>
    <xf numFmtId="0" fontId="6" fillId="0" borderId="0" xfId="50" applyFont="1" applyFill="1" applyAlignment="1">
      <alignment vertical="center"/>
    </xf>
    <xf numFmtId="0" fontId="13" fillId="0" borderId="0" xfId="50" applyFont="1" applyFill="1" applyAlignment="1">
      <alignment vertical="center"/>
    </xf>
    <xf numFmtId="178" fontId="0" fillId="0" borderId="0" xfId="0" applyNumberFormat="1" applyFont="1">
      <alignment vertical="center"/>
    </xf>
    <xf numFmtId="178" fontId="6" fillId="0" borderId="0" xfId="50" applyNumberFormat="1" applyFont="1" applyFill="1" applyAlignment="1">
      <alignment vertical="center"/>
    </xf>
    <xf numFmtId="10" fontId="6" fillId="0" borderId="0" xfId="50" applyNumberFormat="1" applyFont="1" applyFill="1" applyAlignment="1">
      <alignment vertical="center"/>
    </xf>
    <xf numFmtId="178" fontId="13" fillId="0" borderId="0" xfId="50" applyNumberFormat="1" applyFont="1" applyFill="1" applyAlignment="1">
      <alignment vertical="center"/>
    </xf>
    <xf numFmtId="10" fontId="13" fillId="0" borderId="0" xfId="50" applyNumberFormat="1" applyFont="1" applyFill="1" applyAlignment="1">
      <alignment vertical="center"/>
    </xf>
    <xf numFmtId="178" fontId="0" fillId="0" borderId="0" xfId="0" applyNumberFormat="1" applyFont="1" applyFill="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2" xfId="52"/>
    <cellStyle name="常规 2" xfId="53"/>
    <cellStyle name="常规 3" xfId="54"/>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7" Type="http://schemas.openxmlformats.org/officeDocument/2006/relationships/styles" Target="styles.xml"/><Relationship Id="rId36" Type="http://schemas.openxmlformats.org/officeDocument/2006/relationships/sharedStrings" Target="sharedStrings.xml"/><Relationship Id="rId35" Type="http://schemas.openxmlformats.org/officeDocument/2006/relationships/theme" Target="theme/theme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7"/>
  <sheetViews>
    <sheetView tabSelected="1" workbookViewId="0">
      <selection activeCell="D36" sqref="D36"/>
    </sheetView>
  </sheetViews>
  <sheetFormatPr defaultColWidth="16" defaultRowHeight="13.5" outlineLevelCol="7"/>
  <cols>
    <col min="1" max="1" width="29.5666666666667" customWidth="1"/>
    <col min="2" max="2" width="4.75" customWidth="1"/>
    <col min="3" max="3" width="17.125" customWidth="1"/>
    <col min="4" max="4" width="28.4416666666667" customWidth="1"/>
    <col min="5" max="5" width="4.75" customWidth="1"/>
    <col min="6" max="6" width="17.5" customWidth="1"/>
    <col min="7" max="7" width="16" style="347"/>
    <col min="8" max="8" width="17.125" style="281"/>
  </cols>
  <sheetData>
    <row r="1" s="345" customFormat="1" ht="22.5" customHeight="1" spans="1:8">
      <c r="A1" s="296" t="s">
        <v>0</v>
      </c>
      <c r="B1" s="296"/>
      <c r="C1" s="296"/>
      <c r="D1" s="296"/>
      <c r="E1" s="296"/>
      <c r="F1" s="296"/>
      <c r="G1" s="348"/>
      <c r="H1" s="349"/>
    </row>
    <row r="2" s="346" customFormat="1" ht="21" customHeight="1" spans="1:8">
      <c r="A2" s="295"/>
      <c r="B2" s="295"/>
      <c r="C2" s="295"/>
      <c r="D2" s="295"/>
      <c r="E2" s="295"/>
      <c r="F2" s="297" t="s">
        <v>1</v>
      </c>
      <c r="G2" s="350"/>
      <c r="H2" s="351"/>
    </row>
    <row r="3" s="346" customFormat="1" ht="21" customHeight="1" spans="1:8">
      <c r="A3" s="298" t="s">
        <v>2</v>
      </c>
      <c r="B3" s="295"/>
      <c r="C3" s="300"/>
      <c r="D3" s="295"/>
      <c r="E3" s="295"/>
      <c r="F3" s="297" t="s">
        <v>3</v>
      </c>
      <c r="G3" s="350"/>
      <c r="H3" s="351"/>
    </row>
    <row r="4" s="290" customFormat="1" ht="19" customHeight="1" spans="1:8">
      <c r="A4" s="288" t="s">
        <v>4</v>
      </c>
      <c r="B4" s="288" t="s">
        <v>5</v>
      </c>
      <c r="C4" s="288" t="s">
        <v>5</v>
      </c>
      <c r="D4" s="288" t="s">
        <v>6</v>
      </c>
      <c r="E4" s="288" t="s">
        <v>5</v>
      </c>
      <c r="F4" s="288" t="s">
        <v>5</v>
      </c>
      <c r="G4" s="352"/>
      <c r="H4" s="317"/>
    </row>
    <row r="5" s="290" customFormat="1" ht="19" customHeight="1" spans="1:8">
      <c r="A5" s="288" t="s">
        <v>7</v>
      </c>
      <c r="B5" s="288" t="s">
        <v>8</v>
      </c>
      <c r="C5" s="288" t="s">
        <v>9</v>
      </c>
      <c r="D5" s="288" t="s">
        <v>10</v>
      </c>
      <c r="E5" s="288" t="s">
        <v>8</v>
      </c>
      <c r="F5" s="288" t="s">
        <v>9</v>
      </c>
      <c r="G5" s="352"/>
      <c r="H5" s="317"/>
    </row>
    <row r="6" s="290" customFormat="1" ht="19" customHeight="1" spans="1:8">
      <c r="A6" s="288" t="s">
        <v>11</v>
      </c>
      <c r="B6" s="288" t="s">
        <v>5</v>
      </c>
      <c r="C6" s="288" t="s">
        <v>12</v>
      </c>
      <c r="D6" s="288" t="s">
        <v>11</v>
      </c>
      <c r="E6" s="288" t="s">
        <v>5</v>
      </c>
      <c r="F6" s="288" t="s">
        <v>13</v>
      </c>
      <c r="G6" s="352"/>
      <c r="H6" s="317"/>
    </row>
    <row r="7" s="290" customFormat="1" ht="19" customHeight="1" spans="1:8">
      <c r="A7" s="303" t="s">
        <v>14</v>
      </c>
      <c r="B7" s="288" t="s">
        <v>12</v>
      </c>
      <c r="C7" s="11">
        <v>810223756.88</v>
      </c>
      <c r="D7" s="303" t="s">
        <v>15</v>
      </c>
      <c r="E7" s="288" t="s">
        <v>16</v>
      </c>
      <c r="F7" s="11">
        <v>20000</v>
      </c>
      <c r="G7" s="352"/>
      <c r="H7" s="317"/>
    </row>
    <row r="8" s="290" customFormat="1" ht="19" customHeight="1" spans="1:8">
      <c r="A8" s="303" t="s">
        <v>17</v>
      </c>
      <c r="B8" s="288" t="s">
        <v>13</v>
      </c>
      <c r="C8" s="11">
        <v>46951187.06</v>
      </c>
      <c r="D8" s="303" t="s">
        <v>18</v>
      </c>
      <c r="E8" s="288" t="s">
        <v>19</v>
      </c>
      <c r="F8" s="11">
        <v>0</v>
      </c>
      <c r="G8" s="352"/>
      <c r="H8" s="317"/>
    </row>
    <row r="9" s="290" customFormat="1" ht="19" customHeight="1" spans="1:8">
      <c r="A9" s="303" t="s">
        <v>20</v>
      </c>
      <c r="B9" s="288" t="s">
        <v>21</v>
      </c>
      <c r="C9" s="11">
        <v>0</v>
      </c>
      <c r="D9" s="303" t="s">
        <v>22</v>
      </c>
      <c r="E9" s="288" t="s">
        <v>23</v>
      </c>
      <c r="F9" s="11">
        <v>0</v>
      </c>
      <c r="G9" s="352"/>
      <c r="H9" s="317"/>
    </row>
    <row r="10" s="290" customFormat="1" ht="19" customHeight="1" spans="1:8">
      <c r="A10" s="303" t="s">
        <v>24</v>
      </c>
      <c r="B10" s="288" t="s">
        <v>25</v>
      </c>
      <c r="C10" s="11">
        <v>0</v>
      </c>
      <c r="D10" s="303" t="s">
        <v>26</v>
      </c>
      <c r="E10" s="288" t="s">
        <v>27</v>
      </c>
      <c r="F10" s="11">
        <v>0</v>
      </c>
      <c r="G10" s="352"/>
      <c r="H10" s="317"/>
    </row>
    <row r="11" s="290" customFormat="1" ht="19" customHeight="1" spans="1:8">
      <c r="A11" s="303" t="s">
        <v>28</v>
      </c>
      <c r="B11" s="288" t="s">
        <v>29</v>
      </c>
      <c r="C11" s="11">
        <v>4458407.34</v>
      </c>
      <c r="D11" s="303" t="s">
        <v>30</v>
      </c>
      <c r="E11" s="288" t="s">
        <v>31</v>
      </c>
      <c r="F11" s="11">
        <v>714727571.52</v>
      </c>
      <c r="G11" s="352"/>
      <c r="H11" s="317"/>
    </row>
    <row r="12" s="290" customFormat="1" ht="19" customHeight="1" spans="1:8">
      <c r="A12" s="303" t="s">
        <v>32</v>
      </c>
      <c r="B12" s="288" t="s">
        <v>33</v>
      </c>
      <c r="C12" s="11">
        <v>0</v>
      </c>
      <c r="D12" s="303" t="s">
        <v>34</v>
      </c>
      <c r="E12" s="288" t="s">
        <v>35</v>
      </c>
      <c r="F12" s="11">
        <v>0</v>
      </c>
      <c r="G12" s="352"/>
      <c r="H12" s="317"/>
    </row>
    <row r="13" s="290" customFormat="1" ht="19" customHeight="1" spans="1:8">
      <c r="A13" s="303" t="s">
        <v>36</v>
      </c>
      <c r="B13" s="288" t="s">
        <v>37</v>
      </c>
      <c r="C13" s="11">
        <v>0</v>
      </c>
      <c r="D13" s="303" t="s">
        <v>38</v>
      </c>
      <c r="E13" s="288" t="s">
        <v>39</v>
      </c>
      <c r="F13" s="11">
        <v>316400</v>
      </c>
      <c r="G13" s="352"/>
      <c r="H13" s="317"/>
    </row>
    <row r="14" s="290" customFormat="1" ht="19" customHeight="1" spans="1:8">
      <c r="A14" s="303" t="s">
        <v>40</v>
      </c>
      <c r="B14" s="288" t="s">
        <v>41</v>
      </c>
      <c r="C14" s="11">
        <v>27025158.52</v>
      </c>
      <c r="D14" s="303" t="s">
        <v>42</v>
      </c>
      <c r="E14" s="288" t="s">
        <v>43</v>
      </c>
      <c r="F14" s="11">
        <v>58489996.46</v>
      </c>
      <c r="G14" s="352"/>
      <c r="H14" s="317"/>
    </row>
    <row r="15" s="290" customFormat="1" ht="19" customHeight="1" spans="1:8">
      <c r="A15" s="303" t="s">
        <v>5</v>
      </c>
      <c r="B15" s="288" t="s">
        <v>44</v>
      </c>
      <c r="C15" s="318"/>
      <c r="D15" s="303" t="s">
        <v>45</v>
      </c>
      <c r="E15" s="288" t="s">
        <v>46</v>
      </c>
      <c r="F15" s="11">
        <v>30920632.14</v>
      </c>
      <c r="G15" s="352"/>
      <c r="H15" s="317"/>
    </row>
    <row r="16" s="290" customFormat="1" ht="19" customHeight="1" spans="1:8">
      <c r="A16" s="303" t="s">
        <v>5</v>
      </c>
      <c r="B16" s="288" t="s">
        <v>47</v>
      </c>
      <c r="C16" s="318"/>
      <c r="D16" s="303" t="s">
        <v>48</v>
      </c>
      <c r="E16" s="288" t="s">
        <v>49</v>
      </c>
      <c r="F16" s="11">
        <v>0</v>
      </c>
      <c r="G16" s="352"/>
      <c r="H16" s="317"/>
    </row>
    <row r="17" s="290" customFormat="1" ht="19" customHeight="1" spans="1:8">
      <c r="A17" s="303" t="s">
        <v>5</v>
      </c>
      <c r="B17" s="288" t="s">
        <v>50</v>
      </c>
      <c r="C17" s="318"/>
      <c r="D17" s="303" t="s">
        <v>51</v>
      </c>
      <c r="E17" s="288" t="s">
        <v>52</v>
      </c>
      <c r="F17" s="11">
        <v>200150</v>
      </c>
      <c r="G17" s="352"/>
      <c r="H17" s="317"/>
    </row>
    <row r="18" s="290" customFormat="1" ht="19" customHeight="1" spans="1:8">
      <c r="A18" s="303" t="s">
        <v>5</v>
      </c>
      <c r="B18" s="288" t="s">
        <v>53</v>
      </c>
      <c r="C18" s="318"/>
      <c r="D18" s="303" t="s">
        <v>54</v>
      </c>
      <c r="E18" s="288" t="s">
        <v>55</v>
      </c>
      <c r="F18" s="11">
        <v>200000</v>
      </c>
      <c r="G18" s="352"/>
      <c r="H18" s="317"/>
    </row>
    <row r="19" s="290" customFormat="1" ht="19" customHeight="1" spans="1:8">
      <c r="A19" s="303" t="s">
        <v>5</v>
      </c>
      <c r="B19" s="288" t="s">
        <v>56</v>
      </c>
      <c r="C19" s="318"/>
      <c r="D19" s="303" t="s">
        <v>57</v>
      </c>
      <c r="E19" s="288" t="s">
        <v>58</v>
      </c>
      <c r="F19" s="11">
        <v>0</v>
      </c>
      <c r="G19" s="352"/>
      <c r="H19" s="317"/>
    </row>
    <row r="20" s="290" customFormat="1" ht="19" customHeight="1" spans="1:8">
      <c r="A20" s="303" t="s">
        <v>5</v>
      </c>
      <c r="B20" s="288" t="s">
        <v>59</v>
      </c>
      <c r="C20" s="318"/>
      <c r="D20" s="303" t="s">
        <v>60</v>
      </c>
      <c r="E20" s="288" t="s">
        <v>61</v>
      </c>
      <c r="F20" s="11">
        <v>0</v>
      </c>
      <c r="G20" s="352"/>
      <c r="H20" s="317"/>
    </row>
    <row r="21" s="290" customFormat="1" ht="19" customHeight="1" spans="1:8">
      <c r="A21" s="303" t="s">
        <v>5</v>
      </c>
      <c r="B21" s="288" t="s">
        <v>62</v>
      </c>
      <c r="C21" s="318"/>
      <c r="D21" s="303" t="s">
        <v>63</v>
      </c>
      <c r="E21" s="288" t="s">
        <v>64</v>
      </c>
      <c r="F21" s="11">
        <v>0</v>
      </c>
      <c r="G21" s="352"/>
      <c r="H21" s="317"/>
    </row>
    <row r="22" s="290" customFormat="1" ht="19" customHeight="1" spans="1:8">
      <c r="A22" s="303" t="s">
        <v>5</v>
      </c>
      <c r="B22" s="288" t="s">
        <v>65</v>
      </c>
      <c r="C22" s="318"/>
      <c r="D22" s="303" t="s">
        <v>66</v>
      </c>
      <c r="E22" s="288" t="s">
        <v>67</v>
      </c>
      <c r="F22" s="11">
        <v>0</v>
      </c>
      <c r="G22" s="352"/>
      <c r="H22" s="317"/>
    </row>
    <row r="23" s="290" customFormat="1" ht="19" customHeight="1" spans="1:8">
      <c r="A23" s="303" t="s">
        <v>5</v>
      </c>
      <c r="B23" s="288" t="s">
        <v>68</v>
      </c>
      <c r="C23" s="318"/>
      <c r="D23" s="303" t="s">
        <v>69</v>
      </c>
      <c r="E23" s="288" t="s">
        <v>70</v>
      </c>
      <c r="F23" s="11">
        <v>0</v>
      </c>
      <c r="G23" s="352"/>
      <c r="H23" s="317"/>
    </row>
    <row r="24" s="290" customFormat="1" ht="19" customHeight="1" spans="1:8">
      <c r="A24" s="303" t="s">
        <v>5</v>
      </c>
      <c r="B24" s="288" t="s">
        <v>71</v>
      </c>
      <c r="C24" s="318"/>
      <c r="D24" s="303" t="s">
        <v>72</v>
      </c>
      <c r="E24" s="288" t="s">
        <v>73</v>
      </c>
      <c r="F24" s="11">
        <v>0</v>
      </c>
      <c r="G24" s="352"/>
      <c r="H24" s="317"/>
    </row>
    <row r="25" s="290" customFormat="1" ht="19" customHeight="1" spans="1:8">
      <c r="A25" s="303" t="s">
        <v>5</v>
      </c>
      <c r="B25" s="288" t="s">
        <v>74</v>
      </c>
      <c r="C25" s="318"/>
      <c r="D25" s="303" t="s">
        <v>75</v>
      </c>
      <c r="E25" s="288" t="s">
        <v>76</v>
      </c>
      <c r="F25" s="11">
        <v>37303177.53</v>
      </c>
      <c r="G25" s="352"/>
      <c r="H25" s="317"/>
    </row>
    <row r="26" s="290" customFormat="1" ht="19" customHeight="1" spans="1:8">
      <c r="A26" s="303" t="s">
        <v>5</v>
      </c>
      <c r="B26" s="288" t="s">
        <v>77</v>
      </c>
      <c r="C26" s="318"/>
      <c r="D26" s="303" t="s">
        <v>78</v>
      </c>
      <c r="E26" s="288" t="s">
        <v>79</v>
      </c>
      <c r="F26" s="11">
        <v>0</v>
      </c>
      <c r="G26" s="352"/>
      <c r="H26" s="317"/>
    </row>
    <row r="27" s="290" customFormat="1" ht="19" customHeight="1" spans="1:8">
      <c r="A27" s="303" t="s">
        <v>5</v>
      </c>
      <c r="B27" s="288" t="s">
        <v>80</v>
      </c>
      <c r="C27" s="318"/>
      <c r="D27" s="303" t="s">
        <v>81</v>
      </c>
      <c r="E27" s="288" t="s">
        <v>82</v>
      </c>
      <c r="F27" s="11">
        <v>0</v>
      </c>
      <c r="G27" s="352"/>
      <c r="H27" s="317"/>
    </row>
    <row r="28" s="290" customFormat="1" ht="19" customHeight="1" spans="1:8">
      <c r="A28" s="303" t="s">
        <v>5</v>
      </c>
      <c r="B28" s="288" t="s">
        <v>83</v>
      </c>
      <c r="C28" s="318"/>
      <c r="D28" s="303" t="s">
        <v>84</v>
      </c>
      <c r="E28" s="288" t="s">
        <v>85</v>
      </c>
      <c r="F28" s="11">
        <v>0</v>
      </c>
      <c r="G28" s="352"/>
      <c r="H28" s="317"/>
    </row>
    <row r="29" s="290" customFormat="1" ht="19" customHeight="1" spans="1:8">
      <c r="A29" s="303" t="s">
        <v>5</v>
      </c>
      <c r="B29" s="288" t="s">
        <v>86</v>
      </c>
      <c r="C29" s="318"/>
      <c r="D29" s="303" t="s">
        <v>87</v>
      </c>
      <c r="E29" s="288" t="s">
        <v>88</v>
      </c>
      <c r="F29" s="11">
        <v>46951187.06</v>
      </c>
      <c r="G29" s="352"/>
      <c r="H29" s="317"/>
    </row>
    <row r="30" s="290" customFormat="1" ht="19" customHeight="1" spans="1:8">
      <c r="A30" s="288" t="s">
        <v>5</v>
      </c>
      <c r="B30" s="288" t="s">
        <v>89</v>
      </c>
      <c r="C30" s="318"/>
      <c r="D30" s="303" t="s">
        <v>90</v>
      </c>
      <c r="E30" s="288" t="s">
        <v>91</v>
      </c>
      <c r="F30" s="11">
        <v>0</v>
      </c>
      <c r="G30" s="352"/>
      <c r="H30" s="317"/>
    </row>
    <row r="31" s="290" customFormat="1" ht="19" customHeight="1" spans="1:8">
      <c r="A31" s="288" t="s">
        <v>5</v>
      </c>
      <c r="B31" s="288" t="s">
        <v>92</v>
      </c>
      <c r="C31" s="318"/>
      <c r="D31" s="303" t="s">
        <v>93</v>
      </c>
      <c r="E31" s="288" t="s">
        <v>94</v>
      </c>
      <c r="F31" s="11">
        <v>0</v>
      </c>
      <c r="G31" s="352"/>
      <c r="H31" s="317"/>
    </row>
    <row r="32" s="290" customFormat="1" ht="19" customHeight="1" spans="1:8">
      <c r="A32" s="288" t="s">
        <v>5</v>
      </c>
      <c r="B32" s="288" t="s">
        <v>95</v>
      </c>
      <c r="C32" s="318"/>
      <c r="D32" s="303" t="s">
        <v>96</v>
      </c>
      <c r="E32" s="288" t="s">
        <v>97</v>
      </c>
      <c r="F32" s="11">
        <v>0</v>
      </c>
      <c r="G32" s="352"/>
      <c r="H32" s="317"/>
    </row>
    <row r="33" s="290" customFormat="1" ht="19" customHeight="1" spans="1:8">
      <c r="A33" s="288" t="s">
        <v>98</v>
      </c>
      <c r="B33" s="288" t="s">
        <v>99</v>
      </c>
      <c r="C33" s="11">
        <v>888658509.8</v>
      </c>
      <c r="D33" s="288" t="s">
        <v>100</v>
      </c>
      <c r="E33" s="288" t="s">
        <v>101</v>
      </c>
      <c r="F33" s="11">
        <v>889129114.71</v>
      </c>
      <c r="G33" s="352"/>
      <c r="H33" s="317"/>
    </row>
    <row r="34" s="290" customFormat="1" ht="19" customHeight="1" spans="1:8">
      <c r="A34" s="288" t="s">
        <v>102</v>
      </c>
      <c r="B34" s="288" t="s">
        <v>103</v>
      </c>
      <c r="C34" s="11">
        <v>0</v>
      </c>
      <c r="D34" s="303" t="s">
        <v>104</v>
      </c>
      <c r="E34" s="288" t="s">
        <v>105</v>
      </c>
      <c r="F34" s="11">
        <v>0</v>
      </c>
      <c r="G34" s="352"/>
      <c r="H34" s="317"/>
    </row>
    <row r="35" s="290" customFormat="1" ht="19" customHeight="1" spans="1:8">
      <c r="A35" s="288" t="s">
        <v>106</v>
      </c>
      <c r="B35" s="288" t="s">
        <v>107</v>
      </c>
      <c r="C35" s="11">
        <v>8201980.77</v>
      </c>
      <c r="D35" s="303" t="s">
        <v>108</v>
      </c>
      <c r="E35" s="288" t="s">
        <v>109</v>
      </c>
      <c r="F35" s="11">
        <v>7731375.86</v>
      </c>
      <c r="G35" s="347"/>
      <c r="H35" s="317"/>
    </row>
    <row r="36" s="290" customFormat="1" ht="19" customHeight="1" spans="1:8">
      <c r="A36" s="288" t="s">
        <v>110</v>
      </c>
      <c r="B36" s="288" t="s">
        <v>111</v>
      </c>
      <c r="C36" s="11">
        <v>896860490.57</v>
      </c>
      <c r="D36" s="288" t="s">
        <v>110</v>
      </c>
      <c r="E36" s="288" t="s">
        <v>112</v>
      </c>
      <c r="F36" s="11">
        <v>896860490.57</v>
      </c>
      <c r="G36" s="352"/>
      <c r="H36" s="317"/>
    </row>
    <row r="37" s="290" customFormat="1" ht="19" customHeight="1" spans="1:8">
      <c r="A37" s="67" t="s">
        <v>113</v>
      </c>
      <c r="B37" s="67" t="s">
        <v>5</v>
      </c>
      <c r="C37" s="67" t="s">
        <v>5</v>
      </c>
      <c r="D37" s="67" t="s">
        <v>5</v>
      </c>
      <c r="E37" s="67" t="s">
        <v>5</v>
      </c>
      <c r="F37" s="67" t="s">
        <v>5</v>
      </c>
      <c r="G37" s="352"/>
      <c r="H37" s="317"/>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6"/>
  <sheetViews>
    <sheetView workbookViewId="0">
      <selection activeCell="H16" sqref="H16:H17"/>
    </sheetView>
  </sheetViews>
  <sheetFormatPr defaultColWidth="16" defaultRowHeight="13.5"/>
  <cols>
    <col min="1" max="3" width="3.25" customWidth="1"/>
    <col min="4" max="4" width="37.875" customWidth="1"/>
    <col min="5" max="12" width="14.875" customWidth="1"/>
  </cols>
  <sheetData>
    <row r="1" s="283" customFormat="1" ht="29.25" customHeight="1" spans="1:12">
      <c r="A1" s="295"/>
      <c r="B1" s="295"/>
      <c r="C1" s="295"/>
      <c r="D1" s="295"/>
      <c r="E1" s="295"/>
      <c r="F1" s="295"/>
      <c r="G1" s="296" t="s">
        <v>114</v>
      </c>
      <c r="H1" s="295"/>
      <c r="I1" s="295"/>
      <c r="J1" s="295"/>
      <c r="K1" s="295"/>
      <c r="L1" s="295"/>
    </row>
    <row r="2" s="283" customFormat="1" ht="18" customHeight="1" spans="1:12">
      <c r="A2" s="295"/>
      <c r="B2" s="295"/>
      <c r="C2" s="295"/>
      <c r="D2" s="295"/>
      <c r="E2" s="295"/>
      <c r="F2" s="295"/>
      <c r="G2" s="295"/>
      <c r="H2" s="295"/>
      <c r="I2" s="295"/>
      <c r="J2" s="295"/>
      <c r="K2" s="295"/>
      <c r="L2" s="297" t="s">
        <v>115</v>
      </c>
    </row>
    <row r="3" s="283" customFormat="1" ht="18" customHeight="1" spans="1:12">
      <c r="A3" s="298" t="s">
        <v>116</v>
      </c>
      <c r="B3" s="295"/>
      <c r="C3" s="342" t="s">
        <v>117</v>
      </c>
      <c r="D3" s="343"/>
      <c r="E3" s="343"/>
      <c r="F3" s="343"/>
      <c r="G3" s="300"/>
      <c r="H3" s="295"/>
      <c r="I3" s="295"/>
      <c r="J3" s="295"/>
      <c r="K3" s="295"/>
      <c r="L3" s="297" t="s">
        <v>3</v>
      </c>
    </row>
    <row r="4" s="290" customFormat="1" ht="19" customHeight="1" spans="1:12">
      <c r="A4" s="288" t="s">
        <v>7</v>
      </c>
      <c r="B4" s="288" t="s">
        <v>5</v>
      </c>
      <c r="C4" s="288" t="s">
        <v>5</v>
      </c>
      <c r="D4" s="288" t="s">
        <v>5</v>
      </c>
      <c r="E4" s="131" t="s">
        <v>98</v>
      </c>
      <c r="F4" s="131" t="s">
        <v>118</v>
      </c>
      <c r="G4" s="131" t="s">
        <v>119</v>
      </c>
      <c r="H4" s="131" t="s">
        <v>120</v>
      </c>
      <c r="I4" s="131" t="s">
        <v>5</v>
      </c>
      <c r="J4" s="131" t="s">
        <v>121</v>
      </c>
      <c r="K4" s="131" t="s">
        <v>122</v>
      </c>
      <c r="L4" s="131" t="s">
        <v>123</v>
      </c>
    </row>
    <row r="5" s="290" customFormat="1" ht="19" customHeight="1" spans="1:12">
      <c r="A5" s="131" t="s">
        <v>124</v>
      </c>
      <c r="B5" s="131" t="s">
        <v>5</v>
      </c>
      <c r="C5" s="131" t="s">
        <v>5</v>
      </c>
      <c r="D5" s="288" t="s">
        <v>125</v>
      </c>
      <c r="E5" s="131" t="s">
        <v>5</v>
      </c>
      <c r="F5" s="131" t="s">
        <v>5</v>
      </c>
      <c r="G5" s="131" t="s">
        <v>5</v>
      </c>
      <c r="H5" s="131" t="s">
        <v>126</v>
      </c>
      <c r="I5" s="131" t="s">
        <v>127</v>
      </c>
      <c r="J5" s="131" t="s">
        <v>5</v>
      </c>
      <c r="K5" s="131" t="s">
        <v>5</v>
      </c>
      <c r="L5" s="131" t="s">
        <v>126</v>
      </c>
    </row>
    <row r="6" s="290" customFormat="1" ht="19" customHeight="1" spans="1:12">
      <c r="A6" s="131" t="s">
        <v>5</v>
      </c>
      <c r="B6" s="131" t="s">
        <v>5</v>
      </c>
      <c r="C6" s="131" t="s">
        <v>5</v>
      </c>
      <c r="D6" s="288" t="s">
        <v>5</v>
      </c>
      <c r="E6" s="131" t="s">
        <v>5</v>
      </c>
      <c r="F6" s="131" t="s">
        <v>5</v>
      </c>
      <c r="G6" s="131" t="s">
        <v>5</v>
      </c>
      <c r="H6" s="131" t="s">
        <v>5</v>
      </c>
      <c r="I6" s="131" t="s">
        <v>5</v>
      </c>
      <c r="J6" s="131" t="s">
        <v>5</v>
      </c>
      <c r="K6" s="131" t="s">
        <v>5</v>
      </c>
      <c r="L6" s="131" t="s">
        <v>5</v>
      </c>
    </row>
    <row r="7" s="290" customFormat="1" ht="19" customHeight="1" spans="1:12">
      <c r="A7" s="131" t="s">
        <v>5</v>
      </c>
      <c r="B7" s="131" t="s">
        <v>5</v>
      </c>
      <c r="C7" s="131" t="s">
        <v>5</v>
      </c>
      <c r="D7" s="288" t="s">
        <v>5</v>
      </c>
      <c r="E7" s="131" t="s">
        <v>5</v>
      </c>
      <c r="F7" s="131" t="s">
        <v>5</v>
      </c>
      <c r="G7" s="131" t="s">
        <v>5</v>
      </c>
      <c r="H7" s="131" t="s">
        <v>5</v>
      </c>
      <c r="I7" s="131" t="s">
        <v>5</v>
      </c>
      <c r="J7" s="131" t="s">
        <v>5</v>
      </c>
      <c r="K7" s="131" t="s">
        <v>5</v>
      </c>
      <c r="L7" s="131" t="s">
        <v>5</v>
      </c>
    </row>
    <row r="8" s="290" customFormat="1" ht="19" customHeight="1" spans="1:12">
      <c r="A8" s="288" t="s">
        <v>128</v>
      </c>
      <c r="B8" s="288" t="s">
        <v>129</v>
      </c>
      <c r="C8" s="288" t="s">
        <v>130</v>
      </c>
      <c r="D8" s="288" t="s">
        <v>11</v>
      </c>
      <c r="E8" s="131" t="s">
        <v>12</v>
      </c>
      <c r="F8" s="131" t="s">
        <v>13</v>
      </c>
      <c r="G8" s="131" t="s">
        <v>21</v>
      </c>
      <c r="H8" s="131" t="s">
        <v>25</v>
      </c>
      <c r="I8" s="131" t="s">
        <v>29</v>
      </c>
      <c r="J8" s="131" t="s">
        <v>33</v>
      </c>
      <c r="K8" s="131" t="s">
        <v>37</v>
      </c>
      <c r="L8" s="131" t="s">
        <v>41</v>
      </c>
    </row>
    <row r="9" s="290" customFormat="1" ht="19" customHeight="1" spans="1:12">
      <c r="A9" s="288" t="s">
        <v>5</v>
      </c>
      <c r="B9" s="288" t="s">
        <v>5</v>
      </c>
      <c r="C9" s="288" t="s">
        <v>5</v>
      </c>
      <c r="D9" s="288" t="s">
        <v>131</v>
      </c>
      <c r="E9" s="11">
        <v>888658509.8</v>
      </c>
      <c r="F9" s="11">
        <v>857174943.94</v>
      </c>
      <c r="G9" s="11">
        <v>0</v>
      </c>
      <c r="H9" s="11">
        <v>4458407.34</v>
      </c>
      <c r="I9" s="11">
        <v>0</v>
      </c>
      <c r="J9" s="11">
        <v>0</v>
      </c>
      <c r="K9" s="11">
        <v>0</v>
      </c>
      <c r="L9" s="11">
        <v>27025158.52</v>
      </c>
    </row>
    <row r="10" s="38" customFormat="1" ht="19.5" customHeight="1" spans="1:12">
      <c r="A10" s="293" t="s">
        <v>132</v>
      </c>
      <c r="B10" s="294"/>
      <c r="C10" s="294"/>
      <c r="D10" s="294" t="s">
        <v>133</v>
      </c>
      <c r="E10" s="11">
        <v>20000</v>
      </c>
      <c r="F10" s="11">
        <v>20000</v>
      </c>
      <c r="G10" s="11">
        <v>0</v>
      </c>
      <c r="H10" s="11">
        <v>0</v>
      </c>
      <c r="I10" s="11">
        <v>0</v>
      </c>
      <c r="J10" s="11">
        <v>0</v>
      </c>
      <c r="K10" s="11">
        <v>0</v>
      </c>
      <c r="L10" s="11">
        <v>0</v>
      </c>
    </row>
    <row r="11" s="38" customFormat="1" ht="19.5" customHeight="1" spans="1:12">
      <c r="A11" s="293" t="s">
        <v>134</v>
      </c>
      <c r="B11" s="294"/>
      <c r="C11" s="294"/>
      <c r="D11" s="294" t="s">
        <v>135</v>
      </c>
      <c r="E11" s="11">
        <v>3730020.47</v>
      </c>
      <c r="F11" s="11">
        <v>3730020.47</v>
      </c>
      <c r="G11" s="11">
        <v>0</v>
      </c>
      <c r="H11" s="11">
        <v>0</v>
      </c>
      <c r="I11" s="11">
        <v>0</v>
      </c>
      <c r="J11" s="11">
        <v>0</v>
      </c>
      <c r="K11" s="11">
        <v>0</v>
      </c>
      <c r="L11" s="11">
        <v>0</v>
      </c>
    </row>
    <row r="12" s="38" customFormat="1" ht="19.5" customHeight="1" spans="1:12">
      <c r="A12" s="293" t="s">
        <v>136</v>
      </c>
      <c r="B12" s="294"/>
      <c r="C12" s="294"/>
      <c r="D12" s="294" t="s">
        <v>137</v>
      </c>
      <c r="E12" s="11">
        <v>7962275.12</v>
      </c>
      <c r="F12" s="11">
        <v>7957927.92</v>
      </c>
      <c r="G12" s="11">
        <v>0</v>
      </c>
      <c r="H12" s="11">
        <v>0</v>
      </c>
      <c r="I12" s="11">
        <v>0</v>
      </c>
      <c r="J12" s="11">
        <v>0</v>
      </c>
      <c r="K12" s="11">
        <v>0</v>
      </c>
      <c r="L12" s="11">
        <v>4347.2</v>
      </c>
    </row>
    <row r="13" s="38" customFormat="1" ht="19.5" customHeight="1" spans="1:12">
      <c r="A13" s="293" t="s">
        <v>138</v>
      </c>
      <c r="B13" s="294"/>
      <c r="C13" s="294"/>
      <c r="D13" s="294" t="s">
        <v>139</v>
      </c>
      <c r="E13" s="11">
        <v>131271951.74</v>
      </c>
      <c r="F13" s="11">
        <v>120454599.3</v>
      </c>
      <c r="G13" s="11">
        <v>0</v>
      </c>
      <c r="H13" s="11">
        <v>0</v>
      </c>
      <c r="I13" s="11">
        <v>0</v>
      </c>
      <c r="J13" s="11">
        <v>0</v>
      </c>
      <c r="K13" s="11">
        <v>0</v>
      </c>
      <c r="L13" s="11">
        <v>10817352.44</v>
      </c>
    </row>
    <row r="14" s="38" customFormat="1" ht="19.5" customHeight="1" spans="1:12">
      <c r="A14" s="293" t="s">
        <v>140</v>
      </c>
      <c r="B14" s="294"/>
      <c r="C14" s="294"/>
      <c r="D14" s="294" t="s">
        <v>141</v>
      </c>
      <c r="E14" s="11">
        <v>280762571.02</v>
      </c>
      <c r="F14" s="11">
        <v>272853680.28</v>
      </c>
      <c r="G14" s="11">
        <v>0</v>
      </c>
      <c r="H14" s="11">
        <v>0</v>
      </c>
      <c r="I14" s="11">
        <v>0</v>
      </c>
      <c r="J14" s="11">
        <v>0</v>
      </c>
      <c r="K14" s="11">
        <v>0</v>
      </c>
      <c r="L14" s="11">
        <v>7908890.74</v>
      </c>
    </row>
    <row r="15" s="38" customFormat="1" ht="19.5" customHeight="1" spans="1:12">
      <c r="A15" s="293" t="s">
        <v>142</v>
      </c>
      <c r="B15" s="294"/>
      <c r="C15" s="294"/>
      <c r="D15" s="294" t="s">
        <v>143</v>
      </c>
      <c r="E15" s="11">
        <v>133967124.88</v>
      </c>
      <c r="F15" s="11">
        <v>131341536.04</v>
      </c>
      <c r="G15" s="11">
        <v>0</v>
      </c>
      <c r="H15" s="11">
        <v>0</v>
      </c>
      <c r="I15" s="11">
        <v>0</v>
      </c>
      <c r="J15" s="11">
        <v>0</v>
      </c>
      <c r="K15" s="11">
        <v>0</v>
      </c>
      <c r="L15" s="11">
        <v>2625588.84</v>
      </c>
    </row>
    <row r="16" s="38" customFormat="1" ht="19.5" customHeight="1" spans="1:12">
      <c r="A16" s="293" t="s">
        <v>144</v>
      </c>
      <c r="B16" s="294"/>
      <c r="C16" s="294"/>
      <c r="D16" s="294" t="s">
        <v>145</v>
      </c>
      <c r="E16" s="11">
        <v>107893764.76</v>
      </c>
      <c r="F16" s="11">
        <v>102702376.49</v>
      </c>
      <c r="G16" s="11">
        <v>0</v>
      </c>
      <c r="H16" s="11">
        <v>3934913.27</v>
      </c>
      <c r="I16" s="11">
        <v>0</v>
      </c>
      <c r="J16" s="11">
        <v>0</v>
      </c>
      <c r="K16" s="11">
        <v>0</v>
      </c>
      <c r="L16" s="11">
        <v>1256475</v>
      </c>
    </row>
    <row r="17" s="38" customFormat="1" ht="19.5" customHeight="1" spans="1:12">
      <c r="A17" s="293" t="s">
        <v>146</v>
      </c>
      <c r="B17" s="294"/>
      <c r="C17" s="294"/>
      <c r="D17" s="294" t="s">
        <v>147</v>
      </c>
      <c r="E17" s="11">
        <v>14958880.53</v>
      </c>
      <c r="F17" s="11">
        <v>10060782.16</v>
      </c>
      <c r="G17" s="11">
        <v>0</v>
      </c>
      <c r="H17" s="11">
        <v>523494.07</v>
      </c>
      <c r="I17" s="11">
        <v>0</v>
      </c>
      <c r="J17" s="11">
        <v>0</v>
      </c>
      <c r="K17" s="11">
        <v>0</v>
      </c>
      <c r="L17" s="11">
        <v>4374604.3</v>
      </c>
    </row>
    <row r="18" s="38" customFormat="1" ht="19.5" customHeight="1" spans="1:12">
      <c r="A18" s="293" t="s">
        <v>148</v>
      </c>
      <c r="B18" s="294"/>
      <c r="C18" s="294"/>
      <c r="D18" s="294" t="s">
        <v>149</v>
      </c>
      <c r="E18" s="11">
        <v>1439239.25</v>
      </c>
      <c r="F18" s="11">
        <v>1439239.25</v>
      </c>
      <c r="G18" s="11">
        <v>0</v>
      </c>
      <c r="H18" s="11">
        <v>0</v>
      </c>
      <c r="I18" s="11">
        <v>0</v>
      </c>
      <c r="J18" s="11">
        <v>0</v>
      </c>
      <c r="K18" s="11">
        <v>0</v>
      </c>
      <c r="L18" s="11">
        <v>0</v>
      </c>
    </row>
    <row r="19" s="38" customFormat="1" ht="19.5" customHeight="1" spans="1:12">
      <c r="A19" s="293" t="s">
        <v>150</v>
      </c>
      <c r="B19" s="294"/>
      <c r="C19" s="294"/>
      <c r="D19" s="294" t="s">
        <v>151</v>
      </c>
      <c r="E19" s="11">
        <v>0</v>
      </c>
      <c r="F19" s="11">
        <v>0</v>
      </c>
      <c r="G19" s="11">
        <v>0</v>
      </c>
      <c r="H19" s="11">
        <v>0</v>
      </c>
      <c r="I19" s="11">
        <v>0</v>
      </c>
      <c r="J19" s="11">
        <v>0</v>
      </c>
      <c r="K19" s="11">
        <v>0</v>
      </c>
      <c r="L19" s="11">
        <v>0</v>
      </c>
    </row>
    <row r="20" s="38" customFormat="1" ht="19.5" customHeight="1" spans="1:12">
      <c r="A20" s="293" t="s">
        <v>152</v>
      </c>
      <c r="B20" s="294"/>
      <c r="C20" s="294"/>
      <c r="D20" s="294" t="s">
        <v>153</v>
      </c>
      <c r="E20" s="11">
        <v>69806.53</v>
      </c>
      <c r="F20" s="11">
        <v>69806.53</v>
      </c>
      <c r="G20" s="11">
        <v>0</v>
      </c>
      <c r="H20" s="11">
        <v>0</v>
      </c>
      <c r="I20" s="11">
        <v>0</v>
      </c>
      <c r="J20" s="11">
        <v>0</v>
      </c>
      <c r="K20" s="11">
        <v>0</v>
      </c>
      <c r="L20" s="11">
        <v>0</v>
      </c>
    </row>
    <row r="21" s="38" customFormat="1" ht="19.5" customHeight="1" spans="1:12">
      <c r="A21" s="293" t="s">
        <v>154</v>
      </c>
      <c r="B21" s="294"/>
      <c r="C21" s="294"/>
      <c r="D21" s="294" t="s">
        <v>155</v>
      </c>
      <c r="E21" s="11">
        <v>0</v>
      </c>
      <c r="F21" s="11">
        <v>0</v>
      </c>
      <c r="G21" s="11">
        <v>0</v>
      </c>
      <c r="H21" s="11">
        <v>0</v>
      </c>
      <c r="I21" s="11">
        <v>0</v>
      </c>
      <c r="J21" s="11">
        <v>0</v>
      </c>
      <c r="K21" s="11">
        <v>0</v>
      </c>
      <c r="L21" s="11">
        <v>0</v>
      </c>
    </row>
    <row r="22" s="38" customFormat="1" ht="19.5" customHeight="1" spans="1:12">
      <c r="A22" s="293" t="s">
        <v>156</v>
      </c>
      <c r="B22" s="294"/>
      <c r="C22" s="294"/>
      <c r="D22" s="294" t="s">
        <v>157</v>
      </c>
      <c r="E22" s="11">
        <v>10617346.1</v>
      </c>
      <c r="F22" s="11">
        <v>10617346.1</v>
      </c>
      <c r="G22" s="11">
        <v>0</v>
      </c>
      <c r="H22" s="11">
        <v>0</v>
      </c>
      <c r="I22" s="11">
        <v>0</v>
      </c>
      <c r="J22" s="11">
        <v>0</v>
      </c>
      <c r="K22" s="11">
        <v>0</v>
      </c>
      <c r="L22" s="11">
        <v>0</v>
      </c>
    </row>
    <row r="23" s="38" customFormat="1" ht="19.5" customHeight="1" spans="1:12">
      <c r="A23" s="293" t="s">
        <v>158</v>
      </c>
      <c r="B23" s="294"/>
      <c r="C23" s="294"/>
      <c r="D23" s="294" t="s">
        <v>159</v>
      </c>
      <c r="E23" s="11">
        <v>10293744.04</v>
      </c>
      <c r="F23" s="11">
        <v>10293744.04</v>
      </c>
      <c r="G23" s="11">
        <v>0</v>
      </c>
      <c r="H23" s="11">
        <v>0</v>
      </c>
      <c r="I23" s="11">
        <v>0</v>
      </c>
      <c r="J23" s="11">
        <v>0</v>
      </c>
      <c r="K23" s="11">
        <v>0</v>
      </c>
      <c r="L23" s="11">
        <v>0</v>
      </c>
    </row>
    <row r="24" s="38" customFormat="1" ht="19.5" customHeight="1" spans="1:12">
      <c r="A24" s="293" t="s">
        <v>160</v>
      </c>
      <c r="B24" s="294"/>
      <c r="C24" s="294"/>
      <c r="D24" s="294" t="s">
        <v>161</v>
      </c>
      <c r="E24" s="11">
        <v>11290242.17</v>
      </c>
      <c r="F24" s="11">
        <v>11252342.17</v>
      </c>
      <c r="G24" s="11">
        <v>0</v>
      </c>
      <c r="H24" s="11">
        <v>0</v>
      </c>
      <c r="I24" s="11">
        <v>0</v>
      </c>
      <c r="J24" s="11">
        <v>0</v>
      </c>
      <c r="K24" s="11">
        <v>0</v>
      </c>
      <c r="L24" s="11">
        <v>37900</v>
      </c>
    </row>
    <row r="25" s="38" customFormat="1" ht="19.5" customHeight="1" spans="1:12">
      <c r="A25" s="293" t="s">
        <v>162</v>
      </c>
      <c r="B25" s="294"/>
      <c r="C25" s="294"/>
      <c r="D25" s="294" t="s">
        <v>163</v>
      </c>
      <c r="E25" s="11">
        <v>50000</v>
      </c>
      <c r="F25" s="11">
        <v>50000</v>
      </c>
      <c r="G25" s="11">
        <v>0</v>
      </c>
      <c r="H25" s="11">
        <v>0</v>
      </c>
      <c r="I25" s="11">
        <v>0</v>
      </c>
      <c r="J25" s="11">
        <v>0</v>
      </c>
      <c r="K25" s="11">
        <v>0</v>
      </c>
      <c r="L25" s="11">
        <v>0</v>
      </c>
    </row>
    <row r="26" s="38" customFormat="1" ht="19.5" customHeight="1" spans="1:12">
      <c r="A26" s="293" t="s">
        <v>164</v>
      </c>
      <c r="B26" s="294"/>
      <c r="C26" s="294"/>
      <c r="D26" s="294" t="s">
        <v>165</v>
      </c>
      <c r="E26" s="11">
        <v>26400</v>
      </c>
      <c r="F26" s="11">
        <v>26400</v>
      </c>
      <c r="G26" s="11">
        <v>0</v>
      </c>
      <c r="H26" s="11">
        <v>0</v>
      </c>
      <c r="I26" s="11">
        <v>0</v>
      </c>
      <c r="J26" s="11">
        <v>0</v>
      </c>
      <c r="K26" s="11">
        <v>0</v>
      </c>
      <c r="L26" s="11">
        <v>0</v>
      </c>
    </row>
    <row r="27" s="38" customFormat="1" ht="19.5" customHeight="1" spans="1:12">
      <c r="A27" s="293" t="s">
        <v>166</v>
      </c>
      <c r="B27" s="294"/>
      <c r="C27" s="294"/>
      <c r="D27" s="294" t="s">
        <v>167</v>
      </c>
      <c r="E27" s="11">
        <v>240000</v>
      </c>
      <c r="F27" s="11">
        <v>240000</v>
      </c>
      <c r="G27" s="11">
        <v>0</v>
      </c>
      <c r="H27" s="11">
        <v>0</v>
      </c>
      <c r="I27" s="11">
        <v>0</v>
      </c>
      <c r="J27" s="11">
        <v>0</v>
      </c>
      <c r="K27" s="11">
        <v>0</v>
      </c>
      <c r="L27" s="11">
        <v>0</v>
      </c>
    </row>
    <row r="28" s="38" customFormat="1" ht="19.5" customHeight="1" spans="1:12">
      <c r="A28" s="293" t="s">
        <v>168</v>
      </c>
      <c r="B28" s="294"/>
      <c r="C28" s="294"/>
      <c r="D28" s="294" t="s">
        <v>169</v>
      </c>
      <c r="E28" s="11">
        <v>0</v>
      </c>
      <c r="F28" s="11">
        <v>0</v>
      </c>
      <c r="G28" s="11">
        <v>0</v>
      </c>
      <c r="H28" s="11">
        <v>0</v>
      </c>
      <c r="I28" s="11">
        <v>0</v>
      </c>
      <c r="J28" s="11">
        <v>0</v>
      </c>
      <c r="K28" s="11">
        <v>0</v>
      </c>
      <c r="L28" s="11">
        <v>0</v>
      </c>
    </row>
    <row r="29" s="38" customFormat="1" ht="19.5" customHeight="1" spans="1:12">
      <c r="A29" s="293" t="s">
        <v>170</v>
      </c>
      <c r="B29" s="294"/>
      <c r="C29" s="294"/>
      <c r="D29" s="294" t="s">
        <v>171</v>
      </c>
      <c r="E29" s="11">
        <v>520200</v>
      </c>
      <c r="F29" s="11">
        <v>520200</v>
      </c>
      <c r="G29" s="11">
        <v>0</v>
      </c>
      <c r="H29" s="11">
        <v>0</v>
      </c>
      <c r="I29" s="11">
        <v>0</v>
      </c>
      <c r="J29" s="11">
        <v>0</v>
      </c>
      <c r="K29" s="11">
        <v>0</v>
      </c>
      <c r="L29" s="11">
        <v>0</v>
      </c>
    </row>
    <row r="30" s="38" customFormat="1" ht="19.5" customHeight="1" spans="1:12">
      <c r="A30" s="293" t="s">
        <v>172</v>
      </c>
      <c r="B30" s="294"/>
      <c r="C30" s="294"/>
      <c r="D30" s="294" t="s">
        <v>173</v>
      </c>
      <c r="E30" s="11">
        <v>17161778.24</v>
      </c>
      <c r="F30" s="11">
        <v>17161778.24</v>
      </c>
      <c r="G30" s="11">
        <v>0</v>
      </c>
      <c r="H30" s="11">
        <v>0</v>
      </c>
      <c r="I30" s="11">
        <v>0</v>
      </c>
      <c r="J30" s="11">
        <v>0</v>
      </c>
      <c r="K30" s="11">
        <v>0</v>
      </c>
      <c r="L30" s="11">
        <v>0</v>
      </c>
    </row>
    <row r="31" s="38" customFormat="1" ht="19.5" customHeight="1" spans="1:12">
      <c r="A31" s="293" t="s">
        <v>174</v>
      </c>
      <c r="B31" s="294"/>
      <c r="C31" s="294"/>
      <c r="D31" s="294" t="s">
        <v>175</v>
      </c>
      <c r="E31" s="11">
        <v>35280998.67</v>
      </c>
      <c r="F31" s="11">
        <v>35280998.67</v>
      </c>
      <c r="G31" s="11">
        <v>0</v>
      </c>
      <c r="H31" s="11">
        <v>0</v>
      </c>
      <c r="I31" s="11">
        <v>0</v>
      </c>
      <c r="J31" s="11">
        <v>0</v>
      </c>
      <c r="K31" s="11">
        <v>0</v>
      </c>
      <c r="L31" s="11">
        <v>0</v>
      </c>
    </row>
    <row r="32" s="38" customFormat="1" ht="19.5" customHeight="1" spans="1:12">
      <c r="A32" s="293" t="s">
        <v>176</v>
      </c>
      <c r="B32" s="294"/>
      <c r="C32" s="294"/>
      <c r="D32" s="294" t="s">
        <v>177</v>
      </c>
      <c r="E32" s="11">
        <v>3891205.63</v>
      </c>
      <c r="F32" s="11">
        <v>3891205.63</v>
      </c>
      <c r="G32" s="11">
        <v>0</v>
      </c>
      <c r="H32" s="11">
        <v>0</v>
      </c>
      <c r="I32" s="11">
        <v>0</v>
      </c>
      <c r="J32" s="11">
        <v>0</v>
      </c>
      <c r="K32" s="11">
        <v>0</v>
      </c>
      <c r="L32" s="11">
        <v>0</v>
      </c>
    </row>
    <row r="33" s="38" customFormat="1" ht="19.5" customHeight="1" spans="1:12">
      <c r="A33" s="293" t="s">
        <v>178</v>
      </c>
      <c r="B33" s="294"/>
      <c r="C33" s="294"/>
      <c r="D33" s="294" t="s">
        <v>179</v>
      </c>
      <c r="E33" s="11">
        <v>1635813.92</v>
      </c>
      <c r="F33" s="11">
        <v>1635813.92</v>
      </c>
      <c r="G33" s="11">
        <v>0</v>
      </c>
      <c r="H33" s="11">
        <v>0</v>
      </c>
      <c r="I33" s="11">
        <v>0</v>
      </c>
      <c r="J33" s="11">
        <v>0</v>
      </c>
      <c r="K33" s="11">
        <v>0</v>
      </c>
      <c r="L33" s="11">
        <v>0</v>
      </c>
    </row>
    <row r="34" s="38" customFormat="1" ht="19.5" customHeight="1" spans="1:12">
      <c r="A34" s="293" t="s">
        <v>180</v>
      </c>
      <c r="B34" s="294"/>
      <c r="C34" s="294"/>
      <c r="D34" s="294" t="s">
        <v>181</v>
      </c>
      <c r="E34" s="11">
        <v>170204.18</v>
      </c>
      <c r="F34" s="11">
        <v>170204.18</v>
      </c>
      <c r="G34" s="11">
        <v>0</v>
      </c>
      <c r="H34" s="11">
        <v>0</v>
      </c>
      <c r="I34" s="11">
        <v>0</v>
      </c>
      <c r="J34" s="11">
        <v>0</v>
      </c>
      <c r="K34" s="11">
        <v>0</v>
      </c>
      <c r="L34" s="11">
        <v>0</v>
      </c>
    </row>
    <row r="35" s="38" customFormat="1" ht="19.5" customHeight="1" spans="1:12">
      <c r="A35" s="293" t="s">
        <v>182</v>
      </c>
      <c r="B35" s="294"/>
      <c r="C35" s="294"/>
      <c r="D35" s="294" t="s">
        <v>183</v>
      </c>
      <c r="E35" s="11">
        <v>16972226.59</v>
      </c>
      <c r="F35" s="11">
        <v>16972226.59</v>
      </c>
      <c r="G35" s="11">
        <v>0</v>
      </c>
      <c r="H35" s="11">
        <v>0</v>
      </c>
      <c r="I35" s="11">
        <v>0</v>
      </c>
      <c r="J35" s="11">
        <v>0</v>
      </c>
      <c r="K35" s="11">
        <v>0</v>
      </c>
      <c r="L35" s="11">
        <v>0</v>
      </c>
    </row>
    <row r="36" s="38" customFormat="1" ht="19.5" customHeight="1" spans="1:12">
      <c r="A36" s="293" t="s">
        <v>184</v>
      </c>
      <c r="B36" s="294"/>
      <c r="C36" s="294"/>
      <c r="D36" s="294" t="s">
        <v>185</v>
      </c>
      <c r="E36" s="11">
        <v>11503130.37</v>
      </c>
      <c r="F36" s="11">
        <v>11503130.37</v>
      </c>
      <c r="G36" s="11">
        <v>0</v>
      </c>
      <c r="H36" s="11">
        <v>0</v>
      </c>
      <c r="I36" s="11">
        <v>0</v>
      </c>
      <c r="J36" s="11">
        <v>0</v>
      </c>
      <c r="K36" s="11">
        <v>0</v>
      </c>
      <c r="L36" s="11">
        <v>0</v>
      </c>
    </row>
    <row r="37" s="38" customFormat="1" ht="19.5" customHeight="1" spans="1:12">
      <c r="A37" s="293" t="s">
        <v>186</v>
      </c>
      <c r="B37" s="294"/>
      <c r="C37" s="294"/>
      <c r="D37" s="294" t="s">
        <v>187</v>
      </c>
      <c r="E37" s="11">
        <v>2275071</v>
      </c>
      <c r="F37" s="11">
        <v>2275071</v>
      </c>
      <c r="G37" s="11">
        <v>0</v>
      </c>
      <c r="H37" s="11">
        <v>0</v>
      </c>
      <c r="I37" s="11">
        <v>0</v>
      </c>
      <c r="J37" s="11">
        <v>0</v>
      </c>
      <c r="K37" s="11">
        <v>0</v>
      </c>
      <c r="L37" s="11">
        <v>0</v>
      </c>
    </row>
    <row r="38" s="38" customFormat="1" ht="19.5" customHeight="1" spans="1:12">
      <c r="A38" s="293" t="s">
        <v>188</v>
      </c>
      <c r="B38" s="294"/>
      <c r="C38" s="294"/>
      <c r="D38" s="294" t="s">
        <v>189</v>
      </c>
      <c r="E38" s="11">
        <v>200150</v>
      </c>
      <c r="F38" s="11">
        <v>200150</v>
      </c>
      <c r="G38" s="11">
        <v>0</v>
      </c>
      <c r="H38" s="11">
        <v>0</v>
      </c>
      <c r="I38" s="11">
        <v>0</v>
      </c>
      <c r="J38" s="11">
        <v>0</v>
      </c>
      <c r="K38" s="11">
        <v>0</v>
      </c>
      <c r="L38" s="11">
        <v>0</v>
      </c>
    </row>
    <row r="39" s="38" customFormat="1" ht="19.5" customHeight="1" spans="1:12">
      <c r="A39" s="293" t="s">
        <v>190</v>
      </c>
      <c r="B39" s="294"/>
      <c r="C39" s="294"/>
      <c r="D39" s="294" t="s">
        <v>191</v>
      </c>
      <c r="E39" s="11">
        <v>200000</v>
      </c>
      <c r="F39" s="11">
        <v>200000</v>
      </c>
      <c r="G39" s="11">
        <v>0</v>
      </c>
      <c r="H39" s="11">
        <v>0</v>
      </c>
      <c r="I39" s="11">
        <v>0</v>
      </c>
      <c r="J39" s="11">
        <v>0</v>
      </c>
      <c r="K39" s="11">
        <v>0</v>
      </c>
      <c r="L39" s="11">
        <v>0</v>
      </c>
    </row>
    <row r="40" s="38" customFormat="1" ht="19.5" customHeight="1" spans="1:12">
      <c r="A40" s="293" t="s">
        <v>192</v>
      </c>
      <c r="B40" s="294"/>
      <c r="C40" s="294"/>
      <c r="D40" s="294" t="s">
        <v>193</v>
      </c>
      <c r="E40" s="11">
        <v>34741328</v>
      </c>
      <c r="F40" s="11">
        <v>34741328</v>
      </c>
      <c r="G40" s="11">
        <v>0</v>
      </c>
      <c r="H40" s="11">
        <v>0</v>
      </c>
      <c r="I40" s="11">
        <v>0</v>
      </c>
      <c r="J40" s="11">
        <v>0</v>
      </c>
      <c r="K40" s="11">
        <v>0</v>
      </c>
      <c r="L40" s="11">
        <v>0</v>
      </c>
    </row>
    <row r="41" s="38" customFormat="1" ht="19.5" customHeight="1" spans="1:12">
      <c r="A41" s="293" t="s">
        <v>194</v>
      </c>
      <c r="B41" s="294"/>
      <c r="C41" s="294"/>
      <c r="D41" s="294" t="s">
        <v>195</v>
      </c>
      <c r="E41" s="11">
        <v>2561849.53</v>
      </c>
      <c r="F41" s="11">
        <v>2561849.53</v>
      </c>
      <c r="G41" s="11">
        <v>0</v>
      </c>
      <c r="H41" s="11">
        <v>0</v>
      </c>
      <c r="I41" s="11">
        <v>0</v>
      </c>
      <c r="J41" s="11">
        <v>0</v>
      </c>
      <c r="K41" s="11">
        <v>0</v>
      </c>
      <c r="L41" s="11">
        <v>0</v>
      </c>
    </row>
    <row r="42" s="38" customFormat="1" ht="19.5" customHeight="1" spans="1:12">
      <c r="A42" s="293" t="s">
        <v>196</v>
      </c>
      <c r="B42" s="294"/>
      <c r="C42" s="294"/>
      <c r="D42" s="294" t="s">
        <v>197</v>
      </c>
      <c r="E42" s="11">
        <v>16043223.23</v>
      </c>
      <c r="F42" s="11">
        <v>16043223.23</v>
      </c>
      <c r="G42" s="11">
        <v>0</v>
      </c>
      <c r="H42" s="11">
        <v>0</v>
      </c>
      <c r="I42" s="11">
        <v>0</v>
      </c>
      <c r="J42" s="11">
        <v>0</v>
      </c>
      <c r="K42" s="11">
        <v>0</v>
      </c>
      <c r="L42" s="11">
        <v>0</v>
      </c>
    </row>
    <row r="43" s="38" customFormat="1" ht="19.5" customHeight="1" spans="1:12">
      <c r="A43" s="293" t="s">
        <v>198</v>
      </c>
      <c r="B43" s="294"/>
      <c r="C43" s="294"/>
      <c r="D43" s="294" t="s">
        <v>199</v>
      </c>
      <c r="E43" s="11">
        <v>2061010.83</v>
      </c>
      <c r="F43" s="11">
        <v>2061010.83</v>
      </c>
      <c r="G43" s="11">
        <v>0</v>
      </c>
      <c r="H43" s="11">
        <v>0</v>
      </c>
      <c r="I43" s="11">
        <v>0</v>
      </c>
      <c r="J43" s="11">
        <v>0</v>
      </c>
      <c r="K43" s="11">
        <v>0</v>
      </c>
      <c r="L43" s="11">
        <v>0</v>
      </c>
    </row>
    <row r="44" s="38" customFormat="1" ht="19.5" customHeight="1" spans="1:12">
      <c r="A44" s="293" t="s">
        <v>200</v>
      </c>
      <c r="B44" s="294"/>
      <c r="C44" s="294"/>
      <c r="D44" s="294" t="s">
        <v>201</v>
      </c>
      <c r="E44" s="11">
        <v>46953</v>
      </c>
      <c r="F44" s="11">
        <v>46953</v>
      </c>
      <c r="G44" s="11">
        <v>0</v>
      </c>
      <c r="H44" s="11">
        <v>0</v>
      </c>
      <c r="I44" s="11">
        <v>0</v>
      </c>
      <c r="J44" s="11">
        <v>0</v>
      </c>
      <c r="K44" s="11">
        <v>0</v>
      </c>
      <c r="L44" s="11">
        <v>0</v>
      </c>
    </row>
    <row r="45" s="38" customFormat="1" ht="19.5" customHeight="1" spans="1:12">
      <c r="A45" s="293" t="s">
        <v>202</v>
      </c>
      <c r="B45" s="294"/>
      <c r="C45" s="294"/>
      <c r="D45" s="294" t="s">
        <v>203</v>
      </c>
      <c r="E45" s="11">
        <v>28800000</v>
      </c>
      <c r="F45" s="11">
        <v>28800000</v>
      </c>
      <c r="G45" s="11">
        <v>0</v>
      </c>
      <c r="H45" s="11">
        <v>0</v>
      </c>
      <c r="I45" s="11">
        <v>0</v>
      </c>
      <c r="J45" s="11">
        <v>0</v>
      </c>
      <c r="K45" s="11">
        <v>0</v>
      </c>
      <c r="L45" s="11">
        <v>0</v>
      </c>
    </row>
    <row r="46" s="290" customFormat="1" ht="19" customHeight="1" spans="1:12">
      <c r="A46" s="67" t="s">
        <v>204</v>
      </c>
      <c r="B46" s="67" t="s">
        <v>5</v>
      </c>
      <c r="C46" s="67" t="s">
        <v>5</v>
      </c>
      <c r="D46" s="67" t="s">
        <v>5</v>
      </c>
      <c r="E46" s="67" t="s">
        <v>5</v>
      </c>
      <c r="F46" s="67" t="s">
        <v>5</v>
      </c>
      <c r="G46" s="67" t="s">
        <v>5</v>
      </c>
      <c r="H46" s="67" t="s">
        <v>5</v>
      </c>
      <c r="I46" s="67" t="s">
        <v>5</v>
      </c>
      <c r="J46" s="67" t="s">
        <v>5</v>
      </c>
      <c r="K46" s="67" t="s">
        <v>5</v>
      </c>
      <c r="L46" s="67" t="s">
        <v>5</v>
      </c>
    </row>
  </sheetData>
  <mergeCells count="53">
    <mergeCell ref="C3:F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L4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outlinePr summaryBelow="0"/>
  </sheetPr>
  <dimension ref="A1:L43"/>
  <sheetViews>
    <sheetView topLeftCell="A6" workbookViewId="0">
      <selection activeCell="G42" sqref="G42"/>
    </sheetView>
  </sheetViews>
  <sheetFormatPr defaultColWidth="16" defaultRowHeight="13.5"/>
  <cols>
    <col min="1" max="3" width="3.25" customWidth="1"/>
    <col min="4" max="4" width="37.875" customWidth="1"/>
    <col min="5" max="10" width="17.875" customWidth="1"/>
    <col min="12" max="12" width="16" style="281"/>
  </cols>
  <sheetData>
    <row r="1" s="283" customFormat="1" ht="36" customHeight="1" spans="1:12">
      <c r="A1" s="296" t="s">
        <v>205</v>
      </c>
      <c r="B1" s="296"/>
      <c r="C1" s="296"/>
      <c r="D1" s="296"/>
      <c r="E1" s="296"/>
      <c r="F1" s="296"/>
      <c r="G1" s="296"/>
      <c r="H1" s="296"/>
      <c r="I1" s="296"/>
      <c r="J1" s="296"/>
      <c r="L1" s="335"/>
    </row>
    <row r="2" s="283" customFormat="1" ht="18" customHeight="1" spans="1:12">
      <c r="A2" s="295"/>
      <c r="B2" s="295"/>
      <c r="C2" s="295"/>
      <c r="D2" s="295"/>
      <c r="E2" s="295"/>
      <c r="F2" s="295"/>
      <c r="G2" s="295"/>
      <c r="H2" s="295"/>
      <c r="I2" s="295"/>
      <c r="J2" s="297" t="s">
        <v>206</v>
      </c>
      <c r="L2" s="335"/>
    </row>
    <row r="3" s="283" customFormat="1" ht="18" customHeight="1" spans="1:12">
      <c r="A3" s="298" t="s">
        <v>116</v>
      </c>
      <c r="B3" s="295"/>
      <c r="C3" s="342" t="s">
        <v>117</v>
      </c>
      <c r="D3" s="343"/>
      <c r="E3" s="343"/>
      <c r="F3" s="300"/>
      <c r="G3" s="295"/>
      <c r="H3" s="295"/>
      <c r="I3" s="295"/>
      <c r="J3" s="297" t="s">
        <v>3</v>
      </c>
      <c r="L3" s="335"/>
    </row>
    <row r="4" s="290" customFormat="1" ht="19" customHeight="1" spans="1:12">
      <c r="A4" s="288" t="s">
        <v>7</v>
      </c>
      <c r="B4" s="288" t="s">
        <v>5</v>
      </c>
      <c r="C4" s="288" t="s">
        <v>5</v>
      </c>
      <c r="D4" s="288" t="s">
        <v>5</v>
      </c>
      <c r="E4" s="131" t="s">
        <v>100</v>
      </c>
      <c r="F4" s="131" t="s">
        <v>207</v>
      </c>
      <c r="G4" s="131" t="s">
        <v>208</v>
      </c>
      <c r="H4" s="131" t="s">
        <v>209</v>
      </c>
      <c r="I4" s="131" t="s">
        <v>210</v>
      </c>
      <c r="J4" s="131" t="s">
        <v>211</v>
      </c>
      <c r="L4" s="317"/>
    </row>
    <row r="5" s="290" customFormat="1" ht="19" customHeight="1" spans="1:12">
      <c r="A5" s="131" t="s">
        <v>124</v>
      </c>
      <c r="B5" s="131" t="s">
        <v>5</v>
      </c>
      <c r="C5" s="131" t="s">
        <v>5</v>
      </c>
      <c r="D5" s="288" t="s">
        <v>125</v>
      </c>
      <c r="E5" s="131" t="s">
        <v>5</v>
      </c>
      <c r="F5" s="131" t="s">
        <v>5</v>
      </c>
      <c r="G5" s="131" t="s">
        <v>5</v>
      </c>
      <c r="H5" s="131" t="s">
        <v>5</v>
      </c>
      <c r="I5" s="131" t="s">
        <v>5</v>
      </c>
      <c r="J5" s="131" t="s">
        <v>5</v>
      </c>
      <c r="L5" s="317"/>
    </row>
    <row r="6" s="290" customFormat="1" ht="19" customHeight="1" spans="1:12">
      <c r="A6" s="131" t="s">
        <v>5</v>
      </c>
      <c r="B6" s="131" t="s">
        <v>5</v>
      </c>
      <c r="C6" s="131" t="s">
        <v>5</v>
      </c>
      <c r="D6" s="288" t="s">
        <v>5</v>
      </c>
      <c r="E6" s="131" t="s">
        <v>5</v>
      </c>
      <c r="F6" s="131" t="s">
        <v>5</v>
      </c>
      <c r="G6" s="131" t="s">
        <v>5</v>
      </c>
      <c r="H6" s="131" t="s">
        <v>5</v>
      </c>
      <c r="I6" s="131" t="s">
        <v>5</v>
      </c>
      <c r="J6" s="131" t="s">
        <v>5</v>
      </c>
      <c r="L6" s="317"/>
    </row>
    <row r="7" s="290" customFormat="1" ht="19" customHeight="1" spans="1:12">
      <c r="A7" s="131" t="s">
        <v>5</v>
      </c>
      <c r="B7" s="131" t="s">
        <v>5</v>
      </c>
      <c r="C7" s="131" t="s">
        <v>5</v>
      </c>
      <c r="D7" s="288" t="s">
        <v>5</v>
      </c>
      <c r="E7" s="131" t="s">
        <v>5</v>
      </c>
      <c r="F7" s="131" t="s">
        <v>5</v>
      </c>
      <c r="G7" s="131" t="s">
        <v>5</v>
      </c>
      <c r="H7" s="131" t="s">
        <v>5</v>
      </c>
      <c r="I7" s="131" t="s">
        <v>5</v>
      </c>
      <c r="J7" s="131" t="s">
        <v>5</v>
      </c>
      <c r="L7" s="317"/>
    </row>
    <row r="8" s="290" customFormat="1" ht="19" customHeight="1" spans="1:12">
      <c r="A8" s="288" t="s">
        <v>128</v>
      </c>
      <c r="B8" s="288" t="s">
        <v>129</v>
      </c>
      <c r="C8" s="288" t="s">
        <v>130</v>
      </c>
      <c r="D8" s="288" t="s">
        <v>11</v>
      </c>
      <c r="E8" s="131" t="s">
        <v>12</v>
      </c>
      <c r="F8" s="131" t="s">
        <v>13</v>
      </c>
      <c r="G8" s="131" t="s">
        <v>21</v>
      </c>
      <c r="H8" s="131" t="s">
        <v>25</v>
      </c>
      <c r="I8" s="131" t="s">
        <v>29</v>
      </c>
      <c r="J8" s="131" t="s">
        <v>33</v>
      </c>
      <c r="L8" s="317"/>
    </row>
    <row r="9" s="290" customFormat="1" ht="19" customHeight="1" spans="1:12">
      <c r="A9" s="288" t="s">
        <v>5</v>
      </c>
      <c r="B9" s="288" t="s">
        <v>5</v>
      </c>
      <c r="C9" s="288" t="s">
        <v>5</v>
      </c>
      <c r="D9" s="288" t="s">
        <v>131</v>
      </c>
      <c r="E9" s="11">
        <v>889129114.71</v>
      </c>
      <c r="F9" s="11">
        <v>606259116.77</v>
      </c>
      <c r="G9" s="11">
        <v>282869997.94</v>
      </c>
      <c r="H9" s="11">
        <v>0</v>
      </c>
      <c r="I9" s="11">
        <v>0</v>
      </c>
      <c r="J9" s="11">
        <v>0</v>
      </c>
      <c r="L9" s="317"/>
    </row>
    <row r="10" s="38" customFormat="1" ht="19.5" customHeight="1" spans="1:12">
      <c r="A10" s="293" t="s">
        <v>132</v>
      </c>
      <c r="B10" s="294"/>
      <c r="C10" s="294"/>
      <c r="D10" s="294" t="s">
        <v>133</v>
      </c>
      <c r="E10" s="11">
        <v>20000</v>
      </c>
      <c r="F10" s="11">
        <v>0</v>
      </c>
      <c r="G10" s="11">
        <v>20000</v>
      </c>
      <c r="H10" s="11">
        <v>0</v>
      </c>
      <c r="I10" s="11">
        <v>0</v>
      </c>
      <c r="J10" s="11">
        <v>0</v>
      </c>
      <c r="L10" s="344"/>
    </row>
    <row r="11" s="38" customFormat="1" ht="19.5" hidden="1" customHeight="1" spans="1:12">
      <c r="A11" s="293" t="s">
        <v>134</v>
      </c>
      <c r="B11" s="294"/>
      <c r="C11" s="294"/>
      <c r="D11" s="294" t="s">
        <v>135</v>
      </c>
      <c r="E11" s="11">
        <v>3730020.47</v>
      </c>
      <c r="F11" s="11">
        <v>3730020.47</v>
      </c>
      <c r="G11" s="11">
        <v>0</v>
      </c>
      <c r="H11" s="11">
        <v>0</v>
      </c>
      <c r="I11" s="11">
        <v>0</v>
      </c>
      <c r="J11" s="11">
        <v>0</v>
      </c>
      <c r="L11" s="344"/>
    </row>
    <row r="12" s="38" customFormat="1" ht="19.5" customHeight="1" spans="1:12">
      <c r="A12" s="293" t="s">
        <v>136</v>
      </c>
      <c r="B12" s="294"/>
      <c r="C12" s="294"/>
      <c r="D12" s="294" t="s">
        <v>137</v>
      </c>
      <c r="E12" s="11">
        <v>7957927.92</v>
      </c>
      <c r="F12" s="11">
        <v>6576223.08</v>
      </c>
      <c r="G12" s="11">
        <v>1381704.84</v>
      </c>
      <c r="H12" s="11">
        <v>0</v>
      </c>
      <c r="I12" s="11">
        <v>0</v>
      </c>
      <c r="J12" s="11">
        <v>0</v>
      </c>
      <c r="L12" s="344"/>
    </row>
    <row r="13" s="38" customFormat="1" ht="19.5" customHeight="1" spans="1:12">
      <c r="A13" s="293" t="s">
        <v>138</v>
      </c>
      <c r="B13" s="294"/>
      <c r="C13" s="294"/>
      <c r="D13" s="294" t="s">
        <v>139</v>
      </c>
      <c r="E13" s="11">
        <v>130645405.53</v>
      </c>
      <c r="F13" s="11">
        <v>95848181.99</v>
      </c>
      <c r="G13" s="11">
        <v>34797223.54</v>
      </c>
      <c r="H13" s="11">
        <v>0</v>
      </c>
      <c r="I13" s="11">
        <v>0</v>
      </c>
      <c r="J13" s="11">
        <v>0</v>
      </c>
      <c r="L13" s="344"/>
    </row>
    <row r="14" s="38" customFormat="1" ht="19.5" customHeight="1" spans="1:12">
      <c r="A14" s="293" t="s">
        <v>140</v>
      </c>
      <c r="B14" s="294"/>
      <c r="C14" s="294"/>
      <c r="D14" s="294" t="s">
        <v>141</v>
      </c>
      <c r="E14" s="11">
        <v>281418404.88</v>
      </c>
      <c r="F14" s="11">
        <v>214814929.13</v>
      </c>
      <c r="G14" s="11">
        <v>66603475.75</v>
      </c>
      <c r="H14" s="11">
        <v>0</v>
      </c>
      <c r="I14" s="11">
        <v>0</v>
      </c>
      <c r="J14" s="11">
        <v>0</v>
      </c>
      <c r="L14" s="344"/>
    </row>
    <row r="15" s="38" customFormat="1" ht="19.5" customHeight="1" spans="1:12">
      <c r="A15" s="293" t="s">
        <v>142</v>
      </c>
      <c r="B15" s="294"/>
      <c r="C15" s="294"/>
      <c r="D15" s="294" t="s">
        <v>143</v>
      </c>
      <c r="E15" s="11">
        <v>133974146.43</v>
      </c>
      <c r="F15" s="11">
        <v>99326210.54</v>
      </c>
      <c r="G15" s="11">
        <v>34647935.89</v>
      </c>
      <c r="H15" s="11">
        <v>0</v>
      </c>
      <c r="I15" s="11">
        <v>0</v>
      </c>
      <c r="J15" s="11">
        <v>0</v>
      </c>
      <c r="L15" s="344"/>
    </row>
    <row r="16" s="38" customFormat="1" ht="19.5" customHeight="1" spans="1:12">
      <c r="A16" s="293" t="s">
        <v>144</v>
      </c>
      <c r="B16" s="294"/>
      <c r="C16" s="294"/>
      <c r="D16" s="294" t="s">
        <v>145</v>
      </c>
      <c r="E16" s="11">
        <v>107829464.76</v>
      </c>
      <c r="F16" s="11">
        <v>59211625.48</v>
      </c>
      <c r="G16" s="11">
        <v>48617839.28</v>
      </c>
      <c r="H16" s="11">
        <v>0</v>
      </c>
      <c r="I16" s="11">
        <v>0</v>
      </c>
      <c r="J16" s="11">
        <v>0</v>
      </c>
      <c r="L16" s="344"/>
    </row>
    <row r="17" s="38" customFormat="1" ht="19.5" customHeight="1" spans="1:12">
      <c r="A17" s="293" t="s">
        <v>146</v>
      </c>
      <c r="B17" s="294"/>
      <c r="C17" s="294"/>
      <c r="D17" s="294" t="s">
        <v>147</v>
      </c>
      <c r="E17" s="11">
        <v>15499723.44</v>
      </c>
      <c r="F17" s="11">
        <v>0</v>
      </c>
      <c r="G17" s="11">
        <v>15499723.44</v>
      </c>
      <c r="H17" s="11">
        <v>0</v>
      </c>
      <c r="I17" s="11">
        <v>0</v>
      </c>
      <c r="J17" s="11">
        <v>0</v>
      </c>
      <c r="L17" s="344"/>
    </row>
    <row r="18" s="38" customFormat="1" ht="19.5" customHeight="1" spans="1:12">
      <c r="A18" s="293" t="s">
        <v>148</v>
      </c>
      <c r="B18" s="294"/>
      <c r="C18" s="294"/>
      <c r="D18" s="294" t="s">
        <v>149</v>
      </c>
      <c r="E18" s="11">
        <v>1439239.25</v>
      </c>
      <c r="F18" s="11">
        <v>26199.16</v>
      </c>
      <c r="G18" s="11">
        <v>1413040.09</v>
      </c>
      <c r="H18" s="11">
        <v>0</v>
      </c>
      <c r="I18" s="11">
        <v>0</v>
      </c>
      <c r="J18" s="11">
        <v>0</v>
      </c>
      <c r="L18" s="344"/>
    </row>
    <row r="19" s="38" customFormat="1" ht="19.5" customHeight="1" spans="1:12">
      <c r="A19" s="293" t="s">
        <v>152</v>
      </c>
      <c r="B19" s="294"/>
      <c r="C19" s="294"/>
      <c r="D19" s="294" t="s">
        <v>153</v>
      </c>
      <c r="E19" s="11">
        <v>69806.53</v>
      </c>
      <c r="F19" s="11">
        <v>11920.79</v>
      </c>
      <c r="G19" s="11">
        <v>57885.74</v>
      </c>
      <c r="H19" s="11">
        <v>0</v>
      </c>
      <c r="I19" s="11">
        <v>0</v>
      </c>
      <c r="J19" s="11">
        <v>0</v>
      </c>
      <c r="L19" s="344"/>
    </row>
    <row r="20" s="38" customFormat="1" ht="19.5" customHeight="1" spans="1:12">
      <c r="A20" s="293" t="s">
        <v>156</v>
      </c>
      <c r="B20" s="294"/>
      <c r="C20" s="294"/>
      <c r="D20" s="294" t="s">
        <v>157</v>
      </c>
      <c r="E20" s="11">
        <v>10617346.1</v>
      </c>
      <c r="F20" s="11">
        <v>0</v>
      </c>
      <c r="G20" s="11">
        <v>10617346.1</v>
      </c>
      <c r="H20" s="11">
        <v>0</v>
      </c>
      <c r="I20" s="11">
        <v>0</v>
      </c>
      <c r="J20" s="11">
        <v>0</v>
      </c>
      <c r="L20" s="344"/>
    </row>
    <row r="21" s="38" customFormat="1" ht="19.5" customHeight="1" spans="1:12">
      <c r="A21" s="293" t="s">
        <v>158</v>
      </c>
      <c r="B21" s="294"/>
      <c r="C21" s="294"/>
      <c r="D21" s="294" t="s">
        <v>159</v>
      </c>
      <c r="E21" s="11">
        <v>10293744.04</v>
      </c>
      <c r="F21" s="11">
        <v>0</v>
      </c>
      <c r="G21" s="11">
        <v>10293744.04</v>
      </c>
      <c r="H21" s="11">
        <v>0</v>
      </c>
      <c r="I21" s="11">
        <v>0</v>
      </c>
      <c r="J21" s="11">
        <v>0</v>
      </c>
      <c r="L21" s="344"/>
    </row>
    <row r="22" s="38" customFormat="1" ht="19.5" customHeight="1" spans="1:12">
      <c r="A22" s="293" t="s">
        <v>160</v>
      </c>
      <c r="B22" s="294"/>
      <c r="C22" s="294"/>
      <c r="D22" s="294" t="s">
        <v>161</v>
      </c>
      <c r="E22" s="11">
        <v>11252342.17</v>
      </c>
      <c r="F22" s="11">
        <v>0</v>
      </c>
      <c r="G22" s="11">
        <v>11252342.17</v>
      </c>
      <c r="H22" s="11">
        <v>0</v>
      </c>
      <c r="I22" s="11">
        <v>0</v>
      </c>
      <c r="J22" s="11">
        <v>0</v>
      </c>
      <c r="L22" s="344"/>
    </row>
    <row r="23" s="38" customFormat="1" ht="19.5" customHeight="1" spans="1:12">
      <c r="A23" s="293" t="s">
        <v>162</v>
      </c>
      <c r="B23" s="294"/>
      <c r="C23" s="294"/>
      <c r="D23" s="294" t="s">
        <v>163</v>
      </c>
      <c r="E23" s="11">
        <v>50000</v>
      </c>
      <c r="F23" s="11">
        <v>0</v>
      </c>
      <c r="G23" s="11">
        <v>50000</v>
      </c>
      <c r="H23" s="11">
        <v>0</v>
      </c>
      <c r="I23" s="11">
        <v>0</v>
      </c>
      <c r="J23" s="11">
        <v>0</v>
      </c>
      <c r="L23" s="344"/>
    </row>
    <row r="24" s="38" customFormat="1" ht="19.5" customHeight="1" spans="1:12">
      <c r="A24" s="293" t="s">
        <v>164</v>
      </c>
      <c r="B24" s="294"/>
      <c r="C24" s="294"/>
      <c r="D24" s="294" t="s">
        <v>165</v>
      </c>
      <c r="E24" s="11">
        <v>26400</v>
      </c>
      <c r="F24" s="11">
        <v>0</v>
      </c>
      <c r="G24" s="11">
        <v>26400</v>
      </c>
      <c r="H24" s="11">
        <v>0</v>
      </c>
      <c r="I24" s="11">
        <v>0</v>
      </c>
      <c r="J24" s="11">
        <v>0</v>
      </c>
      <c r="L24" s="344"/>
    </row>
    <row r="25" s="38" customFormat="1" ht="19.5" customHeight="1" spans="1:12">
      <c r="A25" s="293" t="s">
        <v>166</v>
      </c>
      <c r="B25" s="294"/>
      <c r="C25" s="294"/>
      <c r="D25" s="294" t="s">
        <v>167</v>
      </c>
      <c r="E25" s="11">
        <v>240000</v>
      </c>
      <c r="F25" s="11">
        <v>0</v>
      </c>
      <c r="G25" s="11">
        <v>240000</v>
      </c>
      <c r="H25" s="11">
        <v>0</v>
      </c>
      <c r="I25" s="11">
        <v>0</v>
      </c>
      <c r="J25" s="11">
        <v>0</v>
      </c>
      <c r="L25" s="344"/>
    </row>
    <row r="26" s="38" customFormat="1" ht="19.5" hidden="1" customHeight="1" spans="1:12">
      <c r="A26" s="293" t="s">
        <v>170</v>
      </c>
      <c r="B26" s="294"/>
      <c r="C26" s="294"/>
      <c r="D26" s="294" t="s">
        <v>171</v>
      </c>
      <c r="E26" s="11">
        <v>520200</v>
      </c>
      <c r="F26" s="11">
        <v>520200</v>
      </c>
      <c r="G26" s="11">
        <v>0</v>
      </c>
      <c r="H26" s="11">
        <v>0</v>
      </c>
      <c r="I26" s="11">
        <v>0</v>
      </c>
      <c r="J26" s="11">
        <v>0</v>
      </c>
      <c r="L26" s="344"/>
    </row>
    <row r="27" s="38" customFormat="1" ht="19.5" hidden="1" customHeight="1" spans="1:12">
      <c r="A27" s="293" t="s">
        <v>172</v>
      </c>
      <c r="B27" s="294"/>
      <c r="C27" s="294"/>
      <c r="D27" s="294" t="s">
        <v>173</v>
      </c>
      <c r="E27" s="11">
        <v>17161778.24</v>
      </c>
      <c r="F27" s="11">
        <v>17161778.24</v>
      </c>
      <c r="G27" s="11">
        <v>0</v>
      </c>
      <c r="H27" s="11">
        <v>0</v>
      </c>
      <c r="I27" s="11">
        <v>0</v>
      </c>
      <c r="J27" s="11">
        <v>0</v>
      </c>
      <c r="L27" s="344"/>
    </row>
    <row r="28" s="38" customFormat="1" ht="19.5" hidden="1" customHeight="1" spans="1:12">
      <c r="A28" s="293" t="s">
        <v>174</v>
      </c>
      <c r="B28" s="294"/>
      <c r="C28" s="294"/>
      <c r="D28" s="294" t="s">
        <v>175</v>
      </c>
      <c r="E28" s="11">
        <v>35280998.67</v>
      </c>
      <c r="F28" s="11">
        <v>35280998.67</v>
      </c>
      <c r="G28" s="11">
        <v>0</v>
      </c>
      <c r="H28" s="11">
        <v>0</v>
      </c>
      <c r="I28" s="11">
        <v>0</v>
      </c>
      <c r="J28" s="11">
        <v>0</v>
      </c>
      <c r="L28" s="344"/>
    </row>
    <row r="29" s="38" customFormat="1" ht="19.5" hidden="1" customHeight="1" spans="1:12">
      <c r="A29" s="293" t="s">
        <v>176</v>
      </c>
      <c r="B29" s="294"/>
      <c r="C29" s="294"/>
      <c r="D29" s="294" t="s">
        <v>177</v>
      </c>
      <c r="E29" s="11">
        <v>3891205.63</v>
      </c>
      <c r="F29" s="11">
        <v>3891205.63</v>
      </c>
      <c r="G29" s="11">
        <v>0</v>
      </c>
      <c r="H29" s="11">
        <v>0</v>
      </c>
      <c r="I29" s="11">
        <v>0</v>
      </c>
      <c r="J29" s="11">
        <v>0</v>
      </c>
      <c r="L29" s="344"/>
    </row>
    <row r="30" s="38" customFormat="1" ht="19.5" hidden="1" customHeight="1" spans="1:12">
      <c r="A30" s="293" t="s">
        <v>178</v>
      </c>
      <c r="B30" s="294"/>
      <c r="C30" s="294"/>
      <c r="D30" s="294" t="s">
        <v>179</v>
      </c>
      <c r="E30" s="11">
        <v>1635813.92</v>
      </c>
      <c r="F30" s="11">
        <v>1635813.92</v>
      </c>
      <c r="G30" s="11">
        <v>0</v>
      </c>
      <c r="H30" s="11">
        <v>0</v>
      </c>
      <c r="I30" s="11">
        <v>0</v>
      </c>
      <c r="J30" s="11">
        <v>0</v>
      </c>
      <c r="L30" s="344"/>
    </row>
    <row r="31" s="38" customFormat="1" ht="19.5" hidden="1" customHeight="1" spans="1:12">
      <c r="A31" s="293" t="s">
        <v>180</v>
      </c>
      <c r="B31" s="294"/>
      <c r="C31" s="294"/>
      <c r="D31" s="294" t="s">
        <v>181</v>
      </c>
      <c r="E31" s="11">
        <v>170204.18</v>
      </c>
      <c r="F31" s="11">
        <v>170204.18</v>
      </c>
      <c r="G31" s="11">
        <v>0</v>
      </c>
      <c r="H31" s="11">
        <v>0</v>
      </c>
      <c r="I31" s="11">
        <v>0</v>
      </c>
      <c r="J31" s="11">
        <v>0</v>
      </c>
      <c r="L31" s="344"/>
    </row>
    <row r="32" s="38" customFormat="1" ht="19.5" hidden="1" customHeight="1" spans="1:12">
      <c r="A32" s="293" t="s">
        <v>182</v>
      </c>
      <c r="B32" s="294"/>
      <c r="C32" s="294"/>
      <c r="D32" s="294" t="s">
        <v>183</v>
      </c>
      <c r="E32" s="11">
        <v>16972226.59</v>
      </c>
      <c r="F32" s="11">
        <v>16972226.59</v>
      </c>
      <c r="G32" s="11">
        <v>0</v>
      </c>
      <c r="H32" s="11">
        <v>0</v>
      </c>
      <c r="I32" s="11">
        <v>0</v>
      </c>
      <c r="J32" s="11">
        <v>0</v>
      </c>
      <c r="L32" s="344"/>
    </row>
    <row r="33" s="38" customFormat="1" ht="19.5" hidden="1" customHeight="1" spans="1:12">
      <c r="A33" s="293" t="s">
        <v>184</v>
      </c>
      <c r="B33" s="294"/>
      <c r="C33" s="294"/>
      <c r="D33" s="294" t="s">
        <v>185</v>
      </c>
      <c r="E33" s="11">
        <v>11503130.37</v>
      </c>
      <c r="F33" s="11">
        <v>11503130.37</v>
      </c>
      <c r="G33" s="11">
        <v>0</v>
      </c>
      <c r="H33" s="11">
        <v>0</v>
      </c>
      <c r="I33" s="11">
        <v>0</v>
      </c>
      <c r="J33" s="11">
        <v>0</v>
      </c>
      <c r="L33" s="344"/>
    </row>
    <row r="34" s="38" customFormat="1" ht="19.5" hidden="1" customHeight="1" spans="1:12">
      <c r="A34" s="293" t="s">
        <v>186</v>
      </c>
      <c r="B34" s="294"/>
      <c r="C34" s="294"/>
      <c r="D34" s="294" t="s">
        <v>187</v>
      </c>
      <c r="E34" s="11">
        <v>2275071</v>
      </c>
      <c r="F34" s="11">
        <v>2275071</v>
      </c>
      <c r="G34" s="11">
        <v>0</v>
      </c>
      <c r="H34" s="11">
        <v>0</v>
      </c>
      <c r="I34" s="11">
        <v>0</v>
      </c>
      <c r="J34" s="11">
        <v>0</v>
      </c>
      <c r="L34" s="344"/>
    </row>
    <row r="35" s="38" customFormat="1" ht="19.5" customHeight="1" spans="1:12">
      <c r="A35" s="293" t="s">
        <v>188</v>
      </c>
      <c r="B35" s="294"/>
      <c r="C35" s="294"/>
      <c r="D35" s="294" t="s">
        <v>189</v>
      </c>
      <c r="E35" s="11">
        <v>200150</v>
      </c>
      <c r="F35" s="11">
        <v>0</v>
      </c>
      <c r="G35" s="11">
        <v>200150</v>
      </c>
      <c r="H35" s="11">
        <v>0</v>
      </c>
      <c r="I35" s="11">
        <v>0</v>
      </c>
      <c r="J35" s="11">
        <v>0</v>
      </c>
      <c r="L35" s="344"/>
    </row>
    <row r="36" s="38" customFormat="1" ht="19.5" customHeight="1" spans="1:12">
      <c r="A36" s="293" t="s">
        <v>190</v>
      </c>
      <c r="B36" s="294"/>
      <c r="C36" s="294"/>
      <c r="D36" s="294" t="s">
        <v>191</v>
      </c>
      <c r="E36" s="11">
        <v>200000</v>
      </c>
      <c r="F36" s="11">
        <v>0</v>
      </c>
      <c r="G36" s="11">
        <v>200000</v>
      </c>
      <c r="H36" s="11">
        <v>0</v>
      </c>
      <c r="I36" s="11">
        <v>0</v>
      </c>
      <c r="J36" s="11">
        <v>0</v>
      </c>
      <c r="L36" s="344"/>
    </row>
    <row r="37" s="38" customFormat="1" ht="19.5" hidden="1" customHeight="1" spans="1:12">
      <c r="A37" s="293" t="s">
        <v>192</v>
      </c>
      <c r="B37" s="294"/>
      <c r="C37" s="294"/>
      <c r="D37" s="294" t="s">
        <v>193</v>
      </c>
      <c r="E37" s="11">
        <v>34741328</v>
      </c>
      <c r="F37" s="11">
        <v>34741328</v>
      </c>
      <c r="G37" s="11">
        <v>0</v>
      </c>
      <c r="H37" s="11">
        <v>0</v>
      </c>
      <c r="I37" s="11">
        <v>0</v>
      </c>
      <c r="J37" s="11">
        <v>0</v>
      </c>
      <c r="L37" s="344"/>
    </row>
    <row r="38" s="38" customFormat="1" ht="19.5" hidden="1" customHeight="1" spans="1:12">
      <c r="A38" s="293" t="s">
        <v>194</v>
      </c>
      <c r="B38" s="294"/>
      <c r="C38" s="294"/>
      <c r="D38" s="294" t="s">
        <v>195</v>
      </c>
      <c r="E38" s="11">
        <v>2561849.53</v>
      </c>
      <c r="F38" s="11">
        <v>2561849.53</v>
      </c>
      <c r="G38" s="11">
        <v>0</v>
      </c>
      <c r="H38" s="11">
        <v>0</v>
      </c>
      <c r="I38" s="11">
        <v>0</v>
      </c>
      <c r="J38" s="11">
        <v>0</v>
      </c>
      <c r="L38" s="344"/>
    </row>
    <row r="39" s="38" customFormat="1" ht="19.5" customHeight="1" spans="1:12">
      <c r="A39" s="293" t="s">
        <v>196</v>
      </c>
      <c r="B39" s="294"/>
      <c r="C39" s="294"/>
      <c r="D39" s="294" t="s">
        <v>197</v>
      </c>
      <c r="E39" s="11">
        <v>16043223.23</v>
      </c>
      <c r="F39" s="11">
        <v>0</v>
      </c>
      <c r="G39" s="11">
        <v>16043223.23</v>
      </c>
      <c r="H39" s="11">
        <v>0</v>
      </c>
      <c r="I39" s="11">
        <v>0</v>
      </c>
      <c r="J39" s="11">
        <v>0</v>
      </c>
      <c r="L39" s="344"/>
    </row>
    <row r="40" s="38" customFormat="1" ht="19.5" customHeight="1" spans="1:12">
      <c r="A40" s="293" t="s">
        <v>198</v>
      </c>
      <c r="B40" s="294"/>
      <c r="C40" s="294"/>
      <c r="D40" s="294" t="s">
        <v>199</v>
      </c>
      <c r="E40" s="11">
        <v>2061010.83</v>
      </c>
      <c r="F40" s="11">
        <v>0</v>
      </c>
      <c r="G40" s="11">
        <v>2061010.83</v>
      </c>
      <c r="H40" s="11">
        <v>0</v>
      </c>
      <c r="I40" s="11">
        <v>0</v>
      </c>
      <c r="J40" s="11">
        <v>0</v>
      </c>
      <c r="L40" s="344"/>
    </row>
    <row r="41" s="38" customFormat="1" ht="19.5" customHeight="1" spans="1:12">
      <c r="A41" s="293" t="s">
        <v>200</v>
      </c>
      <c r="B41" s="294"/>
      <c r="C41" s="294"/>
      <c r="D41" s="294" t="s">
        <v>201</v>
      </c>
      <c r="E41" s="11">
        <v>46953</v>
      </c>
      <c r="F41" s="11">
        <v>0</v>
      </c>
      <c r="G41" s="11">
        <v>46953</v>
      </c>
      <c r="H41" s="11">
        <v>0</v>
      </c>
      <c r="I41" s="11">
        <v>0</v>
      </c>
      <c r="J41" s="11">
        <v>0</v>
      </c>
      <c r="L41" s="344"/>
    </row>
    <row r="42" s="38" customFormat="1" ht="19.5" customHeight="1" spans="1:12">
      <c r="A42" s="293" t="s">
        <v>202</v>
      </c>
      <c r="B42" s="294"/>
      <c r="C42" s="294"/>
      <c r="D42" s="294" t="s">
        <v>203</v>
      </c>
      <c r="E42" s="11">
        <v>28800000</v>
      </c>
      <c r="F42" s="11">
        <v>0</v>
      </c>
      <c r="G42" s="11">
        <v>28800000</v>
      </c>
      <c r="H42" s="11">
        <v>0</v>
      </c>
      <c r="I42" s="11">
        <v>0</v>
      </c>
      <c r="J42" s="11">
        <v>0</v>
      </c>
      <c r="L42" s="344"/>
    </row>
    <row r="43" s="290" customFormat="1" ht="19" hidden="1" customHeight="1" spans="1:12">
      <c r="A43" s="67" t="s">
        <v>212</v>
      </c>
      <c r="B43" s="67" t="s">
        <v>5</v>
      </c>
      <c r="C43" s="67" t="s">
        <v>5</v>
      </c>
      <c r="D43" s="67" t="s">
        <v>5</v>
      </c>
      <c r="E43" s="67" t="s">
        <v>5</v>
      </c>
      <c r="F43" s="67" t="s">
        <v>5</v>
      </c>
      <c r="G43" s="67" t="s">
        <v>5</v>
      </c>
      <c r="H43" s="67" t="s">
        <v>5</v>
      </c>
      <c r="I43" s="67" t="s">
        <v>5</v>
      </c>
      <c r="J43" s="67" t="s">
        <v>5</v>
      </c>
      <c r="L43" s="317"/>
    </row>
  </sheetData>
  <autoFilter xmlns:etc="http://www.wps.cn/officeDocument/2017/etCustomData" ref="A9:L43" etc:filterBottomFollowUsedRange="0">
    <filterColumn colId="6">
      <filters>
        <filter val="2,061,010.83"/>
        <filter val="1,381,704.84"/>
        <filter val="66,603,475.75"/>
        <filter val="200,000.00"/>
        <filter val="240,000.00"/>
        <filter val="20,000.00"/>
        <filter val="50,000.00"/>
        <filter val="200,150.00"/>
        <filter val="10,293,744.04"/>
        <filter val="34,647,935.89"/>
        <filter val="28,800,000.00"/>
        <filter val="10,617,346.10"/>
        <filter val="34,797,223.54"/>
        <filter val="1,413,040.09"/>
        <filter val="26,400.00"/>
        <filter val="46,953.00"/>
        <filter val="16,043,223.23"/>
        <filter val="15,499,723.44"/>
        <filter val="57,885.74"/>
        <filter val="11,252,342.17"/>
        <filter val="48,617,839.28"/>
      </filters>
    </filterColumn>
    <extLst/>
  </autoFilter>
  <mergeCells count="48">
    <mergeCell ref="A1:J1"/>
    <mergeCell ref="C3:E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0"/>
  <sheetViews>
    <sheetView workbookViewId="0">
      <selection activeCell="F30" sqref="F30"/>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 min="11" max="11" width="16" style="281"/>
  </cols>
  <sheetData>
    <row r="1" s="283" customFormat="1" ht="25.5" customHeight="1" spans="1:11">
      <c r="A1" s="334" t="s">
        <v>213</v>
      </c>
      <c r="B1" s="334"/>
      <c r="C1" s="334"/>
      <c r="D1" s="334"/>
      <c r="E1" s="334"/>
      <c r="F1" s="334"/>
      <c r="G1" s="334"/>
      <c r="H1" s="334"/>
      <c r="I1" s="334"/>
      <c r="K1" s="335"/>
    </row>
    <row r="2" s="292" customFormat="1" ht="18" customHeight="1" spans="1:11">
      <c r="A2" s="336"/>
      <c r="B2" s="336"/>
      <c r="C2" s="336"/>
      <c r="D2" s="336"/>
      <c r="E2" s="336"/>
      <c r="F2" s="336"/>
      <c r="G2" s="336"/>
      <c r="H2" s="336"/>
      <c r="I2" s="337" t="s">
        <v>214</v>
      </c>
      <c r="K2" s="338"/>
    </row>
    <row r="3" s="292" customFormat="1" ht="18" customHeight="1" spans="1:11">
      <c r="A3" s="339" t="s">
        <v>2</v>
      </c>
      <c r="B3" s="339"/>
      <c r="C3" s="339"/>
      <c r="D3" s="340"/>
      <c r="E3" s="336"/>
      <c r="F3" s="336"/>
      <c r="G3" s="336"/>
      <c r="H3" s="336"/>
      <c r="I3" s="337" t="s">
        <v>3</v>
      </c>
      <c r="K3" s="338"/>
    </row>
    <row r="4" ht="19" customHeight="1" spans="1:11">
      <c r="A4" s="288" t="s">
        <v>215</v>
      </c>
      <c r="B4" s="288" t="s">
        <v>5</v>
      </c>
      <c r="C4" s="288" t="s">
        <v>5</v>
      </c>
      <c r="D4" s="288" t="s">
        <v>216</v>
      </c>
      <c r="E4" s="288" t="s">
        <v>5</v>
      </c>
      <c r="F4" s="288" t="s">
        <v>5</v>
      </c>
      <c r="G4" s="288" t="s">
        <v>5</v>
      </c>
      <c r="H4" s="288" t="s">
        <v>5</v>
      </c>
      <c r="I4" s="288" t="s">
        <v>5</v>
      </c>
    </row>
    <row r="5" ht="19" customHeight="1" spans="1:11">
      <c r="A5" s="131" t="s">
        <v>217</v>
      </c>
      <c r="B5" s="131" t="s">
        <v>8</v>
      </c>
      <c r="C5" s="131" t="s">
        <v>218</v>
      </c>
      <c r="D5" s="131" t="s">
        <v>219</v>
      </c>
      <c r="E5" s="131" t="s">
        <v>8</v>
      </c>
      <c r="F5" s="288" t="s">
        <v>131</v>
      </c>
      <c r="G5" s="131" t="s">
        <v>220</v>
      </c>
      <c r="H5" s="131" t="s">
        <v>221</v>
      </c>
      <c r="I5" s="131" t="s">
        <v>222</v>
      </c>
    </row>
    <row r="6" ht="19" customHeight="1" spans="1:11">
      <c r="A6" s="131" t="s">
        <v>5</v>
      </c>
      <c r="B6" s="131" t="s">
        <v>5</v>
      </c>
      <c r="C6" s="131" t="s">
        <v>5</v>
      </c>
      <c r="D6" s="131" t="s">
        <v>5</v>
      </c>
      <c r="E6" s="131" t="s">
        <v>5</v>
      </c>
      <c r="F6" s="288" t="s">
        <v>126</v>
      </c>
      <c r="G6" s="131" t="s">
        <v>220</v>
      </c>
      <c r="H6" s="131" t="s">
        <v>5</v>
      </c>
      <c r="I6" s="131" t="s">
        <v>5</v>
      </c>
    </row>
    <row r="7" ht="19" customHeight="1" spans="1:11">
      <c r="A7" s="288" t="s">
        <v>223</v>
      </c>
      <c r="B7" s="288" t="s">
        <v>5</v>
      </c>
      <c r="C7" s="288" t="s">
        <v>12</v>
      </c>
      <c r="D7" s="288" t="s">
        <v>223</v>
      </c>
      <c r="E7" s="288" t="s">
        <v>5</v>
      </c>
      <c r="F7" s="288" t="s">
        <v>13</v>
      </c>
      <c r="G7" s="288" t="s">
        <v>21</v>
      </c>
      <c r="H7" s="288" t="s">
        <v>25</v>
      </c>
      <c r="I7" s="288" t="s">
        <v>29</v>
      </c>
    </row>
    <row r="8" ht="19" customHeight="1" spans="1:11">
      <c r="A8" s="303" t="s">
        <v>224</v>
      </c>
      <c r="B8" s="288" t="s">
        <v>12</v>
      </c>
      <c r="C8" s="11">
        <v>810223756.88</v>
      </c>
      <c r="D8" s="303" t="s">
        <v>15</v>
      </c>
      <c r="E8" s="288" t="s">
        <v>23</v>
      </c>
      <c r="F8" s="11">
        <v>20000</v>
      </c>
      <c r="G8" s="11">
        <v>20000</v>
      </c>
      <c r="H8" s="11">
        <v>0</v>
      </c>
      <c r="I8" s="11">
        <v>0</v>
      </c>
      <c r="K8" s="341">
        <f>F8/$F$34</f>
        <v>2.3332459892108e-5</v>
      </c>
    </row>
    <row r="9" ht="19" customHeight="1" spans="1:11">
      <c r="A9" s="303" t="s">
        <v>225</v>
      </c>
      <c r="B9" s="288" t="s">
        <v>13</v>
      </c>
      <c r="C9" s="11">
        <v>46951187.06</v>
      </c>
      <c r="D9" s="303" t="s">
        <v>18</v>
      </c>
      <c r="E9" s="288" t="s">
        <v>27</v>
      </c>
      <c r="F9" s="11">
        <v>0</v>
      </c>
      <c r="G9" s="11">
        <v>0</v>
      </c>
      <c r="H9" s="11">
        <v>0</v>
      </c>
      <c r="I9" s="11">
        <v>0</v>
      </c>
      <c r="K9" s="341">
        <f t="shared" ref="K9:K33" si="0">F9/$F$34</f>
        <v>0</v>
      </c>
    </row>
    <row r="10" ht="19" customHeight="1" spans="1:11">
      <c r="A10" s="303" t="s">
        <v>226</v>
      </c>
      <c r="B10" s="288" t="s">
        <v>21</v>
      </c>
      <c r="C10" s="11">
        <v>0</v>
      </c>
      <c r="D10" s="303" t="s">
        <v>22</v>
      </c>
      <c r="E10" s="288" t="s">
        <v>31</v>
      </c>
      <c r="F10" s="11">
        <v>0</v>
      </c>
      <c r="G10" s="11">
        <v>0</v>
      </c>
      <c r="H10" s="11">
        <v>0</v>
      </c>
      <c r="I10" s="11">
        <v>0</v>
      </c>
      <c r="K10" s="341">
        <f t="shared" si="0"/>
        <v>0</v>
      </c>
    </row>
    <row r="11" ht="19" customHeight="1" spans="1:11">
      <c r="A11" s="303" t="s">
        <v>5</v>
      </c>
      <c r="B11" s="288" t="s">
        <v>25</v>
      </c>
      <c r="C11" s="318"/>
      <c r="D11" s="303" t="s">
        <v>26</v>
      </c>
      <c r="E11" s="288" t="s">
        <v>35</v>
      </c>
      <c r="F11" s="11">
        <v>0</v>
      </c>
      <c r="G11" s="11">
        <v>0</v>
      </c>
      <c r="H11" s="11">
        <v>0</v>
      </c>
      <c r="I11" s="11">
        <v>0</v>
      </c>
      <c r="K11" s="341">
        <f t="shared" si="0"/>
        <v>0</v>
      </c>
    </row>
    <row r="12" ht="19" customHeight="1" spans="1:11">
      <c r="A12" s="303" t="s">
        <v>5</v>
      </c>
      <c r="B12" s="288" t="s">
        <v>29</v>
      </c>
      <c r="C12" s="318"/>
      <c r="D12" s="303" t="s">
        <v>30</v>
      </c>
      <c r="E12" s="288" t="s">
        <v>39</v>
      </c>
      <c r="F12" s="11">
        <v>682773400.75</v>
      </c>
      <c r="G12" s="11">
        <v>682773400.75</v>
      </c>
      <c r="H12" s="11">
        <v>0</v>
      </c>
      <c r="I12" s="11">
        <v>0</v>
      </c>
      <c r="K12" s="341">
        <f t="shared" si="0"/>
        <v>0.796539149419879</v>
      </c>
    </row>
    <row r="13" ht="19" customHeight="1" spans="1:11">
      <c r="A13" s="303" t="s">
        <v>5</v>
      </c>
      <c r="B13" s="288" t="s">
        <v>33</v>
      </c>
      <c r="C13" s="318"/>
      <c r="D13" s="303" t="s">
        <v>34</v>
      </c>
      <c r="E13" s="288" t="s">
        <v>43</v>
      </c>
      <c r="F13" s="11">
        <v>0</v>
      </c>
      <c r="G13" s="11">
        <v>0</v>
      </c>
      <c r="H13" s="11">
        <v>0</v>
      </c>
      <c r="I13" s="11">
        <v>0</v>
      </c>
      <c r="K13" s="341">
        <f t="shared" si="0"/>
        <v>0</v>
      </c>
    </row>
    <row r="14" ht="19" customHeight="1" spans="1:11">
      <c r="A14" s="303" t="s">
        <v>5</v>
      </c>
      <c r="B14" s="288" t="s">
        <v>37</v>
      </c>
      <c r="C14" s="318"/>
      <c r="D14" s="303" t="s">
        <v>38</v>
      </c>
      <c r="E14" s="288" t="s">
        <v>46</v>
      </c>
      <c r="F14" s="11">
        <v>316400</v>
      </c>
      <c r="G14" s="11">
        <v>316400</v>
      </c>
      <c r="H14" s="11">
        <v>0</v>
      </c>
      <c r="I14" s="11">
        <v>0</v>
      </c>
      <c r="K14" s="341">
        <f t="shared" si="0"/>
        <v>0.000369119515493149</v>
      </c>
    </row>
    <row r="15" ht="19" customHeight="1" spans="1:11">
      <c r="A15" s="303" t="s">
        <v>5</v>
      </c>
      <c r="B15" s="288" t="s">
        <v>41</v>
      </c>
      <c r="C15" s="318"/>
      <c r="D15" s="303" t="s">
        <v>42</v>
      </c>
      <c r="E15" s="288" t="s">
        <v>49</v>
      </c>
      <c r="F15" s="11">
        <v>58489996.46</v>
      </c>
      <c r="G15" s="11">
        <v>58489996.46</v>
      </c>
      <c r="H15" s="11">
        <v>0</v>
      </c>
      <c r="I15" s="11">
        <v>0</v>
      </c>
      <c r="K15" s="341">
        <f t="shared" si="0"/>
        <v>0.0682357748246245</v>
      </c>
    </row>
    <row r="16" ht="19" customHeight="1" spans="1:11">
      <c r="A16" s="303" t="s">
        <v>5</v>
      </c>
      <c r="B16" s="288" t="s">
        <v>44</v>
      </c>
      <c r="C16" s="318"/>
      <c r="D16" s="303" t="s">
        <v>45</v>
      </c>
      <c r="E16" s="288" t="s">
        <v>52</v>
      </c>
      <c r="F16" s="11">
        <v>30920632.14</v>
      </c>
      <c r="G16" s="11">
        <v>30920632.14</v>
      </c>
      <c r="H16" s="11">
        <v>0</v>
      </c>
      <c r="I16" s="11">
        <v>0</v>
      </c>
      <c r="K16" s="341">
        <f t="shared" si="0"/>
        <v>0.0360727204622588</v>
      </c>
    </row>
    <row r="17" ht="19" customHeight="1" spans="1:11">
      <c r="A17" s="303" t="s">
        <v>5</v>
      </c>
      <c r="B17" s="288" t="s">
        <v>47</v>
      </c>
      <c r="C17" s="318"/>
      <c r="D17" s="303" t="s">
        <v>48</v>
      </c>
      <c r="E17" s="288" t="s">
        <v>55</v>
      </c>
      <c r="F17" s="11">
        <v>0</v>
      </c>
      <c r="G17" s="11">
        <v>0</v>
      </c>
      <c r="H17" s="11">
        <v>0</v>
      </c>
      <c r="I17" s="11">
        <v>0</v>
      </c>
      <c r="K17" s="341">
        <f t="shared" si="0"/>
        <v>0</v>
      </c>
    </row>
    <row r="18" ht="19" customHeight="1" spans="1:11">
      <c r="A18" s="303" t="s">
        <v>5</v>
      </c>
      <c r="B18" s="288" t="s">
        <v>50</v>
      </c>
      <c r="C18" s="318"/>
      <c r="D18" s="303" t="s">
        <v>51</v>
      </c>
      <c r="E18" s="288" t="s">
        <v>58</v>
      </c>
      <c r="F18" s="11">
        <v>200150</v>
      </c>
      <c r="G18" s="11">
        <v>200150</v>
      </c>
      <c r="H18" s="11">
        <v>0</v>
      </c>
      <c r="I18" s="11">
        <v>0</v>
      </c>
      <c r="K18" s="341">
        <f t="shared" si="0"/>
        <v>0.000233499592370271</v>
      </c>
    </row>
    <row r="19" ht="19" customHeight="1" spans="1:11">
      <c r="A19" s="303" t="s">
        <v>5</v>
      </c>
      <c r="B19" s="288" t="s">
        <v>53</v>
      </c>
      <c r="C19" s="318"/>
      <c r="D19" s="303" t="s">
        <v>54</v>
      </c>
      <c r="E19" s="288" t="s">
        <v>61</v>
      </c>
      <c r="F19" s="11">
        <v>200000</v>
      </c>
      <c r="G19" s="11">
        <v>200000</v>
      </c>
      <c r="H19" s="11">
        <v>0</v>
      </c>
      <c r="I19" s="11">
        <v>0</v>
      </c>
      <c r="K19" s="341">
        <f t="shared" si="0"/>
        <v>0.00023332459892108</v>
      </c>
    </row>
    <row r="20" ht="19" customHeight="1" spans="1:11">
      <c r="A20" s="303" t="s">
        <v>5</v>
      </c>
      <c r="B20" s="288" t="s">
        <v>56</v>
      </c>
      <c r="C20" s="318"/>
      <c r="D20" s="303" t="s">
        <v>57</v>
      </c>
      <c r="E20" s="288" t="s">
        <v>64</v>
      </c>
      <c r="F20" s="11">
        <v>0</v>
      </c>
      <c r="G20" s="11">
        <v>0</v>
      </c>
      <c r="H20" s="11">
        <v>0</v>
      </c>
      <c r="I20" s="11">
        <v>0</v>
      </c>
      <c r="K20" s="341">
        <f t="shared" si="0"/>
        <v>0</v>
      </c>
    </row>
    <row r="21" ht="19" customHeight="1" spans="1:11">
      <c r="A21" s="303" t="s">
        <v>5</v>
      </c>
      <c r="B21" s="288" t="s">
        <v>59</v>
      </c>
      <c r="C21" s="318"/>
      <c r="D21" s="303" t="s">
        <v>60</v>
      </c>
      <c r="E21" s="288" t="s">
        <v>67</v>
      </c>
      <c r="F21" s="11">
        <v>0</v>
      </c>
      <c r="G21" s="11">
        <v>0</v>
      </c>
      <c r="H21" s="11">
        <v>0</v>
      </c>
      <c r="I21" s="11">
        <v>0</v>
      </c>
      <c r="K21" s="341">
        <f t="shared" si="0"/>
        <v>0</v>
      </c>
    </row>
    <row r="22" ht="19" customHeight="1" spans="1:11">
      <c r="A22" s="303" t="s">
        <v>5</v>
      </c>
      <c r="B22" s="288" t="s">
        <v>62</v>
      </c>
      <c r="C22" s="318"/>
      <c r="D22" s="303" t="s">
        <v>63</v>
      </c>
      <c r="E22" s="288" t="s">
        <v>70</v>
      </c>
      <c r="F22" s="11">
        <v>0</v>
      </c>
      <c r="G22" s="11">
        <v>0</v>
      </c>
      <c r="H22" s="11">
        <v>0</v>
      </c>
      <c r="I22" s="11">
        <v>0</v>
      </c>
      <c r="K22" s="341">
        <f t="shared" si="0"/>
        <v>0</v>
      </c>
    </row>
    <row r="23" ht="19" customHeight="1" spans="1:11">
      <c r="A23" s="303" t="s">
        <v>5</v>
      </c>
      <c r="B23" s="288" t="s">
        <v>65</v>
      </c>
      <c r="C23" s="318"/>
      <c r="D23" s="303" t="s">
        <v>66</v>
      </c>
      <c r="E23" s="288" t="s">
        <v>73</v>
      </c>
      <c r="F23" s="11">
        <v>0</v>
      </c>
      <c r="G23" s="11">
        <v>0</v>
      </c>
      <c r="H23" s="11">
        <v>0</v>
      </c>
      <c r="I23" s="11">
        <v>0</v>
      </c>
      <c r="K23" s="341">
        <f t="shared" si="0"/>
        <v>0</v>
      </c>
    </row>
    <row r="24" ht="19" customHeight="1" spans="1:11">
      <c r="A24" s="303" t="s">
        <v>5</v>
      </c>
      <c r="B24" s="288" t="s">
        <v>68</v>
      </c>
      <c r="C24" s="318"/>
      <c r="D24" s="303" t="s">
        <v>69</v>
      </c>
      <c r="E24" s="288" t="s">
        <v>76</v>
      </c>
      <c r="F24" s="11">
        <v>0</v>
      </c>
      <c r="G24" s="11">
        <v>0</v>
      </c>
      <c r="H24" s="11">
        <v>0</v>
      </c>
      <c r="I24" s="11">
        <v>0</v>
      </c>
      <c r="K24" s="341">
        <f t="shared" si="0"/>
        <v>0</v>
      </c>
    </row>
    <row r="25" ht="19" customHeight="1" spans="1:11">
      <c r="A25" s="303" t="s">
        <v>5</v>
      </c>
      <c r="B25" s="288" t="s">
        <v>71</v>
      </c>
      <c r="C25" s="318"/>
      <c r="D25" s="303" t="s">
        <v>72</v>
      </c>
      <c r="E25" s="288" t="s">
        <v>79</v>
      </c>
      <c r="F25" s="11">
        <v>0</v>
      </c>
      <c r="G25" s="11">
        <v>0</v>
      </c>
      <c r="H25" s="11">
        <v>0</v>
      </c>
      <c r="I25" s="11">
        <v>0</v>
      </c>
      <c r="K25" s="341">
        <f t="shared" si="0"/>
        <v>0</v>
      </c>
    </row>
    <row r="26" ht="19" customHeight="1" spans="1:11">
      <c r="A26" s="303" t="s">
        <v>5</v>
      </c>
      <c r="B26" s="288" t="s">
        <v>74</v>
      </c>
      <c r="C26" s="318"/>
      <c r="D26" s="303" t="s">
        <v>75</v>
      </c>
      <c r="E26" s="288" t="s">
        <v>82</v>
      </c>
      <c r="F26" s="11">
        <v>37303177.53</v>
      </c>
      <c r="G26" s="11">
        <v>37303177.53</v>
      </c>
      <c r="H26" s="11">
        <v>0</v>
      </c>
      <c r="I26" s="11">
        <v>0</v>
      </c>
      <c r="K26" s="341">
        <f t="shared" si="0"/>
        <v>0.0435187446783455</v>
      </c>
    </row>
    <row r="27" ht="19" customHeight="1" spans="1:11">
      <c r="A27" s="303" t="s">
        <v>5</v>
      </c>
      <c r="B27" s="288" t="s">
        <v>77</v>
      </c>
      <c r="C27" s="318"/>
      <c r="D27" s="303" t="s">
        <v>78</v>
      </c>
      <c r="E27" s="288" t="s">
        <v>85</v>
      </c>
      <c r="F27" s="11">
        <v>0</v>
      </c>
      <c r="G27" s="11">
        <v>0</v>
      </c>
      <c r="H27" s="11">
        <v>0</v>
      </c>
      <c r="I27" s="11">
        <v>0</v>
      </c>
      <c r="K27" s="341">
        <f t="shared" si="0"/>
        <v>0</v>
      </c>
    </row>
    <row r="28" ht="19" customHeight="1" spans="1:11">
      <c r="A28" s="303" t="s">
        <v>5</v>
      </c>
      <c r="B28" s="288" t="s">
        <v>80</v>
      </c>
      <c r="C28" s="318"/>
      <c r="D28" s="303" t="s">
        <v>81</v>
      </c>
      <c r="E28" s="288" t="s">
        <v>88</v>
      </c>
      <c r="F28" s="11">
        <v>0</v>
      </c>
      <c r="G28" s="11">
        <v>0</v>
      </c>
      <c r="H28" s="11">
        <v>0</v>
      </c>
      <c r="I28" s="11">
        <v>0</v>
      </c>
      <c r="K28" s="341">
        <f t="shared" si="0"/>
        <v>0</v>
      </c>
    </row>
    <row r="29" ht="19" customHeight="1" spans="1:11">
      <c r="A29" s="303" t="s">
        <v>5</v>
      </c>
      <c r="B29" s="288" t="s">
        <v>83</v>
      </c>
      <c r="C29" s="318"/>
      <c r="D29" s="303" t="s">
        <v>84</v>
      </c>
      <c r="E29" s="288" t="s">
        <v>91</v>
      </c>
      <c r="F29" s="11">
        <v>0</v>
      </c>
      <c r="G29" s="11">
        <v>0</v>
      </c>
      <c r="H29" s="11">
        <v>0</v>
      </c>
      <c r="I29" s="11">
        <v>0</v>
      </c>
      <c r="K29" s="341">
        <f t="shared" si="0"/>
        <v>0</v>
      </c>
    </row>
    <row r="30" ht="19" customHeight="1" spans="1:11">
      <c r="A30" s="303" t="s">
        <v>5</v>
      </c>
      <c r="B30" s="288" t="s">
        <v>86</v>
      </c>
      <c r="C30" s="318"/>
      <c r="D30" s="303" t="s">
        <v>87</v>
      </c>
      <c r="E30" s="288" t="s">
        <v>94</v>
      </c>
      <c r="F30" s="11">
        <v>46951187.06</v>
      </c>
      <c r="G30" s="11">
        <v>0</v>
      </c>
      <c r="H30" s="11">
        <v>46951187.06</v>
      </c>
      <c r="I30" s="11">
        <v>0</v>
      </c>
      <c r="K30" s="341">
        <f t="shared" si="0"/>
        <v>0.0547743344482156</v>
      </c>
    </row>
    <row r="31" ht="19" customHeight="1" spans="1:11">
      <c r="A31" s="303" t="s">
        <v>5</v>
      </c>
      <c r="B31" s="288" t="s">
        <v>89</v>
      </c>
      <c r="C31" s="318"/>
      <c r="D31" s="303" t="s">
        <v>90</v>
      </c>
      <c r="E31" s="288" t="s">
        <v>97</v>
      </c>
      <c r="F31" s="11">
        <v>0</v>
      </c>
      <c r="G31" s="11">
        <v>0</v>
      </c>
      <c r="H31" s="11">
        <v>0</v>
      </c>
      <c r="I31" s="11">
        <v>0</v>
      </c>
      <c r="K31" s="341">
        <f t="shared" si="0"/>
        <v>0</v>
      </c>
    </row>
    <row r="32" ht="19" customHeight="1" spans="1:11">
      <c r="A32" s="303" t="s">
        <v>5</v>
      </c>
      <c r="B32" s="288" t="s">
        <v>92</v>
      </c>
      <c r="C32" s="318"/>
      <c r="D32" s="303" t="s">
        <v>93</v>
      </c>
      <c r="E32" s="288" t="s">
        <v>101</v>
      </c>
      <c r="F32" s="11">
        <v>0</v>
      </c>
      <c r="G32" s="11">
        <v>0</v>
      </c>
      <c r="H32" s="11">
        <v>0</v>
      </c>
      <c r="I32" s="11">
        <v>0</v>
      </c>
      <c r="K32" s="341">
        <f t="shared" si="0"/>
        <v>0</v>
      </c>
    </row>
    <row r="33" ht="19" customHeight="1" spans="1:11">
      <c r="A33" s="303" t="s">
        <v>5</v>
      </c>
      <c r="B33" s="288" t="s">
        <v>95</v>
      </c>
      <c r="C33" s="318"/>
      <c r="D33" s="303" t="s">
        <v>96</v>
      </c>
      <c r="E33" s="288" t="s">
        <v>105</v>
      </c>
      <c r="F33" s="11">
        <v>0</v>
      </c>
      <c r="G33" s="11">
        <v>0</v>
      </c>
      <c r="H33" s="11">
        <v>0</v>
      </c>
      <c r="I33" s="11">
        <v>0</v>
      </c>
      <c r="K33" s="341">
        <f t="shared" si="0"/>
        <v>0</v>
      </c>
    </row>
    <row r="34" ht="19" customHeight="1" spans="1:11">
      <c r="A34" s="288" t="s">
        <v>98</v>
      </c>
      <c r="B34" s="288" t="s">
        <v>99</v>
      </c>
      <c r="C34" s="11">
        <v>857174943.94</v>
      </c>
      <c r="D34" s="288" t="s">
        <v>100</v>
      </c>
      <c r="E34" s="288" t="s">
        <v>109</v>
      </c>
      <c r="F34" s="11">
        <v>857174943.94</v>
      </c>
      <c r="G34" s="11">
        <v>810223756.88</v>
      </c>
      <c r="H34" s="11">
        <v>46951187.06</v>
      </c>
      <c r="I34" s="11">
        <v>0</v>
      </c>
    </row>
    <row r="35" ht="19" customHeight="1" spans="1:11">
      <c r="A35" s="303" t="s">
        <v>227</v>
      </c>
      <c r="B35" s="288" t="s">
        <v>103</v>
      </c>
      <c r="C35" s="11">
        <v>256219.71</v>
      </c>
      <c r="D35" s="303" t="s">
        <v>228</v>
      </c>
      <c r="E35" s="288" t="s">
        <v>112</v>
      </c>
      <c r="F35" s="11">
        <v>256219.71</v>
      </c>
      <c r="G35" s="11">
        <v>256074.71</v>
      </c>
      <c r="H35" s="11">
        <v>145</v>
      </c>
      <c r="I35" s="11">
        <v>0</v>
      </c>
    </row>
    <row r="36" ht="19" customHeight="1" spans="1:11">
      <c r="A36" s="303" t="s">
        <v>224</v>
      </c>
      <c r="B36" s="288" t="s">
        <v>107</v>
      </c>
      <c r="C36" s="11">
        <v>256074.71</v>
      </c>
      <c r="D36" s="303" t="s">
        <v>5</v>
      </c>
      <c r="E36" s="288" t="s">
        <v>229</v>
      </c>
      <c r="F36" s="318"/>
      <c r="G36" s="318"/>
      <c r="H36" s="318"/>
      <c r="I36" s="318"/>
    </row>
    <row r="37" ht="19" customHeight="1" spans="1:11">
      <c r="A37" s="303" t="s">
        <v>225</v>
      </c>
      <c r="B37" s="288" t="s">
        <v>111</v>
      </c>
      <c r="C37" s="11">
        <v>145</v>
      </c>
      <c r="D37" s="288" t="s">
        <v>5</v>
      </c>
      <c r="E37" s="288" t="s">
        <v>230</v>
      </c>
      <c r="F37" s="318"/>
      <c r="G37" s="318"/>
      <c r="H37" s="318"/>
      <c r="I37" s="318"/>
      <c r="J37" s="281"/>
    </row>
    <row r="38" ht="19" customHeight="1" spans="1:11">
      <c r="A38" s="303" t="s">
        <v>226</v>
      </c>
      <c r="B38" s="288" t="s">
        <v>16</v>
      </c>
      <c r="C38" s="11">
        <v>0</v>
      </c>
      <c r="D38" s="303" t="s">
        <v>5</v>
      </c>
      <c r="E38" s="288" t="s">
        <v>231</v>
      </c>
      <c r="F38" s="318"/>
      <c r="G38" s="318"/>
      <c r="H38" s="318"/>
      <c r="I38" s="318"/>
      <c r="J38" s="281"/>
    </row>
    <row r="39" ht="19" customHeight="1" spans="1:11">
      <c r="A39" s="288" t="s">
        <v>110</v>
      </c>
      <c r="B39" s="288" t="s">
        <v>19</v>
      </c>
      <c r="C39" s="11">
        <v>857431163.65</v>
      </c>
      <c r="D39" s="288" t="s">
        <v>110</v>
      </c>
      <c r="E39" s="288" t="s">
        <v>232</v>
      </c>
      <c r="F39" s="11">
        <v>857431163.65</v>
      </c>
      <c r="G39" s="11">
        <v>810479831.59</v>
      </c>
      <c r="H39" s="11">
        <v>46951332.06</v>
      </c>
      <c r="I39" s="11">
        <v>0</v>
      </c>
    </row>
    <row r="40" ht="19" customHeight="1" spans="1:11">
      <c r="A40" s="67" t="s">
        <v>233</v>
      </c>
      <c r="B40" s="67" t="s">
        <v>5</v>
      </c>
      <c r="C40" s="67" t="s">
        <v>5</v>
      </c>
      <c r="D40" s="67" t="s">
        <v>5</v>
      </c>
      <c r="E40" s="67" t="s">
        <v>5</v>
      </c>
      <c r="F40" s="67" t="s">
        <v>5</v>
      </c>
      <c r="G40" s="67" t="s">
        <v>5</v>
      </c>
      <c r="H40" s="67" t="s">
        <v>5</v>
      </c>
      <c r="I40" s="67" t="s">
        <v>5</v>
      </c>
    </row>
  </sheetData>
  <mergeCells count="14">
    <mergeCell ref="A1:I1"/>
    <mergeCell ref="A3:C3"/>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2"/>
  <sheetViews>
    <sheetView workbookViewId="0">
      <selection activeCell="E9" sqref="E9"/>
    </sheetView>
  </sheetViews>
  <sheetFormatPr defaultColWidth="16" defaultRowHeight="13.5"/>
  <cols>
    <col min="1" max="3" width="2.25" customWidth="1"/>
    <col min="4" max="4" width="33.75" customWidth="1"/>
    <col min="5" max="20" width="8.5" customWidth="1"/>
  </cols>
  <sheetData>
    <row r="1" s="271" customFormat="1" ht="36" customHeight="1" spans="1:20">
      <c r="A1" s="321" t="s">
        <v>234</v>
      </c>
      <c r="B1" s="321"/>
      <c r="C1" s="321"/>
      <c r="D1" s="321"/>
      <c r="E1" s="321"/>
      <c r="F1" s="321"/>
      <c r="G1" s="321"/>
      <c r="H1" s="321"/>
      <c r="I1" s="321"/>
      <c r="J1" s="321"/>
      <c r="K1" s="321"/>
      <c r="L1" s="321"/>
      <c r="M1" s="321"/>
      <c r="N1" s="321"/>
      <c r="O1" s="321"/>
      <c r="P1" s="321"/>
      <c r="Q1" s="321"/>
      <c r="R1" s="321"/>
      <c r="S1" s="321"/>
      <c r="T1" s="321"/>
    </row>
    <row r="2" s="271" customFormat="1" ht="19.5" customHeight="1" spans="1:20">
      <c r="A2" s="322"/>
      <c r="B2" s="322"/>
      <c r="C2" s="322"/>
      <c r="D2" s="322"/>
      <c r="E2" s="322"/>
      <c r="F2" s="322"/>
      <c r="G2" s="322"/>
      <c r="H2" s="322"/>
      <c r="I2" s="322"/>
      <c r="J2" s="322"/>
      <c r="K2" s="322"/>
      <c r="L2" s="322"/>
      <c r="M2" s="322"/>
      <c r="N2" s="322"/>
      <c r="O2" s="322"/>
      <c r="P2" s="323"/>
      <c r="Q2" s="324"/>
      <c r="R2" s="324"/>
      <c r="S2" s="275" t="s">
        <v>235</v>
      </c>
      <c r="T2" s="275"/>
    </row>
    <row r="3" s="320" customFormat="1" ht="19.5" customHeight="1" spans="1:20">
      <c r="A3" s="325" t="s">
        <v>116</v>
      </c>
      <c r="B3" s="325"/>
      <c r="C3" s="325"/>
      <c r="D3" s="326" t="s">
        <v>117</v>
      </c>
      <c r="E3" s="326"/>
      <c r="F3" s="326"/>
      <c r="G3" s="326"/>
      <c r="H3" s="326"/>
      <c r="I3" s="327"/>
      <c r="J3" s="327"/>
      <c r="K3" s="328"/>
      <c r="L3" s="328"/>
      <c r="M3" s="328"/>
      <c r="N3" s="329"/>
      <c r="O3" s="329"/>
      <c r="P3" s="330"/>
      <c r="Q3" s="331"/>
      <c r="R3" s="331"/>
      <c r="S3" s="315" t="s">
        <v>236</v>
      </c>
      <c r="T3" s="315"/>
    </row>
    <row r="4" ht="19" customHeight="1" spans="1:20">
      <c r="A4" s="332" t="s">
        <v>7</v>
      </c>
      <c r="B4" s="332" t="s">
        <v>5</v>
      </c>
      <c r="C4" s="332" t="s">
        <v>5</v>
      </c>
      <c r="D4" s="332" t="s">
        <v>5</v>
      </c>
      <c r="E4" s="332" t="s">
        <v>106</v>
      </c>
      <c r="F4" s="332" t="s">
        <v>5</v>
      </c>
      <c r="G4" s="332" t="s">
        <v>5</v>
      </c>
      <c r="H4" s="332" t="s">
        <v>237</v>
      </c>
      <c r="I4" s="332" t="s">
        <v>5</v>
      </c>
      <c r="J4" s="332" t="s">
        <v>5</v>
      </c>
      <c r="K4" s="332" t="s">
        <v>238</v>
      </c>
      <c r="L4" s="332" t="s">
        <v>5</v>
      </c>
      <c r="M4" s="332" t="s">
        <v>5</v>
      </c>
      <c r="N4" s="332" t="s">
        <v>5</v>
      </c>
      <c r="O4" s="332" t="s">
        <v>5</v>
      </c>
      <c r="P4" s="332" t="s">
        <v>108</v>
      </c>
      <c r="Q4" s="332" t="s">
        <v>5</v>
      </c>
      <c r="R4" s="332" t="s">
        <v>5</v>
      </c>
      <c r="S4" s="332" t="s">
        <v>5</v>
      </c>
      <c r="T4" s="332" t="s">
        <v>5</v>
      </c>
    </row>
    <row r="5" ht="19" customHeight="1" spans="1:20">
      <c r="A5" s="332" t="s">
        <v>124</v>
      </c>
      <c r="B5" s="332" t="s">
        <v>5</v>
      </c>
      <c r="C5" s="332" t="s">
        <v>5</v>
      </c>
      <c r="D5" s="332" t="s">
        <v>125</v>
      </c>
      <c r="E5" s="332" t="s">
        <v>131</v>
      </c>
      <c r="F5" s="332" t="s">
        <v>239</v>
      </c>
      <c r="G5" s="332" t="s">
        <v>240</v>
      </c>
      <c r="H5" s="332" t="s">
        <v>131</v>
      </c>
      <c r="I5" s="332" t="s">
        <v>207</v>
      </c>
      <c r="J5" s="332" t="s">
        <v>208</v>
      </c>
      <c r="K5" s="332" t="s">
        <v>131</v>
      </c>
      <c r="L5" s="332" t="s">
        <v>207</v>
      </c>
      <c r="M5" s="332" t="s">
        <v>5</v>
      </c>
      <c r="N5" s="332" t="s">
        <v>207</v>
      </c>
      <c r="O5" s="332" t="s">
        <v>208</v>
      </c>
      <c r="P5" s="332" t="s">
        <v>131</v>
      </c>
      <c r="Q5" s="332" t="s">
        <v>239</v>
      </c>
      <c r="R5" s="332" t="s">
        <v>240</v>
      </c>
      <c r="S5" s="332" t="s">
        <v>240</v>
      </c>
      <c r="T5" s="332" t="s">
        <v>5</v>
      </c>
    </row>
    <row r="6" ht="19" customHeight="1" spans="1:20">
      <c r="A6" s="332" t="s">
        <v>5</v>
      </c>
      <c r="B6" s="332" t="s">
        <v>5</v>
      </c>
      <c r="C6" s="332" t="s">
        <v>5</v>
      </c>
      <c r="D6" s="332" t="s">
        <v>5</v>
      </c>
      <c r="E6" s="332" t="s">
        <v>5</v>
      </c>
      <c r="F6" s="332" t="s">
        <v>5</v>
      </c>
      <c r="G6" s="332" t="s">
        <v>126</v>
      </c>
      <c r="H6" s="332" t="s">
        <v>5</v>
      </c>
      <c r="I6" s="332" t="s">
        <v>241</v>
      </c>
      <c r="J6" s="332" t="s">
        <v>126</v>
      </c>
      <c r="K6" s="332" t="s">
        <v>5</v>
      </c>
      <c r="L6" s="332" t="s">
        <v>126</v>
      </c>
      <c r="M6" s="332" t="s">
        <v>242</v>
      </c>
      <c r="N6" s="332" t="s">
        <v>241</v>
      </c>
      <c r="O6" s="332" t="s">
        <v>126</v>
      </c>
      <c r="P6" s="332" t="s">
        <v>5</v>
      </c>
      <c r="Q6" s="332" t="s">
        <v>5</v>
      </c>
      <c r="R6" s="332" t="s">
        <v>126</v>
      </c>
      <c r="S6" s="332" t="s">
        <v>243</v>
      </c>
      <c r="T6" s="332" t="s">
        <v>244</v>
      </c>
    </row>
    <row r="7" ht="19" customHeight="1" spans="1:20">
      <c r="A7" s="332" t="s">
        <v>5</v>
      </c>
      <c r="B7" s="332" t="s">
        <v>5</v>
      </c>
      <c r="C7" s="332" t="s">
        <v>5</v>
      </c>
      <c r="D7" s="332" t="s">
        <v>5</v>
      </c>
      <c r="E7" s="332" t="s">
        <v>5</v>
      </c>
      <c r="F7" s="332" t="s">
        <v>5</v>
      </c>
      <c r="G7" s="332" t="s">
        <v>5</v>
      </c>
      <c r="H7" s="332" t="s">
        <v>5</v>
      </c>
      <c r="I7" s="332" t="s">
        <v>5</v>
      </c>
      <c r="J7" s="332" t="s">
        <v>5</v>
      </c>
      <c r="K7" s="332" t="s">
        <v>5</v>
      </c>
      <c r="L7" s="332" t="s">
        <v>5</v>
      </c>
      <c r="M7" s="332" t="s">
        <v>5</v>
      </c>
      <c r="N7" s="332" t="s">
        <v>5</v>
      </c>
      <c r="O7" s="332" t="s">
        <v>5</v>
      </c>
      <c r="P7" s="332" t="s">
        <v>5</v>
      </c>
      <c r="Q7" s="332" t="s">
        <v>5</v>
      </c>
      <c r="R7" s="332" t="s">
        <v>5</v>
      </c>
      <c r="S7" s="332" t="s">
        <v>5</v>
      </c>
      <c r="T7" s="332" t="s">
        <v>5</v>
      </c>
    </row>
    <row r="8" ht="19" customHeight="1" spans="1:20">
      <c r="A8" s="332" t="s">
        <v>128</v>
      </c>
      <c r="B8" s="332" t="s">
        <v>129</v>
      </c>
      <c r="C8" s="332" t="s">
        <v>130</v>
      </c>
      <c r="D8" s="332" t="s">
        <v>11</v>
      </c>
      <c r="E8" s="333" t="s">
        <v>12</v>
      </c>
      <c r="F8" s="333" t="s">
        <v>13</v>
      </c>
      <c r="G8" s="333" t="s">
        <v>21</v>
      </c>
      <c r="H8" s="333" t="s">
        <v>25</v>
      </c>
      <c r="I8" s="333" t="s">
        <v>29</v>
      </c>
      <c r="J8" s="333" t="s">
        <v>33</v>
      </c>
      <c r="K8" s="333" t="s">
        <v>37</v>
      </c>
      <c r="L8" s="333" t="s">
        <v>41</v>
      </c>
      <c r="M8" s="333" t="s">
        <v>44</v>
      </c>
      <c r="N8" s="333" t="s">
        <v>47</v>
      </c>
      <c r="O8" s="333" t="s">
        <v>50</v>
      </c>
      <c r="P8" s="333" t="s">
        <v>53</v>
      </c>
      <c r="Q8" s="333" t="s">
        <v>56</v>
      </c>
      <c r="R8" s="333" t="s">
        <v>59</v>
      </c>
      <c r="S8" s="333" t="s">
        <v>62</v>
      </c>
      <c r="T8" s="333" t="s">
        <v>65</v>
      </c>
    </row>
    <row r="9" ht="19" customHeight="1" spans="1:20">
      <c r="A9" s="332" t="s">
        <v>5</v>
      </c>
      <c r="B9" s="332" t="s">
        <v>5</v>
      </c>
      <c r="C9" s="332" t="s">
        <v>5</v>
      </c>
      <c r="D9" s="332" t="s">
        <v>131</v>
      </c>
      <c r="E9" s="11">
        <v>256074.71</v>
      </c>
      <c r="F9" s="11">
        <v>239133.74</v>
      </c>
      <c r="G9" s="11">
        <v>16940.97</v>
      </c>
      <c r="H9" s="11">
        <v>810223756.88</v>
      </c>
      <c r="I9" s="11">
        <v>606259116.77</v>
      </c>
      <c r="J9" s="11">
        <v>203964640.11</v>
      </c>
      <c r="K9" s="11">
        <v>810223756.88</v>
      </c>
      <c r="L9" s="11">
        <v>606259116.77</v>
      </c>
      <c r="M9" s="11">
        <v>576628436.51</v>
      </c>
      <c r="N9" s="11">
        <v>29630680.26</v>
      </c>
      <c r="O9" s="11">
        <v>203964640.11</v>
      </c>
      <c r="P9" s="11">
        <v>256074.71</v>
      </c>
      <c r="Q9" s="11">
        <v>239133.74</v>
      </c>
      <c r="R9" s="11">
        <v>16940.97</v>
      </c>
      <c r="S9" s="11">
        <v>16940.97</v>
      </c>
      <c r="T9" s="11">
        <v>0</v>
      </c>
    </row>
    <row r="10" s="38" customFormat="1" ht="19.5" customHeight="1" spans="1:20">
      <c r="A10" s="293" t="s">
        <v>132</v>
      </c>
      <c r="B10" s="294"/>
      <c r="C10" s="294"/>
      <c r="D10" s="294" t="s">
        <v>133</v>
      </c>
      <c r="E10" s="11">
        <v>0</v>
      </c>
      <c r="F10" s="11">
        <v>0</v>
      </c>
      <c r="G10" s="11">
        <v>0</v>
      </c>
      <c r="H10" s="11">
        <v>20000</v>
      </c>
      <c r="I10" s="11">
        <v>0</v>
      </c>
      <c r="J10" s="11">
        <v>20000</v>
      </c>
      <c r="K10" s="11">
        <v>20000</v>
      </c>
      <c r="L10" s="11">
        <v>0</v>
      </c>
      <c r="M10" s="11">
        <v>0</v>
      </c>
      <c r="N10" s="11">
        <v>0</v>
      </c>
      <c r="O10" s="11">
        <v>20000</v>
      </c>
      <c r="P10" s="11">
        <v>0</v>
      </c>
      <c r="Q10" s="11">
        <v>0</v>
      </c>
      <c r="R10" s="11">
        <v>0</v>
      </c>
      <c r="S10" s="11">
        <v>0</v>
      </c>
      <c r="T10" s="11">
        <v>0</v>
      </c>
    </row>
    <row r="11" s="38" customFormat="1" ht="19.5" customHeight="1" spans="1:20">
      <c r="A11" s="293" t="s">
        <v>134</v>
      </c>
      <c r="B11" s="294"/>
      <c r="C11" s="294"/>
      <c r="D11" s="294" t="s">
        <v>135</v>
      </c>
      <c r="E11" s="11">
        <v>0</v>
      </c>
      <c r="F11" s="11">
        <v>0</v>
      </c>
      <c r="G11" s="11">
        <v>0</v>
      </c>
      <c r="H11" s="11">
        <v>3730020.47</v>
      </c>
      <c r="I11" s="11">
        <v>3730020.47</v>
      </c>
      <c r="J11" s="11">
        <v>0</v>
      </c>
      <c r="K11" s="11">
        <v>3730020.47</v>
      </c>
      <c r="L11" s="11">
        <v>3730020.47</v>
      </c>
      <c r="M11" s="11">
        <v>2561715</v>
      </c>
      <c r="N11" s="11">
        <v>1168305.47</v>
      </c>
      <c r="O11" s="11">
        <v>0</v>
      </c>
      <c r="P11" s="11">
        <v>0</v>
      </c>
      <c r="Q11" s="11">
        <v>0</v>
      </c>
      <c r="R11" s="11">
        <v>0</v>
      </c>
      <c r="S11" s="11">
        <v>0</v>
      </c>
      <c r="T11" s="11">
        <v>0</v>
      </c>
    </row>
    <row r="12" s="38" customFormat="1" ht="19.5" customHeight="1" spans="1:20">
      <c r="A12" s="293" t="s">
        <v>136</v>
      </c>
      <c r="B12" s="294"/>
      <c r="C12" s="294"/>
      <c r="D12" s="294" t="s">
        <v>137</v>
      </c>
      <c r="E12" s="11">
        <v>5001.08</v>
      </c>
      <c r="F12" s="11">
        <v>0</v>
      </c>
      <c r="G12" s="11">
        <v>5001.08</v>
      </c>
      <c r="H12" s="11">
        <v>7957927.92</v>
      </c>
      <c r="I12" s="11">
        <v>6576223.08</v>
      </c>
      <c r="J12" s="11">
        <v>1381704.84</v>
      </c>
      <c r="K12" s="11">
        <v>7957927.92</v>
      </c>
      <c r="L12" s="11">
        <v>6576223.08</v>
      </c>
      <c r="M12" s="11">
        <v>6154703.3</v>
      </c>
      <c r="N12" s="11">
        <v>421519.78</v>
      </c>
      <c r="O12" s="11">
        <v>1381704.84</v>
      </c>
      <c r="P12" s="11">
        <v>5001.08</v>
      </c>
      <c r="Q12" s="11">
        <v>0</v>
      </c>
      <c r="R12" s="11">
        <v>5001.08</v>
      </c>
      <c r="S12" s="11">
        <v>5001.08</v>
      </c>
      <c r="T12" s="11">
        <v>0</v>
      </c>
    </row>
    <row r="13" s="38" customFormat="1" ht="19.5" customHeight="1" spans="1:20">
      <c r="A13" s="293" t="s">
        <v>138</v>
      </c>
      <c r="B13" s="294"/>
      <c r="C13" s="294"/>
      <c r="D13" s="294" t="s">
        <v>139</v>
      </c>
      <c r="E13" s="11">
        <v>0</v>
      </c>
      <c r="F13" s="11">
        <v>0</v>
      </c>
      <c r="G13" s="11">
        <v>0</v>
      </c>
      <c r="H13" s="11">
        <v>120454599.3</v>
      </c>
      <c r="I13" s="11">
        <v>95848181.99</v>
      </c>
      <c r="J13" s="11">
        <v>24606417.31</v>
      </c>
      <c r="K13" s="11">
        <v>120454599.3</v>
      </c>
      <c r="L13" s="11">
        <v>95848181.99</v>
      </c>
      <c r="M13" s="11">
        <v>89689982.06</v>
      </c>
      <c r="N13" s="11">
        <v>6158199.93</v>
      </c>
      <c r="O13" s="11">
        <v>24606417.31</v>
      </c>
      <c r="P13" s="11">
        <v>0</v>
      </c>
      <c r="Q13" s="11">
        <v>0</v>
      </c>
      <c r="R13" s="11">
        <v>0</v>
      </c>
      <c r="S13" s="11">
        <v>0</v>
      </c>
      <c r="T13" s="11">
        <v>0</v>
      </c>
    </row>
    <row r="14" s="38" customFormat="1" ht="19.5" customHeight="1" spans="1:20">
      <c r="A14" s="293" t="s">
        <v>140</v>
      </c>
      <c r="B14" s="294"/>
      <c r="C14" s="294"/>
      <c r="D14" s="294" t="s">
        <v>141</v>
      </c>
      <c r="E14" s="11">
        <v>0</v>
      </c>
      <c r="F14" s="11">
        <v>0</v>
      </c>
      <c r="G14" s="11">
        <v>0</v>
      </c>
      <c r="H14" s="11">
        <v>272853680.28</v>
      </c>
      <c r="I14" s="11">
        <v>214814929.13</v>
      </c>
      <c r="J14" s="11">
        <v>58038751.15</v>
      </c>
      <c r="K14" s="11">
        <v>272853680.28</v>
      </c>
      <c r="L14" s="11">
        <v>214814929.13</v>
      </c>
      <c r="M14" s="11">
        <v>204694444.15</v>
      </c>
      <c r="N14" s="11">
        <v>10120484.98</v>
      </c>
      <c r="O14" s="11">
        <v>58038751.15</v>
      </c>
      <c r="P14" s="11">
        <v>0</v>
      </c>
      <c r="Q14" s="11">
        <v>0</v>
      </c>
      <c r="R14" s="11">
        <v>0</v>
      </c>
      <c r="S14" s="11">
        <v>0</v>
      </c>
      <c r="T14" s="11">
        <v>0</v>
      </c>
    </row>
    <row r="15" s="38" customFormat="1" ht="19.5" customHeight="1" spans="1:20">
      <c r="A15" s="293" t="s">
        <v>142</v>
      </c>
      <c r="B15" s="294"/>
      <c r="C15" s="294"/>
      <c r="D15" s="294" t="s">
        <v>143</v>
      </c>
      <c r="E15" s="11">
        <v>238629.33</v>
      </c>
      <c r="F15" s="11">
        <v>238629.33</v>
      </c>
      <c r="G15" s="11">
        <v>0</v>
      </c>
      <c r="H15" s="11">
        <v>131341536.04</v>
      </c>
      <c r="I15" s="11">
        <v>99326210.54</v>
      </c>
      <c r="J15" s="11">
        <v>32015325.5</v>
      </c>
      <c r="K15" s="11">
        <v>131341536.04</v>
      </c>
      <c r="L15" s="11">
        <v>99326210.54</v>
      </c>
      <c r="M15" s="11">
        <v>95368962.16</v>
      </c>
      <c r="N15" s="11">
        <v>3957248.38</v>
      </c>
      <c r="O15" s="11">
        <v>32015325.5</v>
      </c>
      <c r="P15" s="11">
        <v>238629.33</v>
      </c>
      <c r="Q15" s="11">
        <v>238629.33</v>
      </c>
      <c r="R15" s="11">
        <v>0</v>
      </c>
      <c r="S15" s="11">
        <v>0</v>
      </c>
      <c r="T15" s="11">
        <v>0</v>
      </c>
    </row>
    <row r="16" s="38" customFormat="1" ht="19.5" customHeight="1" spans="1:20">
      <c r="A16" s="293" t="s">
        <v>144</v>
      </c>
      <c r="B16" s="294"/>
      <c r="C16" s="294"/>
      <c r="D16" s="294" t="s">
        <v>145</v>
      </c>
      <c r="E16" s="11">
        <v>0</v>
      </c>
      <c r="F16" s="11">
        <v>0</v>
      </c>
      <c r="G16" s="11">
        <v>0</v>
      </c>
      <c r="H16" s="11">
        <v>102702376.49</v>
      </c>
      <c r="I16" s="11">
        <v>59211625.48</v>
      </c>
      <c r="J16" s="11">
        <v>43490751.01</v>
      </c>
      <c r="K16" s="11">
        <v>102702376.49</v>
      </c>
      <c r="L16" s="11">
        <v>59211625.48</v>
      </c>
      <c r="M16" s="11">
        <v>51696949.99</v>
      </c>
      <c r="N16" s="11">
        <v>7514675.49</v>
      </c>
      <c r="O16" s="11">
        <v>43490751.01</v>
      </c>
      <c r="P16" s="11">
        <v>0</v>
      </c>
      <c r="Q16" s="11">
        <v>0</v>
      </c>
      <c r="R16" s="11">
        <v>0</v>
      </c>
      <c r="S16" s="11">
        <v>0</v>
      </c>
      <c r="T16" s="11">
        <v>0</v>
      </c>
    </row>
    <row r="17" s="38" customFormat="1" ht="19.5" customHeight="1" spans="1:20">
      <c r="A17" s="293" t="s">
        <v>146</v>
      </c>
      <c r="B17" s="294"/>
      <c r="C17" s="294"/>
      <c r="D17" s="294" t="s">
        <v>147</v>
      </c>
      <c r="E17" s="11">
        <v>8176.89</v>
      </c>
      <c r="F17" s="11">
        <v>0</v>
      </c>
      <c r="G17" s="11">
        <v>8176.89</v>
      </c>
      <c r="H17" s="11">
        <v>10060782.16</v>
      </c>
      <c r="I17" s="11">
        <v>0</v>
      </c>
      <c r="J17" s="11">
        <v>10060782.16</v>
      </c>
      <c r="K17" s="11">
        <v>10060782.16</v>
      </c>
      <c r="L17" s="11">
        <v>0</v>
      </c>
      <c r="M17" s="11">
        <v>0</v>
      </c>
      <c r="N17" s="11">
        <v>0</v>
      </c>
      <c r="O17" s="11">
        <v>10060782.16</v>
      </c>
      <c r="P17" s="11">
        <v>8176.89</v>
      </c>
      <c r="Q17" s="11">
        <v>0</v>
      </c>
      <c r="R17" s="11">
        <v>8176.89</v>
      </c>
      <c r="S17" s="11">
        <v>8176.89</v>
      </c>
      <c r="T17" s="11">
        <v>0</v>
      </c>
    </row>
    <row r="18" s="38" customFormat="1" ht="19.5" customHeight="1" spans="1:20">
      <c r="A18" s="293" t="s">
        <v>148</v>
      </c>
      <c r="B18" s="294"/>
      <c r="C18" s="294"/>
      <c r="D18" s="294" t="s">
        <v>149</v>
      </c>
      <c r="E18" s="11">
        <v>0</v>
      </c>
      <c r="F18" s="11">
        <v>0</v>
      </c>
      <c r="G18" s="11">
        <v>0</v>
      </c>
      <c r="H18" s="11">
        <v>1439239.25</v>
      </c>
      <c r="I18" s="11">
        <v>26199.16</v>
      </c>
      <c r="J18" s="11">
        <v>1413040.09</v>
      </c>
      <c r="K18" s="11">
        <v>1439239.25</v>
      </c>
      <c r="L18" s="11">
        <v>26199.16</v>
      </c>
      <c r="M18" s="11">
        <v>25599.16</v>
      </c>
      <c r="N18" s="11">
        <v>600</v>
      </c>
      <c r="O18" s="11">
        <v>1413040.09</v>
      </c>
      <c r="P18" s="11">
        <v>0</v>
      </c>
      <c r="Q18" s="11">
        <v>0</v>
      </c>
      <c r="R18" s="11">
        <v>0</v>
      </c>
      <c r="S18" s="11">
        <v>0</v>
      </c>
      <c r="T18" s="11">
        <v>0</v>
      </c>
    </row>
    <row r="19" s="38" customFormat="1" ht="19.5" customHeight="1" spans="1:20">
      <c r="A19" s="293" t="s">
        <v>150</v>
      </c>
      <c r="B19" s="294"/>
      <c r="C19" s="294"/>
      <c r="D19" s="294" t="s">
        <v>151</v>
      </c>
      <c r="E19" s="11">
        <v>0</v>
      </c>
      <c r="F19" s="11">
        <v>0</v>
      </c>
      <c r="G19" s="11">
        <v>0</v>
      </c>
      <c r="H19" s="11">
        <v>0</v>
      </c>
      <c r="I19" s="11">
        <v>0</v>
      </c>
      <c r="J19" s="11">
        <v>0</v>
      </c>
      <c r="K19" s="11">
        <v>0</v>
      </c>
      <c r="L19" s="11">
        <v>0</v>
      </c>
      <c r="M19" s="11">
        <v>0</v>
      </c>
      <c r="N19" s="11">
        <v>0</v>
      </c>
      <c r="O19" s="11">
        <v>0</v>
      </c>
      <c r="P19" s="11">
        <v>0</v>
      </c>
      <c r="Q19" s="11">
        <v>0</v>
      </c>
      <c r="R19" s="11">
        <v>0</v>
      </c>
      <c r="S19" s="11">
        <v>0</v>
      </c>
      <c r="T19" s="11">
        <v>0</v>
      </c>
    </row>
    <row r="20" s="38" customFormat="1" ht="19.5" customHeight="1" spans="1:20">
      <c r="A20" s="293" t="s">
        <v>152</v>
      </c>
      <c r="B20" s="294"/>
      <c r="C20" s="294"/>
      <c r="D20" s="294" t="s">
        <v>153</v>
      </c>
      <c r="E20" s="11">
        <v>0</v>
      </c>
      <c r="F20" s="11">
        <v>0</v>
      </c>
      <c r="G20" s="11">
        <v>0</v>
      </c>
      <c r="H20" s="11">
        <v>69806.53</v>
      </c>
      <c r="I20" s="11">
        <v>11920.79</v>
      </c>
      <c r="J20" s="11">
        <v>57885.74</v>
      </c>
      <c r="K20" s="11">
        <v>69806.53</v>
      </c>
      <c r="L20" s="11">
        <v>11920.79</v>
      </c>
      <c r="M20" s="11">
        <v>0</v>
      </c>
      <c r="N20" s="11">
        <v>11920.79</v>
      </c>
      <c r="O20" s="11">
        <v>57885.74</v>
      </c>
      <c r="P20" s="11">
        <v>0</v>
      </c>
      <c r="Q20" s="11">
        <v>0</v>
      </c>
      <c r="R20" s="11">
        <v>0</v>
      </c>
      <c r="S20" s="11">
        <v>0</v>
      </c>
      <c r="T20" s="11">
        <v>0</v>
      </c>
    </row>
    <row r="21" s="38" customFormat="1" ht="19.5" customHeight="1" spans="1:20">
      <c r="A21" s="293" t="s">
        <v>154</v>
      </c>
      <c r="B21" s="294"/>
      <c r="C21" s="294"/>
      <c r="D21" s="294" t="s">
        <v>155</v>
      </c>
      <c r="E21" s="11">
        <v>0</v>
      </c>
      <c r="F21" s="11">
        <v>0</v>
      </c>
      <c r="G21" s="11">
        <v>0</v>
      </c>
      <c r="H21" s="11">
        <v>0</v>
      </c>
      <c r="I21" s="11">
        <v>0</v>
      </c>
      <c r="J21" s="11">
        <v>0</v>
      </c>
      <c r="K21" s="11">
        <v>0</v>
      </c>
      <c r="L21" s="11">
        <v>0</v>
      </c>
      <c r="M21" s="11">
        <v>0</v>
      </c>
      <c r="N21" s="11">
        <v>0</v>
      </c>
      <c r="O21" s="11">
        <v>0</v>
      </c>
      <c r="P21" s="11">
        <v>0</v>
      </c>
      <c r="Q21" s="11">
        <v>0</v>
      </c>
      <c r="R21" s="11">
        <v>0</v>
      </c>
      <c r="S21" s="11">
        <v>0</v>
      </c>
      <c r="T21" s="11">
        <v>0</v>
      </c>
    </row>
    <row r="22" s="38" customFormat="1" ht="19.5" customHeight="1" spans="1:20">
      <c r="A22" s="293" t="s">
        <v>156</v>
      </c>
      <c r="B22" s="294"/>
      <c r="C22" s="294"/>
      <c r="D22" s="294" t="s">
        <v>157</v>
      </c>
      <c r="E22" s="11">
        <v>0</v>
      </c>
      <c r="F22" s="11">
        <v>0</v>
      </c>
      <c r="G22" s="11">
        <v>0</v>
      </c>
      <c r="H22" s="11">
        <v>10617346.1</v>
      </c>
      <c r="I22" s="11">
        <v>0</v>
      </c>
      <c r="J22" s="11">
        <v>10617346.1</v>
      </c>
      <c r="K22" s="11">
        <v>10617346.1</v>
      </c>
      <c r="L22" s="11">
        <v>0</v>
      </c>
      <c r="M22" s="11">
        <v>0</v>
      </c>
      <c r="N22" s="11">
        <v>0</v>
      </c>
      <c r="O22" s="11">
        <v>10617346.1</v>
      </c>
      <c r="P22" s="11">
        <v>0</v>
      </c>
      <c r="Q22" s="11">
        <v>0</v>
      </c>
      <c r="R22" s="11">
        <v>0</v>
      </c>
      <c r="S22" s="11">
        <v>0</v>
      </c>
      <c r="T22" s="11">
        <v>0</v>
      </c>
    </row>
    <row r="23" s="38" customFormat="1" ht="19.5" customHeight="1" spans="1:20">
      <c r="A23" s="293" t="s">
        <v>158</v>
      </c>
      <c r="B23" s="294"/>
      <c r="C23" s="294"/>
      <c r="D23" s="294" t="s">
        <v>159</v>
      </c>
      <c r="E23" s="11">
        <v>0</v>
      </c>
      <c r="F23" s="11">
        <v>0</v>
      </c>
      <c r="G23" s="11">
        <v>0</v>
      </c>
      <c r="H23" s="11">
        <v>10293744.04</v>
      </c>
      <c r="I23" s="11">
        <v>0</v>
      </c>
      <c r="J23" s="11">
        <v>10293744.04</v>
      </c>
      <c r="K23" s="11">
        <v>10293744.04</v>
      </c>
      <c r="L23" s="11">
        <v>0</v>
      </c>
      <c r="M23" s="11">
        <v>0</v>
      </c>
      <c r="N23" s="11">
        <v>0</v>
      </c>
      <c r="O23" s="11">
        <v>10293744.04</v>
      </c>
      <c r="P23" s="11">
        <v>0</v>
      </c>
      <c r="Q23" s="11">
        <v>0</v>
      </c>
      <c r="R23" s="11">
        <v>0</v>
      </c>
      <c r="S23" s="11">
        <v>0</v>
      </c>
      <c r="T23" s="11">
        <v>0</v>
      </c>
    </row>
    <row r="24" s="38" customFormat="1" ht="19.5" customHeight="1" spans="1:20">
      <c r="A24" s="293" t="s">
        <v>160</v>
      </c>
      <c r="B24" s="294"/>
      <c r="C24" s="294"/>
      <c r="D24" s="294" t="s">
        <v>161</v>
      </c>
      <c r="E24" s="11">
        <v>0</v>
      </c>
      <c r="F24" s="11">
        <v>0</v>
      </c>
      <c r="G24" s="11">
        <v>0</v>
      </c>
      <c r="H24" s="11">
        <v>11252342.17</v>
      </c>
      <c r="I24" s="11">
        <v>0</v>
      </c>
      <c r="J24" s="11">
        <v>11252342.17</v>
      </c>
      <c r="K24" s="11">
        <v>11252342.17</v>
      </c>
      <c r="L24" s="11">
        <v>0</v>
      </c>
      <c r="M24" s="11">
        <v>0</v>
      </c>
      <c r="N24" s="11">
        <v>0</v>
      </c>
      <c r="O24" s="11">
        <v>11252342.17</v>
      </c>
      <c r="P24" s="11">
        <v>0</v>
      </c>
      <c r="Q24" s="11">
        <v>0</v>
      </c>
      <c r="R24" s="11">
        <v>0</v>
      </c>
      <c r="S24" s="11">
        <v>0</v>
      </c>
      <c r="T24" s="11">
        <v>0</v>
      </c>
    </row>
    <row r="25" s="38" customFormat="1" ht="19.5" customHeight="1" spans="1:20">
      <c r="A25" s="293" t="s">
        <v>162</v>
      </c>
      <c r="B25" s="294"/>
      <c r="C25" s="294"/>
      <c r="D25" s="294" t="s">
        <v>163</v>
      </c>
      <c r="E25" s="11">
        <v>0</v>
      </c>
      <c r="F25" s="11">
        <v>0</v>
      </c>
      <c r="G25" s="11">
        <v>0</v>
      </c>
      <c r="H25" s="11">
        <v>50000</v>
      </c>
      <c r="I25" s="11">
        <v>0</v>
      </c>
      <c r="J25" s="11">
        <v>50000</v>
      </c>
      <c r="K25" s="11">
        <v>50000</v>
      </c>
      <c r="L25" s="11">
        <v>0</v>
      </c>
      <c r="M25" s="11">
        <v>0</v>
      </c>
      <c r="N25" s="11">
        <v>0</v>
      </c>
      <c r="O25" s="11">
        <v>50000</v>
      </c>
      <c r="P25" s="11">
        <v>0</v>
      </c>
      <c r="Q25" s="11">
        <v>0</v>
      </c>
      <c r="R25" s="11">
        <v>0</v>
      </c>
      <c r="S25" s="11">
        <v>0</v>
      </c>
      <c r="T25" s="11">
        <v>0</v>
      </c>
    </row>
    <row r="26" s="38" customFormat="1" ht="19.5" customHeight="1" spans="1:20">
      <c r="A26" s="293" t="s">
        <v>164</v>
      </c>
      <c r="B26" s="294"/>
      <c r="C26" s="294"/>
      <c r="D26" s="294" t="s">
        <v>165</v>
      </c>
      <c r="E26" s="11">
        <v>0</v>
      </c>
      <c r="F26" s="11">
        <v>0</v>
      </c>
      <c r="G26" s="11">
        <v>0</v>
      </c>
      <c r="H26" s="11">
        <v>26400</v>
      </c>
      <c r="I26" s="11">
        <v>0</v>
      </c>
      <c r="J26" s="11">
        <v>26400</v>
      </c>
      <c r="K26" s="11">
        <v>26400</v>
      </c>
      <c r="L26" s="11">
        <v>0</v>
      </c>
      <c r="M26" s="11">
        <v>0</v>
      </c>
      <c r="N26" s="11">
        <v>0</v>
      </c>
      <c r="O26" s="11">
        <v>26400</v>
      </c>
      <c r="P26" s="11">
        <v>0</v>
      </c>
      <c r="Q26" s="11">
        <v>0</v>
      </c>
      <c r="R26" s="11">
        <v>0</v>
      </c>
      <c r="S26" s="11">
        <v>0</v>
      </c>
      <c r="T26" s="11">
        <v>0</v>
      </c>
    </row>
    <row r="27" s="38" customFormat="1" ht="19.5" customHeight="1" spans="1:20">
      <c r="A27" s="293" t="s">
        <v>166</v>
      </c>
      <c r="B27" s="294"/>
      <c r="C27" s="294"/>
      <c r="D27" s="294" t="s">
        <v>167</v>
      </c>
      <c r="E27" s="11">
        <v>0</v>
      </c>
      <c r="F27" s="11">
        <v>0</v>
      </c>
      <c r="G27" s="11">
        <v>0</v>
      </c>
      <c r="H27" s="11">
        <v>240000</v>
      </c>
      <c r="I27" s="11">
        <v>0</v>
      </c>
      <c r="J27" s="11">
        <v>240000</v>
      </c>
      <c r="K27" s="11">
        <v>240000</v>
      </c>
      <c r="L27" s="11">
        <v>0</v>
      </c>
      <c r="M27" s="11">
        <v>0</v>
      </c>
      <c r="N27" s="11">
        <v>0</v>
      </c>
      <c r="O27" s="11">
        <v>240000</v>
      </c>
      <c r="P27" s="11">
        <v>0</v>
      </c>
      <c r="Q27" s="11">
        <v>0</v>
      </c>
      <c r="R27" s="11">
        <v>0</v>
      </c>
      <c r="S27" s="11">
        <v>0</v>
      </c>
      <c r="T27" s="11">
        <v>0</v>
      </c>
    </row>
    <row r="28" s="38" customFormat="1" ht="19.5" customHeight="1" spans="1:20">
      <c r="A28" s="293" t="s">
        <v>168</v>
      </c>
      <c r="B28" s="294"/>
      <c r="C28" s="294"/>
      <c r="D28" s="294" t="s">
        <v>169</v>
      </c>
      <c r="E28" s="11">
        <v>3763</v>
      </c>
      <c r="F28" s="11">
        <v>0</v>
      </c>
      <c r="G28" s="11">
        <v>3763</v>
      </c>
      <c r="H28" s="11">
        <v>0</v>
      </c>
      <c r="I28" s="11">
        <v>0</v>
      </c>
      <c r="J28" s="11">
        <v>0</v>
      </c>
      <c r="K28" s="11">
        <v>0</v>
      </c>
      <c r="L28" s="11">
        <v>0</v>
      </c>
      <c r="M28" s="11">
        <v>0</v>
      </c>
      <c r="N28" s="11">
        <v>0</v>
      </c>
      <c r="O28" s="11">
        <v>0</v>
      </c>
      <c r="P28" s="11">
        <v>3763</v>
      </c>
      <c r="Q28" s="11">
        <v>0</v>
      </c>
      <c r="R28" s="11">
        <v>3763</v>
      </c>
      <c r="S28" s="11">
        <v>3763</v>
      </c>
      <c r="T28" s="11">
        <v>0</v>
      </c>
    </row>
    <row r="29" s="38" customFormat="1" ht="19.5" customHeight="1" spans="1:20">
      <c r="A29" s="293" t="s">
        <v>170</v>
      </c>
      <c r="B29" s="294"/>
      <c r="C29" s="294"/>
      <c r="D29" s="294" t="s">
        <v>171</v>
      </c>
      <c r="E29" s="11">
        <v>0</v>
      </c>
      <c r="F29" s="11">
        <v>0</v>
      </c>
      <c r="G29" s="11">
        <v>0</v>
      </c>
      <c r="H29" s="11">
        <v>520200</v>
      </c>
      <c r="I29" s="11">
        <v>520200</v>
      </c>
      <c r="J29" s="11">
        <v>0</v>
      </c>
      <c r="K29" s="11">
        <v>520200</v>
      </c>
      <c r="L29" s="11">
        <v>520200</v>
      </c>
      <c r="M29" s="11">
        <v>508200</v>
      </c>
      <c r="N29" s="11">
        <v>12000</v>
      </c>
      <c r="O29" s="11">
        <v>0</v>
      </c>
      <c r="P29" s="11">
        <v>0</v>
      </c>
      <c r="Q29" s="11">
        <v>0</v>
      </c>
      <c r="R29" s="11">
        <v>0</v>
      </c>
      <c r="S29" s="11">
        <v>0</v>
      </c>
      <c r="T29" s="11">
        <v>0</v>
      </c>
    </row>
    <row r="30" s="38" customFormat="1" ht="19.5" customHeight="1" spans="1:20">
      <c r="A30" s="293" t="s">
        <v>172</v>
      </c>
      <c r="B30" s="294"/>
      <c r="C30" s="294"/>
      <c r="D30" s="294" t="s">
        <v>173</v>
      </c>
      <c r="E30" s="11">
        <v>0</v>
      </c>
      <c r="F30" s="11">
        <v>0</v>
      </c>
      <c r="G30" s="11">
        <v>0</v>
      </c>
      <c r="H30" s="11">
        <v>17161778.24</v>
      </c>
      <c r="I30" s="11">
        <v>17161778.24</v>
      </c>
      <c r="J30" s="11">
        <v>0</v>
      </c>
      <c r="K30" s="11">
        <v>17161778.24</v>
      </c>
      <c r="L30" s="11">
        <v>17161778.24</v>
      </c>
      <c r="M30" s="11">
        <v>16896052.8</v>
      </c>
      <c r="N30" s="11">
        <v>265725.44</v>
      </c>
      <c r="O30" s="11">
        <v>0</v>
      </c>
      <c r="P30" s="11">
        <v>0</v>
      </c>
      <c r="Q30" s="11">
        <v>0</v>
      </c>
      <c r="R30" s="11">
        <v>0</v>
      </c>
      <c r="S30" s="11">
        <v>0</v>
      </c>
      <c r="T30" s="11">
        <v>0</v>
      </c>
    </row>
    <row r="31" s="38" customFormat="1" ht="19.5" customHeight="1" spans="1:20">
      <c r="A31" s="293" t="s">
        <v>174</v>
      </c>
      <c r="B31" s="294"/>
      <c r="C31" s="294"/>
      <c r="D31" s="294" t="s">
        <v>175</v>
      </c>
      <c r="E31" s="11">
        <v>0</v>
      </c>
      <c r="F31" s="11">
        <v>0</v>
      </c>
      <c r="G31" s="11">
        <v>0</v>
      </c>
      <c r="H31" s="11">
        <v>35280998.67</v>
      </c>
      <c r="I31" s="11">
        <v>35280998.67</v>
      </c>
      <c r="J31" s="11">
        <v>0</v>
      </c>
      <c r="K31" s="11">
        <v>35280998.67</v>
      </c>
      <c r="L31" s="11">
        <v>35280998.67</v>
      </c>
      <c r="M31" s="11">
        <v>35280998.67</v>
      </c>
      <c r="N31" s="11">
        <v>0</v>
      </c>
      <c r="O31" s="11">
        <v>0</v>
      </c>
      <c r="P31" s="11">
        <v>0</v>
      </c>
      <c r="Q31" s="11">
        <v>0</v>
      </c>
      <c r="R31" s="11">
        <v>0</v>
      </c>
      <c r="S31" s="11">
        <v>0</v>
      </c>
      <c r="T31" s="11">
        <v>0</v>
      </c>
    </row>
    <row r="32" s="38" customFormat="1" ht="19.5" customHeight="1" spans="1:20">
      <c r="A32" s="293" t="s">
        <v>176</v>
      </c>
      <c r="B32" s="294"/>
      <c r="C32" s="294"/>
      <c r="D32" s="294" t="s">
        <v>177</v>
      </c>
      <c r="E32" s="11">
        <v>0</v>
      </c>
      <c r="F32" s="11">
        <v>0</v>
      </c>
      <c r="G32" s="11">
        <v>0</v>
      </c>
      <c r="H32" s="11">
        <v>3891205.63</v>
      </c>
      <c r="I32" s="11">
        <v>3891205.63</v>
      </c>
      <c r="J32" s="11">
        <v>0</v>
      </c>
      <c r="K32" s="11">
        <v>3891205.63</v>
      </c>
      <c r="L32" s="11">
        <v>3891205.63</v>
      </c>
      <c r="M32" s="11">
        <v>3891205.63</v>
      </c>
      <c r="N32" s="11">
        <v>0</v>
      </c>
      <c r="O32" s="11">
        <v>0</v>
      </c>
      <c r="P32" s="11">
        <v>0</v>
      </c>
      <c r="Q32" s="11">
        <v>0</v>
      </c>
      <c r="R32" s="11">
        <v>0</v>
      </c>
      <c r="S32" s="11">
        <v>0</v>
      </c>
      <c r="T32" s="11">
        <v>0</v>
      </c>
    </row>
    <row r="33" s="38" customFormat="1" ht="19.5" customHeight="1" spans="1:20">
      <c r="A33" s="293" t="s">
        <v>178</v>
      </c>
      <c r="B33" s="294"/>
      <c r="C33" s="294"/>
      <c r="D33" s="294" t="s">
        <v>179</v>
      </c>
      <c r="E33" s="11">
        <v>0</v>
      </c>
      <c r="F33" s="11">
        <v>0</v>
      </c>
      <c r="G33" s="11">
        <v>0</v>
      </c>
      <c r="H33" s="11">
        <v>1635813.92</v>
      </c>
      <c r="I33" s="11">
        <v>1635813.92</v>
      </c>
      <c r="J33" s="11">
        <v>0</v>
      </c>
      <c r="K33" s="11">
        <v>1635813.92</v>
      </c>
      <c r="L33" s="11">
        <v>1635813.92</v>
      </c>
      <c r="M33" s="11">
        <v>1635813.92</v>
      </c>
      <c r="N33" s="11">
        <v>0</v>
      </c>
      <c r="O33" s="11">
        <v>0</v>
      </c>
      <c r="P33" s="11">
        <v>0</v>
      </c>
      <c r="Q33" s="11">
        <v>0</v>
      </c>
      <c r="R33" s="11">
        <v>0</v>
      </c>
      <c r="S33" s="11">
        <v>0</v>
      </c>
      <c r="T33" s="11">
        <v>0</v>
      </c>
    </row>
    <row r="34" s="38" customFormat="1" ht="19.5" customHeight="1" spans="1:20">
      <c r="A34" s="293" t="s">
        <v>180</v>
      </c>
      <c r="B34" s="294"/>
      <c r="C34" s="294"/>
      <c r="D34" s="294" t="s">
        <v>181</v>
      </c>
      <c r="E34" s="11">
        <v>0</v>
      </c>
      <c r="F34" s="11">
        <v>0</v>
      </c>
      <c r="G34" s="11">
        <v>0</v>
      </c>
      <c r="H34" s="11">
        <v>170204.18</v>
      </c>
      <c r="I34" s="11">
        <v>170204.18</v>
      </c>
      <c r="J34" s="11">
        <v>0</v>
      </c>
      <c r="K34" s="11">
        <v>170204.18</v>
      </c>
      <c r="L34" s="11">
        <v>170204.18</v>
      </c>
      <c r="M34" s="11">
        <v>170204.18</v>
      </c>
      <c r="N34" s="11">
        <v>0</v>
      </c>
      <c r="O34" s="11">
        <v>0</v>
      </c>
      <c r="P34" s="11">
        <v>0</v>
      </c>
      <c r="Q34" s="11">
        <v>0</v>
      </c>
      <c r="R34" s="11">
        <v>0</v>
      </c>
      <c r="S34" s="11">
        <v>0</v>
      </c>
      <c r="T34" s="11">
        <v>0</v>
      </c>
    </row>
    <row r="35" s="38" customFormat="1" ht="19.5" customHeight="1" spans="1:20">
      <c r="A35" s="293" t="s">
        <v>182</v>
      </c>
      <c r="B35" s="294"/>
      <c r="C35" s="294"/>
      <c r="D35" s="294" t="s">
        <v>183</v>
      </c>
      <c r="E35" s="11">
        <v>0</v>
      </c>
      <c r="F35" s="11">
        <v>0</v>
      </c>
      <c r="G35" s="11">
        <v>0</v>
      </c>
      <c r="H35" s="11">
        <v>16972226.59</v>
      </c>
      <c r="I35" s="11">
        <v>16972226.59</v>
      </c>
      <c r="J35" s="11">
        <v>0</v>
      </c>
      <c r="K35" s="11">
        <v>16972226.59</v>
      </c>
      <c r="L35" s="11">
        <v>16972226.59</v>
      </c>
      <c r="M35" s="11">
        <v>16972226.59</v>
      </c>
      <c r="N35" s="11">
        <v>0</v>
      </c>
      <c r="O35" s="11">
        <v>0</v>
      </c>
      <c r="P35" s="11">
        <v>0</v>
      </c>
      <c r="Q35" s="11">
        <v>0</v>
      </c>
      <c r="R35" s="11">
        <v>0</v>
      </c>
      <c r="S35" s="11">
        <v>0</v>
      </c>
      <c r="T35" s="11">
        <v>0</v>
      </c>
    </row>
    <row r="36" s="38" customFormat="1" ht="19.5" customHeight="1" spans="1:20">
      <c r="A36" s="293" t="s">
        <v>184</v>
      </c>
      <c r="B36" s="294"/>
      <c r="C36" s="294"/>
      <c r="D36" s="294" t="s">
        <v>185</v>
      </c>
      <c r="E36" s="11">
        <v>504.41</v>
      </c>
      <c r="F36" s="11">
        <v>504.41</v>
      </c>
      <c r="G36" s="11">
        <v>0</v>
      </c>
      <c r="H36" s="11">
        <v>11503130.37</v>
      </c>
      <c r="I36" s="11">
        <v>11503130.37</v>
      </c>
      <c r="J36" s="11">
        <v>0</v>
      </c>
      <c r="K36" s="11">
        <v>11503130.37</v>
      </c>
      <c r="L36" s="11">
        <v>11503130.37</v>
      </c>
      <c r="M36" s="11">
        <v>11503130.37</v>
      </c>
      <c r="N36" s="11">
        <v>0</v>
      </c>
      <c r="O36" s="11">
        <v>0</v>
      </c>
      <c r="P36" s="11">
        <v>504.41</v>
      </c>
      <c r="Q36" s="11">
        <v>504.41</v>
      </c>
      <c r="R36" s="11">
        <v>0</v>
      </c>
      <c r="S36" s="11">
        <v>0</v>
      </c>
      <c r="T36" s="11">
        <v>0</v>
      </c>
    </row>
    <row r="37" s="38" customFormat="1" ht="19.5" customHeight="1" spans="1:20">
      <c r="A37" s="293" t="s">
        <v>186</v>
      </c>
      <c r="B37" s="294"/>
      <c r="C37" s="294"/>
      <c r="D37" s="294" t="s">
        <v>187</v>
      </c>
      <c r="E37" s="11">
        <v>0</v>
      </c>
      <c r="F37" s="11">
        <v>0</v>
      </c>
      <c r="G37" s="11">
        <v>0</v>
      </c>
      <c r="H37" s="11">
        <v>2275071</v>
      </c>
      <c r="I37" s="11">
        <v>2275071</v>
      </c>
      <c r="J37" s="11">
        <v>0</v>
      </c>
      <c r="K37" s="11">
        <v>2275071</v>
      </c>
      <c r="L37" s="11">
        <v>2275071</v>
      </c>
      <c r="M37" s="11">
        <v>2275071</v>
      </c>
      <c r="N37" s="11">
        <v>0</v>
      </c>
      <c r="O37" s="11">
        <v>0</v>
      </c>
      <c r="P37" s="11">
        <v>0</v>
      </c>
      <c r="Q37" s="11">
        <v>0</v>
      </c>
      <c r="R37" s="11">
        <v>0</v>
      </c>
      <c r="S37" s="11">
        <v>0</v>
      </c>
      <c r="T37" s="11">
        <v>0</v>
      </c>
    </row>
    <row r="38" s="38" customFormat="1" ht="19.5" customHeight="1" spans="1:20">
      <c r="A38" s="293" t="s">
        <v>188</v>
      </c>
      <c r="B38" s="294"/>
      <c r="C38" s="294"/>
      <c r="D38" s="294" t="s">
        <v>189</v>
      </c>
      <c r="E38" s="11">
        <v>0</v>
      </c>
      <c r="F38" s="11">
        <v>0</v>
      </c>
      <c r="G38" s="11">
        <v>0</v>
      </c>
      <c r="H38" s="11">
        <v>200150</v>
      </c>
      <c r="I38" s="11">
        <v>0</v>
      </c>
      <c r="J38" s="11">
        <v>200150</v>
      </c>
      <c r="K38" s="11">
        <v>200150</v>
      </c>
      <c r="L38" s="11">
        <v>0</v>
      </c>
      <c r="M38" s="11">
        <v>0</v>
      </c>
      <c r="N38" s="11">
        <v>0</v>
      </c>
      <c r="O38" s="11">
        <v>200150</v>
      </c>
      <c r="P38" s="11">
        <v>0</v>
      </c>
      <c r="Q38" s="11">
        <v>0</v>
      </c>
      <c r="R38" s="11">
        <v>0</v>
      </c>
      <c r="S38" s="11">
        <v>0</v>
      </c>
      <c r="T38" s="11">
        <v>0</v>
      </c>
    </row>
    <row r="39" s="38" customFormat="1" ht="19.5" customHeight="1" spans="1:20">
      <c r="A39" s="293" t="s">
        <v>190</v>
      </c>
      <c r="B39" s="294"/>
      <c r="C39" s="294"/>
      <c r="D39" s="294" t="s">
        <v>191</v>
      </c>
      <c r="E39" s="11">
        <v>0</v>
      </c>
      <c r="F39" s="11">
        <v>0</v>
      </c>
      <c r="G39" s="11">
        <v>0</v>
      </c>
      <c r="H39" s="11">
        <v>200000</v>
      </c>
      <c r="I39" s="11">
        <v>0</v>
      </c>
      <c r="J39" s="11">
        <v>200000</v>
      </c>
      <c r="K39" s="11">
        <v>200000</v>
      </c>
      <c r="L39" s="11">
        <v>0</v>
      </c>
      <c r="M39" s="11">
        <v>0</v>
      </c>
      <c r="N39" s="11">
        <v>0</v>
      </c>
      <c r="O39" s="11">
        <v>200000</v>
      </c>
      <c r="P39" s="11">
        <v>0</v>
      </c>
      <c r="Q39" s="11">
        <v>0</v>
      </c>
      <c r="R39" s="11">
        <v>0</v>
      </c>
      <c r="S39" s="11">
        <v>0</v>
      </c>
      <c r="T39" s="11">
        <v>0</v>
      </c>
    </row>
    <row r="40" s="38" customFormat="1" ht="19.5" customHeight="1" spans="1:20">
      <c r="A40" s="293" t="s">
        <v>192</v>
      </c>
      <c r="B40" s="294"/>
      <c r="C40" s="294"/>
      <c r="D40" s="294" t="s">
        <v>193</v>
      </c>
      <c r="E40" s="11">
        <v>0</v>
      </c>
      <c r="F40" s="11">
        <v>0</v>
      </c>
      <c r="G40" s="11">
        <v>0</v>
      </c>
      <c r="H40" s="11">
        <v>34741328</v>
      </c>
      <c r="I40" s="11">
        <v>34741328</v>
      </c>
      <c r="J40" s="11">
        <v>0</v>
      </c>
      <c r="K40" s="11">
        <v>34741328</v>
      </c>
      <c r="L40" s="11">
        <v>34741328</v>
      </c>
      <c r="M40" s="11">
        <v>34741328</v>
      </c>
      <c r="N40" s="11">
        <v>0</v>
      </c>
      <c r="O40" s="11">
        <v>0</v>
      </c>
      <c r="P40" s="11">
        <v>0</v>
      </c>
      <c r="Q40" s="11">
        <v>0</v>
      </c>
      <c r="R40" s="11">
        <v>0</v>
      </c>
      <c r="S40" s="11">
        <v>0</v>
      </c>
      <c r="T40" s="11">
        <v>0</v>
      </c>
    </row>
    <row r="41" s="38" customFormat="1" ht="19.5" customHeight="1" spans="1:20">
      <c r="A41" s="293" t="s">
        <v>194</v>
      </c>
      <c r="B41" s="294"/>
      <c r="C41" s="294"/>
      <c r="D41" s="294" t="s">
        <v>195</v>
      </c>
      <c r="E41" s="11">
        <v>0</v>
      </c>
      <c r="F41" s="11">
        <v>0</v>
      </c>
      <c r="G41" s="11">
        <v>0</v>
      </c>
      <c r="H41" s="11">
        <v>2561849.53</v>
      </c>
      <c r="I41" s="11">
        <v>2561849.53</v>
      </c>
      <c r="J41" s="11">
        <v>0</v>
      </c>
      <c r="K41" s="11">
        <v>2561849.53</v>
      </c>
      <c r="L41" s="11">
        <v>2561849.53</v>
      </c>
      <c r="M41" s="11">
        <v>2561849.53</v>
      </c>
      <c r="N41" s="11">
        <v>0</v>
      </c>
      <c r="O41" s="11">
        <v>0</v>
      </c>
      <c r="P41" s="11">
        <v>0</v>
      </c>
      <c r="Q41" s="11">
        <v>0</v>
      </c>
      <c r="R41" s="11">
        <v>0</v>
      </c>
      <c r="S41" s="11">
        <v>0</v>
      </c>
      <c r="T41" s="11">
        <v>0</v>
      </c>
    </row>
    <row r="42" ht="19" customHeight="1" spans="1:20">
      <c r="A42" s="282" t="s">
        <v>245</v>
      </c>
      <c r="B42" s="282" t="s">
        <v>5</v>
      </c>
      <c r="C42" s="282" t="s">
        <v>5</v>
      </c>
      <c r="D42" s="282" t="s">
        <v>5</v>
      </c>
      <c r="E42" s="282" t="s">
        <v>5</v>
      </c>
      <c r="F42" s="282" t="s">
        <v>5</v>
      </c>
      <c r="G42" s="282" t="s">
        <v>5</v>
      </c>
      <c r="H42" s="282" t="s">
        <v>5</v>
      </c>
      <c r="I42" s="282" t="s">
        <v>5</v>
      </c>
      <c r="J42" s="282" t="s">
        <v>5</v>
      </c>
      <c r="K42" s="282" t="s">
        <v>5</v>
      </c>
      <c r="L42" s="282" t="s">
        <v>5</v>
      </c>
      <c r="M42" s="282" t="s">
        <v>5</v>
      </c>
      <c r="N42" s="282" t="s">
        <v>5</v>
      </c>
      <c r="O42" s="282" t="s">
        <v>5</v>
      </c>
      <c r="P42" s="282" t="s">
        <v>5</v>
      </c>
      <c r="Q42" s="282" t="s">
        <v>5</v>
      </c>
      <c r="R42" s="282" t="s">
        <v>5</v>
      </c>
      <c r="S42" s="282" t="s">
        <v>5</v>
      </c>
      <c r="T42" s="282" t="s">
        <v>5</v>
      </c>
    </row>
  </sheetData>
  <mergeCells count="67">
    <mergeCell ref="A1:T1"/>
    <mergeCell ref="S2:T2"/>
    <mergeCell ref="A3:C3"/>
    <mergeCell ref="D3:H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T4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1"/>
  <sheetViews>
    <sheetView topLeftCell="A22" workbookViewId="0">
      <selection activeCell="E41" sqref="E41"/>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 min="11" max="11" width="16" style="281"/>
  </cols>
  <sheetData>
    <row r="1" s="308" customFormat="1" ht="22.5" spans="1:11">
      <c r="A1" s="311" t="s">
        <v>246</v>
      </c>
      <c r="B1" s="311"/>
      <c r="C1" s="311"/>
      <c r="D1" s="311"/>
      <c r="E1" s="311"/>
      <c r="F1" s="311"/>
      <c r="G1" s="311"/>
      <c r="H1" s="311"/>
      <c r="I1" s="311"/>
      <c r="K1" s="312"/>
    </row>
    <row r="2" s="309" customFormat="1" ht="14.1" customHeight="1" spans="1:11">
      <c r="A2" s="298"/>
      <c r="B2" s="298"/>
      <c r="C2" s="298"/>
      <c r="D2" s="298"/>
      <c r="E2" s="298"/>
      <c r="F2" s="298"/>
      <c r="G2" s="298"/>
      <c r="H2" s="275" t="s">
        <v>247</v>
      </c>
      <c r="I2" s="275"/>
      <c r="K2" s="313"/>
    </row>
    <row r="3" s="310" customFormat="1" ht="14.1" customHeight="1" spans="1:11">
      <c r="A3" s="314" t="s">
        <v>116</v>
      </c>
      <c r="B3" s="298" t="s">
        <v>117</v>
      </c>
      <c r="D3" s="298"/>
      <c r="E3" s="298"/>
      <c r="F3" s="298"/>
      <c r="G3" s="298"/>
      <c r="H3" s="315" t="s">
        <v>236</v>
      </c>
      <c r="I3" s="315"/>
      <c r="K3" s="316"/>
    </row>
    <row r="4" s="290" customFormat="1" ht="19" customHeight="1" spans="1:11">
      <c r="A4" s="131" t="s">
        <v>242</v>
      </c>
      <c r="B4" s="131" t="s">
        <v>5</v>
      </c>
      <c r="C4" s="131" t="s">
        <v>5</v>
      </c>
      <c r="D4" s="131" t="s">
        <v>241</v>
      </c>
      <c r="E4" s="131" t="s">
        <v>5</v>
      </c>
      <c r="F4" s="131" t="s">
        <v>5</v>
      </c>
      <c r="G4" s="131" t="s">
        <v>5</v>
      </c>
      <c r="H4" s="131" t="s">
        <v>5</v>
      </c>
      <c r="I4" s="131" t="s">
        <v>5</v>
      </c>
      <c r="K4" s="317"/>
    </row>
    <row r="5" s="290" customFormat="1" ht="19" customHeight="1" spans="1:11">
      <c r="A5" s="131" t="s">
        <v>248</v>
      </c>
      <c r="B5" s="131" t="s">
        <v>125</v>
      </c>
      <c r="C5" s="131" t="s">
        <v>9</v>
      </c>
      <c r="D5" s="131" t="s">
        <v>248</v>
      </c>
      <c r="E5" s="131" t="s">
        <v>125</v>
      </c>
      <c r="F5" s="131" t="s">
        <v>9</v>
      </c>
      <c r="G5" s="131" t="s">
        <v>248</v>
      </c>
      <c r="H5" s="131" t="s">
        <v>125</v>
      </c>
      <c r="I5" s="131" t="s">
        <v>9</v>
      </c>
      <c r="K5" s="317"/>
    </row>
    <row r="6" s="290" customFormat="1" ht="19" customHeight="1" spans="1:11">
      <c r="A6" s="131" t="s">
        <v>5</v>
      </c>
      <c r="B6" s="131" t="s">
        <v>5</v>
      </c>
      <c r="C6" s="131" t="s">
        <v>5</v>
      </c>
      <c r="D6" s="131" t="s">
        <v>5</v>
      </c>
      <c r="E6" s="131" t="s">
        <v>5</v>
      </c>
      <c r="F6" s="131" t="s">
        <v>5</v>
      </c>
      <c r="G6" s="131" t="s">
        <v>5</v>
      </c>
      <c r="H6" s="131" t="s">
        <v>5</v>
      </c>
      <c r="I6" s="131" t="s">
        <v>5</v>
      </c>
      <c r="K6" s="317"/>
    </row>
    <row r="7" s="290" customFormat="1" ht="19" customHeight="1" spans="1:11">
      <c r="A7" s="303" t="s">
        <v>249</v>
      </c>
      <c r="B7" s="303" t="s">
        <v>250</v>
      </c>
      <c r="C7" s="11">
        <v>557588369.79</v>
      </c>
      <c r="D7" s="303" t="s">
        <v>251</v>
      </c>
      <c r="E7" s="303" t="s">
        <v>252</v>
      </c>
      <c r="F7" s="11">
        <v>28905781.65</v>
      </c>
      <c r="G7" s="303" t="s">
        <v>253</v>
      </c>
      <c r="H7" s="303" t="s">
        <v>254</v>
      </c>
      <c r="I7" s="11">
        <v>724898.61</v>
      </c>
      <c r="K7" s="317"/>
    </row>
    <row r="8" s="290" customFormat="1" ht="19" customHeight="1" spans="1:11">
      <c r="A8" s="303" t="s">
        <v>255</v>
      </c>
      <c r="B8" s="303" t="s">
        <v>256</v>
      </c>
      <c r="C8" s="11">
        <v>116552400</v>
      </c>
      <c r="D8" s="303" t="s">
        <v>257</v>
      </c>
      <c r="E8" s="303" t="s">
        <v>258</v>
      </c>
      <c r="F8" s="11">
        <v>10160676.23</v>
      </c>
      <c r="G8" s="303" t="s">
        <v>259</v>
      </c>
      <c r="H8" s="303" t="s">
        <v>260</v>
      </c>
      <c r="I8" s="11">
        <v>0</v>
      </c>
      <c r="K8" s="317"/>
    </row>
    <row r="9" s="290" customFormat="1" ht="19" customHeight="1" spans="1:11">
      <c r="A9" s="303" t="s">
        <v>261</v>
      </c>
      <c r="B9" s="303" t="s">
        <v>262</v>
      </c>
      <c r="C9" s="11">
        <v>8427340.03</v>
      </c>
      <c r="D9" s="303" t="s">
        <v>263</v>
      </c>
      <c r="E9" s="303" t="s">
        <v>264</v>
      </c>
      <c r="F9" s="11">
        <v>185279.77</v>
      </c>
      <c r="G9" s="303" t="s">
        <v>265</v>
      </c>
      <c r="H9" s="303" t="s">
        <v>266</v>
      </c>
      <c r="I9" s="11">
        <v>459826.61</v>
      </c>
      <c r="K9" s="317"/>
    </row>
    <row r="10" s="290" customFormat="1" ht="19" customHeight="1" spans="1:11">
      <c r="A10" s="303" t="s">
        <v>267</v>
      </c>
      <c r="B10" s="303" t="s">
        <v>268</v>
      </c>
      <c r="C10" s="11">
        <v>65313889.4</v>
      </c>
      <c r="D10" s="303" t="s">
        <v>269</v>
      </c>
      <c r="E10" s="303" t="s">
        <v>270</v>
      </c>
      <c r="F10" s="11">
        <v>0</v>
      </c>
      <c r="G10" s="303" t="s">
        <v>271</v>
      </c>
      <c r="H10" s="303" t="s">
        <v>272</v>
      </c>
      <c r="I10" s="11">
        <v>225232</v>
      </c>
      <c r="K10" s="317"/>
    </row>
    <row r="11" s="290" customFormat="1" ht="19" customHeight="1" spans="1:11">
      <c r="A11" s="303" t="s">
        <v>273</v>
      </c>
      <c r="B11" s="303" t="s">
        <v>274</v>
      </c>
      <c r="C11" s="11">
        <v>0</v>
      </c>
      <c r="D11" s="303" t="s">
        <v>275</v>
      </c>
      <c r="E11" s="303" t="s">
        <v>276</v>
      </c>
      <c r="F11" s="11">
        <v>1543644.53</v>
      </c>
      <c r="G11" s="303" t="s">
        <v>277</v>
      </c>
      <c r="H11" s="303" t="s">
        <v>278</v>
      </c>
      <c r="I11" s="11">
        <v>0</v>
      </c>
      <c r="K11" s="317"/>
    </row>
    <row r="12" s="290" customFormat="1" ht="19" customHeight="1" spans="1:11">
      <c r="A12" s="303" t="s">
        <v>279</v>
      </c>
      <c r="B12" s="303" t="s">
        <v>280</v>
      </c>
      <c r="C12" s="11">
        <v>130574015.03</v>
      </c>
      <c r="D12" s="303" t="s">
        <v>281</v>
      </c>
      <c r="E12" s="303" t="s">
        <v>282</v>
      </c>
      <c r="F12" s="11">
        <v>1551614.85</v>
      </c>
      <c r="G12" s="303" t="s">
        <v>283</v>
      </c>
      <c r="H12" s="303" t="s">
        <v>284</v>
      </c>
      <c r="I12" s="11">
        <v>0</v>
      </c>
      <c r="K12" s="317"/>
    </row>
    <row r="13" s="290" customFormat="1" ht="19" customHeight="1" spans="1:11">
      <c r="A13" s="303" t="s">
        <v>285</v>
      </c>
      <c r="B13" s="303" t="s">
        <v>286</v>
      </c>
      <c r="C13" s="11">
        <v>35280998.67</v>
      </c>
      <c r="D13" s="303" t="s">
        <v>287</v>
      </c>
      <c r="E13" s="303" t="s">
        <v>288</v>
      </c>
      <c r="F13" s="11">
        <v>155290.27</v>
      </c>
      <c r="G13" s="303" t="s">
        <v>289</v>
      </c>
      <c r="H13" s="303" t="s">
        <v>290</v>
      </c>
      <c r="I13" s="11">
        <v>0</v>
      </c>
      <c r="K13" s="317"/>
    </row>
    <row r="14" s="290" customFormat="1" ht="19" customHeight="1" spans="1:11">
      <c r="A14" s="303" t="s">
        <v>291</v>
      </c>
      <c r="B14" s="303" t="s">
        <v>292</v>
      </c>
      <c r="C14" s="11">
        <v>3891205.63</v>
      </c>
      <c r="D14" s="303" t="s">
        <v>293</v>
      </c>
      <c r="E14" s="303" t="s">
        <v>294</v>
      </c>
      <c r="F14" s="11">
        <v>0</v>
      </c>
      <c r="G14" s="303" t="s">
        <v>295</v>
      </c>
      <c r="H14" s="303" t="s">
        <v>296</v>
      </c>
      <c r="I14" s="11">
        <v>0</v>
      </c>
      <c r="K14" s="317"/>
    </row>
    <row r="15" s="290" customFormat="1" ht="19" customHeight="1" spans="1:11">
      <c r="A15" s="303" t="s">
        <v>297</v>
      </c>
      <c r="B15" s="303" t="s">
        <v>298</v>
      </c>
      <c r="C15" s="11">
        <v>18677493.07</v>
      </c>
      <c r="D15" s="303" t="s">
        <v>299</v>
      </c>
      <c r="E15" s="303" t="s">
        <v>300</v>
      </c>
      <c r="F15" s="11">
        <v>885386.77</v>
      </c>
      <c r="G15" s="303" t="s">
        <v>301</v>
      </c>
      <c r="H15" s="303" t="s">
        <v>302</v>
      </c>
      <c r="I15" s="11">
        <v>0</v>
      </c>
      <c r="K15" s="317"/>
    </row>
    <row r="16" s="290" customFormat="1" ht="19" customHeight="1" spans="1:11">
      <c r="A16" s="303" t="s">
        <v>303</v>
      </c>
      <c r="B16" s="303" t="s">
        <v>304</v>
      </c>
      <c r="C16" s="11">
        <v>9968068.07</v>
      </c>
      <c r="D16" s="303" t="s">
        <v>305</v>
      </c>
      <c r="E16" s="303" t="s">
        <v>306</v>
      </c>
      <c r="F16" s="11">
        <v>60385</v>
      </c>
      <c r="G16" s="303" t="s">
        <v>307</v>
      </c>
      <c r="H16" s="303" t="s">
        <v>308</v>
      </c>
      <c r="I16" s="11">
        <v>0</v>
      </c>
      <c r="K16" s="317"/>
    </row>
    <row r="17" s="290" customFormat="1" ht="19" customHeight="1" spans="1:11">
      <c r="A17" s="303" t="s">
        <v>309</v>
      </c>
      <c r="B17" s="303" t="s">
        <v>310</v>
      </c>
      <c r="C17" s="11">
        <v>3489371.22</v>
      </c>
      <c r="D17" s="303" t="s">
        <v>311</v>
      </c>
      <c r="E17" s="303" t="s">
        <v>312</v>
      </c>
      <c r="F17" s="11">
        <v>0</v>
      </c>
      <c r="G17" s="303" t="s">
        <v>313</v>
      </c>
      <c r="H17" s="303" t="s">
        <v>314</v>
      </c>
      <c r="I17" s="11">
        <v>0</v>
      </c>
      <c r="K17" s="317"/>
    </row>
    <row r="18" s="290" customFormat="1" ht="19" customHeight="1" spans="1:11">
      <c r="A18" s="303" t="s">
        <v>315</v>
      </c>
      <c r="B18" s="303" t="s">
        <v>316</v>
      </c>
      <c r="C18" s="11">
        <v>34741328</v>
      </c>
      <c r="D18" s="303" t="s">
        <v>317</v>
      </c>
      <c r="E18" s="303" t="s">
        <v>318</v>
      </c>
      <c r="F18" s="11">
        <v>724771.28</v>
      </c>
      <c r="G18" s="303" t="s">
        <v>319</v>
      </c>
      <c r="H18" s="303" t="s">
        <v>320</v>
      </c>
      <c r="I18" s="11">
        <v>0</v>
      </c>
      <c r="K18" s="317"/>
    </row>
    <row r="19" s="290" customFormat="1" ht="19" customHeight="1" spans="1:11">
      <c r="A19" s="303" t="s">
        <v>321</v>
      </c>
      <c r="B19" s="303" t="s">
        <v>322</v>
      </c>
      <c r="C19" s="11">
        <v>0</v>
      </c>
      <c r="D19" s="303" t="s">
        <v>323</v>
      </c>
      <c r="E19" s="303" t="s">
        <v>324</v>
      </c>
      <c r="F19" s="11">
        <v>107700</v>
      </c>
      <c r="G19" s="303" t="s">
        <v>325</v>
      </c>
      <c r="H19" s="303" t="s">
        <v>326</v>
      </c>
      <c r="I19" s="11">
        <v>0</v>
      </c>
      <c r="K19" s="317"/>
    </row>
    <row r="20" s="290" customFormat="1" ht="19" customHeight="1" spans="1:11">
      <c r="A20" s="303" t="s">
        <v>327</v>
      </c>
      <c r="B20" s="303" t="s">
        <v>328</v>
      </c>
      <c r="C20" s="11">
        <v>130672260.67</v>
      </c>
      <c r="D20" s="303" t="s">
        <v>329</v>
      </c>
      <c r="E20" s="303" t="s">
        <v>330</v>
      </c>
      <c r="F20" s="11">
        <v>0</v>
      </c>
      <c r="G20" s="303" t="s">
        <v>331</v>
      </c>
      <c r="H20" s="303" t="s">
        <v>332</v>
      </c>
      <c r="I20" s="11">
        <v>0</v>
      </c>
      <c r="K20" s="317"/>
    </row>
    <row r="21" s="290" customFormat="1" ht="19" customHeight="1" spans="1:11">
      <c r="A21" s="303" t="s">
        <v>333</v>
      </c>
      <c r="B21" s="303" t="s">
        <v>334</v>
      </c>
      <c r="C21" s="11">
        <v>19040066.72</v>
      </c>
      <c r="D21" s="303" t="s">
        <v>335</v>
      </c>
      <c r="E21" s="303" t="s">
        <v>336</v>
      </c>
      <c r="F21" s="11">
        <v>1222771.7</v>
      </c>
      <c r="G21" s="303" t="s">
        <v>337</v>
      </c>
      <c r="H21" s="303" t="s">
        <v>338</v>
      </c>
      <c r="I21" s="11">
        <v>0</v>
      </c>
      <c r="K21" s="317"/>
    </row>
    <row r="22" s="290" customFormat="1" ht="19" customHeight="1" spans="1:11">
      <c r="A22" s="303" t="s">
        <v>339</v>
      </c>
      <c r="B22" s="303" t="s">
        <v>340</v>
      </c>
      <c r="C22" s="11">
        <v>0</v>
      </c>
      <c r="D22" s="303" t="s">
        <v>341</v>
      </c>
      <c r="E22" s="303" t="s">
        <v>342</v>
      </c>
      <c r="F22" s="11">
        <v>0</v>
      </c>
      <c r="G22" s="303" t="s">
        <v>343</v>
      </c>
      <c r="H22" s="303" t="s">
        <v>344</v>
      </c>
      <c r="I22" s="11">
        <v>39840</v>
      </c>
      <c r="K22" s="317"/>
    </row>
    <row r="23" s="290" customFormat="1" ht="19" customHeight="1" spans="1:11">
      <c r="A23" s="303" t="s">
        <v>345</v>
      </c>
      <c r="B23" s="303" t="s">
        <v>346</v>
      </c>
      <c r="C23" s="11">
        <v>1466936.8</v>
      </c>
      <c r="D23" s="303" t="s">
        <v>347</v>
      </c>
      <c r="E23" s="303" t="s">
        <v>348</v>
      </c>
      <c r="F23" s="11">
        <v>90161.5</v>
      </c>
      <c r="G23" s="303" t="s">
        <v>349</v>
      </c>
      <c r="H23" s="303" t="s">
        <v>350</v>
      </c>
      <c r="I23" s="11">
        <v>0</v>
      </c>
      <c r="K23" s="317"/>
    </row>
    <row r="24" s="290" customFormat="1" ht="19" customHeight="1" spans="1:11">
      <c r="A24" s="303" t="s">
        <v>351</v>
      </c>
      <c r="B24" s="303" t="s">
        <v>352</v>
      </c>
      <c r="C24" s="11">
        <v>0</v>
      </c>
      <c r="D24" s="303" t="s">
        <v>353</v>
      </c>
      <c r="E24" s="303" t="s">
        <v>354</v>
      </c>
      <c r="F24" s="11">
        <v>0</v>
      </c>
      <c r="G24" s="303" t="s">
        <v>355</v>
      </c>
      <c r="H24" s="303" t="s">
        <v>356</v>
      </c>
      <c r="I24" s="11">
        <v>0</v>
      </c>
      <c r="K24" s="317"/>
    </row>
    <row r="25" s="290" customFormat="1" ht="19" customHeight="1" spans="1:11">
      <c r="A25" s="303" t="s">
        <v>357</v>
      </c>
      <c r="B25" s="303" t="s">
        <v>358</v>
      </c>
      <c r="C25" s="11">
        <v>1425138.98</v>
      </c>
      <c r="D25" s="303" t="s">
        <v>359</v>
      </c>
      <c r="E25" s="303" t="s">
        <v>360</v>
      </c>
      <c r="F25" s="11">
        <v>0</v>
      </c>
      <c r="G25" s="303" t="s">
        <v>361</v>
      </c>
      <c r="H25" s="303" t="s">
        <v>362</v>
      </c>
      <c r="I25" s="11">
        <v>0</v>
      </c>
      <c r="K25" s="317"/>
    </row>
    <row r="26" s="290" customFormat="1" ht="19" customHeight="1" spans="1:11">
      <c r="A26" s="303" t="s">
        <v>363</v>
      </c>
      <c r="B26" s="303" t="s">
        <v>364</v>
      </c>
      <c r="C26" s="11">
        <v>16147990.94</v>
      </c>
      <c r="D26" s="303" t="s">
        <v>365</v>
      </c>
      <c r="E26" s="303" t="s">
        <v>366</v>
      </c>
      <c r="F26" s="11">
        <v>1500562.09</v>
      </c>
      <c r="G26" s="303" t="s">
        <v>367</v>
      </c>
      <c r="H26" s="303" t="s">
        <v>368</v>
      </c>
      <c r="I26" s="11">
        <v>0</v>
      </c>
      <c r="K26" s="317"/>
    </row>
    <row r="27" s="290" customFormat="1" ht="19" customHeight="1" spans="1:11">
      <c r="A27" s="303" t="s">
        <v>369</v>
      </c>
      <c r="B27" s="303" t="s">
        <v>370</v>
      </c>
      <c r="C27" s="11">
        <v>0</v>
      </c>
      <c r="D27" s="303" t="s">
        <v>371</v>
      </c>
      <c r="E27" s="303" t="s">
        <v>372</v>
      </c>
      <c r="F27" s="11">
        <v>336989.22</v>
      </c>
      <c r="G27" s="303" t="s">
        <v>373</v>
      </c>
      <c r="H27" s="303" t="s">
        <v>374</v>
      </c>
      <c r="I27" s="11">
        <v>0</v>
      </c>
      <c r="K27" s="317"/>
    </row>
    <row r="28" s="290" customFormat="1" ht="19" customHeight="1" spans="1:11">
      <c r="A28" s="303" t="s">
        <v>375</v>
      </c>
      <c r="B28" s="303" t="s">
        <v>376</v>
      </c>
      <c r="C28" s="11">
        <v>0</v>
      </c>
      <c r="D28" s="303" t="s">
        <v>377</v>
      </c>
      <c r="E28" s="303" t="s">
        <v>378</v>
      </c>
      <c r="F28" s="11">
        <v>4581875.66</v>
      </c>
      <c r="G28" s="303" t="s">
        <v>379</v>
      </c>
      <c r="H28" s="303" t="s">
        <v>380</v>
      </c>
      <c r="I28" s="11">
        <v>0</v>
      </c>
      <c r="K28" s="317"/>
    </row>
    <row r="29" s="290" customFormat="1" ht="19" customHeight="1" spans="1:11">
      <c r="A29" s="303" t="s">
        <v>381</v>
      </c>
      <c r="B29" s="303" t="s">
        <v>382</v>
      </c>
      <c r="C29" s="11">
        <v>0</v>
      </c>
      <c r="D29" s="303" t="s">
        <v>383</v>
      </c>
      <c r="E29" s="303" t="s">
        <v>384</v>
      </c>
      <c r="F29" s="11">
        <v>5593099.31</v>
      </c>
      <c r="G29" s="303" t="s">
        <v>385</v>
      </c>
      <c r="H29" s="303" t="s">
        <v>386</v>
      </c>
      <c r="I29" s="11">
        <v>0</v>
      </c>
      <c r="K29" s="317"/>
    </row>
    <row r="30" s="290" customFormat="1" ht="19" customHeight="1" spans="1:11">
      <c r="A30" s="303" t="s">
        <v>387</v>
      </c>
      <c r="B30" s="303" t="s">
        <v>388</v>
      </c>
      <c r="C30" s="11">
        <v>0</v>
      </c>
      <c r="D30" s="303" t="s">
        <v>389</v>
      </c>
      <c r="E30" s="303" t="s">
        <v>390</v>
      </c>
      <c r="F30" s="11">
        <v>0</v>
      </c>
      <c r="G30" s="303" t="s">
        <v>391</v>
      </c>
      <c r="H30" s="303" t="s">
        <v>392</v>
      </c>
      <c r="I30" s="11">
        <v>0</v>
      </c>
      <c r="K30" s="317"/>
    </row>
    <row r="31" s="290" customFormat="1" ht="19" customHeight="1" spans="1:11">
      <c r="A31" s="303" t="s">
        <v>393</v>
      </c>
      <c r="B31" s="303" t="s">
        <v>394</v>
      </c>
      <c r="C31" s="11">
        <v>0</v>
      </c>
      <c r="D31" s="303" t="s">
        <v>395</v>
      </c>
      <c r="E31" s="303" t="s">
        <v>396</v>
      </c>
      <c r="F31" s="11">
        <v>170373.47</v>
      </c>
      <c r="G31" s="303" t="s">
        <v>397</v>
      </c>
      <c r="H31" s="303" t="s">
        <v>203</v>
      </c>
      <c r="I31" s="11">
        <v>0</v>
      </c>
      <c r="K31" s="317"/>
    </row>
    <row r="32" s="290" customFormat="1" ht="19" customHeight="1" spans="1:11">
      <c r="A32" s="303" t="s">
        <v>398</v>
      </c>
      <c r="B32" s="303" t="s">
        <v>399</v>
      </c>
      <c r="C32" s="11">
        <v>0</v>
      </c>
      <c r="D32" s="303" t="s">
        <v>400</v>
      </c>
      <c r="E32" s="303" t="s">
        <v>401</v>
      </c>
      <c r="F32" s="11">
        <v>0</v>
      </c>
      <c r="G32" s="303" t="s">
        <v>402</v>
      </c>
      <c r="H32" s="303" t="s">
        <v>403</v>
      </c>
      <c r="I32" s="11">
        <v>0</v>
      </c>
      <c r="K32" s="317"/>
    </row>
    <row r="33" s="290" customFormat="1" ht="19" customHeight="1" spans="1:11">
      <c r="A33" s="303" t="s">
        <v>404</v>
      </c>
      <c r="B33" s="303" t="s">
        <v>405</v>
      </c>
      <c r="C33" s="11">
        <v>0</v>
      </c>
      <c r="D33" s="303" t="s">
        <v>406</v>
      </c>
      <c r="E33" s="303" t="s">
        <v>407</v>
      </c>
      <c r="F33" s="11">
        <v>35200</v>
      </c>
      <c r="G33" s="303" t="s">
        <v>408</v>
      </c>
      <c r="H33" s="303" t="s">
        <v>409</v>
      </c>
      <c r="I33" s="11">
        <v>0</v>
      </c>
      <c r="K33" s="317"/>
    </row>
    <row r="34" s="290" customFormat="1" ht="19" customHeight="1" spans="1:11">
      <c r="A34" s="303" t="s">
        <v>5</v>
      </c>
      <c r="B34" s="303" t="s">
        <v>5</v>
      </c>
      <c r="C34" s="318"/>
      <c r="D34" s="303" t="s">
        <v>410</v>
      </c>
      <c r="E34" s="303" t="s">
        <v>411</v>
      </c>
      <c r="F34" s="11">
        <v>0</v>
      </c>
      <c r="G34" s="303" t="s">
        <v>412</v>
      </c>
      <c r="H34" s="303" t="s">
        <v>413</v>
      </c>
      <c r="I34" s="11">
        <v>0</v>
      </c>
      <c r="K34" s="317"/>
    </row>
    <row r="35" s="290" customFormat="1" ht="19" customHeight="1" spans="1:11">
      <c r="A35" s="303" t="s">
        <v>5</v>
      </c>
      <c r="B35" s="303" t="s">
        <v>5</v>
      </c>
      <c r="C35" s="318"/>
      <c r="D35" s="303" t="s">
        <v>414</v>
      </c>
      <c r="E35" s="303" t="s">
        <v>415</v>
      </c>
      <c r="F35" s="11">
        <v>0</v>
      </c>
      <c r="G35" s="303" t="s">
        <v>416</v>
      </c>
      <c r="H35" s="303" t="s">
        <v>417</v>
      </c>
      <c r="I35" s="11">
        <v>0</v>
      </c>
      <c r="K35" s="317"/>
    </row>
    <row r="36" s="290" customFormat="1" ht="19" customHeight="1" spans="1:11">
      <c r="A36" s="303" t="s">
        <v>5</v>
      </c>
      <c r="B36" s="303" t="s">
        <v>5</v>
      </c>
      <c r="C36" s="318"/>
      <c r="D36" s="303" t="s">
        <v>418</v>
      </c>
      <c r="E36" s="303" t="s">
        <v>419</v>
      </c>
      <c r="F36" s="11">
        <v>0</v>
      </c>
      <c r="G36" s="303" t="s">
        <v>420</v>
      </c>
      <c r="H36" s="303" t="s">
        <v>421</v>
      </c>
      <c r="I36" s="11">
        <v>0</v>
      </c>
      <c r="K36" s="317"/>
    </row>
    <row r="37" s="290" customFormat="1" ht="19" customHeight="1" spans="1:11">
      <c r="A37" s="303" t="s">
        <v>5</v>
      </c>
      <c r="B37" s="303" t="s">
        <v>5</v>
      </c>
      <c r="C37" s="318"/>
      <c r="D37" s="303" t="s">
        <v>422</v>
      </c>
      <c r="E37" s="303" t="s">
        <v>423</v>
      </c>
      <c r="F37" s="11">
        <v>0</v>
      </c>
      <c r="G37" s="303" t="s">
        <v>5</v>
      </c>
      <c r="H37" s="303" t="s">
        <v>5</v>
      </c>
      <c r="I37" s="318"/>
      <c r="K37" s="317"/>
    </row>
    <row r="38" s="290" customFormat="1" ht="19" customHeight="1" spans="1:11">
      <c r="A38" s="303" t="s">
        <v>5</v>
      </c>
      <c r="B38" s="303" t="s">
        <v>5</v>
      </c>
      <c r="C38" s="318"/>
      <c r="D38" s="303" t="s">
        <v>424</v>
      </c>
      <c r="E38" s="303" t="s">
        <v>425</v>
      </c>
      <c r="F38" s="11">
        <v>0</v>
      </c>
      <c r="G38" s="303" t="s">
        <v>5</v>
      </c>
      <c r="H38" s="303" t="s">
        <v>5</v>
      </c>
      <c r="I38" s="318"/>
      <c r="K38" s="317"/>
    </row>
    <row r="39" s="290" customFormat="1" ht="19" customHeight="1" spans="1:11">
      <c r="A39" s="288" t="s">
        <v>426</v>
      </c>
      <c r="B39" s="288" t="s">
        <v>5</v>
      </c>
      <c r="C39" s="11">
        <v>576628436.51</v>
      </c>
      <c r="D39" s="288" t="s">
        <v>427</v>
      </c>
      <c r="E39" s="288" t="s">
        <v>5</v>
      </c>
      <c r="F39" s="288" t="s">
        <v>5</v>
      </c>
      <c r="G39" s="288" t="s">
        <v>5</v>
      </c>
      <c r="H39" s="288" t="s">
        <v>5</v>
      </c>
      <c r="I39" s="11">
        <v>29630680.26</v>
      </c>
      <c r="K39" s="317"/>
    </row>
    <row r="40" s="290" customFormat="1" ht="19" customHeight="1" spans="1:11">
      <c r="A40" s="67" t="s">
        <v>428</v>
      </c>
      <c r="B40" s="67" t="s">
        <v>5</v>
      </c>
      <c r="C40" s="67" t="s">
        <v>5</v>
      </c>
      <c r="D40" s="67" t="s">
        <v>5</v>
      </c>
      <c r="E40" s="67" t="s">
        <v>5</v>
      </c>
      <c r="F40" s="67" t="s">
        <v>5</v>
      </c>
      <c r="G40" s="67" t="s">
        <v>5</v>
      </c>
      <c r="H40" s="67" t="s">
        <v>5</v>
      </c>
      <c r="I40" s="67" t="s">
        <v>5</v>
      </c>
      <c r="K40" s="317"/>
    </row>
    <row r="41" spans="1:11">
      <c r="A41" s="319"/>
      <c r="B41" s="319"/>
      <c r="C41" s="319"/>
      <c r="D41" s="319"/>
      <c r="E41" s="319"/>
      <c r="F41" s="319"/>
      <c r="G41" s="319"/>
      <c r="H41" s="319"/>
      <c r="I41" s="31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I3" sqref="I$1:I$1048576"/>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7.125" customWidth="1"/>
    <col min="7" max="7" width="7.825" customWidth="1"/>
    <col min="8" max="8" width="22.25" customWidth="1"/>
    <col min="9" max="9" width="16" customWidth="1"/>
    <col min="10" max="10" width="7.825" customWidth="1"/>
    <col min="11" max="11" width="34.875" customWidth="1"/>
    <col min="12" max="12" width="13.625" customWidth="1"/>
  </cols>
  <sheetData>
    <row r="1" s="295" customFormat="1" ht="27" spans="1:12">
      <c r="A1" s="296" t="s">
        <v>429</v>
      </c>
      <c r="B1" s="296"/>
      <c r="C1" s="296"/>
      <c r="D1" s="296"/>
      <c r="E1" s="296"/>
      <c r="F1" s="296"/>
      <c r="G1" s="296"/>
      <c r="H1" s="296"/>
      <c r="I1" s="296"/>
      <c r="J1" s="296"/>
      <c r="K1" s="296"/>
      <c r="L1" s="296"/>
    </row>
    <row r="2" s="295" customFormat="1" ht="12.75" spans="1:12">
      <c r="L2" s="297" t="s">
        <v>430</v>
      </c>
    </row>
    <row r="3" s="295" customFormat="1" ht="12.75" spans="1:12">
      <c r="A3" s="298" t="s">
        <v>116</v>
      </c>
      <c r="B3" s="299" t="s">
        <v>117</v>
      </c>
      <c r="F3" s="300"/>
      <c r="G3" s="300"/>
      <c r="H3" s="300"/>
      <c r="I3" s="300"/>
      <c r="L3" s="297" t="s">
        <v>3</v>
      </c>
    </row>
    <row r="4" ht="15" customHeight="1" spans="1:12">
      <c r="A4" s="288" t="s">
        <v>431</v>
      </c>
      <c r="B4" s="288" t="s">
        <v>5</v>
      </c>
      <c r="C4" s="288" t="s">
        <v>5</v>
      </c>
      <c r="D4" s="288" t="s">
        <v>241</v>
      </c>
      <c r="E4" s="288" t="s">
        <v>5</v>
      </c>
      <c r="F4" s="288" t="s">
        <v>5</v>
      </c>
      <c r="G4" s="288" t="s">
        <v>5</v>
      </c>
      <c r="H4" s="288" t="s">
        <v>5</v>
      </c>
      <c r="I4" s="288" t="s">
        <v>5</v>
      </c>
      <c r="J4" s="288" t="s">
        <v>5</v>
      </c>
      <c r="K4" s="288" t="s">
        <v>5</v>
      </c>
      <c r="L4" s="288" t="s">
        <v>5</v>
      </c>
    </row>
    <row r="5" ht="15" customHeight="1" spans="1:12">
      <c r="A5" s="301" t="s">
        <v>248</v>
      </c>
      <c r="B5" s="288" t="s">
        <v>125</v>
      </c>
      <c r="C5" s="288" t="s">
        <v>9</v>
      </c>
      <c r="D5" s="288" t="s">
        <v>248</v>
      </c>
      <c r="E5" s="288" t="s">
        <v>125</v>
      </c>
      <c r="F5" s="288" t="s">
        <v>9</v>
      </c>
      <c r="G5" s="288" t="s">
        <v>248</v>
      </c>
      <c r="H5" s="288" t="s">
        <v>125</v>
      </c>
      <c r="I5" s="288" t="s">
        <v>9</v>
      </c>
      <c r="J5" s="288" t="s">
        <v>248</v>
      </c>
      <c r="K5" s="288" t="s">
        <v>125</v>
      </c>
      <c r="L5" s="288" t="s">
        <v>9</v>
      </c>
    </row>
    <row r="6" ht="15" customHeight="1" spans="1:12">
      <c r="A6" s="302" t="s">
        <v>249</v>
      </c>
      <c r="B6" s="303" t="s">
        <v>250</v>
      </c>
      <c r="C6" s="304">
        <v>0</v>
      </c>
      <c r="D6" s="303" t="s">
        <v>251</v>
      </c>
      <c r="E6" s="303" t="s">
        <v>252</v>
      </c>
      <c r="F6" s="304">
        <v>176846540.06</v>
      </c>
      <c r="G6" s="303" t="s">
        <v>432</v>
      </c>
      <c r="H6" s="303" t="s">
        <v>433</v>
      </c>
      <c r="I6" s="304">
        <v>0</v>
      </c>
      <c r="J6" s="303" t="s">
        <v>434</v>
      </c>
      <c r="K6" s="303" t="s">
        <v>435</v>
      </c>
      <c r="L6" s="304">
        <v>0</v>
      </c>
    </row>
    <row r="7" ht="15" customHeight="1" spans="1:12">
      <c r="A7" s="305" t="s">
        <v>255</v>
      </c>
      <c r="B7" s="303" t="s">
        <v>256</v>
      </c>
      <c r="C7" s="304">
        <v>0</v>
      </c>
      <c r="D7" s="303" t="s">
        <v>257</v>
      </c>
      <c r="E7" s="303" t="s">
        <v>258</v>
      </c>
      <c r="F7" s="304">
        <v>25382679.31</v>
      </c>
      <c r="G7" s="303" t="s">
        <v>436</v>
      </c>
      <c r="H7" s="303" t="s">
        <v>260</v>
      </c>
      <c r="I7" s="304">
        <v>0</v>
      </c>
      <c r="J7" s="303" t="s">
        <v>437</v>
      </c>
      <c r="K7" s="303" t="s">
        <v>438</v>
      </c>
      <c r="L7" s="304">
        <v>0</v>
      </c>
    </row>
    <row r="8" ht="15" customHeight="1" spans="1:12">
      <c r="A8" s="305" t="s">
        <v>261</v>
      </c>
      <c r="B8" s="303" t="s">
        <v>262</v>
      </c>
      <c r="C8" s="304">
        <v>0</v>
      </c>
      <c r="D8" s="303" t="s">
        <v>263</v>
      </c>
      <c r="E8" s="303" t="s">
        <v>264</v>
      </c>
      <c r="F8" s="304">
        <v>393473.23</v>
      </c>
      <c r="G8" s="303" t="s">
        <v>439</v>
      </c>
      <c r="H8" s="303" t="s">
        <v>266</v>
      </c>
      <c r="I8" s="304">
        <v>0</v>
      </c>
      <c r="J8" s="303" t="s">
        <v>440</v>
      </c>
      <c r="K8" s="303" t="s">
        <v>392</v>
      </c>
      <c r="L8" s="304">
        <v>0</v>
      </c>
    </row>
    <row r="9" ht="15" customHeight="1" spans="1:12">
      <c r="A9" s="305" t="s">
        <v>267</v>
      </c>
      <c r="B9" s="303" t="s">
        <v>268</v>
      </c>
      <c r="C9" s="304">
        <v>0</v>
      </c>
      <c r="D9" s="303" t="s">
        <v>269</v>
      </c>
      <c r="E9" s="303" t="s">
        <v>270</v>
      </c>
      <c r="F9" s="304">
        <v>0</v>
      </c>
      <c r="G9" s="303" t="s">
        <v>441</v>
      </c>
      <c r="H9" s="303" t="s">
        <v>272</v>
      </c>
      <c r="I9" s="304">
        <v>0</v>
      </c>
      <c r="J9" s="303" t="s">
        <v>355</v>
      </c>
      <c r="K9" s="303" t="s">
        <v>356</v>
      </c>
      <c r="L9" s="304">
        <v>0</v>
      </c>
    </row>
    <row r="10" ht="15" customHeight="1" spans="1:12">
      <c r="A10" s="305" t="s">
        <v>273</v>
      </c>
      <c r="B10" s="303" t="s">
        <v>274</v>
      </c>
      <c r="C10" s="304">
        <v>0</v>
      </c>
      <c r="D10" s="303" t="s">
        <v>275</v>
      </c>
      <c r="E10" s="303" t="s">
        <v>276</v>
      </c>
      <c r="F10" s="304">
        <v>1456480.55</v>
      </c>
      <c r="G10" s="303" t="s">
        <v>442</v>
      </c>
      <c r="H10" s="303" t="s">
        <v>278</v>
      </c>
      <c r="I10" s="304">
        <v>0</v>
      </c>
      <c r="J10" s="303" t="s">
        <v>361</v>
      </c>
      <c r="K10" s="303" t="s">
        <v>362</v>
      </c>
      <c r="L10" s="304">
        <v>0</v>
      </c>
    </row>
    <row r="11" ht="15" customHeight="1" spans="1:12">
      <c r="A11" s="305" t="s">
        <v>279</v>
      </c>
      <c r="B11" s="303" t="s">
        <v>280</v>
      </c>
      <c r="C11" s="304">
        <v>0</v>
      </c>
      <c r="D11" s="303" t="s">
        <v>281</v>
      </c>
      <c r="E11" s="303" t="s">
        <v>282</v>
      </c>
      <c r="F11" s="304">
        <v>1739352.14</v>
      </c>
      <c r="G11" s="303" t="s">
        <v>443</v>
      </c>
      <c r="H11" s="303" t="s">
        <v>284</v>
      </c>
      <c r="I11" s="304">
        <v>0</v>
      </c>
      <c r="J11" s="303" t="s">
        <v>367</v>
      </c>
      <c r="K11" s="303" t="s">
        <v>368</v>
      </c>
      <c r="L11" s="304">
        <v>0</v>
      </c>
    </row>
    <row r="12" ht="15" customHeight="1" spans="1:12">
      <c r="A12" s="305" t="s">
        <v>285</v>
      </c>
      <c r="B12" s="303" t="s">
        <v>286</v>
      </c>
      <c r="C12" s="304">
        <v>0</v>
      </c>
      <c r="D12" s="303" t="s">
        <v>287</v>
      </c>
      <c r="E12" s="303" t="s">
        <v>288</v>
      </c>
      <c r="F12" s="304">
        <v>191882.09</v>
      </c>
      <c r="G12" s="303" t="s">
        <v>444</v>
      </c>
      <c r="H12" s="303" t="s">
        <v>290</v>
      </c>
      <c r="I12" s="304">
        <v>0</v>
      </c>
      <c r="J12" s="303" t="s">
        <v>373</v>
      </c>
      <c r="K12" s="303" t="s">
        <v>374</v>
      </c>
      <c r="L12" s="304">
        <v>0</v>
      </c>
    </row>
    <row r="13" ht="15" customHeight="1" spans="1:12">
      <c r="A13" s="305" t="s">
        <v>291</v>
      </c>
      <c r="B13" s="303" t="s">
        <v>292</v>
      </c>
      <c r="C13" s="304">
        <v>0</v>
      </c>
      <c r="D13" s="303" t="s">
        <v>293</v>
      </c>
      <c r="E13" s="303" t="s">
        <v>294</v>
      </c>
      <c r="F13" s="304">
        <v>0</v>
      </c>
      <c r="G13" s="303" t="s">
        <v>445</v>
      </c>
      <c r="H13" s="303" t="s">
        <v>296</v>
      </c>
      <c r="I13" s="304">
        <v>0</v>
      </c>
      <c r="J13" s="303" t="s">
        <v>379</v>
      </c>
      <c r="K13" s="303" t="s">
        <v>380</v>
      </c>
      <c r="L13" s="304">
        <v>0</v>
      </c>
    </row>
    <row r="14" ht="15" customHeight="1" spans="1:12">
      <c r="A14" s="305" t="s">
        <v>297</v>
      </c>
      <c r="B14" s="303" t="s">
        <v>298</v>
      </c>
      <c r="C14" s="304">
        <v>0</v>
      </c>
      <c r="D14" s="303" t="s">
        <v>299</v>
      </c>
      <c r="E14" s="303" t="s">
        <v>300</v>
      </c>
      <c r="F14" s="304">
        <v>4808461.21</v>
      </c>
      <c r="G14" s="303" t="s">
        <v>446</v>
      </c>
      <c r="H14" s="303" t="s">
        <v>326</v>
      </c>
      <c r="I14" s="304">
        <v>0</v>
      </c>
      <c r="J14" s="303" t="s">
        <v>385</v>
      </c>
      <c r="K14" s="303" t="s">
        <v>386</v>
      </c>
      <c r="L14" s="306">
        <v>0</v>
      </c>
    </row>
    <row r="15" ht="15" customHeight="1" spans="1:12">
      <c r="A15" s="305" t="s">
        <v>303</v>
      </c>
      <c r="B15" s="303" t="s">
        <v>304</v>
      </c>
      <c r="C15" s="304">
        <v>0</v>
      </c>
      <c r="D15" s="303" t="s">
        <v>305</v>
      </c>
      <c r="E15" s="303" t="s">
        <v>306</v>
      </c>
      <c r="F15" s="304">
        <v>145560.92</v>
      </c>
      <c r="G15" s="303" t="s">
        <v>447</v>
      </c>
      <c r="H15" s="303" t="s">
        <v>332</v>
      </c>
      <c r="I15" s="304">
        <v>0</v>
      </c>
      <c r="J15" s="303" t="s">
        <v>391</v>
      </c>
      <c r="K15" s="303" t="s">
        <v>392</v>
      </c>
      <c r="L15" s="304">
        <v>0</v>
      </c>
    </row>
    <row r="16" ht="15" customHeight="1" spans="1:12">
      <c r="A16" s="305" t="s">
        <v>309</v>
      </c>
      <c r="B16" s="303" t="s">
        <v>310</v>
      </c>
      <c r="C16" s="304">
        <v>0</v>
      </c>
      <c r="D16" s="303" t="s">
        <v>311</v>
      </c>
      <c r="E16" s="303" t="s">
        <v>312</v>
      </c>
      <c r="F16" s="304">
        <v>0</v>
      </c>
      <c r="G16" s="303" t="s">
        <v>448</v>
      </c>
      <c r="H16" s="303" t="s">
        <v>338</v>
      </c>
      <c r="I16" s="304">
        <v>0</v>
      </c>
      <c r="J16" s="303" t="s">
        <v>449</v>
      </c>
      <c r="K16" s="303" t="s">
        <v>450</v>
      </c>
      <c r="L16" s="304">
        <v>0</v>
      </c>
    </row>
    <row r="17" ht="15" customHeight="1" spans="1:12">
      <c r="A17" s="305" t="s">
        <v>315</v>
      </c>
      <c r="B17" s="303" t="s">
        <v>316</v>
      </c>
      <c r="C17" s="304">
        <v>0</v>
      </c>
      <c r="D17" s="303" t="s">
        <v>317</v>
      </c>
      <c r="E17" s="303" t="s">
        <v>318</v>
      </c>
      <c r="F17" s="304">
        <v>21751167.71</v>
      </c>
      <c r="G17" s="303" t="s">
        <v>451</v>
      </c>
      <c r="H17" s="303" t="s">
        <v>344</v>
      </c>
      <c r="I17" s="304">
        <v>0</v>
      </c>
      <c r="J17" s="303" t="s">
        <v>452</v>
      </c>
      <c r="K17" s="303" t="s">
        <v>453</v>
      </c>
      <c r="L17" s="304">
        <v>0</v>
      </c>
    </row>
    <row r="18" ht="15" customHeight="1" spans="1:12">
      <c r="A18" s="305" t="s">
        <v>321</v>
      </c>
      <c r="B18" s="303" t="s">
        <v>322</v>
      </c>
      <c r="C18" s="304">
        <v>0</v>
      </c>
      <c r="D18" s="303" t="s">
        <v>323</v>
      </c>
      <c r="E18" s="303" t="s">
        <v>324</v>
      </c>
      <c r="F18" s="304">
        <v>227000</v>
      </c>
      <c r="G18" s="303" t="s">
        <v>454</v>
      </c>
      <c r="H18" s="303" t="s">
        <v>455</v>
      </c>
      <c r="I18" s="304">
        <v>0</v>
      </c>
      <c r="J18" s="303" t="s">
        <v>456</v>
      </c>
      <c r="K18" s="303" t="s">
        <v>457</v>
      </c>
      <c r="L18" s="304">
        <v>0</v>
      </c>
    </row>
    <row r="19" ht="15" customHeight="1" spans="1:12">
      <c r="A19" s="305" t="s">
        <v>327</v>
      </c>
      <c r="B19" s="303" t="s">
        <v>328</v>
      </c>
      <c r="C19" s="304">
        <v>0</v>
      </c>
      <c r="D19" s="303" t="s">
        <v>329</v>
      </c>
      <c r="E19" s="303" t="s">
        <v>330</v>
      </c>
      <c r="F19" s="304">
        <v>0</v>
      </c>
      <c r="G19" s="303" t="s">
        <v>253</v>
      </c>
      <c r="H19" s="303" t="s">
        <v>254</v>
      </c>
      <c r="I19" s="304">
        <v>20268616.05</v>
      </c>
      <c r="J19" s="303" t="s">
        <v>458</v>
      </c>
      <c r="K19" s="303" t="s">
        <v>459</v>
      </c>
      <c r="L19" s="304">
        <v>0</v>
      </c>
    </row>
    <row r="20" ht="15" customHeight="1" spans="1:12">
      <c r="A20" s="305" t="s">
        <v>333</v>
      </c>
      <c r="B20" s="303" t="s">
        <v>334</v>
      </c>
      <c r="C20" s="304">
        <v>6849484</v>
      </c>
      <c r="D20" s="303" t="s">
        <v>335</v>
      </c>
      <c r="E20" s="303" t="s">
        <v>336</v>
      </c>
      <c r="F20" s="304">
        <v>1842355.24</v>
      </c>
      <c r="G20" s="303" t="s">
        <v>259</v>
      </c>
      <c r="H20" s="303" t="s">
        <v>260</v>
      </c>
      <c r="I20" s="304">
        <v>1054435.8</v>
      </c>
      <c r="J20" s="303" t="s">
        <v>397</v>
      </c>
      <c r="K20" s="303" t="s">
        <v>203</v>
      </c>
      <c r="L20" s="304">
        <v>0</v>
      </c>
    </row>
    <row r="21" ht="15" customHeight="1" spans="1:12">
      <c r="A21" s="305" t="s">
        <v>339</v>
      </c>
      <c r="B21" s="303" t="s">
        <v>340</v>
      </c>
      <c r="C21" s="304">
        <v>0</v>
      </c>
      <c r="D21" s="303" t="s">
        <v>341</v>
      </c>
      <c r="E21" s="303" t="s">
        <v>342</v>
      </c>
      <c r="F21" s="304">
        <v>0</v>
      </c>
      <c r="G21" s="303" t="s">
        <v>265</v>
      </c>
      <c r="H21" s="303" t="s">
        <v>266</v>
      </c>
      <c r="I21" s="304">
        <v>16518092.02</v>
      </c>
      <c r="J21" s="303" t="s">
        <v>402</v>
      </c>
      <c r="K21" s="303" t="s">
        <v>403</v>
      </c>
      <c r="L21" s="304">
        <v>0</v>
      </c>
    </row>
    <row r="22" ht="15" customHeight="1" spans="1:12">
      <c r="A22" s="305" t="s">
        <v>345</v>
      </c>
      <c r="B22" s="303" t="s">
        <v>346</v>
      </c>
      <c r="C22" s="304">
        <v>0</v>
      </c>
      <c r="D22" s="303" t="s">
        <v>347</v>
      </c>
      <c r="E22" s="303" t="s">
        <v>348</v>
      </c>
      <c r="F22" s="304">
        <v>946984.25</v>
      </c>
      <c r="G22" s="303" t="s">
        <v>271</v>
      </c>
      <c r="H22" s="303" t="s">
        <v>272</v>
      </c>
      <c r="I22" s="304">
        <v>2438577.43</v>
      </c>
      <c r="J22" s="303" t="s">
        <v>408</v>
      </c>
      <c r="K22" s="303" t="s">
        <v>409</v>
      </c>
      <c r="L22" s="304">
        <v>0</v>
      </c>
    </row>
    <row r="23" ht="15" customHeight="1" spans="1:12">
      <c r="A23" s="305" t="s">
        <v>351</v>
      </c>
      <c r="B23" s="303" t="s">
        <v>352</v>
      </c>
      <c r="C23" s="304">
        <v>0</v>
      </c>
      <c r="D23" s="303" t="s">
        <v>353</v>
      </c>
      <c r="E23" s="303" t="s">
        <v>354</v>
      </c>
      <c r="F23" s="304">
        <v>0</v>
      </c>
      <c r="G23" s="303" t="s">
        <v>277</v>
      </c>
      <c r="H23" s="303" t="s">
        <v>278</v>
      </c>
      <c r="I23" s="304">
        <v>0</v>
      </c>
      <c r="J23" s="303" t="s">
        <v>412</v>
      </c>
      <c r="K23" s="303" t="s">
        <v>413</v>
      </c>
      <c r="L23" s="304">
        <v>0</v>
      </c>
    </row>
    <row r="24" ht="15" customHeight="1" spans="1:12">
      <c r="A24" s="305" t="s">
        <v>357</v>
      </c>
      <c r="B24" s="303" t="s">
        <v>358</v>
      </c>
      <c r="C24" s="304">
        <v>0</v>
      </c>
      <c r="D24" s="303" t="s">
        <v>359</v>
      </c>
      <c r="E24" s="303" t="s">
        <v>360</v>
      </c>
      <c r="F24" s="304">
        <v>10000</v>
      </c>
      <c r="G24" s="303" t="s">
        <v>283</v>
      </c>
      <c r="H24" s="303" t="s">
        <v>284</v>
      </c>
      <c r="I24" s="304">
        <v>0</v>
      </c>
      <c r="J24" s="303" t="s">
        <v>416</v>
      </c>
      <c r="K24" s="303" t="s">
        <v>417</v>
      </c>
      <c r="L24" s="304">
        <v>0</v>
      </c>
    </row>
    <row r="25" ht="15" customHeight="1" spans="1:12">
      <c r="A25" s="305" t="s">
        <v>363</v>
      </c>
      <c r="B25" s="303" t="s">
        <v>364</v>
      </c>
      <c r="C25" s="304">
        <v>108635</v>
      </c>
      <c r="D25" s="303" t="s">
        <v>365</v>
      </c>
      <c r="E25" s="303" t="s">
        <v>366</v>
      </c>
      <c r="F25" s="304">
        <v>8009468.78</v>
      </c>
      <c r="G25" s="303" t="s">
        <v>289</v>
      </c>
      <c r="H25" s="303" t="s">
        <v>290</v>
      </c>
      <c r="I25" s="304">
        <v>0</v>
      </c>
      <c r="J25" s="303" t="s">
        <v>420</v>
      </c>
      <c r="K25" s="303" t="s">
        <v>421</v>
      </c>
      <c r="L25" s="304">
        <v>0</v>
      </c>
    </row>
    <row r="26" ht="15" customHeight="1" spans="1:12">
      <c r="A26" s="305" t="s">
        <v>369</v>
      </c>
      <c r="B26" s="303" t="s">
        <v>370</v>
      </c>
      <c r="C26" s="304">
        <v>0</v>
      </c>
      <c r="D26" s="303" t="s">
        <v>371</v>
      </c>
      <c r="E26" s="303" t="s">
        <v>372</v>
      </c>
      <c r="F26" s="304">
        <v>109868844.63</v>
      </c>
      <c r="G26" s="303" t="s">
        <v>295</v>
      </c>
      <c r="H26" s="303" t="s">
        <v>296</v>
      </c>
      <c r="I26" s="304">
        <v>0</v>
      </c>
      <c r="J26" s="303" t="s">
        <v>5</v>
      </c>
      <c r="K26" s="303" t="s">
        <v>5</v>
      </c>
      <c r="L26" s="289" t="s">
        <v>5</v>
      </c>
    </row>
    <row r="27" ht="15" customHeight="1" spans="1:12">
      <c r="A27" s="305" t="s">
        <v>375</v>
      </c>
      <c r="B27" s="303" t="s">
        <v>376</v>
      </c>
      <c r="C27" s="304">
        <v>0</v>
      </c>
      <c r="D27" s="303" t="s">
        <v>377</v>
      </c>
      <c r="E27" s="303" t="s">
        <v>378</v>
      </c>
      <c r="F27" s="304">
        <v>0</v>
      </c>
      <c r="G27" s="303" t="s">
        <v>301</v>
      </c>
      <c r="H27" s="303" t="s">
        <v>302</v>
      </c>
      <c r="I27" s="304">
        <v>0</v>
      </c>
      <c r="J27" s="303" t="s">
        <v>5</v>
      </c>
      <c r="K27" s="303" t="s">
        <v>5</v>
      </c>
      <c r="L27" s="289" t="s">
        <v>5</v>
      </c>
    </row>
    <row r="28" ht="15" customHeight="1" spans="1:12">
      <c r="A28" s="305" t="s">
        <v>381</v>
      </c>
      <c r="B28" s="303" t="s">
        <v>382</v>
      </c>
      <c r="C28" s="304">
        <v>6522049</v>
      </c>
      <c r="D28" s="303" t="s">
        <v>383</v>
      </c>
      <c r="E28" s="303" t="s">
        <v>384</v>
      </c>
      <c r="F28" s="304">
        <v>0</v>
      </c>
      <c r="G28" s="303" t="s">
        <v>307</v>
      </c>
      <c r="H28" s="303" t="s">
        <v>308</v>
      </c>
      <c r="I28" s="304">
        <v>0</v>
      </c>
      <c r="J28" s="303" t="s">
        <v>5</v>
      </c>
      <c r="K28" s="303" t="s">
        <v>5</v>
      </c>
      <c r="L28" s="289" t="s">
        <v>5</v>
      </c>
    </row>
    <row r="29" ht="15" customHeight="1" spans="1:12">
      <c r="A29" s="305" t="s">
        <v>387</v>
      </c>
      <c r="B29" s="303" t="s">
        <v>388</v>
      </c>
      <c r="C29" s="304">
        <v>218800</v>
      </c>
      <c r="D29" s="303" t="s">
        <v>389</v>
      </c>
      <c r="E29" s="303" t="s">
        <v>390</v>
      </c>
      <c r="F29" s="304">
        <v>0</v>
      </c>
      <c r="G29" s="303" t="s">
        <v>313</v>
      </c>
      <c r="H29" s="303" t="s">
        <v>314</v>
      </c>
      <c r="I29" s="304">
        <v>0</v>
      </c>
      <c r="J29" s="303" t="s">
        <v>5</v>
      </c>
      <c r="K29" s="303" t="s">
        <v>5</v>
      </c>
      <c r="L29" s="289" t="s">
        <v>5</v>
      </c>
    </row>
    <row r="30" ht="15" customHeight="1" spans="1:12">
      <c r="A30" s="305" t="s">
        <v>393</v>
      </c>
      <c r="B30" s="303" t="s">
        <v>394</v>
      </c>
      <c r="C30" s="304">
        <v>0</v>
      </c>
      <c r="D30" s="303" t="s">
        <v>395</v>
      </c>
      <c r="E30" s="303" t="s">
        <v>396</v>
      </c>
      <c r="F30" s="304">
        <v>70670</v>
      </c>
      <c r="G30" s="303" t="s">
        <v>319</v>
      </c>
      <c r="H30" s="303" t="s">
        <v>320</v>
      </c>
      <c r="I30" s="304">
        <v>0</v>
      </c>
      <c r="J30" s="303" t="s">
        <v>5</v>
      </c>
      <c r="K30" s="303" t="s">
        <v>5</v>
      </c>
      <c r="L30" s="289" t="s">
        <v>5</v>
      </c>
    </row>
    <row r="31" ht="15" customHeight="1" spans="1:12">
      <c r="A31" s="305" t="s">
        <v>398</v>
      </c>
      <c r="B31" s="303" t="s">
        <v>399</v>
      </c>
      <c r="C31" s="304">
        <v>0</v>
      </c>
      <c r="D31" s="303" t="s">
        <v>400</v>
      </c>
      <c r="E31" s="303" t="s">
        <v>401</v>
      </c>
      <c r="F31" s="304">
        <v>0</v>
      </c>
      <c r="G31" s="303" t="s">
        <v>325</v>
      </c>
      <c r="H31" s="303" t="s">
        <v>326</v>
      </c>
      <c r="I31" s="304">
        <v>0</v>
      </c>
      <c r="J31" s="303" t="s">
        <v>5</v>
      </c>
      <c r="K31" s="303" t="s">
        <v>5</v>
      </c>
      <c r="L31" s="289" t="s">
        <v>5</v>
      </c>
    </row>
    <row r="32" ht="15" customHeight="1" spans="1:12">
      <c r="A32" s="305" t="s">
        <v>404</v>
      </c>
      <c r="B32" s="303" t="s">
        <v>460</v>
      </c>
      <c r="C32" s="304">
        <v>0</v>
      </c>
      <c r="D32" s="303" t="s">
        <v>406</v>
      </c>
      <c r="E32" s="303" t="s">
        <v>407</v>
      </c>
      <c r="F32" s="304">
        <v>2160</v>
      </c>
      <c r="G32" s="303" t="s">
        <v>331</v>
      </c>
      <c r="H32" s="303" t="s">
        <v>332</v>
      </c>
      <c r="I32" s="304">
        <v>0</v>
      </c>
      <c r="J32" s="303" t="s">
        <v>5</v>
      </c>
      <c r="K32" s="303" t="s">
        <v>5</v>
      </c>
      <c r="L32" s="289" t="s">
        <v>5</v>
      </c>
    </row>
    <row r="33" ht="15" customHeight="1" spans="1:12">
      <c r="A33" s="305" t="s">
        <v>5</v>
      </c>
      <c r="B33" s="303" t="s">
        <v>5</v>
      </c>
      <c r="C33" s="307" t="s">
        <v>5</v>
      </c>
      <c r="D33" s="303" t="s">
        <v>410</v>
      </c>
      <c r="E33" s="303" t="s">
        <v>411</v>
      </c>
      <c r="F33" s="304">
        <v>0</v>
      </c>
      <c r="G33" s="303" t="s">
        <v>337</v>
      </c>
      <c r="H33" s="303" t="s">
        <v>338</v>
      </c>
      <c r="I33" s="304">
        <v>0</v>
      </c>
      <c r="J33" s="303" t="s">
        <v>5</v>
      </c>
      <c r="K33" s="303" t="s">
        <v>5</v>
      </c>
      <c r="L33" s="289" t="s">
        <v>5</v>
      </c>
    </row>
    <row r="34" ht="15" customHeight="1" spans="1:12">
      <c r="A34" s="305" t="s">
        <v>5</v>
      </c>
      <c r="B34" s="303" t="s">
        <v>5</v>
      </c>
      <c r="C34" s="289" t="s">
        <v>5</v>
      </c>
      <c r="D34" s="303" t="s">
        <v>414</v>
      </c>
      <c r="E34" s="303" t="s">
        <v>415</v>
      </c>
      <c r="F34" s="304">
        <v>0</v>
      </c>
      <c r="G34" s="303" t="s">
        <v>343</v>
      </c>
      <c r="H34" s="303" t="s">
        <v>344</v>
      </c>
      <c r="I34" s="304">
        <v>102131.8</v>
      </c>
      <c r="J34" s="303" t="s">
        <v>5</v>
      </c>
      <c r="K34" s="303" t="s">
        <v>5</v>
      </c>
      <c r="L34" s="289" t="s">
        <v>5</v>
      </c>
    </row>
    <row r="35" ht="15" customHeight="1" spans="1:12">
      <c r="A35" s="305" t="s">
        <v>5</v>
      </c>
      <c r="B35" s="303" t="s">
        <v>5</v>
      </c>
      <c r="C35" s="289" t="s">
        <v>5</v>
      </c>
      <c r="D35" s="303" t="s">
        <v>418</v>
      </c>
      <c r="E35" s="303" t="s">
        <v>419</v>
      </c>
      <c r="F35" s="304">
        <v>0</v>
      </c>
      <c r="G35" s="303" t="s">
        <v>349</v>
      </c>
      <c r="H35" s="303" t="s">
        <v>350</v>
      </c>
      <c r="I35" s="304">
        <v>155379</v>
      </c>
      <c r="J35" s="303" t="s">
        <v>5</v>
      </c>
      <c r="K35" s="303" t="s">
        <v>5</v>
      </c>
      <c r="L35" s="289" t="s">
        <v>5</v>
      </c>
    </row>
    <row r="36" ht="15" customHeight="1" spans="1:12">
      <c r="A36" s="305" t="s">
        <v>5</v>
      </c>
      <c r="B36" s="303" t="s">
        <v>5</v>
      </c>
      <c r="C36" s="289" t="s">
        <v>5</v>
      </c>
      <c r="D36" s="303" t="s">
        <v>422</v>
      </c>
      <c r="E36" s="303" t="s">
        <v>423</v>
      </c>
      <c r="F36" s="304">
        <v>0</v>
      </c>
      <c r="G36" s="303" t="s">
        <v>5</v>
      </c>
      <c r="H36" s="303" t="s">
        <v>5</v>
      </c>
      <c r="I36" s="307" t="s">
        <v>5</v>
      </c>
      <c r="J36" s="303" t="s">
        <v>5</v>
      </c>
      <c r="K36" s="303" t="s">
        <v>5</v>
      </c>
      <c r="L36" s="289" t="s">
        <v>5</v>
      </c>
    </row>
    <row r="37" ht="15" customHeight="1" spans="1:12">
      <c r="A37" s="67" t="s">
        <v>5</v>
      </c>
      <c r="B37" s="303" t="s">
        <v>5</v>
      </c>
      <c r="C37" s="289" t="s">
        <v>5</v>
      </c>
      <c r="D37" s="303" t="s">
        <v>424</v>
      </c>
      <c r="E37" s="303" t="s">
        <v>425</v>
      </c>
      <c r="F37" s="304">
        <v>0</v>
      </c>
      <c r="G37" s="303" t="s">
        <v>5</v>
      </c>
      <c r="H37" s="303" t="s">
        <v>5</v>
      </c>
      <c r="I37" s="289" t="s">
        <v>5</v>
      </c>
      <c r="J37" s="303" t="s">
        <v>5</v>
      </c>
      <c r="K37" s="303" t="s">
        <v>5</v>
      </c>
      <c r="L37" s="289" t="s">
        <v>5</v>
      </c>
    </row>
    <row r="38" ht="15" customHeight="1" spans="1:12">
      <c r="A38" s="67" t="s">
        <v>461</v>
      </c>
      <c r="B38" s="67" t="s">
        <v>5</v>
      </c>
      <c r="C38" s="67" t="s">
        <v>5</v>
      </c>
      <c r="D38" s="67" t="s">
        <v>5</v>
      </c>
      <c r="E38" s="67" t="s">
        <v>5</v>
      </c>
      <c r="F38" s="67" t="s">
        <v>5</v>
      </c>
      <c r="G38" s="67" t="s">
        <v>5</v>
      </c>
      <c r="H38" s="67" t="s">
        <v>5</v>
      </c>
      <c r="I38" s="67" t="s">
        <v>5</v>
      </c>
      <c r="J38" s="67" t="s">
        <v>5</v>
      </c>
      <c r="K38" s="67" t="s">
        <v>5</v>
      </c>
      <c r="L38" s="6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topLeftCell="A4" workbookViewId="0">
      <selection activeCell="E9" sqref="E9:T9"/>
    </sheetView>
  </sheetViews>
  <sheetFormatPr defaultColWidth="16" defaultRowHeight="13.5"/>
  <cols>
    <col min="1" max="3" width="2.875" style="290" customWidth="1"/>
    <col min="4" max="4" width="37.875" style="290" customWidth="1"/>
    <col min="5" max="20" width="9.875" style="290" customWidth="1"/>
    <col min="21" max="16384" width="16" style="290"/>
  </cols>
  <sheetData>
    <row r="1" s="283" customFormat="1" ht="35.25" customHeight="1" spans="1:20">
      <c r="A1" s="273" t="s">
        <v>462</v>
      </c>
      <c r="B1" s="273"/>
      <c r="C1" s="273"/>
      <c r="D1" s="273"/>
      <c r="E1" s="273"/>
      <c r="F1" s="273"/>
      <c r="G1" s="273"/>
      <c r="H1" s="273"/>
      <c r="I1" s="273"/>
      <c r="J1" s="273"/>
      <c r="K1" s="273"/>
      <c r="L1" s="273"/>
      <c r="M1" s="273"/>
      <c r="N1" s="273"/>
      <c r="O1" s="273"/>
      <c r="P1" s="273"/>
      <c r="Q1" s="273"/>
      <c r="R1" s="273"/>
      <c r="S1" s="273"/>
      <c r="T1" s="273"/>
    </row>
    <row r="2" s="283" customFormat="1" ht="18" customHeight="1" spans="1:20">
      <c r="A2" s="284"/>
      <c r="B2" s="284"/>
      <c r="C2" s="284"/>
      <c r="D2" s="284"/>
      <c r="E2" s="284"/>
      <c r="F2" s="284"/>
      <c r="G2" s="284"/>
      <c r="H2" s="284"/>
      <c r="I2" s="284"/>
      <c r="J2" s="284"/>
      <c r="K2" s="284"/>
      <c r="L2" s="284"/>
      <c r="M2" s="284"/>
      <c r="N2" s="284"/>
      <c r="P2" s="291"/>
      <c r="Q2" s="292"/>
      <c r="R2" s="292"/>
      <c r="S2" s="292"/>
      <c r="T2" s="285" t="s">
        <v>463</v>
      </c>
    </row>
    <row r="3" s="283" customFormat="1" ht="18" customHeight="1" spans="1:20">
      <c r="A3" s="286" t="s">
        <v>2</v>
      </c>
      <c r="B3" s="286"/>
      <c r="C3" s="286"/>
      <c r="D3" s="286"/>
      <c r="E3" s="286"/>
      <c r="F3" s="286"/>
      <c r="G3" s="286"/>
      <c r="H3" s="284"/>
      <c r="I3" s="284"/>
      <c r="J3" s="284"/>
      <c r="K3" s="284"/>
      <c r="L3" s="284"/>
      <c r="M3" s="284"/>
      <c r="N3" s="284"/>
      <c r="P3" s="291"/>
      <c r="Q3" s="292"/>
      <c r="R3" s="292"/>
      <c r="S3" s="292"/>
      <c r="T3" s="285" t="s">
        <v>236</v>
      </c>
    </row>
    <row r="4" ht="19" customHeight="1" spans="1:20">
      <c r="A4" s="131" t="s">
        <v>7</v>
      </c>
      <c r="B4" s="131" t="s">
        <v>5</v>
      </c>
      <c r="C4" s="131" t="s">
        <v>5</v>
      </c>
      <c r="D4" s="131" t="s">
        <v>5</v>
      </c>
      <c r="E4" s="131" t="s">
        <v>106</v>
      </c>
      <c r="F4" s="131" t="s">
        <v>5</v>
      </c>
      <c r="G4" s="131" t="s">
        <v>5</v>
      </c>
      <c r="H4" s="131" t="s">
        <v>237</v>
      </c>
      <c r="I4" s="131" t="s">
        <v>5</v>
      </c>
      <c r="J4" s="131" t="s">
        <v>5</v>
      </c>
      <c r="K4" s="131" t="s">
        <v>238</v>
      </c>
      <c r="L4" s="131" t="s">
        <v>5</v>
      </c>
      <c r="M4" s="131" t="s">
        <v>5</v>
      </c>
      <c r="N4" s="131" t="s">
        <v>5</v>
      </c>
      <c r="O4" s="131" t="s">
        <v>5</v>
      </c>
      <c r="P4" s="131" t="s">
        <v>108</v>
      </c>
      <c r="Q4" s="131" t="s">
        <v>5</v>
      </c>
      <c r="R4" s="131" t="s">
        <v>5</v>
      </c>
      <c r="S4" s="131" t="s">
        <v>5</v>
      </c>
      <c r="T4" s="131" t="s">
        <v>5</v>
      </c>
    </row>
    <row r="5" ht="19" customHeight="1" spans="1:20">
      <c r="A5" s="131" t="s">
        <v>124</v>
      </c>
      <c r="B5" s="131" t="s">
        <v>5</v>
      </c>
      <c r="C5" s="131" t="s">
        <v>5</v>
      </c>
      <c r="D5" s="131" t="s">
        <v>125</v>
      </c>
      <c r="E5" s="131" t="s">
        <v>131</v>
      </c>
      <c r="F5" s="131" t="s">
        <v>239</v>
      </c>
      <c r="G5" s="131" t="s">
        <v>240</v>
      </c>
      <c r="H5" s="131" t="s">
        <v>131</v>
      </c>
      <c r="I5" s="131" t="s">
        <v>207</v>
      </c>
      <c r="J5" s="131" t="s">
        <v>208</v>
      </c>
      <c r="K5" s="131" t="s">
        <v>131</v>
      </c>
      <c r="L5" s="131" t="s">
        <v>207</v>
      </c>
      <c r="M5" s="131" t="s">
        <v>5</v>
      </c>
      <c r="N5" s="131" t="s">
        <v>207</v>
      </c>
      <c r="O5" s="131" t="s">
        <v>208</v>
      </c>
      <c r="P5" s="131" t="s">
        <v>131</v>
      </c>
      <c r="Q5" s="131" t="s">
        <v>239</v>
      </c>
      <c r="R5" s="131" t="s">
        <v>240</v>
      </c>
      <c r="S5" s="131" t="s">
        <v>240</v>
      </c>
      <c r="T5" s="131" t="s">
        <v>5</v>
      </c>
    </row>
    <row r="6" ht="19" customHeight="1" spans="1:20">
      <c r="A6" s="131" t="s">
        <v>5</v>
      </c>
      <c r="B6" s="131" t="s">
        <v>5</v>
      </c>
      <c r="C6" s="131" t="s">
        <v>5</v>
      </c>
      <c r="D6" s="131" t="s">
        <v>5</v>
      </c>
      <c r="E6" s="131" t="s">
        <v>5</v>
      </c>
      <c r="F6" s="131" t="s">
        <v>5</v>
      </c>
      <c r="G6" s="131" t="s">
        <v>126</v>
      </c>
      <c r="H6" s="131" t="s">
        <v>5</v>
      </c>
      <c r="I6" s="131" t="s">
        <v>5</v>
      </c>
      <c r="J6" s="131" t="s">
        <v>126</v>
      </c>
      <c r="K6" s="131" t="s">
        <v>5</v>
      </c>
      <c r="L6" s="131" t="s">
        <v>126</v>
      </c>
      <c r="M6" s="131" t="s">
        <v>242</v>
      </c>
      <c r="N6" s="131" t="s">
        <v>241</v>
      </c>
      <c r="O6" s="131" t="s">
        <v>126</v>
      </c>
      <c r="P6" s="131" t="s">
        <v>5</v>
      </c>
      <c r="Q6" s="131" t="s">
        <v>5</v>
      </c>
      <c r="R6" s="131" t="s">
        <v>126</v>
      </c>
      <c r="S6" s="131" t="s">
        <v>243</v>
      </c>
      <c r="T6" s="131" t="s">
        <v>244</v>
      </c>
    </row>
    <row r="7" ht="19" customHeight="1" spans="1:20">
      <c r="A7" s="131" t="s">
        <v>5</v>
      </c>
      <c r="B7" s="131" t="s">
        <v>5</v>
      </c>
      <c r="C7" s="131" t="s">
        <v>5</v>
      </c>
      <c r="D7" s="131" t="s">
        <v>5</v>
      </c>
      <c r="E7" s="131" t="s">
        <v>5</v>
      </c>
      <c r="F7" s="131" t="s">
        <v>5</v>
      </c>
      <c r="G7" s="131" t="s">
        <v>5</v>
      </c>
      <c r="H7" s="131" t="s">
        <v>5</v>
      </c>
      <c r="I7" s="131" t="s">
        <v>5</v>
      </c>
      <c r="J7" s="131" t="s">
        <v>5</v>
      </c>
      <c r="K7" s="131" t="s">
        <v>5</v>
      </c>
      <c r="L7" s="131" t="s">
        <v>5</v>
      </c>
      <c r="M7" s="131" t="s">
        <v>5</v>
      </c>
      <c r="N7" s="131" t="s">
        <v>5</v>
      </c>
      <c r="O7" s="131" t="s">
        <v>5</v>
      </c>
      <c r="P7" s="131" t="s">
        <v>5</v>
      </c>
      <c r="Q7" s="131" t="s">
        <v>5</v>
      </c>
      <c r="R7" s="131" t="s">
        <v>5</v>
      </c>
      <c r="S7" s="131" t="s">
        <v>5</v>
      </c>
      <c r="T7" s="131" t="s">
        <v>5</v>
      </c>
    </row>
    <row r="8" ht="19" customHeight="1" spans="1:20">
      <c r="A8" s="131" t="s">
        <v>128</v>
      </c>
      <c r="B8" s="131" t="s">
        <v>129</v>
      </c>
      <c r="C8" s="131" t="s">
        <v>130</v>
      </c>
      <c r="D8" s="131" t="s">
        <v>11</v>
      </c>
      <c r="E8" s="288" t="s">
        <v>12</v>
      </c>
      <c r="F8" s="288" t="s">
        <v>13</v>
      </c>
      <c r="G8" s="288" t="s">
        <v>21</v>
      </c>
      <c r="H8" s="288" t="s">
        <v>25</v>
      </c>
      <c r="I8" s="288" t="s">
        <v>29</v>
      </c>
      <c r="J8" s="288" t="s">
        <v>33</v>
      </c>
      <c r="K8" s="288" t="s">
        <v>37</v>
      </c>
      <c r="L8" s="288" t="s">
        <v>41</v>
      </c>
      <c r="M8" s="288" t="s">
        <v>44</v>
      </c>
      <c r="N8" s="288" t="s">
        <v>47</v>
      </c>
      <c r="O8" s="288" t="s">
        <v>50</v>
      </c>
      <c r="P8" s="288" t="s">
        <v>53</v>
      </c>
      <c r="Q8" s="288" t="s">
        <v>56</v>
      </c>
      <c r="R8" s="288" t="s">
        <v>59</v>
      </c>
      <c r="S8" s="288" t="s">
        <v>62</v>
      </c>
      <c r="T8" s="288" t="s">
        <v>65</v>
      </c>
    </row>
    <row r="9" ht="19" customHeight="1" spans="1:20">
      <c r="A9" s="131" t="s">
        <v>5</v>
      </c>
      <c r="B9" s="131" t="s">
        <v>5</v>
      </c>
      <c r="C9" s="131" t="s">
        <v>5</v>
      </c>
      <c r="D9" s="131" t="s">
        <v>131</v>
      </c>
      <c r="E9" s="11">
        <v>145</v>
      </c>
      <c r="F9" s="11">
        <v>0</v>
      </c>
      <c r="G9" s="11">
        <v>145</v>
      </c>
      <c r="H9" s="11">
        <v>46951187.06</v>
      </c>
      <c r="I9" s="11">
        <v>0</v>
      </c>
      <c r="J9" s="11">
        <v>46951187.06</v>
      </c>
      <c r="K9" s="11">
        <v>46951187.06</v>
      </c>
      <c r="L9" s="11">
        <v>0</v>
      </c>
      <c r="M9" s="11">
        <v>0</v>
      </c>
      <c r="N9" s="11">
        <v>0</v>
      </c>
      <c r="O9" s="11">
        <v>46951187.06</v>
      </c>
      <c r="P9" s="11">
        <v>145</v>
      </c>
      <c r="Q9" s="11">
        <v>0</v>
      </c>
      <c r="R9" s="11">
        <v>145</v>
      </c>
      <c r="S9" s="11">
        <v>145</v>
      </c>
      <c r="T9" s="11">
        <v>0</v>
      </c>
    </row>
    <row r="10" s="38" customFormat="1" ht="19.5" customHeight="1" spans="1:20">
      <c r="A10" s="293" t="s">
        <v>196</v>
      </c>
      <c r="B10" s="294"/>
      <c r="C10" s="294"/>
      <c r="D10" s="294" t="s">
        <v>197</v>
      </c>
      <c r="E10" s="11">
        <v>0</v>
      </c>
      <c r="F10" s="11">
        <v>0</v>
      </c>
      <c r="G10" s="11">
        <v>0</v>
      </c>
      <c r="H10" s="11">
        <v>16043223.23</v>
      </c>
      <c r="I10" s="11">
        <v>0</v>
      </c>
      <c r="J10" s="11">
        <v>16043223.23</v>
      </c>
      <c r="K10" s="11">
        <v>16043223.23</v>
      </c>
      <c r="L10" s="11">
        <v>0</v>
      </c>
      <c r="M10" s="11">
        <v>0</v>
      </c>
      <c r="N10" s="11">
        <v>0</v>
      </c>
      <c r="O10" s="11">
        <v>16043223.23</v>
      </c>
      <c r="P10" s="11">
        <v>0</v>
      </c>
      <c r="Q10" s="11">
        <v>0</v>
      </c>
      <c r="R10" s="11">
        <v>0</v>
      </c>
      <c r="S10" s="11">
        <v>0</v>
      </c>
      <c r="T10" s="11">
        <v>0</v>
      </c>
    </row>
    <row r="11" s="38" customFormat="1" ht="19.5" customHeight="1" spans="1:20">
      <c r="A11" s="293" t="s">
        <v>198</v>
      </c>
      <c r="B11" s="294"/>
      <c r="C11" s="294"/>
      <c r="D11" s="294" t="s">
        <v>199</v>
      </c>
      <c r="E11" s="11">
        <v>145</v>
      </c>
      <c r="F11" s="11">
        <v>0</v>
      </c>
      <c r="G11" s="11">
        <v>145</v>
      </c>
      <c r="H11" s="11">
        <v>2061010.83</v>
      </c>
      <c r="I11" s="11">
        <v>0</v>
      </c>
      <c r="J11" s="11">
        <v>2061010.83</v>
      </c>
      <c r="K11" s="11">
        <v>2061010.83</v>
      </c>
      <c r="L11" s="11">
        <v>0</v>
      </c>
      <c r="M11" s="11">
        <v>0</v>
      </c>
      <c r="N11" s="11">
        <v>0</v>
      </c>
      <c r="O11" s="11">
        <v>2061010.83</v>
      </c>
      <c r="P11" s="11">
        <v>145</v>
      </c>
      <c r="Q11" s="11">
        <v>0</v>
      </c>
      <c r="R11" s="11">
        <v>145</v>
      </c>
      <c r="S11" s="11">
        <v>145</v>
      </c>
      <c r="T11" s="11">
        <v>0</v>
      </c>
    </row>
    <row r="12" s="38" customFormat="1" ht="19.5" customHeight="1" spans="1:20">
      <c r="A12" s="293" t="s">
        <v>200</v>
      </c>
      <c r="B12" s="294"/>
      <c r="C12" s="294"/>
      <c r="D12" s="294" t="s">
        <v>201</v>
      </c>
      <c r="E12" s="11">
        <v>0</v>
      </c>
      <c r="F12" s="11">
        <v>0</v>
      </c>
      <c r="G12" s="11">
        <v>0</v>
      </c>
      <c r="H12" s="11">
        <v>46953</v>
      </c>
      <c r="I12" s="11">
        <v>0</v>
      </c>
      <c r="J12" s="11">
        <v>46953</v>
      </c>
      <c r="K12" s="11">
        <v>46953</v>
      </c>
      <c r="L12" s="11">
        <v>0</v>
      </c>
      <c r="M12" s="11">
        <v>0</v>
      </c>
      <c r="N12" s="11">
        <v>0</v>
      </c>
      <c r="O12" s="11">
        <v>46953</v>
      </c>
      <c r="P12" s="11">
        <v>0</v>
      </c>
      <c r="Q12" s="11">
        <v>0</v>
      </c>
      <c r="R12" s="11">
        <v>0</v>
      </c>
      <c r="S12" s="11">
        <v>0</v>
      </c>
      <c r="T12" s="11">
        <v>0</v>
      </c>
    </row>
    <row r="13" s="38" customFormat="1" ht="19.5" customHeight="1" spans="1:20">
      <c r="A13" s="293" t="s">
        <v>202</v>
      </c>
      <c r="B13" s="294"/>
      <c r="C13" s="294"/>
      <c r="D13" s="294" t="s">
        <v>203</v>
      </c>
      <c r="E13" s="11">
        <v>0</v>
      </c>
      <c r="F13" s="11">
        <v>0</v>
      </c>
      <c r="G13" s="11">
        <v>0</v>
      </c>
      <c r="H13" s="11">
        <v>28800000</v>
      </c>
      <c r="I13" s="11">
        <v>0</v>
      </c>
      <c r="J13" s="11">
        <v>28800000</v>
      </c>
      <c r="K13" s="11">
        <v>28800000</v>
      </c>
      <c r="L13" s="11">
        <v>0</v>
      </c>
      <c r="M13" s="11">
        <v>0</v>
      </c>
      <c r="N13" s="11">
        <v>0</v>
      </c>
      <c r="O13" s="11">
        <v>28800000</v>
      </c>
      <c r="P13" s="11">
        <v>0</v>
      </c>
      <c r="Q13" s="11">
        <v>0</v>
      </c>
      <c r="R13" s="11">
        <v>0</v>
      </c>
      <c r="S13" s="11">
        <v>0</v>
      </c>
      <c r="T13" s="11">
        <v>0</v>
      </c>
    </row>
    <row r="14" s="290" customFormat="1" ht="19" customHeight="1" spans="1:20">
      <c r="A14" s="67" t="s">
        <v>464</v>
      </c>
      <c r="B14" s="67" t="s">
        <v>5</v>
      </c>
      <c r="C14" s="67" t="s">
        <v>5</v>
      </c>
      <c r="D14" s="67" t="s">
        <v>5</v>
      </c>
      <c r="E14" s="67" t="s">
        <v>5</v>
      </c>
      <c r="F14" s="67" t="s">
        <v>5</v>
      </c>
      <c r="G14" s="67" t="s">
        <v>5</v>
      </c>
      <c r="H14" s="67" t="s">
        <v>5</v>
      </c>
      <c r="I14" s="67" t="s">
        <v>5</v>
      </c>
      <c r="J14" s="67" t="s">
        <v>5</v>
      </c>
      <c r="K14" s="67" t="s">
        <v>5</v>
      </c>
      <c r="L14" s="67" t="s">
        <v>5</v>
      </c>
      <c r="M14" s="67" t="s">
        <v>5</v>
      </c>
      <c r="N14" s="67" t="s">
        <v>5</v>
      </c>
      <c r="O14" s="67" t="s">
        <v>5</v>
      </c>
      <c r="P14" s="67" t="s">
        <v>5</v>
      </c>
      <c r="Q14" s="67" t="s">
        <v>5</v>
      </c>
      <c r="R14" s="67" t="s">
        <v>5</v>
      </c>
      <c r="S14" s="67" t="s">
        <v>5</v>
      </c>
      <c r="T14" s="67" t="s">
        <v>5</v>
      </c>
    </row>
  </sheetData>
  <mergeCells count="35">
    <mergeCell ref="A1:T1"/>
    <mergeCell ref="A3:G3"/>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K38" sqref="K38"/>
    </sheetView>
  </sheetViews>
  <sheetFormatPr defaultColWidth="16" defaultRowHeight="13.5"/>
  <cols>
    <col min="1" max="3" width="2.75" customWidth="1"/>
    <col min="4" max="4" width="18.75" customWidth="1"/>
    <col min="5" max="12" width="14.125" customWidth="1"/>
  </cols>
  <sheetData>
    <row r="1" s="283" customFormat="1" ht="35.25" customHeight="1" spans="1:12">
      <c r="A1" s="273" t="s">
        <v>465</v>
      </c>
      <c r="B1" s="273"/>
      <c r="C1" s="273"/>
      <c r="D1" s="273"/>
      <c r="E1" s="273"/>
      <c r="F1" s="273"/>
      <c r="G1" s="273"/>
      <c r="H1" s="273"/>
      <c r="I1" s="273"/>
      <c r="J1" s="273"/>
    </row>
    <row r="2" s="283" customFormat="1" ht="18" customHeight="1" spans="1:12">
      <c r="A2" s="284"/>
      <c r="B2" s="284"/>
      <c r="C2" s="284"/>
      <c r="D2" s="284"/>
      <c r="E2" s="284"/>
      <c r="F2" s="284"/>
      <c r="G2" s="284"/>
      <c r="H2" s="284"/>
      <c r="I2" s="284"/>
      <c r="L2" s="285" t="s">
        <v>466</v>
      </c>
    </row>
    <row r="3" s="283" customFormat="1" ht="18" customHeight="1" spans="1:12">
      <c r="A3" s="286" t="s">
        <v>2</v>
      </c>
      <c r="B3" s="286"/>
      <c r="C3" s="286"/>
      <c r="D3" s="286"/>
      <c r="E3" s="286"/>
      <c r="F3" s="287"/>
      <c r="G3" s="284"/>
      <c r="H3" s="284"/>
      <c r="I3" s="284"/>
      <c r="L3" s="285" t="s">
        <v>236</v>
      </c>
    </row>
    <row r="4" ht="19" customHeight="1" spans="1:12">
      <c r="A4" s="131" t="s">
        <v>7</v>
      </c>
      <c r="B4" s="131" t="s">
        <v>5</v>
      </c>
      <c r="C4" s="131" t="s">
        <v>5</v>
      </c>
      <c r="D4" s="131" t="s">
        <v>5</v>
      </c>
      <c r="E4" s="131" t="s">
        <v>106</v>
      </c>
      <c r="F4" s="131" t="s">
        <v>5</v>
      </c>
      <c r="G4" s="131" t="s">
        <v>5</v>
      </c>
      <c r="H4" s="131" t="s">
        <v>237</v>
      </c>
      <c r="I4" s="131" t="s">
        <v>238</v>
      </c>
      <c r="J4" s="131" t="s">
        <v>108</v>
      </c>
      <c r="K4" s="131" t="s">
        <v>5</v>
      </c>
      <c r="L4" s="131" t="s">
        <v>5</v>
      </c>
    </row>
    <row r="5" ht="19" customHeight="1" spans="1:12">
      <c r="A5" s="131" t="s">
        <v>124</v>
      </c>
      <c r="B5" s="131" t="s">
        <v>5</v>
      </c>
      <c r="C5" s="131" t="s">
        <v>5</v>
      </c>
      <c r="D5" s="131" t="s">
        <v>125</v>
      </c>
      <c r="E5" s="131" t="s">
        <v>131</v>
      </c>
      <c r="F5" s="131" t="s">
        <v>467</v>
      </c>
      <c r="G5" s="131" t="s">
        <v>468</v>
      </c>
      <c r="H5" s="131" t="s">
        <v>5</v>
      </c>
      <c r="I5" s="131" t="s">
        <v>5</v>
      </c>
      <c r="J5" s="131" t="s">
        <v>131</v>
      </c>
      <c r="K5" s="131" t="s">
        <v>467</v>
      </c>
      <c r="L5" s="288" t="s">
        <v>468</v>
      </c>
    </row>
    <row r="6" ht="19" customHeight="1" spans="1:12">
      <c r="A6" s="131" t="s">
        <v>5</v>
      </c>
      <c r="B6" s="131" t="s">
        <v>5</v>
      </c>
      <c r="C6" s="131" t="s">
        <v>5</v>
      </c>
      <c r="D6" s="131" t="s">
        <v>5</v>
      </c>
      <c r="E6" s="131" t="s">
        <v>5</v>
      </c>
      <c r="F6" s="131" t="s">
        <v>5</v>
      </c>
      <c r="G6" s="131" t="s">
        <v>5</v>
      </c>
      <c r="H6" s="131" t="s">
        <v>5</v>
      </c>
      <c r="I6" s="131" t="s">
        <v>5</v>
      </c>
      <c r="J6" s="131" t="s">
        <v>5</v>
      </c>
      <c r="K6" s="131" t="s">
        <v>5</v>
      </c>
      <c r="L6" s="288" t="s">
        <v>243</v>
      </c>
    </row>
    <row r="7" ht="19" customHeight="1" spans="1:12">
      <c r="A7" s="131" t="s">
        <v>5</v>
      </c>
      <c r="B7" s="131" t="s">
        <v>5</v>
      </c>
      <c r="C7" s="131" t="s">
        <v>5</v>
      </c>
      <c r="D7" s="131" t="s">
        <v>5</v>
      </c>
      <c r="E7" s="131" t="s">
        <v>5</v>
      </c>
      <c r="F7" s="131" t="s">
        <v>5</v>
      </c>
      <c r="G7" s="131" t="s">
        <v>5</v>
      </c>
      <c r="H7" s="131" t="s">
        <v>5</v>
      </c>
      <c r="I7" s="131" t="s">
        <v>5</v>
      </c>
      <c r="J7" s="131" t="s">
        <v>5</v>
      </c>
      <c r="K7" s="131" t="s">
        <v>5</v>
      </c>
      <c r="L7" s="288" t="s">
        <v>5</v>
      </c>
    </row>
    <row r="8" ht="19" customHeight="1" spans="1:12">
      <c r="A8" s="131" t="s">
        <v>128</v>
      </c>
      <c r="B8" s="131" t="s">
        <v>129</v>
      </c>
      <c r="C8" s="131" t="s">
        <v>130</v>
      </c>
      <c r="D8" s="131" t="s">
        <v>11</v>
      </c>
      <c r="E8" s="288" t="s">
        <v>12</v>
      </c>
      <c r="F8" s="288" t="s">
        <v>13</v>
      </c>
      <c r="G8" s="288" t="s">
        <v>21</v>
      </c>
      <c r="H8" s="288" t="s">
        <v>25</v>
      </c>
      <c r="I8" s="288" t="s">
        <v>29</v>
      </c>
      <c r="J8" s="288" t="s">
        <v>33</v>
      </c>
      <c r="K8" s="288" t="s">
        <v>37</v>
      </c>
      <c r="L8" s="288" t="s">
        <v>41</v>
      </c>
    </row>
    <row r="9" ht="19" customHeight="1" spans="1:12">
      <c r="A9" s="131" t="s">
        <v>5</v>
      </c>
      <c r="B9" s="131" t="s">
        <v>5</v>
      </c>
      <c r="C9" s="131" t="s">
        <v>5</v>
      </c>
      <c r="D9" s="131" t="s">
        <v>131</v>
      </c>
      <c r="E9" s="289" t="s">
        <v>5</v>
      </c>
      <c r="F9" s="289" t="s">
        <v>5</v>
      </c>
      <c r="G9" s="289" t="s">
        <v>5</v>
      </c>
      <c r="H9" s="289" t="s">
        <v>5</v>
      </c>
      <c r="I9" s="289" t="s">
        <v>5</v>
      </c>
      <c r="J9" s="289" t="s">
        <v>5</v>
      </c>
      <c r="K9" s="289" t="s">
        <v>5</v>
      </c>
      <c r="L9" s="289" t="s">
        <v>5</v>
      </c>
    </row>
    <row r="10" ht="19" customHeight="1" spans="1:12">
      <c r="A10" s="277" t="s">
        <v>5</v>
      </c>
      <c r="B10" s="277" t="s">
        <v>5</v>
      </c>
      <c r="C10" s="277" t="s">
        <v>5</v>
      </c>
      <c r="D10" s="277" t="s">
        <v>5</v>
      </c>
      <c r="E10" s="279" t="s">
        <v>5</v>
      </c>
      <c r="F10" s="279" t="s">
        <v>5</v>
      </c>
      <c r="G10" s="279" t="s">
        <v>5</v>
      </c>
      <c r="H10" s="279" t="s">
        <v>5</v>
      </c>
      <c r="I10" s="279" t="s">
        <v>5</v>
      </c>
      <c r="J10" s="279" t="s">
        <v>5</v>
      </c>
      <c r="K10" s="279" t="s">
        <v>5</v>
      </c>
      <c r="L10" s="279" t="s">
        <v>5</v>
      </c>
    </row>
    <row r="11" ht="19" customHeight="1" spans="1:12">
      <c r="A11" s="282" t="s">
        <v>469</v>
      </c>
      <c r="B11" s="282" t="s">
        <v>5</v>
      </c>
      <c r="C11" s="282" t="s">
        <v>5</v>
      </c>
      <c r="D11" s="282" t="s">
        <v>5</v>
      </c>
      <c r="E11" s="282" t="s">
        <v>5</v>
      </c>
      <c r="F11" s="282" t="s">
        <v>5</v>
      </c>
      <c r="G11" s="282" t="s">
        <v>5</v>
      </c>
      <c r="H11" s="282" t="s">
        <v>5</v>
      </c>
      <c r="I11" s="282" t="s">
        <v>5</v>
      </c>
      <c r="J11" s="282" t="s">
        <v>5</v>
      </c>
      <c r="K11" s="282" t="s">
        <v>5</v>
      </c>
      <c r="L11" s="282" t="s">
        <v>5</v>
      </c>
    </row>
  </sheetData>
  <mergeCells count="20">
    <mergeCell ref="A1:J1"/>
    <mergeCell ref="A3:E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H31"/>
  <sheetViews>
    <sheetView workbookViewId="0">
      <selection activeCell="F1" sqref="F$1:H$1048576"/>
    </sheetView>
  </sheetViews>
  <sheetFormatPr defaultColWidth="16" defaultRowHeight="13.5" outlineLevelCol="7"/>
  <cols>
    <col min="1" max="1" width="50.6416666666667" customWidth="1"/>
    <col min="2" max="2" width="6" customWidth="1"/>
    <col min="3" max="5" width="25" customWidth="1"/>
  </cols>
  <sheetData>
    <row r="1" s="271" customFormat="1" ht="26.25" customHeight="1" spans="1:5">
      <c r="A1" s="273" t="s">
        <v>470</v>
      </c>
      <c r="B1" s="273"/>
      <c r="C1" s="273"/>
      <c r="D1" s="273"/>
      <c r="E1" s="273"/>
    </row>
    <row r="2" s="271" customFormat="1" ht="18.95" customHeight="1" spans="1:5">
      <c r="A2" s="274"/>
      <c r="B2" s="274"/>
      <c r="C2" s="274"/>
      <c r="D2" s="274"/>
      <c r="E2" s="275" t="s">
        <v>471</v>
      </c>
    </row>
    <row r="3" s="272" customFormat="1" ht="18.95" customHeight="1" spans="1:5">
      <c r="A3" s="274" t="s">
        <v>2</v>
      </c>
      <c r="B3" s="274"/>
      <c r="C3" s="274"/>
      <c r="D3" s="274"/>
      <c r="E3" s="275" t="s">
        <v>236</v>
      </c>
    </row>
    <row r="4" ht="15" customHeight="1" spans="1:5">
      <c r="A4" s="276" t="s">
        <v>472</v>
      </c>
      <c r="B4" s="276" t="s">
        <v>8</v>
      </c>
      <c r="C4" s="276" t="s">
        <v>473</v>
      </c>
      <c r="D4" s="276" t="s">
        <v>474</v>
      </c>
      <c r="E4" s="276" t="s">
        <v>475</v>
      </c>
    </row>
    <row r="5" ht="15" customHeight="1" spans="1:5">
      <c r="A5" s="276" t="s">
        <v>476</v>
      </c>
      <c r="B5" s="276" t="s">
        <v>5</v>
      </c>
      <c r="C5" s="276" t="s">
        <v>12</v>
      </c>
      <c r="D5" s="276" t="s">
        <v>13</v>
      </c>
      <c r="E5" s="276" t="s">
        <v>21</v>
      </c>
    </row>
    <row r="6" ht="15" customHeight="1" spans="1:5">
      <c r="A6" s="277" t="s">
        <v>477</v>
      </c>
      <c r="B6" s="276" t="s">
        <v>12</v>
      </c>
      <c r="C6" s="276" t="s">
        <v>478</v>
      </c>
      <c r="D6" s="276" t="s">
        <v>478</v>
      </c>
      <c r="E6" s="276" t="s">
        <v>478</v>
      </c>
    </row>
    <row r="7" ht="15" customHeight="1" spans="1:5">
      <c r="A7" s="277" t="s">
        <v>479</v>
      </c>
      <c r="B7" s="276" t="s">
        <v>13</v>
      </c>
      <c r="C7" s="278">
        <v>55840</v>
      </c>
      <c r="D7" s="278">
        <v>0</v>
      </c>
      <c r="E7" s="278">
        <v>0</v>
      </c>
    </row>
    <row r="8" ht="15" customHeight="1" spans="1:5">
      <c r="A8" s="277" t="s">
        <v>480</v>
      </c>
      <c r="B8" s="276" t="s">
        <v>21</v>
      </c>
      <c r="C8" s="278"/>
      <c r="D8" s="278" t="s">
        <v>5</v>
      </c>
      <c r="E8" s="278" t="s">
        <v>5</v>
      </c>
    </row>
    <row r="9" ht="15" customHeight="1" spans="1:5">
      <c r="A9" s="277" t="s">
        <v>481</v>
      </c>
      <c r="B9" s="276" t="s">
        <v>25</v>
      </c>
      <c r="C9" s="278">
        <v>50840</v>
      </c>
      <c r="D9" s="278">
        <v>0</v>
      </c>
      <c r="E9" s="278">
        <v>0</v>
      </c>
    </row>
    <row r="10" ht="15" customHeight="1" spans="1:5">
      <c r="A10" s="277" t="s">
        <v>482</v>
      </c>
      <c r="B10" s="276" t="s">
        <v>29</v>
      </c>
      <c r="C10" s="278"/>
      <c r="D10" s="278" t="s">
        <v>5</v>
      </c>
      <c r="E10" s="278" t="s">
        <v>5</v>
      </c>
    </row>
    <row r="11" ht="15" customHeight="1" spans="1:5">
      <c r="A11" s="277" t="s">
        <v>483</v>
      </c>
      <c r="B11" s="276" t="s">
        <v>33</v>
      </c>
      <c r="C11" s="278">
        <v>50840</v>
      </c>
      <c r="D11" s="278">
        <v>0</v>
      </c>
      <c r="E11" s="278">
        <v>0</v>
      </c>
    </row>
    <row r="12" ht="15" customHeight="1" spans="1:5">
      <c r="A12" s="277" t="s">
        <v>484</v>
      </c>
      <c r="B12" s="276" t="s">
        <v>37</v>
      </c>
      <c r="C12" s="278">
        <v>5000</v>
      </c>
      <c r="D12" s="278">
        <v>0</v>
      </c>
      <c r="E12" s="278">
        <v>0</v>
      </c>
    </row>
    <row r="13" ht="15" customHeight="1" spans="1:5">
      <c r="A13" s="277" t="s">
        <v>485</v>
      </c>
      <c r="B13" s="276" t="s">
        <v>41</v>
      </c>
      <c r="C13" s="276" t="s">
        <v>478</v>
      </c>
      <c r="D13" s="276" t="s">
        <v>478</v>
      </c>
      <c r="E13" s="279" t="s">
        <v>5</v>
      </c>
    </row>
    <row r="14" ht="15" customHeight="1" spans="1:5">
      <c r="A14" s="277" t="s">
        <v>486</v>
      </c>
      <c r="B14" s="276" t="s">
        <v>44</v>
      </c>
      <c r="C14" s="276" t="s">
        <v>478</v>
      </c>
      <c r="D14" s="276" t="s">
        <v>478</v>
      </c>
      <c r="E14" s="279" t="s">
        <v>5</v>
      </c>
    </row>
    <row r="15" ht="15" customHeight="1" spans="1:5">
      <c r="A15" s="277" t="s">
        <v>487</v>
      </c>
      <c r="B15" s="276" t="s">
        <v>47</v>
      </c>
      <c r="C15" s="276" t="s">
        <v>478</v>
      </c>
      <c r="D15" s="276" t="s">
        <v>478</v>
      </c>
      <c r="E15" s="279" t="s">
        <v>5</v>
      </c>
    </row>
    <row r="16" ht="15" customHeight="1" spans="1:5">
      <c r="A16" s="277" t="s">
        <v>488</v>
      </c>
      <c r="B16" s="276" t="s">
        <v>50</v>
      </c>
      <c r="C16" s="276" t="s">
        <v>478</v>
      </c>
      <c r="D16" s="276" t="s">
        <v>478</v>
      </c>
      <c r="E16" s="276" t="s">
        <v>478</v>
      </c>
    </row>
    <row r="17" ht="15" customHeight="1" spans="1:8">
      <c r="A17" s="277" t="s">
        <v>489</v>
      </c>
      <c r="B17" s="276" t="s">
        <v>53</v>
      </c>
      <c r="C17" s="276" t="s">
        <v>478</v>
      </c>
      <c r="D17" s="276" t="s">
        <v>478</v>
      </c>
      <c r="E17" s="279" t="s">
        <v>5</v>
      </c>
    </row>
    <row r="18" ht="15" customHeight="1" spans="1:8">
      <c r="A18" s="277" t="s">
        <v>490</v>
      </c>
      <c r="B18" s="276" t="s">
        <v>56</v>
      </c>
      <c r="C18" s="276" t="s">
        <v>478</v>
      </c>
      <c r="D18" s="276" t="s">
        <v>478</v>
      </c>
      <c r="E18" s="279" t="s">
        <v>5</v>
      </c>
    </row>
    <row r="19" ht="15" customHeight="1" spans="1:8">
      <c r="A19" s="277" t="s">
        <v>491</v>
      </c>
      <c r="B19" s="276" t="s">
        <v>59</v>
      </c>
      <c r="C19" s="276" t="s">
        <v>478</v>
      </c>
      <c r="D19" s="276" t="s">
        <v>478</v>
      </c>
      <c r="E19" s="279" t="s">
        <v>5</v>
      </c>
    </row>
    <row r="20" ht="15" customHeight="1" spans="1:8">
      <c r="A20" s="277" t="s">
        <v>492</v>
      </c>
      <c r="B20" s="276" t="s">
        <v>62</v>
      </c>
      <c r="C20" s="276" t="s">
        <v>478</v>
      </c>
      <c r="D20" s="276" t="s">
        <v>478</v>
      </c>
      <c r="E20" s="279" t="s">
        <v>5</v>
      </c>
    </row>
    <row r="21" ht="15" customHeight="1" spans="1:8">
      <c r="A21" s="277" t="s">
        <v>493</v>
      </c>
      <c r="B21" s="276" t="s">
        <v>65</v>
      </c>
      <c r="C21" s="276" t="s">
        <v>478</v>
      </c>
      <c r="D21" s="276" t="s">
        <v>478</v>
      </c>
      <c r="E21" s="279" t="s">
        <v>5</v>
      </c>
    </row>
    <row r="22" ht="15" customHeight="1" spans="1:8">
      <c r="A22" s="277" t="s">
        <v>494</v>
      </c>
      <c r="B22" s="276" t="s">
        <v>68</v>
      </c>
      <c r="C22" s="276" t="s">
        <v>478</v>
      </c>
      <c r="D22" s="276" t="s">
        <v>478</v>
      </c>
      <c r="E22" s="279" t="s">
        <v>5</v>
      </c>
    </row>
    <row r="23" ht="15" customHeight="1" spans="1:8">
      <c r="A23" s="277" t="s">
        <v>495</v>
      </c>
      <c r="B23" s="276" t="s">
        <v>71</v>
      </c>
      <c r="C23" s="276" t="s">
        <v>478</v>
      </c>
      <c r="D23" s="276" t="s">
        <v>478</v>
      </c>
      <c r="E23" s="279" t="s">
        <v>5</v>
      </c>
    </row>
    <row r="24" ht="15" customHeight="1" spans="1:8">
      <c r="A24" s="277" t="s">
        <v>496</v>
      </c>
      <c r="B24" s="276" t="s">
        <v>74</v>
      </c>
      <c r="C24" s="276" t="s">
        <v>478</v>
      </c>
      <c r="D24" s="276" t="s">
        <v>478</v>
      </c>
      <c r="E24" s="279" t="s">
        <v>5</v>
      </c>
    </row>
    <row r="25" ht="15" customHeight="1" spans="1:8">
      <c r="A25" s="277" t="s">
        <v>497</v>
      </c>
      <c r="B25" s="276" t="s">
        <v>77</v>
      </c>
      <c r="C25" s="276" t="s">
        <v>478</v>
      </c>
      <c r="D25" s="276" t="s">
        <v>478</v>
      </c>
      <c r="E25" s="279" t="s">
        <v>5</v>
      </c>
    </row>
    <row r="26" ht="15" customHeight="1" spans="1:8">
      <c r="A26" s="277" t="s">
        <v>498</v>
      </c>
      <c r="B26" s="276" t="s">
        <v>80</v>
      </c>
      <c r="C26" s="276" t="s">
        <v>478</v>
      </c>
      <c r="D26" s="276" t="s">
        <v>478</v>
      </c>
      <c r="E26" s="279" t="s">
        <v>5</v>
      </c>
    </row>
    <row r="27" ht="15" customHeight="1" spans="1:8">
      <c r="A27" s="277" t="s">
        <v>499</v>
      </c>
      <c r="B27" s="276" t="s">
        <v>83</v>
      </c>
      <c r="C27" s="276">
        <v>1185145.47</v>
      </c>
      <c r="D27" s="276" t="s">
        <v>478</v>
      </c>
      <c r="E27" s="276">
        <v>1185145.47</v>
      </c>
      <c r="H27" s="281"/>
    </row>
    <row r="28" ht="15" customHeight="1" spans="1:8">
      <c r="A28" s="277" t="s">
        <v>500</v>
      </c>
      <c r="B28" s="276" t="s">
        <v>86</v>
      </c>
      <c r="C28" s="276">
        <v>1185145.47</v>
      </c>
      <c r="D28" s="276" t="s">
        <v>478</v>
      </c>
      <c r="E28" s="276">
        <v>1185145.47</v>
      </c>
    </row>
    <row r="29" ht="15" customHeight="1" spans="1:8">
      <c r="A29" s="277" t="s">
        <v>501</v>
      </c>
      <c r="B29" s="276" t="s">
        <v>89</v>
      </c>
      <c r="C29" s="276" t="s">
        <v>478</v>
      </c>
      <c r="D29" s="276" t="s">
        <v>478</v>
      </c>
      <c r="E29" s="279" t="s">
        <v>5</v>
      </c>
    </row>
    <row r="30" ht="31" customHeight="1" spans="1:8">
      <c r="A30" s="280" t="s">
        <v>502</v>
      </c>
      <c r="B30" s="280" t="s">
        <v>5</v>
      </c>
      <c r="C30" s="280" t="s">
        <v>5</v>
      </c>
      <c r="D30" s="280" t="s">
        <v>5</v>
      </c>
      <c r="E30" s="280" t="s">
        <v>5</v>
      </c>
    </row>
    <row r="31" ht="15" customHeight="1" spans="1:8">
      <c r="A31" s="282" t="s">
        <v>503</v>
      </c>
      <c r="B31" s="282" t="s">
        <v>5</v>
      </c>
      <c r="C31" s="282" t="s">
        <v>5</v>
      </c>
      <c r="D31" s="282" t="s">
        <v>5</v>
      </c>
      <c r="E31" s="282"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7" sqref="A37"/>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271" customFormat="1" ht="26.25" customHeight="1" spans="1:5">
      <c r="A1" s="273" t="s">
        <v>504</v>
      </c>
      <c r="B1" s="273"/>
      <c r="C1" s="273"/>
      <c r="D1" s="273"/>
      <c r="E1" s="273"/>
    </row>
    <row r="2" s="271" customFormat="1" ht="18.95" customHeight="1" spans="1:5">
      <c r="A2" s="274"/>
      <c r="B2" s="274"/>
      <c r="C2" s="274"/>
      <c r="D2" s="274"/>
      <c r="E2" s="275" t="s">
        <v>505</v>
      </c>
    </row>
    <row r="3" s="272" customFormat="1" ht="18.95" customHeight="1" spans="1:5">
      <c r="A3" s="274" t="s">
        <v>2</v>
      </c>
      <c r="B3" s="274"/>
      <c r="C3" s="274"/>
      <c r="D3" s="274"/>
      <c r="E3" s="275" t="s">
        <v>236</v>
      </c>
    </row>
    <row r="4" ht="15" customHeight="1" spans="1:5">
      <c r="A4" s="276" t="s">
        <v>472</v>
      </c>
      <c r="B4" s="276" t="s">
        <v>8</v>
      </c>
      <c r="C4" s="276" t="s">
        <v>473</v>
      </c>
      <c r="D4" s="276" t="s">
        <v>474</v>
      </c>
      <c r="E4" s="276" t="s">
        <v>475</v>
      </c>
    </row>
    <row r="5" ht="15" customHeight="1" spans="1:5">
      <c r="A5" s="276" t="s">
        <v>476</v>
      </c>
      <c r="B5" s="276" t="s">
        <v>5</v>
      </c>
      <c r="C5" s="276" t="s">
        <v>12</v>
      </c>
      <c r="D5" s="276" t="s">
        <v>13</v>
      </c>
      <c r="E5" s="276" t="s">
        <v>21</v>
      </c>
    </row>
    <row r="6" ht="15" customHeight="1" spans="1:5">
      <c r="A6" s="277" t="s">
        <v>506</v>
      </c>
      <c r="B6" s="276" t="s">
        <v>12</v>
      </c>
      <c r="C6" s="276" t="s">
        <v>478</v>
      </c>
      <c r="D6" s="276" t="s">
        <v>478</v>
      </c>
      <c r="E6" s="276" t="s">
        <v>478</v>
      </c>
    </row>
    <row r="7" ht="15" customHeight="1" spans="1:5">
      <c r="A7" s="277" t="s">
        <v>479</v>
      </c>
      <c r="B7" s="276" t="s">
        <v>13</v>
      </c>
      <c r="C7" s="278">
        <v>55840</v>
      </c>
      <c r="D7" s="278">
        <v>0</v>
      </c>
      <c r="E7" s="278">
        <v>0</v>
      </c>
    </row>
    <row r="8" ht="15" customHeight="1" spans="1:5">
      <c r="A8" s="277" t="s">
        <v>480</v>
      </c>
      <c r="B8" s="276" t="s">
        <v>21</v>
      </c>
      <c r="C8" s="278"/>
      <c r="D8" s="278" t="s">
        <v>5</v>
      </c>
      <c r="E8" s="278" t="s">
        <v>5</v>
      </c>
    </row>
    <row r="9" ht="15" customHeight="1" spans="1:5">
      <c r="A9" s="277" t="s">
        <v>481</v>
      </c>
      <c r="B9" s="276" t="s">
        <v>25</v>
      </c>
      <c r="C9" s="278">
        <v>50840</v>
      </c>
      <c r="D9" s="278">
        <v>0</v>
      </c>
      <c r="E9" s="278">
        <v>0</v>
      </c>
    </row>
    <row r="10" ht="15" customHeight="1" spans="1:5">
      <c r="A10" s="277" t="s">
        <v>482</v>
      </c>
      <c r="B10" s="276" t="s">
        <v>29</v>
      </c>
      <c r="C10" s="278"/>
      <c r="D10" s="278" t="s">
        <v>5</v>
      </c>
      <c r="E10" s="278" t="s">
        <v>5</v>
      </c>
    </row>
    <row r="11" ht="15" customHeight="1" spans="1:5">
      <c r="A11" s="277" t="s">
        <v>483</v>
      </c>
      <c r="B11" s="276" t="s">
        <v>33</v>
      </c>
      <c r="C11" s="278">
        <v>50840</v>
      </c>
      <c r="D11" s="278">
        <v>0</v>
      </c>
      <c r="E11" s="278">
        <v>0</v>
      </c>
    </row>
    <row r="12" ht="15" customHeight="1" spans="1:5">
      <c r="A12" s="277" t="s">
        <v>484</v>
      </c>
      <c r="B12" s="276" t="s">
        <v>37</v>
      </c>
      <c r="C12" s="278">
        <v>5000</v>
      </c>
      <c r="D12" s="278">
        <v>0</v>
      </c>
      <c r="E12" s="278">
        <v>0</v>
      </c>
    </row>
    <row r="13" ht="15" customHeight="1" spans="1:5">
      <c r="A13" s="277" t="s">
        <v>485</v>
      </c>
      <c r="B13" s="276" t="s">
        <v>41</v>
      </c>
      <c r="C13" s="276" t="s">
        <v>478</v>
      </c>
      <c r="D13" s="276" t="s">
        <v>478</v>
      </c>
      <c r="E13" s="279" t="s">
        <v>5</v>
      </c>
    </row>
    <row r="14" ht="15" customHeight="1" spans="1:5">
      <c r="A14" s="277" t="s">
        <v>486</v>
      </c>
      <c r="B14" s="276" t="s">
        <v>44</v>
      </c>
      <c r="C14" s="276" t="s">
        <v>478</v>
      </c>
      <c r="D14" s="276" t="s">
        <v>478</v>
      </c>
      <c r="E14" s="279" t="s">
        <v>5</v>
      </c>
    </row>
    <row r="15" ht="15" customHeight="1" spans="1:5">
      <c r="A15" s="277" t="s">
        <v>487</v>
      </c>
      <c r="B15" s="276" t="s">
        <v>47</v>
      </c>
      <c r="C15" s="276" t="s">
        <v>478</v>
      </c>
      <c r="D15" s="276" t="s">
        <v>478</v>
      </c>
      <c r="E15" s="279" t="s">
        <v>5</v>
      </c>
    </row>
    <row r="16" ht="15" customHeight="1" spans="1:5">
      <c r="A16" s="277" t="s">
        <v>488</v>
      </c>
      <c r="B16" s="276" t="s">
        <v>50</v>
      </c>
      <c r="C16" s="276" t="s">
        <v>478</v>
      </c>
      <c r="D16" s="276" t="s">
        <v>478</v>
      </c>
      <c r="E16" s="276" t="s">
        <v>478</v>
      </c>
    </row>
    <row r="17" ht="15" customHeight="1" spans="1:5">
      <c r="A17" s="277" t="s">
        <v>489</v>
      </c>
      <c r="B17" s="276" t="s">
        <v>53</v>
      </c>
      <c r="C17" s="276" t="s">
        <v>478</v>
      </c>
      <c r="D17" s="276" t="s">
        <v>478</v>
      </c>
      <c r="E17" s="279" t="s">
        <v>5</v>
      </c>
    </row>
    <row r="18" ht="15" customHeight="1" spans="1:5">
      <c r="A18" s="277" t="s">
        <v>490</v>
      </c>
      <c r="B18" s="276" t="s">
        <v>56</v>
      </c>
      <c r="C18" s="276" t="s">
        <v>478</v>
      </c>
      <c r="D18" s="276" t="s">
        <v>478</v>
      </c>
      <c r="E18" s="279" t="s">
        <v>5</v>
      </c>
    </row>
    <row r="19" ht="15" customHeight="1" spans="1:5">
      <c r="A19" s="277" t="s">
        <v>491</v>
      </c>
      <c r="B19" s="276" t="s">
        <v>59</v>
      </c>
      <c r="C19" s="276" t="s">
        <v>478</v>
      </c>
      <c r="D19" s="276" t="s">
        <v>478</v>
      </c>
      <c r="E19" s="279" t="s">
        <v>5</v>
      </c>
    </row>
    <row r="20" ht="15" customHeight="1" spans="1:5">
      <c r="A20" s="277" t="s">
        <v>492</v>
      </c>
      <c r="B20" s="276" t="s">
        <v>62</v>
      </c>
      <c r="C20" s="276" t="s">
        <v>478</v>
      </c>
      <c r="D20" s="276" t="s">
        <v>478</v>
      </c>
      <c r="E20" s="279" t="s">
        <v>5</v>
      </c>
    </row>
    <row r="21" ht="15" customHeight="1" spans="1:5">
      <c r="A21" s="277" t="s">
        <v>493</v>
      </c>
      <c r="B21" s="276" t="s">
        <v>65</v>
      </c>
      <c r="C21" s="276" t="s">
        <v>478</v>
      </c>
      <c r="D21" s="276" t="s">
        <v>478</v>
      </c>
      <c r="E21" s="279" t="s">
        <v>5</v>
      </c>
    </row>
    <row r="22" ht="15" customHeight="1" spans="1:5">
      <c r="A22" s="277" t="s">
        <v>494</v>
      </c>
      <c r="B22" s="276" t="s">
        <v>68</v>
      </c>
      <c r="C22" s="276" t="s">
        <v>478</v>
      </c>
      <c r="D22" s="276" t="s">
        <v>478</v>
      </c>
      <c r="E22" s="279" t="s">
        <v>5</v>
      </c>
    </row>
    <row r="23" ht="15" customHeight="1" spans="1:5">
      <c r="A23" s="277" t="s">
        <v>495</v>
      </c>
      <c r="B23" s="276" t="s">
        <v>71</v>
      </c>
      <c r="C23" s="276" t="s">
        <v>478</v>
      </c>
      <c r="D23" s="276" t="s">
        <v>478</v>
      </c>
      <c r="E23" s="279" t="s">
        <v>5</v>
      </c>
    </row>
    <row r="24" ht="15" customHeight="1" spans="1:5">
      <c r="A24" s="277" t="s">
        <v>496</v>
      </c>
      <c r="B24" s="276" t="s">
        <v>74</v>
      </c>
      <c r="C24" s="276" t="s">
        <v>478</v>
      </c>
      <c r="D24" s="276" t="s">
        <v>478</v>
      </c>
      <c r="E24" s="279" t="s">
        <v>5</v>
      </c>
    </row>
    <row r="25" ht="15" customHeight="1" spans="1:5">
      <c r="A25" s="277" t="s">
        <v>497</v>
      </c>
      <c r="B25" s="276" t="s">
        <v>77</v>
      </c>
      <c r="C25" s="276" t="s">
        <v>478</v>
      </c>
      <c r="D25" s="276" t="s">
        <v>478</v>
      </c>
      <c r="E25" s="279" t="s">
        <v>5</v>
      </c>
    </row>
    <row r="26" ht="15" customHeight="1" spans="1:5">
      <c r="A26" s="277" t="s">
        <v>498</v>
      </c>
      <c r="B26" s="276" t="s">
        <v>80</v>
      </c>
      <c r="C26" s="276" t="s">
        <v>478</v>
      </c>
      <c r="D26" s="276" t="s">
        <v>478</v>
      </c>
      <c r="E26" s="279" t="s">
        <v>5</v>
      </c>
    </row>
    <row r="27" ht="41" customHeight="1" spans="1:5">
      <c r="A27" s="280" t="s">
        <v>507</v>
      </c>
      <c r="B27" s="280" t="s">
        <v>5</v>
      </c>
      <c r="C27" s="280" t="s">
        <v>5</v>
      </c>
      <c r="D27" s="280" t="s">
        <v>5</v>
      </c>
      <c r="E27" s="28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00"/>
  <sheetViews>
    <sheetView workbookViewId="0">
      <pane ySplit="7" topLeftCell="A46" activePane="bottomLeft" state="frozen"/>
      <selection/>
      <selection pane="bottomLeft" activeCell="D57" sqref="D57:E58"/>
    </sheetView>
  </sheetViews>
  <sheetFormatPr defaultColWidth="9" defaultRowHeight="14.25"/>
  <cols>
    <col min="1" max="1" width="37.875" style="230" customWidth="1"/>
    <col min="2" max="2" width="5.09166666666667" style="231" customWidth="1"/>
    <col min="3" max="3" width="9.725" style="232" customWidth="1"/>
    <col min="4" max="4" width="16" style="232" customWidth="1"/>
    <col min="5" max="5" width="14.875" style="232" customWidth="1"/>
    <col min="6" max="11" width="6.725" style="232" customWidth="1"/>
    <col min="12" max="12" width="8.45" style="232" customWidth="1"/>
    <col min="13" max="13" width="7.90833333333333" style="232" customWidth="1"/>
    <col min="14" max="14" width="7.26666666666667" style="233" customWidth="1"/>
    <col min="15" max="15" width="7.26666666666667" style="232" customWidth="1"/>
    <col min="16" max="16" width="9.09166666666667" style="232" customWidth="1"/>
    <col min="17" max="17" width="9" style="232"/>
    <col min="18" max="20" width="7.36666666666667" style="232" customWidth="1"/>
    <col min="21" max="21" width="6.725" style="232" customWidth="1"/>
    <col min="22" max="16384" width="9" style="231"/>
  </cols>
  <sheetData>
    <row r="1" s="228" customFormat="1" ht="36" customHeight="1" spans="1:21">
      <c r="A1" s="234" t="s">
        <v>508</v>
      </c>
      <c r="B1" s="234"/>
      <c r="C1" s="235"/>
      <c r="D1" s="235"/>
      <c r="E1" s="235"/>
      <c r="F1" s="235"/>
      <c r="G1" s="235"/>
      <c r="H1" s="235"/>
      <c r="I1" s="235"/>
      <c r="J1" s="235"/>
      <c r="K1" s="235"/>
      <c r="L1" s="235"/>
      <c r="M1" s="235"/>
      <c r="N1" s="236"/>
      <c r="O1" s="235"/>
      <c r="P1" s="235"/>
      <c r="Q1" s="235"/>
      <c r="R1" s="235"/>
      <c r="S1" s="235"/>
      <c r="T1" s="235"/>
      <c r="U1" s="235"/>
    </row>
    <row r="2" s="228" customFormat="1" ht="18" customHeight="1" spans="1:21">
      <c r="A2" s="237"/>
      <c r="B2" s="238"/>
      <c r="C2" s="239"/>
      <c r="D2" s="239"/>
      <c r="E2" s="239"/>
      <c r="F2" s="239"/>
      <c r="G2" s="239"/>
      <c r="H2" s="239"/>
      <c r="I2" s="239"/>
      <c r="J2" s="239"/>
      <c r="K2" s="239"/>
      <c r="L2" s="239"/>
      <c r="M2" s="239"/>
      <c r="N2" s="240"/>
      <c r="O2" s="241"/>
      <c r="P2" s="241"/>
      <c r="Q2" s="241"/>
      <c r="R2" s="241"/>
      <c r="S2" s="241"/>
      <c r="T2" s="241"/>
      <c r="U2" s="242" t="s">
        <v>505</v>
      </c>
    </row>
    <row r="3" s="228" customFormat="1" ht="18" customHeight="1" spans="1:21">
      <c r="A3" s="243" t="s">
        <v>509</v>
      </c>
      <c r="B3" s="238"/>
      <c r="C3" s="239"/>
      <c r="D3" s="239"/>
      <c r="E3" s="244"/>
      <c r="F3" s="244"/>
      <c r="G3" s="239"/>
      <c r="H3" s="239"/>
      <c r="I3" s="239"/>
      <c r="J3" s="239"/>
      <c r="K3" s="239"/>
      <c r="L3" s="239"/>
      <c r="M3" s="239"/>
      <c r="N3" s="240"/>
      <c r="O3" s="241"/>
      <c r="P3" s="241"/>
      <c r="Q3" s="241"/>
      <c r="R3" s="241"/>
      <c r="S3" s="241"/>
      <c r="T3" s="241"/>
      <c r="U3" s="242" t="s">
        <v>3</v>
      </c>
    </row>
    <row r="4" s="228" customFormat="1" ht="24" customHeight="1" spans="1:21">
      <c r="A4" s="245" t="s">
        <v>7</v>
      </c>
      <c r="B4" s="245" t="s">
        <v>8</v>
      </c>
      <c r="C4" s="246" t="s">
        <v>510</v>
      </c>
      <c r="D4" s="247" t="s">
        <v>511</v>
      </c>
      <c r="E4" s="248" t="s">
        <v>512</v>
      </c>
      <c r="F4" s="246" t="s">
        <v>513</v>
      </c>
      <c r="G4" s="249"/>
      <c r="H4" s="249"/>
      <c r="I4" s="249"/>
      <c r="J4" s="249"/>
      <c r="K4" s="249"/>
      <c r="L4" s="249"/>
      <c r="M4" s="249"/>
      <c r="N4" s="250"/>
      <c r="O4" s="251"/>
      <c r="P4" s="252" t="s">
        <v>514</v>
      </c>
      <c r="Q4" s="248" t="s">
        <v>515</v>
      </c>
      <c r="R4" s="246" t="s">
        <v>516</v>
      </c>
      <c r="S4" s="251"/>
      <c r="T4" s="249" t="s">
        <v>517</v>
      </c>
      <c r="U4" s="251"/>
    </row>
    <row r="5" s="228" customFormat="1" ht="36" customHeight="1" spans="1:21">
      <c r="A5" s="245"/>
      <c r="B5" s="245"/>
      <c r="C5" s="253"/>
      <c r="D5" s="247"/>
      <c r="E5" s="248"/>
      <c r="F5" s="248" t="s">
        <v>126</v>
      </c>
      <c r="G5" s="248"/>
      <c r="H5" s="248" t="s">
        <v>518</v>
      </c>
      <c r="I5" s="248"/>
      <c r="J5" s="254" t="s">
        <v>519</v>
      </c>
      <c r="K5" s="255"/>
      <c r="L5" s="252" t="s">
        <v>520</v>
      </c>
      <c r="M5" s="252"/>
      <c r="N5" s="256" t="s">
        <v>521</v>
      </c>
      <c r="O5" s="256"/>
      <c r="P5" s="252"/>
      <c r="Q5" s="248"/>
      <c r="R5" s="257"/>
      <c r="S5" s="258"/>
      <c r="T5" s="259"/>
      <c r="U5" s="258"/>
    </row>
    <row r="6" s="228" customFormat="1" ht="24" customHeight="1" spans="1:21">
      <c r="A6" s="245"/>
      <c r="B6" s="245"/>
      <c r="C6" s="257"/>
      <c r="D6" s="247"/>
      <c r="E6" s="248"/>
      <c r="F6" s="248" t="s">
        <v>522</v>
      </c>
      <c r="G6" s="248" t="s">
        <v>523</v>
      </c>
      <c r="H6" s="248" t="s">
        <v>522</v>
      </c>
      <c r="I6" s="248" t="s">
        <v>523</v>
      </c>
      <c r="J6" s="248" t="s">
        <v>522</v>
      </c>
      <c r="K6" s="248" t="s">
        <v>523</v>
      </c>
      <c r="L6" s="248" t="s">
        <v>522</v>
      </c>
      <c r="M6" s="248" t="s">
        <v>523</v>
      </c>
      <c r="N6" s="248" t="s">
        <v>522</v>
      </c>
      <c r="O6" s="248" t="s">
        <v>523</v>
      </c>
      <c r="P6" s="252"/>
      <c r="Q6" s="248"/>
      <c r="R6" s="248" t="s">
        <v>522</v>
      </c>
      <c r="S6" s="254" t="s">
        <v>523</v>
      </c>
      <c r="T6" s="248" t="s">
        <v>522</v>
      </c>
      <c r="U6" s="248" t="s">
        <v>523</v>
      </c>
    </row>
    <row r="7" s="229" customFormat="1" ht="24" customHeight="1" spans="1:21">
      <c r="A7" s="245" t="s">
        <v>11</v>
      </c>
      <c r="B7" s="245"/>
      <c r="C7" s="260">
        <v>1</v>
      </c>
      <c r="D7" s="260" t="s">
        <v>13</v>
      </c>
      <c r="E7" s="260">
        <v>3</v>
      </c>
      <c r="F7" s="260">
        <v>4</v>
      </c>
      <c r="G7" s="260" t="s">
        <v>29</v>
      </c>
      <c r="H7" s="260">
        <v>6</v>
      </c>
      <c r="I7" s="260">
        <v>7</v>
      </c>
      <c r="J7" s="260" t="s">
        <v>41</v>
      </c>
      <c r="K7" s="260">
        <v>9</v>
      </c>
      <c r="L7" s="260">
        <v>10</v>
      </c>
      <c r="M7" s="260" t="s">
        <v>50</v>
      </c>
      <c r="N7" s="260">
        <v>12</v>
      </c>
      <c r="O7" s="260">
        <v>13</v>
      </c>
      <c r="P7" s="260" t="s">
        <v>59</v>
      </c>
      <c r="Q7" s="260">
        <v>15</v>
      </c>
      <c r="R7" s="260">
        <v>16</v>
      </c>
      <c r="S7" s="260" t="s">
        <v>68</v>
      </c>
      <c r="T7" s="260">
        <v>18</v>
      </c>
      <c r="U7" s="260">
        <v>19</v>
      </c>
    </row>
    <row r="8" s="229" customFormat="1" ht="24" customHeight="1" spans="1:21">
      <c r="A8" s="245" t="s">
        <v>524</v>
      </c>
      <c r="B8" s="245">
        <v>1</v>
      </c>
      <c r="C8" s="248">
        <v>28174512.26</v>
      </c>
      <c r="D8" s="248">
        <v>32873649.29</v>
      </c>
      <c r="E8" s="248">
        <v>2376232.89</v>
      </c>
      <c r="F8" s="248">
        <v>24396586.4</v>
      </c>
      <c r="G8" s="248">
        <v>20449885.07</v>
      </c>
      <c r="H8" s="248">
        <v>22721314</v>
      </c>
      <c r="I8" s="248">
        <v>19919018.36</v>
      </c>
      <c r="J8" s="248"/>
      <c r="K8" s="248"/>
      <c r="L8" s="248"/>
      <c r="M8" s="248"/>
      <c r="N8" s="248">
        <v>1675272.4</v>
      </c>
      <c r="O8" s="248">
        <v>530866.71</v>
      </c>
      <c r="P8" s="248"/>
      <c r="Q8" s="248"/>
      <c r="R8" s="248">
        <v>6100830</v>
      </c>
      <c r="S8" s="248">
        <v>5348394.3</v>
      </c>
      <c r="T8" s="248"/>
      <c r="U8" s="248"/>
    </row>
    <row r="9" s="229" customFormat="1" ht="24" customHeight="1" spans="1:21">
      <c r="A9" s="245" t="s">
        <v>525</v>
      </c>
      <c r="B9" s="245">
        <v>2</v>
      </c>
      <c r="C9" s="248">
        <v>2640257.11</v>
      </c>
      <c r="D9" s="248">
        <v>3548593.97</v>
      </c>
      <c r="E9" s="248">
        <v>1795861.47</v>
      </c>
      <c r="F9" s="248">
        <v>1752732.5</v>
      </c>
      <c r="G9" s="248">
        <v>844395.64</v>
      </c>
      <c r="H9" s="248"/>
      <c r="I9" s="248"/>
      <c r="J9" s="248"/>
      <c r="K9" s="248"/>
      <c r="L9" s="248"/>
      <c r="M9" s="248"/>
      <c r="N9" s="248">
        <v>1752732.5</v>
      </c>
      <c r="O9" s="248">
        <v>844395.64</v>
      </c>
      <c r="P9" s="248"/>
      <c r="Q9" s="248"/>
      <c r="R9" s="248"/>
      <c r="S9" s="248"/>
      <c r="T9" s="248"/>
      <c r="U9" s="248"/>
    </row>
    <row r="10" s="229" customFormat="1" ht="24" customHeight="1" spans="1:21">
      <c r="A10" s="245" t="s">
        <v>526</v>
      </c>
      <c r="B10" s="245">
        <v>3</v>
      </c>
      <c r="C10" s="248">
        <v>74786.35</v>
      </c>
      <c r="D10" s="248">
        <v>227086.78</v>
      </c>
      <c r="E10" s="248">
        <v>42691.78</v>
      </c>
      <c r="F10" s="248">
        <v>184395</v>
      </c>
      <c r="G10" s="248">
        <v>32094.57</v>
      </c>
      <c r="H10" s="248">
        <v>0</v>
      </c>
      <c r="I10" s="248">
        <v>0</v>
      </c>
      <c r="J10" s="248"/>
      <c r="K10" s="248"/>
      <c r="L10" s="248"/>
      <c r="M10" s="248"/>
      <c r="N10" s="248">
        <v>184395</v>
      </c>
      <c r="O10" s="248">
        <v>32094.57</v>
      </c>
      <c r="P10" s="248"/>
      <c r="Q10" s="248"/>
      <c r="R10" s="248"/>
      <c r="S10" s="248"/>
      <c r="T10" s="248"/>
      <c r="U10" s="248"/>
    </row>
    <row r="11" s="229" customFormat="1" ht="24" customHeight="1" spans="1:21">
      <c r="A11" s="245" t="s">
        <v>527</v>
      </c>
      <c r="B11" s="245">
        <v>4</v>
      </c>
      <c r="C11" s="248">
        <v>727730.94</v>
      </c>
      <c r="D11" s="248">
        <v>3334253.53</v>
      </c>
      <c r="E11" s="248">
        <v>581227.23</v>
      </c>
      <c r="F11" s="248">
        <v>3334253.53</v>
      </c>
      <c r="G11" s="248">
        <v>146503.71</v>
      </c>
      <c r="H11" s="248">
        <v>540284.54</v>
      </c>
      <c r="I11" s="248">
        <v>0</v>
      </c>
      <c r="J11" s="248">
        <v>72000</v>
      </c>
      <c r="K11" s="248">
        <v>0</v>
      </c>
      <c r="L11" s="248"/>
      <c r="M11" s="248"/>
      <c r="N11" s="248">
        <v>2721968.99</v>
      </c>
      <c r="O11" s="248">
        <v>146503.71</v>
      </c>
      <c r="P11" s="248"/>
      <c r="Q11" s="248"/>
      <c r="R11" s="248"/>
      <c r="S11" s="248"/>
      <c r="T11" s="248"/>
      <c r="U11" s="248"/>
    </row>
    <row r="12" s="229" customFormat="1" ht="24" customHeight="1" spans="1:21">
      <c r="A12" s="245" t="s">
        <v>528</v>
      </c>
      <c r="B12" s="245">
        <v>5</v>
      </c>
      <c r="C12" s="248">
        <v>554561606.49</v>
      </c>
      <c r="D12" s="248">
        <v>571601369.57</v>
      </c>
      <c r="E12" s="248">
        <v>6652639.6</v>
      </c>
      <c r="F12" s="248">
        <v>564614075.97</v>
      </c>
      <c r="G12" s="248">
        <v>547624180.48</v>
      </c>
      <c r="H12" s="248">
        <v>538923433.61</v>
      </c>
      <c r="I12" s="248">
        <v>537234967.01</v>
      </c>
      <c r="J12" s="248">
        <v>0</v>
      </c>
      <c r="K12" s="248">
        <v>0</v>
      </c>
      <c r="L12" s="248">
        <v>0</v>
      </c>
      <c r="M12" s="248">
        <v>0</v>
      </c>
      <c r="N12" s="248">
        <v>25690642.36</v>
      </c>
      <c r="O12" s="248">
        <v>10389213.47</v>
      </c>
      <c r="P12" s="248">
        <v>0</v>
      </c>
      <c r="Q12" s="248">
        <v>0</v>
      </c>
      <c r="R12" s="248">
        <v>334654</v>
      </c>
      <c r="S12" s="248">
        <v>284786.41</v>
      </c>
      <c r="T12" s="248"/>
      <c r="U12" s="248"/>
    </row>
    <row r="13" s="229" customFormat="1" ht="24" customHeight="1" spans="1:21">
      <c r="A13" s="245" t="s">
        <v>529</v>
      </c>
      <c r="B13" s="245">
        <v>6</v>
      </c>
      <c r="C13" s="248">
        <v>645343.82</v>
      </c>
      <c r="D13" s="248">
        <v>772898.12</v>
      </c>
      <c r="E13" s="248">
        <v>229363.06</v>
      </c>
      <c r="F13" s="248">
        <v>542147.3</v>
      </c>
      <c r="G13" s="248">
        <v>415112.96</v>
      </c>
      <c r="H13" s="248">
        <v>194481.19</v>
      </c>
      <c r="I13" s="248">
        <v>144015.55</v>
      </c>
      <c r="J13" s="248">
        <v>0</v>
      </c>
      <c r="K13" s="248">
        <v>0</v>
      </c>
      <c r="L13" s="248">
        <v>0</v>
      </c>
      <c r="M13" s="248">
        <v>0</v>
      </c>
      <c r="N13" s="248">
        <v>347666.11</v>
      </c>
      <c r="O13" s="248">
        <v>271097.41</v>
      </c>
      <c r="P13" s="248">
        <v>0</v>
      </c>
      <c r="Q13" s="248">
        <v>0</v>
      </c>
      <c r="R13" s="248">
        <v>1387.76</v>
      </c>
      <c r="S13" s="248">
        <v>867.8</v>
      </c>
      <c r="T13" s="248">
        <v>0</v>
      </c>
      <c r="U13" s="248">
        <v>0</v>
      </c>
    </row>
    <row r="14" s="229" customFormat="1" ht="24" customHeight="1" spans="1:21">
      <c r="A14" s="245" t="s">
        <v>530</v>
      </c>
      <c r="B14" s="245">
        <v>7</v>
      </c>
      <c r="C14" s="248">
        <v>19527006.58</v>
      </c>
      <c r="D14" s="248">
        <v>22753133.42</v>
      </c>
      <c r="E14" s="248">
        <v>125191.82</v>
      </c>
      <c r="F14" s="248">
        <v>22753133.42</v>
      </c>
      <c r="G14" s="248">
        <v>19401814.76</v>
      </c>
      <c r="H14" s="248">
        <v>18721225.62</v>
      </c>
      <c r="I14" s="248">
        <v>18248505.42</v>
      </c>
      <c r="J14" s="248">
        <v>0</v>
      </c>
      <c r="K14" s="248">
        <v>0</v>
      </c>
      <c r="L14" s="248">
        <v>0</v>
      </c>
      <c r="M14" s="248">
        <v>0</v>
      </c>
      <c r="N14" s="248">
        <v>0</v>
      </c>
      <c r="O14" s="248"/>
      <c r="P14" s="248">
        <v>0</v>
      </c>
      <c r="Q14" s="248">
        <v>0</v>
      </c>
      <c r="R14" s="248">
        <v>0</v>
      </c>
      <c r="S14" s="248">
        <v>0</v>
      </c>
      <c r="T14" s="248">
        <v>0</v>
      </c>
      <c r="U14" s="248">
        <v>0</v>
      </c>
    </row>
    <row r="15" s="229" customFormat="1" ht="24" customHeight="1" spans="1:21">
      <c r="A15" s="245" t="s">
        <v>531</v>
      </c>
      <c r="B15" s="245">
        <v>8</v>
      </c>
      <c r="C15" s="248">
        <v>8370480.29</v>
      </c>
      <c r="D15" s="248">
        <v>9019812.24</v>
      </c>
      <c r="E15" s="248">
        <v>110762.13</v>
      </c>
      <c r="F15" s="248">
        <v>8756642.24</v>
      </c>
      <c r="G15" s="248">
        <v>8227643.49</v>
      </c>
      <c r="H15" s="248">
        <v>7566800</v>
      </c>
      <c r="I15" s="248">
        <v>7524762.22</v>
      </c>
      <c r="J15" s="248">
        <v>0</v>
      </c>
      <c r="K15" s="248">
        <v>0</v>
      </c>
      <c r="L15" s="248">
        <v>0</v>
      </c>
      <c r="M15" s="248">
        <v>0</v>
      </c>
      <c r="N15" s="248">
        <v>1189842.24</v>
      </c>
      <c r="O15" s="248">
        <v>702881.27</v>
      </c>
      <c r="P15" s="248">
        <v>0</v>
      </c>
      <c r="Q15" s="248">
        <v>0</v>
      </c>
      <c r="R15" s="248">
        <v>263170</v>
      </c>
      <c r="S15" s="248">
        <v>32074.67</v>
      </c>
      <c r="T15" s="248">
        <v>0</v>
      </c>
      <c r="U15" s="248">
        <v>0</v>
      </c>
    </row>
    <row r="16" s="229" customFormat="1" ht="24" customHeight="1" spans="1:21">
      <c r="A16" s="245" t="s">
        <v>532</v>
      </c>
      <c r="B16" s="245">
        <v>9</v>
      </c>
      <c r="C16" s="248">
        <v>670952.32</v>
      </c>
      <c r="D16" s="248">
        <v>780795</v>
      </c>
      <c r="E16" s="248"/>
      <c r="F16" s="248">
        <v>780795</v>
      </c>
      <c r="G16" s="248">
        <v>670952.32</v>
      </c>
      <c r="H16" s="248"/>
      <c r="I16" s="248"/>
      <c r="J16" s="248"/>
      <c r="K16" s="248"/>
      <c r="L16" s="248"/>
      <c r="M16" s="248"/>
      <c r="N16" s="248">
        <v>780795</v>
      </c>
      <c r="O16" s="248">
        <v>670952.32</v>
      </c>
      <c r="P16" s="248"/>
      <c r="Q16" s="248"/>
      <c r="R16" s="248"/>
      <c r="S16" s="248"/>
      <c r="T16" s="248"/>
      <c r="U16" s="248"/>
    </row>
    <row r="17" s="229" customFormat="1" ht="24" customHeight="1" spans="1:21">
      <c r="A17" s="245" t="s">
        <v>533</v>
      </c>
      <c r="B17" s="245">
        <v>10</v>
      </c>
      <c r="C17" s="248">
        <v>1780443.17</v>
      </c>
      <c r="D17" s="248">
        <v>3726338.96</v>
      </c>
      <c r="E17" s="248">
        <v>737641.39</v>
      </c>
      <c r="F17" s="248">
        <v>2748237.37</v>
      </c>
      <c r="G17" s="248">
        <v>814341.58</v>
      </c>
      <c r="H17" s="248"/>
      <c r="I17" s="248"/>
      <c r="J17" s="248"/>
      <c r="K17" s="248"/>
      <c r="L17" s="248"/>
      <c r="M17" s="248"/>
      <c r="N17" s="248">
        <v>2748237.37</v>
      </c>
      <c r="O17" s="248">
        <v>814341.58</v>
      </c>
      <c r="P17" s="248"/>
      <c r="Q17" s="248">
        <v>228460.2</v>
      </c>
      <c r="R17" s="248">
        <v>12000</v>
      </c>
      <c r="S17" s="248">
        <v>0</v>
      </c>
      <c r="T17" s="248"/>
      <c r="U17" s="248"/>
    </row>
    <row r="18" s="229" customFormat="1" ht="24" customHeight="1" spans="1:21">
      <c r="A18" s="245" t="s">
        <v>534</v>
      </c>
      <c r="B18" s="245">
        <v>11</v>
      </c>
      <c r="C18" s="248">
        <v>339139.09</v>
      </c>
      <c r="D18" s="248">
        <v>348548.81</v>
      </c>
      <c r="E18" s="248">
        <v>9798.81</v>
      </c>
      <c r="F18" s="248">
        <v>338750</v>
      </c>
      <c r="G18" s="248">
        <v>329340.28</v>
      </c>
      <c r="H18" s="248">
        <v>0</v>
      </c>
      <c r="I18" s="248">
        <v>0</v>
      </c>
      <c r="J18" s="248">
        <v>0</v>
      </c>
      <c r="K18" s="248">
        <v>0</v>
      </c>
      <c r="L18" s="248">
        <v>0</v>
      </c>
      <c r="M18" s="248">
        <v>0</v>
      </c>
      <c r="N18" s="248">
        <v>338750</v>
      </c>
      <c r="O18" s="248">
        <v>329340.28</v>
      </c>
      <c r="P18" s="248">
        <v>0</v>
      </c>
      <c r="Q18" s="248">
        <v>0</v>
      </c>
      <c r="R18" s="248">
        <v>0</v>
      </c>
      <c r="S18" s="248">
        <v>0</v>
      </c>
      <c r="T18" s="248">
        <v>0</v>
      </c>
      <c r="U18" s="248">
        <v>0</v>
      </c>
    </row>
    <row r="19" s="229" customFormat="1" ht="24" customHeight="1" spans="1:21">
      <c r="A19" s="245" t="s">
        <v>535</v>
      </c>
      <c r="B19" s="245">
        <v>12</v>
      </c>
      <c r="C19" s="248">
        <v>725659.37</v>
      </c>
      <c r="D19" s="248">
        <v>881616.29</v>
      </c>
      <c r="E19" s="248">
        <v>121837.79</v>
      </c>
      <c r="F19" s="248">
        <v>723778.5</v>
      </c>
      <c r="G19" s="248">
        <v>580009.08</v>
      </c>
      <c r="H19" s="248">
        <v>0</v>
      </c>
      <c r="I19" s="248">
        <v>0</v>
      </c>
      <c r="J19" s="248">
        <v>0</v>
      </c>
      <c r="K19" s="248">
        <v>0</v>
      </c>
      <c r="L19" s="248">
        <v>0</v>
      </c>
      <c r="M19" s="248">
        <v>0</v>
      </c>
      <c r="N19" s="248">
        <v>723778.5</v>
      </c>
      <c r="O19" s="248">
        <v>580009.08</v>
      </c>
      <c r="P19" s="248">
        <v>0</v>
      </c>
      <c r="Q19" s="248">
        <v>0</v>
      </c>
      <c r="R19" s="248">
        <v>36000</v>
      </c>
      <c r="S19" s="248">
        <v>23812.5</v>
      </c>
      <c r="T19" s="248">
        <v>0</v>
      </c>
      <c r="U19" s="248">
        <v>0</v>
      </c>
    </row>
    <row r="20" s="229" customFormat="1" ht="24" customHeight="1" spans="1:21">
      <c r="A20" s="245" t="s">
        <v>536</v>
      </c>
      <c r="B20" s="245">
        <v>13</v>
      </c>
      <c r="C20" s="248">
        <v>1176236.94</v>
      </c>
      <c r="D20" s="248">
        <v>3254460.59</v>
      </c>
      <c r="E20" s="248">
        <v>352357.77</v>
      </c>
      <c r="F20" s="248">
        <v>2902102.82</v>
      </c>
      <c r="G20" s="248">
        <v>823879.17</v>
      </c>
      <c r="H20" s="248"/>
      <c r="I20" s="248"/>
      <c r="J20" s="248">
        <v>246184.62</v>
      </c>
      <c r="K20" s="248">
        <v>0</v>
      </c>
      <c r="L20" s="248"/>
      <c r="M20" s="248"/>
      <c r="N20" s="248">
        <v>2655918.2</v>
      </c>
      <c r="O20" s="248">
        <v>823879.17</v>
      </c>
      <c r="P20" s="248"/>
      <c r="Q20" s="248"/>
      <c r="R20" s="248"/>
      <c r="S20" s="248"/>
      <c r="T20" s="248"/>
      <c r="U20" s="248"/>
    </row>
    <row r="21" s="229" customFormat="1" ht="24" customHeight="1" spans="1:21">
      <c r="A21" s="245" t="s">
        <v>537</v>
      </c>
      <c r="B21" s="245">
        <v>14</v>
      </c>
      <c r="C21" s="248">
        <v>1331775.56</v>
      </c>
      <c r="D21" s="248">
        <v>3843465.16</v>
      </c>
      <c r="E21" s="248">
        <v>196466.21</v>
      </c>
      <c r="F21" s="248">
        <v>3598998.95</v>
      </c>
      <c r="G21" s="248">
        <v>1115765.34</v>
      </c>
      <c r="H21" s="248">
        <v>0</v>
      </c>
      <c r="I21" s="248">
        <v>0</v>
      </c>
      <c r="J21" s="248">
        <v>0</v>
      </c>
      <c r="K21" s="248">
        <v>0</v>
      </c>
      <c r="L21" s="248">
        <v>0</v>
      </c>
      <c r="M21" s="248">
        <v>0</v>
      </c>
      <c r="N21" s="248">
        <v>3598998.95</v>
      </c>
      <c r="O21" s="248">
        <v>1115765.34</v>
      </c>
      <c r="P21" s="248">
        <v>0</v>
      </c>
      <c r="Q21" s="248">
        <v>0</v>
      </c>
      <c r="R21" s="248">
        <v>48000</v>
      </c>
      <c r="S21" s="248">
        <v>19564.01</v>
      </c>
      <c r="T21" s="248">
        <v>0</v>
      </c>
      <c r="U21" s="248">
        <v>0</v>
      </c>
    </row>
    <row r="22" s="229" customFormat="1" ht="24" customHeight="1" spans="1:21">
      <c r="A22" s="245" t="s">
        <v>538</v>
      </c>
      <c r="B22" s="245">
        <v>15</v>
      </c>
      <c r="C22" s="248">
        <v>3.68</v>
      </c>
      <c r="D22" s="248">
        <v>0</v>
      </c>
      <c r="E22" s="248">
        <v>3.68</v>
      </c>
      <c r="F22" s="248">
        <v>0</v>
      </c>
      <c r="G22" s="248">
        <v>0</v>
      </c>
      <c r="H22" s="248">
        <v>0</v>
      </c>
      <c r="I22" s="248">
        <v>0</v>
      </c>
      <c r="J22" s="248">
        <v>0</v>
      </c>
      <c r="K22" s="248">
        <v>0</v>
      </c>
      <c r="L22" s="248">
        <v>0</v>
      </c>
      <c r="M22" s="248">
        <v>0</v>
      </c>
      <c r="N22" s="248">
        <v>0</v>
      </c>
      <c r="O22" s="248">
        <v>0</v>
      </c>
      <c r="P22" s="248">
        <v>0</v>
      </c>
      <c r="Q22" s="248">
        <v>0</v>
      </c>
      <c r="R22" s="248">
        <v>0</v>
      </c>
      <c r="S22" s="248">
        <v>0</v>
      </c>
      <c r="T22" s="248">
        <v>0</v>
      </c>
      <c r="U22" s="248">
        <v>0</v>
      </c>
    </row>
    <row r="23" s="229" customFormat="1" ht="24" customHeight="1" spans="1:21">
      <c r="A23" s="245" t="s">
        <v>539</v>
      </c>
      <c r="B23" s="245">
        <v>16</v>
      </c>
      <c r="C23" s="248">
        <v>157947218.66</v>
      </c>
      <c r="D23" s="248">
        <v>186113780.15</v>
      </c>
      <c r="E23" s="248">
        <v>1736402.75</v>
      </c>
      <c r="F23" s="248">
        <v>184242518.62</v>
      </c>
      <c r="G23" s="248">
        <v>156166081.56</v>
      </c>
      <c r="H23" s="248"/>
      <c r="I23" s="248"/>
      <c r="J23" s="248"/>
      <c r="K23" s="248"/>
      <c r="L23" s="248"/>
      <c r="M23" s="248"/>
      <c r="N23" s="248"/>
      <c r="O23" s="248"/>
      <c r="P23" s="248"/>
      <c r="Q23" s="248"/>
      <c r="R23" s="248">
        <v>134858.78</v>
      </c>
      <c r="S23" s="248">
        <v>44734.35</v>
      </c>
      <c r="T23" s="248"/>
      <c r="U23" s="248"/>
    </row>
    <row r="24" s="229" customFormat="1" ht="24" customHeight="1" spans="1:21">
      <c r="A24" s="245" t="s">
        <v>540</v>
      </c>
      <c r="B24" s="245">
        <v>17</v>
      </c>
      <c r="C24" s="248">
        <v>6169686.17</v>
      </c>
      <c r="D24" s="248">
        <v>6629339.62</v>
      </c>
      <c r="E24" s="248">
        <v>705479.6</v>
      </c>
      <c r="F24" s="248">
        <v>6506369.62</v>
      </c>
      <c r="G24" s="248">
        <v>5365552.84</v>
      </c>
      <c r="H24" s="248"/>
      <c r="I24" s="248"/>
      <c r="J24" s="248"/>
      <c r="K24" s="248"/>
      <c r="L24" s="248"/>
      <c r="M24" s="248"/>
      <c r="N24" s="248">
        <v>6506369.62</v>
      </c>
      <c r="O24" s="248">
        <v>5365552.84</v>
      </c>
      <c r="P24" s="248"/>
      <c r="Q24" s="248"/>
      <c r="R24" s="248">
        <v>122970</v>
      </c>
      <c r="S24" s="248">
        <v>98653.73</v>
      </c>
      <c r="T24" s="248"/>
      <c r="U24" s="248"/>
    </row>
    <row r="25" s="229" customFormat="1" ht="24" customHeight="1" spans="1:21">
      <c r="A25" s="245" t="s">
        <v>541</v>
      </c>
      <c r="B25" s="245">
        <v>18</v>
      </c>
      <c r="C25" s="248">
        <v>3424717.53</v>
      </c>
      <c r="D25" s="248">
        <v>22397344.92</v>
      </c>
      <c r="E25" s="248">
        <v>62664.86</v>
      </c>
      <c r="F25" s="248">
        <v>11198672.46</v>
      </c>
      <c r="G25" s="248">
        <v>3402645.46</v>
      </c>
      <c r="H25" s="248">
        <v>1249099.91</v>
      </c>
      <c r="I25" s="248">
        <v>1028886.43</v>
      </c>
      <c r="J25" s="248"/>
      <c r="K25" s="248"/>
      <c r="L25" s="248"/>
      <c r="M25" s="248"/>
      <c r="N25" s="248">
        <v>9755612.55</v>
      </c>
      <c r="O25" s="248">
        <v>2357841.31</v>
      </c>
      <c r="P25" s="248"/>
      <c r="Q25" s="248"/>
      <c r="R25" s="248">
        <v>193960</v>
      </c>
      <c r="S25" s="248">
        <v>15917.72</v>
      </c>
      <c r="T25" s="248"/>
      <c r="U25" s="248"/>
    </row>
    <row r="26" s="229" customFormat="1" ht="24" customHeight="1" spans="1:21">
      <c r="A26" s="245" t="s">
        <v>542</v>
      </c>
      <c r="B26" s="245">
        <v>19</v>
      </c>
      <c r="C26" s="248">
        <v>4454253.03</v>
      </c>
      <c r="D26" s="248">
        <v>4488157.2</v>
      </c>
      <c r="E26" s="248">
        <v>28450.78</v>
      </c>
      <c r="F26" s="248">
        <v>0</v>
      </c>
      <c r="G26" s="248">
        <v>0</v>
      </c>
      <c r="H26" s="248">
        <v>0</v>
      </c>
      <c r="I26" s="248">
        <v>0</v>
      </c>
      <c r="J26" s="248">
        <v>0</v>
      </c>
      <c r="K26" s="248">
        <v>0</v>
      </c>
      <c r="L26" s="248">
        <v>0</v>
      </c>
      <c r="M26" s="248">
        <v>0</v>
      </c>
      <c r="N26" s="248">
        <v>4488157.2</v>
      </c>
      <c r="O26" s="248">
        <v>4425802.25</v>
      </c>
      <c r="P26" s="248">
        <v>0</v>
      </c>
      <c r="Q26" s="248">
        <v>0</v>
      </c>
      <c r="R26" s="248">
        <v>0</v>
      </c>
      <c r="S26" s="248">
        <v>0</v>
      </c>
      <c r="T26" s="248">
        <v>0</v>
      </c>
      <c r="U26" s="248">
        <v>0</v>
      </c>
    </row>
    <row r="27" s="229" customFormat="1" ht="24" customHeight="1" spans="1:21">
      <c r="A27" s="245" t="s">
        <v>543</v>
      </c>
      <c r="B27" s="245">
        <v>20</v>
      </c>
      <c r="C27" s="261">
        <v>99974520.81</v>
      </c>
      <c r="D27" s="262">
        <v>112327778.6</v>
      </c>
      <c r="E27" s="262">
        <v>125789.24</v>
      </c>
      <c r="F27" s="263">
        <v>112201989.36</v>
      </c>
      <c r="G27" s="263">
        <v>99848731.57</v>
      </c>
      <c r="H27" s="263">
        <v>108225416.21</v>
      </c>
      <c r="I27" s="263">
        <v>108225416.21</v>
      </c>
      <c r="J27" s="263">
        <v>0</v>
      </c>
      <c r="K27" s="263">
        <v>0</v>
      </c>
      <c r="L27" s="263">
        <v>0</v>
      </c>
      <c r="M27" s="263">
        <v>0</v>
      </c>
      <c r="N27" s="264">
        <v>3976573.15000001</v>
      </c>
      <c r="O27" s="265">
        <v>3976573.15000001</v>
      </c>
      <c r="P27" s="266">
        <v>0</v>
      </c>
      <c r="Q27" s="266">
        <v>0</v>
      </c>
      <c r="R27" s="266">
        <v>0</v>
      </c>
      <c r="S27" s="266">
        <v>0</v>
      </c>
      <c r="T27" s="266">
        <v>0</v>
      </c>
      <c r="U27" s="266">
        <v>0</v>
      </c>
    </row>
    <row r="28" s="229" customFormat="1" ht="24" customHeight="1" spans="1:21">
      <c r="A28" s="245" t="s">
        <v>544</v>
      </c>
      <c r="B28" s="245">
        <v>21</v>
      </c>
      <c r="C28" s="248">
        <v>3537899.24</v>
      </c>
      <c r="D28" s="248">
        <v>3549367.94</v>
      </c>
      <c r="E28" s="248">
        <v>100003.09</v>
      </c>
      <c r="F28" s="248">
        <v>918649</v>
      </c>
      <c r="G28" s="248">
        <v>907180.3</v>
      </c>
      <c r="H28" s="248">
        <v>0</v>
      </c>
      <c r="I28" s="248">
        <v>0</v>
      </c>
      <c r="J28" s="248">
        <v>0</v>
      </c>
      <c r="K28" s="248">
        <v>0</v>
      </c>
      <c r="L28" s="248">
        <v>0</v>
      </c>
      <c r="M28" s="248">
        <v>0</v>
      </c>
      <c r="N28" s="248">
        <v>0</v>
      </c>
      <c r="O28" s="248">
        <v>0</v>
      </c>
      <c r="P28" s="248">
        <v>0</v>
      </c>
      <c r="Q28" s="248">
        <v>2530715.85</v>
      </c>
      <c r="R28" s="248">
        <v>0</v>
      </c>
      <c r="S28" s="248">
        <v>0</v>
      </c>
      <c r="T28" s="248">
        <v>0</v>
      </c>
      <c r="U28" s="248">
        <v>0</v>
      </c>
    </row>
    <row r="29" s="229" customFormat="1" ht="24" customHeight="1" spans="1:21">
      <c r="A29" s="245" t="s">
        <v>545</v>
      </c>
      <c r="B29" s="245">
        <v>22</v>
      </c>
      <c r="C29" s="248">
        <v>11497048.11</v>
      </c>
      <c r="D29" s="248">
        <v>15705742.1</v>
      </c>
      <c r="E29" s="248">
        <v>17523.66</v>
      </c>
      <c r="F29" s="248">
        <v>15665718.44</v>
      </c>
      <c r="G29" s="248">
        <v>11479524.45</v>
      </c>
      <c r="H29" s="248">
        <v>13058012.76</v>
      </c>
      <c r="I29" s="248">
        <v>10597524.83</v>
      </c>
      <c r="J29" s="248"/>
      <c r="K29" s="248"/>
      <c r="L29" s="248"/>
      <c r="M29" s="248"/>
      <c r="N29" s="248">
        <v>2607705.68</v>
      </c>
      <c r="O29" s="248">
        <v>881999.62</v>
      </c>
      <c r="P29" s="248"/>
      <c r="Q29" s="248"/>
      <c r="R29" s="248">
        <v>22500</v>
      </c>
      <c r="S29" s="248">
        <v>0</v>
      </c>
      <c r="T29" s="248"/>
      <c r="U29" s="248"/>
    </row>
    <row r="30" s="229" customFormat="1" ht="24" customHeight="1" spans="1:21">
      <c r="A30" s="245" t="s">
        <v>546</v>
      </c>
      <c r="B30" s="245">
        <v>23</v>
      </c>
      <c r="C30" s="248">
        <v>3344359.86</v>
      </c>
      <c r="D30" s="248">
        <v>10372099.41</v>
      </c>
      <c r="E30" s="248">
        <v>757327.79</v>
      </c>
      <c r="F30" s="248">
        <v>9343628.62</v>
      </c>
      <c r="G30" s="248">
        <v>2367873.88</v>
      </c>
      <c r="H30" s="248">
        <v>4214787</v>
      </c>
      <c r="I30" s="248">
        <v>715837.37</v>
      </c>
      <c r="J30" s="248"/>
      <c r="K30" s="248"/>
      <c r="L30" s="248"/>
      <c r="M30" s="248"/>
      <c r="N30" s="248">
        <v>5128841.62</v>
      </c>
      <c r="O30" s="248">
        <v>1652036.51</v>
      </c>
      <c r="P30" s="248"/>
      <c r="Q30" s="248"/>
      <c r="R30" s="248">
        <v>271143</v>
      </c>
      <c r="S30" s="248">
        <v>219158.19</v>
      </c>
      <c r="T30" s="248"/>
      <c r="U30" s="248"/>
    </row>
    <row r="31" s="229" customFormat="1" ht="24" customHeight="1" spans="1:21">
      <c r="A31" s="245" t="s">
        <v>547</v>
      </c>
      <c r="B31" s="245">
        <v>24</v>
      </c>
      <c r="C31" s="248">
        <v>12677051.9</v>
      </c>
      <c r="D31" s="248">
        <v>24622236.26</v>
      </c>
      <c r="E31" s="248">
        <v>985430.34</v>
      </c>
      <c r="F31" s="248">
        <v>12605805.92</v>
      </c>
      <c r="G31" s="248">
        <v>3414500.77</v>
      </c>
      <c r="H31" s="248">
        <v>2428435.44</v>
      </c>
      <c r="I31" s="248">
        <v>1358729.48</v>
      </c>
      <c r="J31" s="248"/>
      <c r="K31" s="248"/>
      <c r="L31" s="248"/>
      <c r="M31" s="248"/>
      <c r="N31" s="248">
        <v>10177370.48</v>
      </c>
      <c r="O31" s="248">
        <v>2055771.29</v>
      </c>
      <c r="P31" s="248"/>
      <c r="Q31" s="248"/>
      <c r="R31" s="248">
        <v>11031000</v>
      </c>
      <c r="S31" s="248">
        <v>8277120.79</v>
      </c>
      <c r="T31" s="248"/>
      <c r="U31" s="248"/>
    </row>
    <row r="32" s="229" customFormat="1" ht="24" customHeight="1" spans="1:21">
      <c r="A32" s="245" t="s">
        <v>548</v>
      </c>
      <c r="B32" s="245">
        <v>25</v>
      </c>
      <c r="C32" s="248">
        <v>1709741.96</v>
      </c>
      <c r="D32" s="248">
        <v>3919055.58</v>
      </c>
      <c r="E32" s="248">
        <v>24075.7</v>
      </c>
      <c r="F32" s="248">
        <v>3841129.88</v>
      </c>
      <c r="G32" s="248">
        <v>1651795.75</v>
      </c>
      <c r="H32" s="248">
        <v>243035.8</v>
      </c>
      <c r="I32" s="248">
        <v>131166.62</v>
      </c>
      <c r="J32" s="248"/>
      <c r="K32" s="248"/>
      <c r="L32" s="248"/>
      <c r="M32" s="248"/>
      <c r="N32" s="248">
        <v>3598094.08</v>
      </c>
      <c r="O32" s="248">
        <v>1520629.13</v>
      </c>
      <c r="P32" s="248"/>
      <c r="Q32" s="248"/>
      <c r="R32" s="248">
        <v>53850</v>
      </c>
      <c r="S32" s="248">
        <v>33870.51</v>
      </c>
      <c r="T32" s="248"/>
      <c r="U32" s="248"/>
    </row>
    <row r="33" s="229" customFormat="1" ht="24" customHeight="1" spans="1:21">
      <c r="A33" s="245" t="s">
        <v>549</v>
      </c>
      <c r="B33" s="245">
        <v>26</v>
      </c>
      <c r="C33" s="248">
        <v>3092175.19</v>
      </c>
      <c r="D33" s="248">
        <v>19994333.46</v>
      </c>
      <c r="E33" s="248">
        <v>244658.03</v>
      </c>
      <c r="F33" s="248">
        <v>19721495.43</v>
      </c>
      <c r="G33" s="248">
        <v>2842985.66</v>
      </c>
      <c r="H33" s="248">
        <v>709580</v>
      </c>
      <c r="I33" s="248">
        <v>29540.28</v>
      </c>
      <c r="J33" s="248"/>
      <c r="K33" s="248"/>
      <c r="L33" s="248"/>
      <c r="M33" s="248"/>
      <c r="N33" s="248">
        <v>19011915.43</v>
      </c>
      <c r="O33" s="248">
        <v>2813445.38</v>
      </c>
      <c r="P33" s="248"/>
      <c r="Q33" s="248"/>
      <c r="R33" s="248">
        <v>28180</v>
      </c>
      <c r="S33" s="248">
        <v>4531.5</v>
      </c>
      <c r="T33" s="248"/>
      <c r="U33" s="248"/>
    </row>
    <row r="34" s="229" customFormat="1" ht="24" customHeight="1" spans="1:21">
      <c r="A34" s="245" t="s">
        <v>550</v>
      </c>
      <c r="B34" s="245">
        <v>27</v>
      </c>
      <c r="C34" s="248">
        <v>1419529.48</v>
      </c>
      <c r="D34" s="248">
        <v>5287232</v>
      </c>
      <c r="E34" s="248">
        <v>76119.83</v>
      </c>
      <c r="F34" s="248">
        <v>5205832.17</v>
      </c>
      <c r="G34" s="248">
        <v>1340809.7</v>
      </c>
      <c r="H34" s="248">
        <v>25000</v>
      </c>
      <c r="I34" s="248">
        <v>20052.02</v>
      </c>
      <c r="J34" s="248">
        <v>0</v>
      </c>
      <c r="K34" s="248">
        <v>0</v>
      </c>
      <c r="L34" s="248">
        <v>0</v>
      </c>
      <c r="M34" s="248">
        <v>0</v>
      </c>
      <c r="N34" s="248">
        <v>5180832.17</v>
      </c>
      <c r="O34" s="248">
        <v>1320757.68</v>
      </c>
      <c r="P34" s="248">
        <v>0</v>
      </c>
      <c r="Q34" s="248">
        <v>0</v>
      </c>
      <c r="R34" s="248">
        <v>5280</v>
      </c>
      <c r="S34" s="248">
        <v>2599.95</v>
      </c>
      <c r="T34" s="248">
        <v>0</v>
      </c>
      <c r="U34" s="248">
        <v>0</v>
      </c>
    </row>
    <row r="35" s="229" customFormat="1" ht="24" customHeight="1" spans="1:21">
      <c r="A35" s="245" t="s">
        <v>551</v>
      </c>
      <c r="B35" s="245">
        <v>28</v>
      </c>
      <c r="C35" s="248">
        <v>2781251.7</v>
      </c>
      <c r="D35" s="248" t="s">
        <v>552</v>
      </c>
      <c r="E35" s="248">
        <v>544589.16</v>
      </c>
      <c r="F35" s="248">
        <v>15002167.5</v>
      </c>
      <c r="G35" s="248" t="s">
        <v>553</v>
      </c>
      <c r="H35" s="248">
        <v>3073258</v>
      </c>
      <c r="I35" s="248">
        <v>360300.03</v>
      </c>
      <c r="J35" s="248" t="s">
        <v>554</v>
      </c>
      <c r="K35" s="248">
        <v>0</v>
      </c>
      <c r="L35" s="248">
        <v>0</v>
      </c>
      <c r="M35" s="248" t="s">
        <v>554</v>
      </c>
      <c r="N35" s="248">
        <v>11928909.5</v>
      </c>
      <c r="O35" s="248">
        <v>1868689.8</v>
      </c>
      <c r="P35" s="248" t="s">
        <v>554</v>
      </c>
      <c r="Q35" s="248">
        <v>0</v>
      </c>
      <c r="R35" s="248">
        <v>12006</v>
      </c>
      <c r="S35" s="248" t="s">
        <v>555</v>
      </c>
      <c r="T35" s="248">
        <v>0</v>
      </c>
      <c r="U35" s="248">
        <v>0</v>
      </c>
    </row>
    <row r="36" s="229" customFormat="1" ht="24" customHeight="1" spans="1:21">
      <c r="A36" s="245" t="s">
        <v>556</v>
      </c>
      <c r="B36" s="245">
        <v>29</v>
      </c>
      <c r="C36" s="248">
        <v>262509.27</v>
      </c>
      <c r="D36" s="248">
        <v>269281.28</v>
      </c>
      <c r="E36" s="248">
        <v>50256.28</v>
      </c>
      <c r="F36" s="248">
        <v>219025</v>
      </c>
      <c r="G36" s="248">
        <v>212252.99</v>
      </c>
      <c r="H36" s="248"/>
      <c r="I36" s="248"/>
      <c r="J36" s="248"/>
      <c r="K36" s="248"/>
      <c r="L36" s="248"/>
      <c r="M36" s="248"/>
      <c r="N36" s="248">
        <v>219025</v>
      </c>
      <c r="O36" s="248">
        <v>212252.99</v>
      </c>
      <c r="P36" s="248"/>
      <c r="Q36" s="248"/>
      <c r="R36" s="248"/>
      <c r="S36" s="248">
        <v>0</v>
      </c>
      <c r="T36" s="248"/>
      <c r="U36" s="248"/>
    </row>
    <row r="37" s="229" customFormat="1" ht="24" customHeight="1" spans="1:21">
      <c r="A37" s="245" t="s">
        <v>557</v>
      </c>
      <c r="B37" s="245">
        <v>30</v>
      </c>
      <c r="C37" s="248">
        <v>125208689.79</v>
      </c>
      <c r="D37" s="248">
        <v>149675303</v>
      </c>
      <c r="E37" s="248">
        <v>3735804.59</v>
      </c>
      <c r="F37" s="248">
        <v>111586312.81</v>
      </c>
      <c r="G37" s="248">
        <v>89311054.22</v>
      </c>
      <c r="H37" s="248">
        <v>86617614.81</v>
      </c>
      <c r="I37" s="248">
        <v>81967005.69</v>
      </c>
      <c r="J37" s="248">
        <v>0</v>
      </c>
      <c r="K37" s="248">
        <v>0</v>
      </c>
      <c r="L37" s="248">
        <v>0</v>
      </c>
      <c r="M37" s="248">
        <v>0</v>
      </c>
      <c r="N37" s="248">
        <v>24968698</v>
      </c>
      <c r="O37" s="248">
        <v>7344048.53</v>
      </c>
      <c r="P37" s="248">
        <v>0</v>
      </c>
      <c r="Q37" s="248">
        <v>29571550</v>
      </c>
      <c r="R37" s="248">
        <v>4781635.6</v>
      </c>
      <c r="S37" s="248">
        <v>2590280.98</v>
      </c>
      <c r="T37" s="248">
        <v>0</v>
      </c>
      <c r="U37" s="248">
        <v>0</v>
      </c>
    </row>
    <row r="38" s="229" customFormat="1" ht="24" customHeight="1" spans="1:21">
      <c r="A38" s="245" t="s">
        <v>558</v>
      </c>
      <c r="B38" s="245">
        <v>31</v>
      </c>
      <c r="C38" s="248">
        <v>6202723.27</v>
      </c>
      <c r="D38" s="248">
        <v>13353285.06</v>
      </c>
      <c r="E38" s="248">
        <v>507613.51</v>
      </c>
      <c r="F38" s="248">
        <v>12562151.55</v>
      </c>
      <c r="G38" s="248">
        <v>5596519.96</v>
      </c>
      <c r="H38" s="248">
        <v>124450</v>
      </c>
      <c r="I38" s="248">
        <v>54180.62</v>
      </c>
      <c r="J38" s="248"/>
      <c r="K38" s="248"/>
      <c r="L38" s="248"/>
      <c r="M38" s="248"/>
      <c r="N38" s="248">
        <v>12437701.55</v>
      </c>
      <c r="O38" s="248">
        <v>5542339.34</v>
      </c>
      <c r="P38" s="248"/>
      <c r="Q38" s="248"/>
      <c r="R38" s="248">
        <v>283520</v>
      </c>
      <c r="S38" s="248">
        <v>98589.8</v>
      </c>
      <c r="T38" s="248"/>
      <c r="U38" s="248"/>
    </row>
    <row r="39" s="229" customFormat="1" ht="24" customHeight="1" spans="1:21">
      <c r="A39" s="245" t="s">
        <v>559</v>
      </c>
      <c r="B39" s="245">
        <v>32</v>
      </c>
      <c r="C39" s="248">
        <v>9504756.09</v>
      </c>
      <c r="D39" s="248">
        <v>17566951.89</v>
      </c>
      <c r="E39" s="248">
        <v>413713.68</v>
      </c>
      <c r="F39" s="248">
        <v>17150738.21</v>
      </c>
      <c r="G39" s="248">
        <v>9091042.41</v>
      </c>
      <c r="H39" s="248">
        <v>10000000</v>
      </c>
      <c r="I39" s="248">
        <v>6883332.71</v>
      </c>
      <c r="J39" s="248">
        <v>0</v>
      </c>
      <c r="K39" s="248">
        <v>0</v>
      </c>
      <c r="L39" s="248">
        <v>0</v>
      </c>
      <c r="M39" s="248">
        <v>0</v>
      </c>
      <c r="N39" s="248">
        <v>7150738.21</v>
      </c>
      <c r="O39" s="248">
        <v>2207709.7</v>
      </c>
      <c r="P39" s="248">
        <v>0</v>
      </c>
      <c r="Q39" s="248">
        <v>0</v>
      </c>
      <c r="R39" s="248">
        <v>2500</v>
      </c>
      <c r="S39" s="248">
        <v>0</v>
      </c>
      <c r="T39" s="248">
        <v>0</v>
      </c>
      <c r="U39" s="248">
        <v>0</v>
      </c>
    </row>
    <row r="40" s="229" customFormat="1" ht="24" customHeight="1" spans="1:21">
      <c r="A40" s="245" t="s">
        <v>560</v>
      </c>
      <c r="B40" s="245">
        <v>33</v>
      </c>
      <c r="C40" s="248">
        <v>15559132.67</v>
      </c>
      <c r="D40" s="248">
        <v>18840922.79</v>
      </c>
      <c r="E40" s="248">
        <v>52773.48</v>
      </c>
      <c r="F40" s="248">
        <v>18783000.31</v>
      </c>
      <c r="G40" s="248">
        <v>15502840.77</v>
      </c>
      <c r="H40" s="248">
        <v>14782083.67</v>
      </c>
      <c r="I40" s="248">
        <v>14429754.72</v>
      </c>
      <c r="J40" s="248"/>
      <c r="K40" s="248"/>
      <c r="L40" s="248"/>
      <c r="M40" s="248"/>
      <c r="N40" s="248">
        <v>4000916.64</v>
      </c>
      <c r="O40" s="248">
        <v>1073086.05</v>
      </c>
      <c r="P40" s="248"/>
      <c r="Q40" s="248"/>
      <c r="R40" s="248">
        <v>5149</v>
      </c>
      <c r="S40" s="248">
        <v>3518.42</v>
      </c>
      <c r="T40" s="248"/>
      <c r="U40" s="248"/>
    </row>
    <row r="41" s="229" customFormat="1" ht="24" customHeight="1" spans="1:21">
      <c r="A41" s="245" t="s">
        <v>561</v>
      </c>
      <c r="B41" s="245">
        <v>34</v>
      </c>
      <c r="C41" s="248">
        <v>17116279.24</v>
      </c>
      <c r="D41" s="248">
        <v>19644824.5</v>
      </c>
      <c r="E41" s="248">
        <v>3516</v>
      </c>
      <c r="F41" s="248">
        <v>19459108.5</v>
      </c>
      <c r="G41" s="248">
        <v>16966643.07</v>
      </c>
      <c r="H41" s="248">
        <v>0</v>
      </c>
      <c r="I41" s="248">
        <v>0</v>
      </c>
      <c r="J41" s="248">
        <v>0</v>
      </c>
      <c r="K41" s="248">
        <v>0</v>
      </c>
      <c r="L41" s="248">
        <v>0</v>
      </c>
      <c r="M41" s="248">
        <v>0</v>
      </c>
      <c r="N41" s="248">
        <v>19459108.5</v>
      </c>
      <c r="O41" s="248">
        <v>16966643.07</v>
      </c>
      <c r="P41" s="248">
        <v>0</v>
      </c>
      <c r="Q41" s="248">
        <v>0</v>
      </c>
      <c r="R41" s="248">
        <v>182200</v>
      </c>
      <c r="S41" s="248">
        <v>146120.17</v>
      </c>
      <c r="T41" s="248">
        <v>0</v>
      </c>
      <c r="U41" s="248">
        <v>0</v>
      </c>
    </row>
    <row r="42" s="229" customFormat="1" ht="24" customHeight="1" spans="1:21">
      <c r="A42" s="245" t="s">
        <v>562</v>
      </c>
      <c r="B42" s="245">
        <v>35</v>
      </c>
      <c r="C42" s="248">
        <v>3323663.48</v>
      </c>
      <c r="D42" s="248">
        <v>5611720.75</v>
      </c>
      <c r="E42" s="248">
        <v>123908.36</v>
      </c>
      <c r="F42" s="248">
        <v>5487812.39</v>
      </c>
      <c r="G42" s="248">
        <v>3199755.12</v>
      </c>
      <c r="H42" s="248">
        <v>0</v>
      </c>
      <c r="I42" s="248">
        <v>0</v>
      </c>
      <c r="J42" s="248">
        <v>0</v>
      </c>
      <c r="K42" s="248">
        <v>0</v>
      </c>
      <c r="L42" s="248">
        <v>0</v>
      </c>
      <c r="M42" s="248">
        <v>0</v>
      </c>
      <c r="N42" s="248">
        <v>5487812.39</v>
      </c>
      <c r="O42" s="248">
        <v>3199755.12</v>
      </c>
      <c r="P42" s="248">
        <v>0</v>
      </c>
      <c r="Q42" s="248">
        <v>0</v>
      </c>
      <c r="R42" s="248">
        <v>0</v>
      </c>
      <c r="S42" s="248">
        <v>0</v>
      </c>
      <c r="T42" s="248">
        <v>0</v>
      </c>
      <c r="U42" s="248">
        <v>0</v>
      </c>
    </row>
    <row r="43" s="229" customFormat="1" ht="24" customHeight="1" spans="1:21">
      <c r="A43" s="245" t="s">
        <v>563</v>
      </c>
      <c r="B43" s="245">
        <v>36</v>
      </c>
      <c r="C43" s="248">
        <v>23996958.33</v>
      </c>
      <c r="D43" s="248">
        <v>31176508.7</v>
      </c>
      <c r="E43" s="248">
        <v>67822.85</v>
      </c>
      <c r="F43" s="248">
        <v>30980553.05</v>
      </c>
      <c r="G43" s="248">
        <v>23829477.98</v>
      </c>
      <c r="H43" s="248">
        <v>26373800.92</v>
      </c>
      <c r="I43" s="248">
        <v>22342051.48</v>
      </c>
      <c r="J43" s="248">
        <v>0</v>
      </c>
      <c r="K43" s="248">
        <v>0</v>
      </c>
      <c r="L43" s="248">
        <v>0</v>
      </c>
      <c r="M43" s="248">
        <v>0</v>
      </c>
      <c r="N43" s="248">
        <v>4606752.13</v>
      </c>
      <c r="O43" s="248">
        <v>1487426.5</v>
      </c>
      <c r="P43" s="248">
        <v>0</v>
      </c>
      <c r="Q43" s="248">
        <v>0</v>
      </c>
      <c r="R43" s="248">
        <v>128132.8</v>
      </c>
      <c r="S43" s="248">
        <v>99657.5</v>
      </c>
      <c r="T43" s="248">
        <v>0</v>
      </c>
      <c r="U43" s="248">
        <v>0</v>
      </c>
    </row>
    <row r="44" s="229" customFormat="1" ht="24" customHeight="1" spans="1:21">
      <c r="A44" s="245" t="s">
        <v>564</v>
      </c>
      <c r="B44" s="245">
        <v>37</v>
      </c>
      <c r="C44" s="248">
        <v>19841370.03</v>
      </c>
      <c r="D44" s="248">
        <v>32963830.15</v>
      </c>
      <c r="E44" s="248">
        <v>209459.55</v>
      </c>
      <c r="F44" s="248">
        <v>32933023.55</v>
      </c>
      <c r="G44" s="248">
        <v>20858899.63</v>
      </c>
      <c r="H44" s="248">
        <v>22303692.9</v>
      </c>
      <c r="I44" s="248">
        <v>17856102.59</v>
      </c>
      <c r="J44" s="248">
        <v>0</v>
      </c>
      <c r="K44" s="248">
        <v>0</v>
      </c>
      <c r="L44" s="248">
        <v>0</v>
      </c>
      <c r="M44" s="248">
        <v>0</v>
      </c>
      <c r="N44" s="248">
        <v>10329330.65</v>
      </c>
      <c r="O44" s="248">
        <v>3002797.04</v>
      </c>
      <c r="P44" s="248">
        <v>0</v>
      </c>
      <c r="Q44" s="248">
        <v>0</v>
      </c>
      <c r="R44" s="248">
        <v>3600</v>
      </c>
      <c r="S44" s="248">
        <v>0</v>
      </c>
      <c r="T44" s="248">
        <v>0</v>
      </c>
      <c r="U44" s="248">
        <v>0</v>
      </c>
    </row>
    <row r="45" s="229" customFormat="1" ht="24" customHeight="1" spans="1:21">
      <c r="A45" s="245" t="s">
        <v>565</v>
      </c>
      <c r="B45" s="245">
        <v>38</v>
      </c>
      <c r="C45" s="248">
        <v>97953235.05</v>
      </c>
      <c r="D45" s="248">
        <v>121164725.66</v>
      </c>
      <c r="E45" s="248">
        <v>1246007.47</v>
      </c>
      <c r="F45" s="248">
        <v>83975502.19</v>
      </c>
      <c r="G45" s="248">
        <v>67998317.66</v>
      </c>
      <c r="H45" s="248">
        <v>69950887.87</v>
      </c>
      <c r="I45" s="248">
        <v>65532412.29</v>
      </c>
      <c r="J45" s="248">
        <v>0</v>
      </c>
      <c r="K45" s="248">
        <v>0</v>
      </c>
      <c r="L45" s="248">
        <v>0</v>
      </c>
      <c r="M45" s="248">
        <v>0</v>
      </c>
      <c r="N45" s="248">
        <v>14024614.32</v>
      </c>
      <c r="O45" s="248">
        <v>2465905.37</v>
      </c>
      <c r="P45" s="248">
        <v>0</v>
      </c>
      <c r="Q45" s="248">
        <v>0</v>
      </c>
      <c r="R45" s="248">
        <v>35943216</v>
      </c>
      <c r="S45" s="248">
        <v>28708909.92</v>
      </c>
      <c r="T45" s="248">
        <v>0</v>
      </c>
      <c r="U45" s="248">
        <v>0</v>
      </c>
    </row>
    <row r="46" s="229" customFormat="1" ht="24" customHeight="1" spans="1:21">
      <c r="A46" s="245" t="s">
        <v>566</v>
      </c>
      <c r="B46" s="245">
        <v>39</v>
      </c>
      <c r="C46" s="248">
        <v>66929692.01</v>
      </c>
      <c r="D46" s="248">
        <v>93384777.56</v>
      </c>
      <c r="E46" s="248">
        <v>1000817.37</v>
      </c>
      <c r="F46" s="248">
        <v>68653057.09</v>
      </c>
      <c r="G46" s="248">
        <v>42761971.54</v>
      </c>
      <c r="H46" s="248">
        <v>65671942.26</v>
      </c>
      <c r="I46" s="248">
        <v>41592230.34</v>
      </c>
      <c r="J46" s="248">
        <v>0</v>
      </c>
      <c r="K46" s="248">
        <v>0</v>
      </c>
      <c r="L46" s="248">
        <v>0</v>
      </c>
      <c r="M46" s="248">
        <v>0</v>
      </c>
      <c r="N46" s="248">
        <v>2981114.83</v>
      </c>
      <c r="O46" s="248">
        <v>1169741.2</v>
      </c>
      <c r="P46" s="248">
        <v>0</v>
      </c>
      <c r="Q46" s="248">
        <v>23163181.09</v>
      </c>
      <c r="R46" s="248">
        <v>567722.01</v>
      </c>
      <c r="S46" s="248">
        <v>3722.01</v>
      </c>
      <c r="T46" s="248">
        <v>0</v>
      </c>
      <c r="U46" s="248">
        <v>0</v>
      </c>
    </row>
    <row r="47" s="229" customFormat="1" ht="24" customHeight="1" spans="1:21">
      <c r="A47" s="245" t="s">
        <v>567</v>
      </c>
      <c r="B47" s="245">
        <v>40</v>
      </c>
      <c r="C47" s="248">
        <v>1022337.33</v>
      </c>
      <c r="D47" s="248">
        <v>3134048.58</v>
      </c>
      <c r="E47" s="248">
        <v>38576.89</v>
      </c>
      <c r="F47" s="248">
        <v>3093971.69</v>
      </c>
      <c r="G47" s="248">
        <v>983235.44</v>
      </c>
      <c r="H47" s="248">
        <v>0</v>
      </c>
      <c r="I47" s="248">
        <v>0</v>
      </c>
      <c r="J47" s="248">
        <v>0</v>
      </c>
      <c r="K47" s="248">
        <v>0</v>
      </c>
      <c r="L47" s="248">
        <v>0</v>
      </c>
      <c r="M47" s="248">
        <v>0</v>
      </c>
      <c r="N47" s="248">
        <v>3093971.69</v>
      </c>
      <c r="O47" s="248">
        <v>983235.44</v>
      </c>
      <c r="P47" s="248">
        <v>0</v>
      </c>
      <c r="Q47" s="248">
        <v>0</v>
      </c>
      <c r="R47" s="248">
        <v>1500</v>
      </c>
      <c r="S47" s="248">
        <v>525</v>
      </c>
      <c r="T47" s="248">
        <v>0</v>
      </c>
      <c r="U47" s="248">
        <v>0</v>
      </c>
    </row>
    <row r="48" s="229" customFormat="1" ht="24" customHeight="1" spans="1:21">
      <c r="A48" s="245" t="s">
        <v>568</v>
      </c>
      <c r="B48" s="245">
        <v>41</v>
      </c>
      <c r="C48" s="248">
        <v>38080356.3</v>
      </c>
      <c r="D48" s="248">
        <v>59157960.04</v>
      </c>
      <c r="E48" s="248">
        <v>301198.29</v>
      </c>
      <c r="F48" s="248">
        <v>42931781.75</v>
      </c>
      <c r="G48" s="248">
        <v>32997611.21</v>
      </c>
      <c r="H48" s="248">
        <v>34155864.68</v>
      </c>
      <c r="I48" s="248">
        <v>29374043.72</v>
      </c>
      <c r="J48" s="248">
        <v>0</v>
      </c>
      <c r="K48" s="248">
        <v>0</v>
      </c>
      <c r="L48" s="248">
        <v>0</v>
      </c>
      <c r="M48" s="248">
        <v>0</v>
      </c>
      <c r="N48" s="248">
        <v>8775917.07</v>
      </c>
      <c r="O48" s="248">
        <v>3623567.49</v>
      </c>
      <c r="P48" s="248">
        <v>0</v>
      </c>
      <c r="Q48" s="248">
        <v>0</v>
      </c>
      <c r="R48" s="248">
        <v>15924980</v>
      </c>
      <c r="S48" s="248">
        <v>4781546.8</v>
      </c>
      <c r="T48" s="248">
        <v>0</v>
      </c>
      <c r="U48" s="248">
        <v>0</v>
      </c>
    </row>
    <row r="49" s="229" customFormat="1" ht="24" customHeight="1" spans="1:21">
      <c r="A49" s="245" t="s">
        <v>569</v>
      </c>
      <c r="B49" s="245">
        <v>42</v>
      </c>
      <c r="C49" s="248">
        <v>2056504.73</v>
      </c>
      <c r="D49" s="248">
        <v>2936096.63</v>
      </c>
      <c r="E49" s="248">
        <v>51752.74</v>
      </c>
      <c r="F49" s="248">
        <v>2896992.63</v>
      </c>
      <c r="G49" s="248">
        <v>1966082.47</v>
      </c>
      <c r="H49" s="248">
        <v>440500</v>
      </c>
      <c r="I49" s="248">
        <v>0</v>
      </c>
      <c r="J49" s="248">
        <v>0</v>
      </c>
      <c r="K49" s="248">
        <v>0</v>
      </c>
      <c r="L49" s="248">
        <v>0</v>
      </c>
      <c r="M49" s="248">
        <v>0</v>
      </c>
      <c r="N49" s="248">
        <v>2456492.63</v>
      </c>
      <c r="O49" s="248">
        <v>1966082.47</v>
      </c>
      <c r="P49" s="248">
        <v>0</v>
      </c>
      <c r="Q49" s="248">
        <v>0</v>
      </c>
      <c r="R49" s="248">
        <v>39104</v>
      </c>
      <c r="S49" s="248">
        <v>38669.52</v>
      </c>
      <c r="T49" s="248">
        <v>0</v>
      </c>
      <c r="U49" s="248">
        <v>0</v>
      </c>
    </row>
    <row r="50" s="229" customFormat="1" ht="24" customHeight="1" spans="1:21">
      <c r="A50" s="245" t="s">
        <v>570</v>
      </c>
      <c r="B50" s="245">
        <v>43</v>
      </c>
      <c r="C50" s="248">
        <v>13258097.96</v>
      </c>
      <c r="D50" s="248">
        <v>3156476.69</v>
      </c>
      <c r="E50" s="248">
        <v>254747.2</v>
      </c>
      <c r="F50" s="248">
        <v>12997590.76</v>
      </c>
      <c r="G50" s="248">
        <v>2899761.49</v>
      </c>
      <c r="H50" s="248"/>
      <c r="I50" s="248"/>
      <c r="J50" s="248"/>
      <c r="K50" s="248"/>
      <c r="L50" s="248"/>
      <c r="M50" s="248"/>
      <c r="N50" s="248">
        <v>12997590.76</v>
      </c>
      <c r="O50" s="248">
        <v>2899761.49</v>
      </c>
      <c r="P50" s="248"/>
      <c r="Q50" s="248"/>
      <c r="R50" s="248">
        <v>5760</v>
      </c>
      <c r="S50" s="248">
        <v>1968</v>
      </c>
      <c r="T50" s="248"/>
      <c r="U50" s="248"/>
    </row>
    <row r="51" s="229" customFormat="1" ht="24" customHeight="1" spans="1:21">
      <c r="A51" s="245" t="s">
        <v>571</v>
      </c>
      <c r="B51" s="245">
        <v>44</v>
      </c>
      <c r="C51" s="248">
        <v>29624707.55</v>
      </c>
      <c r="D51" s="248">
        <v>46655686.64</v>
      </c>
      <c r="E51" s="248">
        <v>177657.03</v>
      </c>
      <c r="F51" s="248">
        <v>46363303.03</v>
      </c>
      <c r="G51" s="248">
        <v>29358126.6</v>
      </c>
      <c r="H51" s="248">
        <v>33479449.4</v>
      </c>
      <c r="I51" s="248">
        <v>26742716.15</v>
      </c>
      <c r="J51" s="248"/>
      <c r="K51" s="248"/>
      <c r="L51" s="248"/>
      <c r="M51" s="248"/>
      <c r="N51" s="248">
        <v>12883853.63</v>
      </c>
      <c r="O51" s="248">
        <v>2615410.45</v>
      </c>
      <c r="P51" s="248"/>
      <c r="Q51" s="248"/>
      <c r="R51" s="248">
        <v>107430</v>
      </c>
      <c r="S51" s="248">
        <v>81627.34</v>
      </c>
      <c r="T51" s="248">
        <v>7296.58</v>
      </c>
      <c r="U51" s="248">
        <v>7296.58</v>
      </c>
    </row>
    <row r="52" s="229" customFormat="1" ht="24" customHeight="1" spans="1:21">
      <c r="A52" s="245" t="s">
        <v>572</v>
      </c>
      <c r="B52" s="245">
        <v>45</v>
      </c>
      <c r="C52" s="248">
        <v>962033.54</v>
      </c>
      <c r="D52" s="248">
        <v>1086452.1</v>
      </c>
      <c r="E52" s="248">
        <v>1410.88</v>
      </c>
      <c r="F52" s="248">
        <v>1081697.22</v>
      </c>
      <c r="G52" s="248">
        <v>957894.66</v>
      </c>
      <c r="H52" s="248">
        <v>0</v>
      </c>
      <c r="I52" s="248">
        <v>0</v>
      </c>
      <c r="J52" s="248">
        <v>0</v>
      </c>
      <c r="K52" s="248">
        <v>0</v>
      </c>
      <c r="L52" s="248">
        <v>0</v>
      </c>
      <c r="M52" s="248">
        <v>0</v>
      </c>
      <c r="N52" s="248">
        <v>1081697.22</v>
      </c>
      <c r="O52" s="248">
        <v>957894.66</v>
      </c>
      <c r="P52" s="248">
        <v>0</v>
      </c>
      <c r="Q52" s="248">
        <v>0</v>
      </c>
      <c r="R52" s="248">
        <v>3344</v>
      </c>
      <c r="S52" s="248">
        <v>2728</v>
      </c>
      <c r="T52" s="248">
        <v>0</v>
      </c>
      <c r="U52" s="248">
        <v>0</v>
      </c>
    </row>
    <row r="53" s="228" customFormat="1" ht="24" customHeight="1" spans="1:21">
      <c r="A53" s="245" t="s">
        <v>131</v>
      </c>
      <c r="B53" s="245"/>
      <c r="C53" s="267">
        <v>1403678434.25</v>
      </c>
      <c r="D53" s="267">
        <v>1692151340.99</v>
      </c>
      <c r="E53" s="267">
        <v>26977626.63</v>
      </c>
      <c r="F53" s="267">
        <v>1545036227.75</v>
      </c>
      <c r="G53" s="267">
        <v>1254755087.61</v>
      </c>
      <c r="H53" s="267">
        <v>1085794450.59</v>
      </c>
      <c r="I53" s="267">
        <v>1012312552.14</v>
      </c>
      <c r="J53" s="267">
        <v>318184.62</v>
      </c>
      <c r="K53" s="267">
        <v>0</v>
      </c>
      <c r="L53" s="267">
        <v>0</v>
      </c>
      <c r="M53" s="267">
        <v>0</v>
      </c>
      <c r="N53" s="267">
        <v>273724714.32</v>
      </c>
      <c r="O53" s="267">
        <v>103208096.42</v>
      </c>
      <c r="P53" s="267">
        <v>0</v>
      </c>
      <c r="Q53" s="267">
        <v>55493907.14</v>
      </c>
      <c r="R53" s="267">
        <v>76651582.95</v>
      </c>
      <c r="S53" s="267">
        <v>50963949.89</v>
      </c>
      <c r="T53" s="267">
        <v>7296.58</v>
      </c>
      <c r="U53" s="267">
        <v>7296.58</v>
      </c>
    </row>
    <row r="54" s="228" customFormat="1" ht="49" customHeight="1" spans="1:21">
      <c r="A54" s="268" t="s">
        <v>573</v>
      </c>
      <c r="B54" s="269"/>
      <c r="C54" s="270"/>
      <c r="D54" s="270"/>
      <c r="E54" s="270"/>
      <c r="F54" s="270"/>
      <c r="G54" s="270"/>
      <c r="H54" s="270"/>
      <c r="I54" s="270"/>
      <c r="J54" s="270"/>
      <c r="K54" s="270"/>
      <c r="L54" s="270"/>
      <c r="M54" s="270"/>
      <c r="N54" s="270"/>
      <c r="O54" s="270"/>
      <c r="P54" s="270"/>
      <c r="Q54" s="270"/>
      <c r="R54" s="270"/>
      <c r="S54" s="270"/>
      <c r="T54" s="270"/>
      <c r="U54" s="270"/>
    </row>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19.9" customHeight="1"/>
    <row r="198" ht="19.9" customHeight="1"/>
    <row r="199" ht="19.9" customHeight="1"/>
    <row r="200" ht="19.9" customHeight="1"/>
  </sheetData>
  <mergeCells count="17">
    <mergeCell ref="A1:U1"/>
    <mergeCell ref="F4:O4"/>
    <mergeCell ref="F5:G5"/>
    <mergeCell ref="H5:I5"/>
    <mergeCell ref="J5:K5"/>
    <mergeCell ref="L5:M5"/>
    <mergeCell ref="N5:O5"/>
    <mergeCell ref="A54:U54"/>
    <mergeCell ref="A4:A6"/>
    <mergeCell ref="B4:B6"/>
    <mergeCell ref="C4:C6"/>
    <mergeCell ref="D4:D6"/>
    <mergeCell ref="E4:E6"/>
    <mergeCell ref="P4:P6"/>
    <mergeCell ref="Q4:Q6"/>
    <mergeCell ref="R4:S5"/>
    <mergeCell ref="T4:U5"/>
  </mergeCells>
  <conditionalFormatting sqref="A8:A52">
    <cfRule type="duplicateValues" dxfId="0" priority="1"/>
  </conditionalFormatting>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topLeftCell="A2" workbookViewId="0">
      <selection activeCell="G5" sqref="G5"/>
    </sheetView>
  </sheetViews>
  <sheetFormatPr defaultColWidth="9" defaultRowHeight="14.25" outlineLevelCol="3"/>
  <cols>
    <col min="1" max="1" width="27.8333333333333" style="68" customWidth="1"/>
    <col min="2" max="2" width="21.0833333333333" style="68" customWidth="1"/>
    <col min="3" max="3" width="22" style="68" customWidth="1"/>
    <col min="4" max="4" width="46.5833333333333" style="68" customWidth="1"/>
    <col min="5" max="16384" width="9" style="68"/>
  </cols>
  <sheetData>
    <row r="1" s="68" customFormat="1" ht="23.25" spans="1:4">
      <c r="A1" s="215" t="s">
        <v>574</v>
      </c>
      <c r="B1" s="215"/>
      <c r="C1" s="215"/>
      <c r="D1" s="215"/>
    </row>
    <row r="2" s="68" customFormat="1" ht="144.75" spans="1:4">
      <c r="A2" s="216" t="s">
        <v>575</v>
      </c>
      <c r="B2" s="217" t="s">
        <v>576</v>
      </c>
      <c r="C2" s="218"/>
      <c r="D2" s="219" t="s">
        <v>577</v>
      </c>
    </row>
    <row r="3" s="68" customFormat="1" ht="36.75" spans="1:4">
      <c r="A3" s="220"/>
      <c r="B3" s="217" t="s">
        <v>578</v>
      </c>
      <c r="C3" s="218"/>
      <c r="D3" s="221" t="s">
        <v>579</v>
      </c>
    </row>
    <row r="4" s="68" customFormat="1" ht="132.75" spans="1:4">
      <c r="A4" s="220"/>
      <c r="B4" s="217" t="s">
        <v>580</v>
      </c>
      <c r="C4" s="218"/>
      <c r="D4" s="222" t="s">
        <v>581</v>
      </c>
    </row>
    <row r="5" s="68" customFormat="1" ht="60.75" spans="1:4">
      <c r="A5" s="220"/>
      <c r="B5" s="217" t="s">
        <v>582</v>
      </c>
      <c r="C5" s="218"/>
      <c r="D5" s="221" t="s">
        <v>583</v>
      </c>
    </row>
    <row r="6" s="68" customFormat="1" ht="77.25" spans="1:4">
      <c r="A6" s="223"/>
      <c r="B6" s="217" t="s">
        <v>584</v>
      </c>
      <c r="C6" s="218"/>
      <c r="D6" s="221" t="s">
        <v>585</v>
      </c>
    </row>
    <row r="7" s="68" customFormat="1" ht="49.5" spans="1:4">
      <c r="A7" s="220" t="s">
        <v>586</v>
      </c>
      <c r="B7" s="224" t="s">
        <v>587</v>
      </c>
      <c r="C7" s="224"/>
      <c r="D7" s="225" t="s">
        <v>588</v>
      </c>
    </row>
    <row r="8" s="68" customFormat="1" ht="51" spans="1:4">
      <c r="A8" s="223"/>
      <c r="B8" s="226" t="s">
        <v>589</v>
      </c>
      <c r="C8" s="226"/>
      <c r="D8" s="225" t="s">
        <v>590</v>
      </c>
    </row>
    <row r="9" s="68" customFormat="1" ht="96.75" spans="1:4">
      <c r="A9" s="217" t="s">
        <v>591</v>
      </c>
      <c r="B9" s="227"/>
      <c r="C9" s="218"/>
      <c r="D9" s="221" t="s">
        <v>592</v>
      </c>
    </row>
    <row r="10" s="68" customFormat="1" ht="101.25" spans="1:4">
      <c r="A10" s="217" t="s">
        <v>593</v>
      </c>
      <c r="B10" s="227"/>
      <c r="C10" s="218"/>
      <c r="D10" s="225" t="s">
        <v>594</v>
      </c>
    </row>
    <row r="11" s="68" customFormat="1" ht="48.75" spans="1:4">
      <c r="A11" s="217" t="s">
        <v>595</v>
      </c>
      <c r="B11" s="227"/>
      <c r="C11" s="218"/>
      <c r="D11" s="221" t="s">
        <v>596</v>
      </c>
    </row>
    <row r="12" s="68" customFormat="1" ht="60.75" spans="1:4">
      <c r="A12" s="217" t="s">
        <v>597</v>
      </c>
      <c r="B12" s="227"/>
      <c r="C12" s="218"/>
      <c r="D12" s="221" t="s">
        <v>598</v>
      </c>
    </row>
    <row r="13" s="68" customFormat="1" ht="15" spans="1:4">
      <c r="A13" s="217" t="s">
        <v>599</v>
      </c>
      <c r="B13" s="227"/>
      <c r="C13" s="218"/>
      <c r="D13" s="221" t="s">
        <v>600</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33"/>
  <sheetViews>
    <sheetView workbookViewId="0">
      <selection activeCell="E6" sqref="E6"/>
    </sheetView>
  </sheetViews>
  <sheetFormatPr defaultColWidth="8" defaultRowHeight="14.25"/>
  <cols>
    <col min="1" max="1" width="14.6666666666667" style="183" customWidth="1"/>
    <col min="2" max="2" width="15.3333333333333" style="183" customWidth="1"/>
    <col min="3" max="3" width="19.5833333333333" style="183" customWidth="1"/>
    <col min="4" max="4" width="17.1666666666667" style="183" customWidth="1"/>
    <col min="5" max="5" width="23.3333333333333" style="183" customWidth="1"/>
    <col min="6" max="6" width="20.6666666666667" style="183" customWidth="1"/>
    <col min="7" max="7" width="19" style="183" customWidth="1"/>
    <col min="8" max="8" width="18.5833333333333" style="183" customWidth="1"/>
    <col min="9" max="9" width="19.25" style="183" customWidth="1"/>
    <col min="10" max="10" width="16.8333333333333" style="183" customWidth="1"/>
    <col min="11" max="251" width="8" style="183"/>
    <col min="252" max="16384" width="8" style="68"/>
  </cols>
  <sheetData>
    <row r="2" s="183" customFormat="1" ht="55.9" customHeight="1" spans="1:251">
      <c r="A2" s="188" t="s">
        <v>601</v>
      </c>
      <c r="B2" s="188"/>
      <c r="C2" s="188"/>
      <c r="D2" s="188"/>
      <c r="E2" s="188"/>
      <c r="F2" s="188"/>
      <c r="G2" s="188"/>
      <c r="H2" s="188"/>
      <c r="I2" s="188"/>
      <c r="J2" s="188"/>
    </row>
    <row r="3" s="183" customFormat="1" ht="37" customHeight="1" spans="1:251">
      <c r="A3" s="189" t="s">
        <v>602</v>
      </c>
      <c r="B3" s="190"/>
      <c r="C3" s="190"/>
      <c r="D3" s="190"/>
      <c r="E3" s="190"/>
      <c r="F3" s="190"/>
      <c r="G3" s="190"/>
      <c r="H3" s="190"/>
      <c r="I3" s="190"/>
      <c r="J3" s="191"/>
    </row>
    <row r="4" s="183" customFormat="1" ht="30" customHeight="1" spans="1:251">
      <c r="A4" s="192" t="s">
        <v>603</v>
      </c>
      <c r="B4" s="193" t="s">
        <v>604</v>
      </c>
      <c r="C4" s="194"/>
      <c r="D4" s="194"/>
      <c r="E4" s="194"/>
      <c r="F4" s="194"/>
      <c r="G4" s="194"/>
      <c r="H4" s="194"/>
      <c r="I4" s="194"/>
      <c r="J4" s="194"/>
    </row>
    <row r="5" s="184" customFormat="1" ht="45" customHeight="1" spans="1:251">
      <c r="A5" s="195" t="s">
        <v>605</v>
      </c>
      <c r="B5" s="195"/>
      <c r="C5" s="196" t="s">
        <v>606</v>
      </c>
      <c r="D5" s="196"/>
      <c r="E5" s="196" t="s">
        <v>607</v>
      </c>
      <c r="F5" s="197" t="s">
        <v>608</v>
      </c>
      <c r="G5" s="196" t="s">
        <v>609</v>
      </c>
      <c r="H5" s="196" t="s">
        <v>610</v>
      </c>
      <c r="I5" s="196" t="s">
        <v>611</v>
      </c>
      <c r="J5" s="196" t="s">
        <v>612</v>
      </c>
    </row>
    <row r="6" s="184" customFormat="1" ht="31" customHeight="1" spans="1:251">
      <c r="A6" s="195"/>
      <c r="B6" s="195"/>
      <c r="C6" s="196" t="s">
        <v>613</v>
      </c>
      <c r="D6" s="196"/>
      <c r="E6" s="198">
        <v>721849233.94</v>
      </c>
      <c r="F6" s="199">
        <f t="shared" ref="F6:F11" si="0">G6-E6</f>
        <v>57017396.4699999</v>
      </c>
      <c r="G6" s="199">
        <v>778866630.41</v>
      </c>
      <c r="H6" s="198">
        <v>896860490.57</v>
      </c>
      <c r="I6" s="200">
        <f t="shared" ref="I6:I11" si="1">H6/G6</f>
        <v>1.15149430666697</v>
      </c>
      <c r="J6" s="201" t="s">
        <v>614</v>
      </c>
    </row>
    <row r="7" s="184" customFormat="1" ht="35" customHeight="1" spans="1:251">
      <c r="A7" s="195"/>
      <c r="B7" s="195"/>
      <c r="C7" s="195" t="s">
        <v>207</v>
      </c>
      <c r="D7" s="196" t="s">
        <v>613</v>
      </c>
      <c r="E7" s="198">
        <v>614176752.55</v>
      </c>
      <c r="F7" s="199">
        <f t="shared" si="0"/>
        <v>1183631.45000005</v>
      </c>
      <c r="G7" s="199">
        <v>615360384</v>
      </c>
      <c r="H7" s="199">
        <v>606259116.77</v>
      </c>
      <c r="I7" s="200">
        <f t="shared" si="1"/>
        <v>0.985209858374633</v>
      </c>
      <c r="J7" s="201"/>
    </row>
    <row r="8" s="184" customFormat="1" ht="35" customHeight="1" spans="1:251">
      <c r="A8" s="195"/>
      <c r="B8" s="195"/>
      <c r="C8" s="195" t="s">
        <v>208</v>
      </c>
      <c r="D8" s="196" t="s">
        <v>613</v>
      </c>
      <c r="E8" s="198">
        <v>107672481.39</v>
      </c>
      <c r="F8" s="199">
        <f t="shared" si="0"/>
        <v>55833765.02</v>
      </c>
      <c r="G8" s="198">
        <v>163506246.41</v>
      </c>
      <c r="H8" s="198">
        <v>282869997.94</v>
      </c>
      <c r="I8" s="200">
        <f t="shared" si="1"/>
        <v>1.73002563602793</v>
      </c>
      <c r="J8" s="201"/>
    </row>
    <row r="9" s="184" customFormat="1" ht="35" customHeight="1" spans="1:251">
      <c r="A9" s="195"/>
      <c r="B9" s="195"/>
      <c r="C9" s="195"/>
      <c r="D9" s="195" t="s">
        <v>615</v>
      </c>
      <c r="E9" s="198">
        <f t="shared" ref="E9:H9" si="2">E8-E10-E11</f>
        <v>69640673.03</v>
      </c>
      <c r="F9" s="199">
        <f t="shared" si="0"/>
        <v>55833765.02</v>
      </c>
      <c r="G9" s="198">
        <f t="shared" si="2"/>
        <v>125474438.05</v>
      </c>
      <c r="H9" s="198">
        <f t="shared" si="2"/>
        <v>243184451.31</v>
      </c>
      <c r="I9" s="200">
        <f t="shared" si="1"/>
        <v>1.93811946950577</v>
      </c>
      <c r="J9" s="201"/>
    </row>
    <row r="10" s="184" customFormat="1" ht="35" customHeight="1" spans="1:251">
      <c r="A10" s="195"/>
      <c r="B10" s="195"/>
      <c r="C10" s="195"/>
      <c r="D10" s="196" t="s">
        <v>616</v>
      </c>
      <c r="E10" s="198">
        <v>7731375.86</v>
      </c>
      <c r="F10" s="199">
        <f t="shared" si="0"/>
        <v>0</v>
      </c>
      <c r="G10" s="198">
        <v>7731375.86</v>
      </c>
      <c r="H10" s="198">
        <v>7731375.86</v>
      </c>
      <c r="I10" s="200">
        <f t="shared" si="1"/>
        <v>1</v>
      </c>
      <c r="J10" s="201"/>
    </row>
    <row r="11" s="184" customFormat="1" ht="35" customHeight="1" spans="1:251">
      <c r="A11" s="195"/>
      <c r="B11" s="195"/>
      <c r="C11" s="195"/>
      <c r="D11" s="195" t="s">
        <v>617</v>
      </c>
      <c r="E11" s="198">
        <v>30300432.5</v>
      </c>
      <c r="F11" s="199">
        <f t="shared" si="0"/>
        <v>0</v>
      </c>
      <c r="G11" s="198">
        <v>30300432.5</v>
      </c>
      <c r="H11" s="198">
        <v>31954170.77</v>
      </c>
      <c r="I11" s="200">
        <f t="shared" si="1"/>
        <v>1.05457804174907</v>
      </c>
      <c r="J11" s="201"/>
    </row>
    <row r="12" s="185" customFormat="1" ht="26.4" customHeight="1" spans="1:251">
      <c r="A12" s="195" t="s">
        <v>618</v>
      </c>
      <c r="B12" s="195"/>
      <c r="C12" s="201" t="s">
        <v>619</v>
      </c>
      <c r="D12" s="201"/>
      <c r="E12" s="201"/>
      <c r="F12" s="201"/>
      <c r="G12" s="201"/>
      <c r="H12" s="201"/>
      <c r="I12" s="201"/>
      <c r="J12" s="201"/>
    </row>
    <row r="13" s="185" customFormat="1" ht="89" customHeight="1" spans="1:251">
      <c r="A13" s="195"/>
      <c r="B13" s="195"/>
      <c r="C13" s="201"/>
      <c r="D13" s="201"/>
      <c r="E13" s="201"/>
      <c r="F13" s="201"/>
      <c r="G13" s="201"/>
      <c r="H13" s="201"/>
      <c r="I13" s="201"/>
      <c r="J13" s="201"/>
    </row>
    <row r="14" s="183" customFormat="1" ht="44" customHeight="1" spans="1:251">
      <c r="A14" s="202" t="s">
        <v>620</v>
      </c>
      <c r="B14" s="202"/>
      <c r="C14" s="202"/>
      <c r="D14" s="202"/>
      <c r="E14" s="202"/>
      <c r="F14" s="202"/>
      <c r="G14" s="202"/>
      <c r="H14" s="202"/>
      <c r="I14" s="202"/>
      <c r="J14" s="202"/>
    </row>
    <row r="15" s="186" customFormat="1" ht="25.15" customHeight="1" spans="1:251">
      <c r="A15" s="203" t="s">
        <v>621</v>
      </c>
      <c r="B15" s="203"/>
      <c r="C15" s="203"/>
      <c r="D15" s="204" t="s">
        <v>622</v>
      </c>
      <c r="E15" s="205" t="s">
        <v>623</v>
      </c>
      <c r="F15" s="205" t="s">
        <v>624</v>
      </c>
      <c r="G15" s="205" t="s">
        <v>625</v>
      </c>
      <c r="H15" s="205" t="s">
        <v>626</v>
      </c>
      <c r="I15" s="205"/>
      <c r="J15" s="205"/>
    </row>
    <row r="16" s="68" customFormat="1" ht="36" customHeight="1" spans="1:251">
      <c r="A16" s="206" t="s">
        <v>627</v>
      </c>
      <c r="B16" s="207" t="s">
        <v>628</v>
      </c>
      <c r="C16" s="207" t="s">
        <v>629</v>
      </c>
      <c r="D16" s="206"/>
      <c r="E16" s="208"/>
      <c r="F16" s="208"/>
      <c r="G16" s="208"/>
      <c r="H16" s="208"/>
      <c r="I16" s="208"/>
      <c r="J16" s="208"/>
      <c r="K16" s="183"/>
      <c r="L16" s="183"/>
      <c r="M16" s="183"/>
      <c r="N16" s="183"/>
      <c r="O16" s="183"/>
      <c r="P16" s="183"/>
      <c r="Q16" s="183"/>
      <c r="R16" s="183"/>
      <c r="S16" s="183"/>
      <c r="T16" s="183"/>
      <c r="U16" s="183"/>
      <c r="V16" s="183"/>
      <c r="W16" s="183"/>
      <c r="X16" s="183"/>
      <c r="Y16" s="183"/>
      <c r="Z16" s="183"/>
      <c r="AA16" s="183"/>
      <c r="AB16" s="183"/>
      <c r="AC16" s="183"/>
      <c r="AD16" s="183"/>
      <c r="AE16" s="183"/>
      <c r="AF16" s="183"/>
      <c r="AG16" s="183"/>
      <c r="AH16" s="183"/>
      <c r="AI16" s="183"/>
      <c r="AJ16" s="183"/>
      <c r="AK16" s="183"/>
      <c r="AL16" s="183"/>
      <c r="AM16" s="183"/>
      <c r="AN16" s="183"/>
      <c r="AO16" s="183"/>
      <c r="AP16" s="183"/>
      <c r="AQ16" s="183"/>
      <c r="AR16" s="183"/>
      <c r="AS16" s="183"/>
      <c r="AT16" s="183"/>
      <c r="AU16" s="183"/>
      <c r="AV16" s="183"/>
      <c r="AW16" s="183"/>
      <c r="AX16" s="183"/>
      <c r="AY16" s="183"/>
      <c r="AZ16" s="183"/>
      <c r="BA16" s="183"/>
      <c r="BB16" s="183"/>
      <c r="BC16" s="183"/>
      <c r="BD16" s="183"/>
      <c r="BE16" s="183"/>
      <c r="BF16" s="183"/>
      <c r="BG16" s="183"/>
      <c r="BH16" s="183"/>
      <c r="BI16" s="183"/>
      <c r="BJ16" s="183"/>
      <c r="BK16" s="183"/>
      <c r="BL16" s="183"/>
      <c r="BM16" s="183"/>
      <c r="BN16" s="183"/>
      <c r="BO16" s="183"/>
      <c r="BP16" s="183"/>
      <c r="BQ16" s="183"/>
      <c r="BR16" s="183"/>
      <c r="BS16" s="183"/>
      <c r="BT16" s="183"/>
      <c r="BU16" s="183"/>
      <c r="BV16" s="183"/>
      <c r="BW16" s="183"/>
      <c r="BX16" s="183"/>
      <c r="BY16" s="183"/>
      <c r="BZ16" s="183"/>
      <c r="CA16" s="183"/>
      <c r="CB16" s="183"/>
      <c r="CC16" s="183"/>
      <c r="CD16" s="183"/>
      <c r="CE16" s="183"/>
      <c r="CF16" s="183"/>
      <c r="CG16" s="183"/>
      <c r="CH16" s="183"/>
      <c r="CI16" s="183"/>
      <c r="CJ16" s="183"/>
      <c r="CK16" s="183"/>
      <c r="CL16" s="183"/>
      <c r="CM16" s="183"/>
      <c r="CN16" s="183"/>
      <c r="CO16" s="183"/>
      <c r="CP16" s="183"/>
      <c r="CQ16" s="183"/>
      <c r="CR16" s="183"/>
      <c r="CS16" s="183"/>
      <c r="CT16" s="183"/>
      <c r="CU16" s="183"/>
      <c r="CV16" s="183"/>
      <c r="CW16" s="183"/>
      <c r="CX16" s="183"/>
      <c r="CY16" s="183"/>
      <c r="CZ16" s="183"/>
      <c r="DA16" s="183"/>
      <c r="DB16" s="183"/>
      <c r="DC16" s="183"/>
      <c r="DD16" s="183"/>
      <c r="DE16" s="183"/>
      <c r="DF16" s="183"/>
      <c r="DG16" s="183"/>
      <c r="DH16" s="183"/>
      <c r="DI16" s="183"/>
      <c r="DJ16" s="183"/>
      <c r="DK16" s="183"/>
      <c r="DL16" s="183"/>
      <c r="DM16" s="183"/>
      <c r="DN16" s="183"/>
      <c r="DO16" s="183"/>
      <c r="DP16" s="183"/>
      <c r="DQ16" s="183"/>
      <c r="DR16" s="183"/>
      <c r="DS16" s="183"/>
      <c r="DT16" s="183"/>
      <c r="DU16" s="183"/>
      <c r="DV16" s="183"/>
      <c r="DW16" s="183"/>
      <c r="DX16" s="183"/>
      <c r="DY16" s="183"/>
      <c r="DZ16" s="183"/>
      <c r="EA16" s="183"/>
      <c r="EB16" s="183"/>
      <c r="EC16" s="183"/>
      <c r="ED16" s="183"/>
      <c r="EE16" s="183"/>
      <c r="EF16" s="183"/>
      <c r="EG16" s="183"/>
      <c r="EH16" s="183"/>
      <c r="EI16" s="183"/>
      <c r="EJ16" s="183"/>
      <c r="EK16" s="183"/>
      <c r="EL16" s="183"/>
      <c r="EM16" s="183"/>
      <c r="EN16" s="183"/>
      <c r="EO16" s="183"/>
      <c r="EP16" s="183"/>
      <c r="EQ16" s="183"/>
      <c r="ER16" s="183"/>
      <c r="ES16" s="183"/>
      <c r="ET16" s="183"/>
      <c r="EU16" s="183"/>
      <c r="EV16" s="183"/>
      <c r="EW16" s="183"/>
      <c r="EX16" s="183"/>
      <c r="EY16" s="183"/>
      <c r="EZ16" s="183"/>
      <c r="FA16" s="183"/>
      <c r="FB16" s="183"/>
      <c r="FC16" s="183"/>
      <c r="FD16" s="183"/>
      <c r="FE16" s="183"/>
      <c r="FF16" s="183"/>
      <c r="FG16" s="183"/>
      <c r="FH16" s="183"/>
      <c r="FI16" s="183"/>
      <c r="FJ16" s="183"/>
      <c r="FK16" s="183"/>
      <c r="FL16" s="183"/>
      <c r="FM16" s="183"/>
      <c r="FN16" s="183"/>
      <c r="FO16" s="183"/>
      <c r="FP16" s="183"/>
      <c r="FQ16" s="183"/>
      <c r="FR16" s="183"/>
      <c r="FS16" s="183"/>
      <c r="FT16" s="183"/>
      <c r="FU16" s="183"/>
      <c r="FV16" s="183"/>
      <c r="FW16" s="183"/>
      <c r="FX16" s="183"/>
      <c r="FY16" s="183"/>
      <c r="FZ16" s="183"/>
      <c r="GA16" s="183"/>
      <c r="GB16" s="183"/>
      <c r="GC16" s="183"/>
      <c r="GD16" s="183"/>
      <c r="GE16" s="183"/>
      <c r="GF16" s="183"/>
      <c r="GG16" s="183"/>
      <c r="GH16" s="183"/>
      <c r="GI16" s="183"/>
      <c r="GJ16" s="183"/>
      <c r="GK16" s="183"/>
      <c r="GL16" s="183"/>
      <c r="GM16" s="183"/>
      <c r="GN16" s="183"/>
      <c r="GO16" s="183"/>
      <c r="GP16" s="183"/>
      <c r="GQ16" s="183"/>
      <c r="GR16" s="183"/>
      <c r="GS16" s="183"/>
      <c r="GT16" s="183"/>
      <c r="GU16" s="183"/>
      <c r="GV16" s="183"/>
      <c r="GW16" s="183"/>
      <c r="GX16" s="183"/>
      <c r="GY16" s="183"/>
      <c r="GZ16" s="183"/>
      <c r="HA16" s="183"/>
      <c r="HB16" s="183"/>
      <c r="HC16" s="183"/>
      <c r="HD16" s="183"/>
      <c r="HE16" s="183"/>
      <c r="HF16" s="183"/>
      <c r="HG16" s="183"/>
      <c r="HH16" s="183"/>
      <c r="HI16" s="183"/>
      <c r="HJ16" s="183"/>
      <c r="HK16" s="183"/>
      <c r="HL16" s="183"/>
      <c r="HM16" s="183"/>
      <c r="HN16" s="183"/>
      <c r="HO16" s="183"/>
      <c r="HP16" s="183"/>
      <c r="HQ16" s="183"/>
      <c r="HR16" s="183"/>
      <c r="HS16" s="183"/>
      <c r="HT16" s="183"/>
      <c r="HU16" s="183"/>
      <c r="HV16" s="183"/>
      <c r="HW16" s="183"/>
      <c r="HX16" s="183"/>
      <c r="HY16" s="183"/>
      <c r="HZ16" s="183"/>
      <c r="IA16" s="183"/>
      <c r="IB16" s="183"/>
      <c r="IC16" s="183"/>
      <c r="ID16" s="183"/>
      <c r="IE16" s="183"/>
      <c r="IF16" s="183"/>
      <c r="IG16" s="183"/>
      <c r="IH16" s="183"/>
      <c r="II16" s="183"/>
      <c r="IJ16" s="183"/>
      <c r="IK16" s="183"/>
      <c r="IL16" s="183"/>
      <c r="IM16" s="183"/>
      <c r="IN16" s="183"/>
      <c r="IO16" s="183"/>
      <c r="IP16" s="183"/>
      <c r="IQ16" s="183"/>
    </row>
    <row r="17" s="187" customFormat="1" ht="49" customHeight="1" spans="1:10">
      <c r="A17" s="209"/>
      <c r="B17" s="210" t="s">
        <v>630</v>
      </c>
      <c r="C17" s="211" t="s">
        <v>631</v>
      </c>
      <c r="D17" s="50" t="s">
        <v>632</v>
      </c>
      <c r="E17" s="50">
        <v>37</v>
      </c>
      <c r="F17" s="50" t="s">
        <v>130</v>
      </c>
      <c r="G17" s="50" t="s">
        <v>633</v>
      </c>
      <c r="H17" s="50"/>
      <c r="I17" s="50"/>
      <c r="J17" s="50"/>
    </row>
    <row r="18" s="187" customFormat="1" ht="59" customHeight="1" spans="1:10">
      <c r="A18" s="209"/>
      <c r="B18" s="210" t="s">
        <v>634</v>
      </c>
      <c r="C18" s="211" t="s">
        <v>635</v>
      </c>
      <c r="D18" s="50" t="s">
        <v>636</v>
      </c>
      <c r="E18" s="212" t="s">
        <v>637</v>
      </c>
      <c r="F18" s="50" t="s">
        <v>638</v>
      </c>
      <c r="G18" s="50" t="s">
        <v>639</v>
      </c>
      <c r="H18" s="50"/>
      <c r="I18" s="50"/>
      <c r="J18" s="50"/>
    </row>
    <row r="19" s="187" customFormat="1" ht="49" customHeight="1" spans="1:10">
      <c r="A19" s="50"/>
      <c r="B19" s="210" t="s">
        <v>634</v>
      </c>
      <c r="C19" s="211" t="s">
        <v>640</v>
      </c>
      <c r="D19" s="50" t="s">
        <v>632</v>
      </c>
      <c r="E19" s="212" t="s">
        <v>637</v>
      </c>
      <c r="F19" s="50" t="s">
        <v>638</v>
      </c>
      <c r="G19" s="213">
        <v>1.0229</v>
      </c>
      <c r="H19" s="50"/>
      <c r="I19" s="50"/>
      <c r="J19" s="50"/>
    </row>
    <row r="20" s="187" customFormat="1" ht="49" customHeight="1" spans="1:10">
      <c r="A20" s="50"/>
      <c r="B20" s="210" t="s">
        <v>634</v>
      </c>
      <c r="C20" s="211" t="s">
        <v>641</v>
      </c>
      <c r="D20" s="50" t="s">
        <v>642</v>
      </c>
      <c r="E20" s="212" t="s">
        <v>643</v>
      </c>
      <c r="F20" s="50" t="s">
        <v>638</v>
      </c>
      <c r="G20" s="213">
        <v>0.9996</v>
      </c>
      <c r="H20" s="50"/>
      <c r="I20" s="50"/>
      <c r="J20" s="50"/>
    </row>
    <row r="21" s="187" customFormat="1" ht="49" customHeight="1" spans="1:10">
      <c r="A21" s="50" t="s">
        <v>644</v>
      </c>
      <c r="B21" s="210" t="s">
        <v>634</v>
      </c>
      <c r="C21" s="211" t="s">
        <v>645</v>
      </c>
      <c r="D21" s="50" t="s">
        <v>642</v>
      </c>
      <c r="E21" s="212" t="s">
        <v>643</v>
      </c>
      <c r="F21" s="50" t="s">
        <v>638</v>
      </c>
      <c r="G21" s="213">
        <v>1.0107</v>
      </c>
      <c r="H21" s="50"/>
      <c r="I21" s="50"/>
      <c r="J21" s="50"/>
    </row>
    <row r="22" s="187" customFormat="1" ht="49" customHeight="1" spans="1:10">
      <c r="A22" s="50" t="s">
        <v>646</v>
      </c>
      <c r="B22" s="210" t="s">
        <v>634</v>
      </c>
      <c r="C22" s="211" t="s">
        <v>647</v>
      </c>
      <c r="D22" s="50" t="s">
        <v>632</v>
      </c>
      <c r="E22" s="212" t="s">
        <v>637</v>
      </c>
      <c r="F22" s="50" t="s">
        <v>638</v>
      </c>
      <c r="G22" s="214">
        <v>1</v>
      </c>
      <c r="H22" s="50"/>
      <c r="I22" s="50"/>
      <c r="J22" s="50"/>
    </row>
    <row r="23" s="187" customFormat="1" ht="49" customHeight="1" spans="1:10">
      <c r="A23" s="50"/>
      <c r="B23" s="210" t="s">
        <v>634</v>
      </c>
      <c r="C23" s="211" t="s">
        <v>648</v>
      </c>
      <c r="D23" s="50" t="s">
        <v>632</v>
      </c>
      <c r="E23" s="212" t="s">
        <v>637</v>
      </c>
      <c r="F23" s="50" t="s">
        <v>638</v>
      </c>
      <c r="G23" s="214">
        <v>1</v>
      </c>
      <c r="H23" s="50"/>
      <c r="I23" s="50"/>
      <c r="J23" s="50"/>
    </row>
    <row r="24" s="187" customFormat="1" ht="49" customHeight="1" spans="1:10">
      <c r="A24" s="50"/>
      <c r="B24" s="210" t="s">
        <v>634</v>
      </c>
      <c r="C24" s="211" t="s">
        <v>649</v>
      </c>
      <c r="D24" s="50" t="s">
        <v>642</v>
      </c>
      <c r="E24" s="212" t="s">
        <v>650</v>
      </c>
      <c r="F24" s="50" t="s">
        <v>638</v>
      </c>
      <c r="G24" s="50" t="s">
        <v>639</v>
      </c>
      <c r="H24" s="50"/>
      <c r="I24" s="50"/>
      <c r="J24" s="50"/>
    </row>
    <row r="25" s="187" customFormat="1" ht="49" customHeight="1" spans="1:10">
      <c r="A25" s="209"/>
      <c r="B25" s="210" t="s">
        <v>651</v>
      </c>
      <c r="C25" s="211" t="s">
        <v>652</v>
      </c>
      <c r="D25" s="50" t="s">
        <v>653</v>
      </c>
      <c r="E25" s="50">
        <v>12</v>
      </c>
      <c r="F25" s="50" t="s">
        <v>654</v>
      </c>
      <c r="G25" s="50" t="s">
        <v>633</v>
      </c>
      <c r="H25" s="50"/>
      <c r="I25" s="50"/>
      <c r="J25" s="50"/>
    </row>
    <row r="26" s="187" customFormat="1" ht="49" customHeight="1" spans="1:10">
      <c r="A26" s="209"/>
      <c r="B26" s="210" t="s">
        <v>651</v>
      </c>
      <c r="C26" s="211" t="s">
        <v>655</v>
      </c>
      <c r="D26" s="50" t="s">
        <v>632</v>
      </c>
      <c r="E26" s="50">
        <v>100</v>
      </c>
      <c r="F26" s="50" t="s">
        <v>638</v>
      </c>
      <c r="G26" s="50" t="s">
        <v>656</v>
      </c>
      <c r="H26" s="50"/>
      <c r="I26" s="50"/>
      <c r="J26" s="50"/>
    </row>
    <row r="27" s="187" customFormat="1" ht="83" customHeight="1" spans="1:10">
      <c r="A27" s="209"/>
      <c r="B27" s="210" t="s">
        <v>657</v>
      </c>
      <c r="C27" s="211" t="s">
        <v>658</v>
      </c>
      <c r="D27" s="50" t="s">
        <v>632</v>
      </c>
      <c r="E27" s="50">
        <v>77886.66</v>
      </c>
      <c r="F27" s="50" t="s">
        <v>659</v>
      </c>
      <c r="G27" s="50">
        <v>89686.05</v>
      </c>
      <c r="H27" s="50" t="s">
        <v>660</v>
      </c>
      <c r="I27" s="50"/>
      <c r="J27" s="50"/>
    </row>
    <row r="28" s="187" customFormat="1" ht="36" customHeight="1" spans="1:10">
      <c r="A28" s="50" t="s">
        <v>661</v>
      </c>
      <c r="B28" s="50" t="s">
        <v>662</v>
      </c>
      <c r="C28" s="211" t="s">
        <v>663</v>
      </c>
      <c r="D28" s="50" t="s">
        <v>632</v>
      </c>
      <c r="E28" s="210">
        <v>100</v>
      </c>
      <c r="F28" s="210" t="s">
        <v>638</v>
      </c>
      <c r="G28" s="210">
        <v>100</v>
      </c>
      <c r="H28" s="50"/>
      <c r="I28" s="50"/>
      <c r="J28" s="50"/>
    </row>
    <row r="29" s="187" customFormat="1" ht="64" customHeight="1" spans="1:10">
      <c r="A29" s="50"/>
      <c r="B29" s="50" t="s">
        <v>662</v>
      </c>
      <c r="C29" s="211" t="s">
        <v>664</v>
      </c>
      <c r="D29" s="50" t="s">
        <v>642</v>
      </c>
      <c r="E29" s="210">
        <v>85</v>
      </c>
      <c r="F29" s="210" t="s">
        <v>638</v>
      </c>
      <c r="G29" s="210" t="s">
        <v>639</v>
      </c>
      <c r="H29" s="50"/>
      <c r="I29" s="50"/>
      <c r="J29" s="50"/>
    </row>
    <row r="30" s="187" customFormat="1" ht="29" customHeight="1" spans="1:10">
      <c r="A30" s="50"/>
      <c r="B30" s="50" t="s">
        <v>662</v>
      </c>
      <c r="C30" s="211" t="s">
        <v>665</v>
      </c>
      <c r="D30" s="50" t="s">
        <v>632</v>
      </c>
      <c r="E30" s="210">
        <v>100</v>
      </c>
      <c r="F30" s="210" t="s">
        <v>638</v>
      </c>
      <c r="G30" s="210">
        <v>100</v>
      </c>
      <c r="H30" s="50"/>
      <c r="I30" s="50"/>
      <c r="J30" s="50"/>
    </row>
    <row r="31" s="187" customFormat="1" ht="38" customHeight="1" spans="1:10">
      <c r="A31" s="154" t="s">
        <v>666</v>
      </c>
      <c r="B31" s="50" t="s">
        <v>666</v>
      </c>
      <c r="C31" s="211" t="s">
        <v>667</v>
      </c>
      <c r="D31" s="50" t="s">
        <v>632</v>
      </c>
      <c r="E31" s="210">
        <v>100</v>
      </c>
      <c r="F31" s="210" t="s">
        <v>638</v>
      </c>
      <c r="G31" s="210">
        <v>100</v>
      </c>
      <c r="H31" s="50"/>
      <c r="I31" s="50"/>
      <c r="J31" s="50"/>
    </row>
    <row r="32" s="187" customFormat="1" ht="33" customHeight="1" spans="1:10">
      <c r="A32" s="50" t="s">
        <v>668</v>
      </c>
      <c r="B32" s="50" t="s">
        <v>669</v>
      </c>
      <c r="C32" s="50" t="s">
        <v>670</v>
      </c>
      <c r="D32" s="50" t="s">
        <v>642</v>
      </c>
      <c r="E32" s="210">
        <v>85</v>
      </c>
      <c r="F32" s="210" t="s">
        <v>638</v>
      </c>
      <c r="G32" s="210" t="s">
        <v>639</v>
      </c>
      <c r="H32" s="50"/>
      <c r="I32" s="50"/>
      <c r="J32" s="50"/>
    </row>
    <row r="33" s="183" customFormat="1" ht="60" customHeight="1" spans="1:10">
      <c r="A33" s="87" t="s">
        <v>671</v>
      </c>
      <c r="B33" s="35"/>
      <c r="C33" s="35"/>
      <c r="D33" s="35"/>
      <c r="E33" s="35"/>
      <c r="F33" s="35"/>
      <c r="G33" s="35"/>
      <c r="H33" s="35"/>
      <c r="I33" s="35"/>
      <c r="J33" s="35"/>
    </row>
  </sheetData>
  <mergeCells count="35">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B33:J33"/>
    <mergeCell ref="A28:A30"/>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12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2.75" style="1" customWidth="1"/>
    <col min="13" max="16384" width="8.08333333333333" style="1"/>
  </cols>
  <sheetData>
    <row r="2" s="1" customFormat="1" ht="28.5" customHeight="1" spans="1:12">
      <c r="A2" s="4" t="s">
        <v>672</v>
      </c>
      <c r="B2" s="4"/>
      <c r="C2" s="4"/>
      <c r="D2" s="4"/>
      <c r="E2" s="4"/>
      <c r="F2" s="4"/>
      <c r="G2" s="4"/>
      <c r="H2" s="4"/>
      <c r="I2" s="4"/>
      <c r="J2" s="4"/>
      <c r="K2" s="4"/>
      <c r="L2" s="4"/>
    </row>
    <row r="3" s="2" customFormat="1" ht="31" customHeight="1" spans="1:12">
      <c r="A3" s="112" t="s">
        <v>673</v>
      </c>
      <c r="B3" s="112"/>
      <c r="C3" s="114" t="s">
        <v>674</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0</v>
      </c>
      <c r="E6" s="140"/>
      <c r="F6" s="140">
        <v>29068982.76</v>
      </c>
      <c r="G6" s="140"/>
      <c r="H6" s="140">
        <v>29068982.76</v>
      </c>
      <c r="I6" s="142">
        <v>10</v>
      </c>
      <c r="J6" s="120">
        <f>H6/F6</f>
        <v>1</v>
      </c>
      <c r="K6" s="143">
        <v>10</v>
      </c>
      <c r="L6" s="173"/>
    </row>
    <row r="7" s="2" customFormat="1" ht="28" customHeight="1" spans="1:12">
      <c r="A7" s="116"/>
      <c r="B7" s="116"/>
      <c r="C7" s="116" t="s">
        <v>615</v>
      </c>
      <c r="D7" s="140">
        <v>0</v>
      </c>
      <c r="E7" s="140"/>
      <c r="F7" s="140">
        <v>29068982.76</v>
      </c>
      <c r="G7" s="140"/>
      <c r="H7" s="140">
        <v>29068982.76</v>
      </c>
      <c r="I7" s="142">
        <v>10</v>
      </c>
      <c r="J7" s="120">
        <f>H7/F7</f>
        <v>1</v>
      </c>
      <c r="K7" s="143">
        <v>10</v>
      </c>
      <c r="L7" s="173"/>
    </row>
    <row r="8" s="2" customFormat="1" ht="28" customHeight="1" spans="1:12">
      <c r="A8" s="116"/>
      <c r="B8" s="116"/>
      <c r="C8" s="117" t="s">
        <v>683</v>
      </c>
      <c r="D8" s="140"/>
      <c r="E8" s="140"/>
      <c r="F8" s="140" t="s">
        <v>5</v>
      </c>
      <c r="G8" s="140"/>
      <c r="H8" s="140" t="s">
        <v>5</v>
      </c>
      <c r="I8" s="142"/>
      <c r="J8" s="141"/>
      <c r="K8" s="143"/>
      <c r="L8" s="173"/>
    </row>
    <row r="9" s="2" customFormat="1" ht="28" customHeight="1" spans="1:12">
      <c r="A9" s="116"/>
      <c r="B9" s="116"/>
      <c r="C9" s="112" t="s">
        <v>684</v>
      </c>
      <c r="D9" s="140"/>
      <c r="E9" s="140"/>
      <c r="F9" s="140" t="s">
        <v>5</v>
      </c>
      <c r="G9" s="140"/>
      <c r="H9" s="140" t="s">
        <v>5</v>
      </c>
      <c r="I9" s="142"/>
      <c r="J9" s="141"/>
      <c r="K9" s="143"/>
      <c r="L9" s="173"/>
    </row>
    <row r="10" s="1" customFormat="1" ht="26.4" customHeight="1" spans="1:12">
      <c r="A10" s="123" t="s">
        <v>685</v>
      </c>
      <c r="B10" s="115" t="s">
        <v>686</v>
      </c>
      <c r="C10" s="115"/>
      <c r="D10" s="115"/>
      <c r="E10" s="115"/>
      <c r="F10" s="115"/>
      <c r="G10" s="115"/>
      <c r="H10" s="115" t="s">
        <v>687</v>
      </c>
      <c r="I10" s="115"/>
      <c r="J10" s="115"/>
      <c r="K10" s="115"/>
      <c r="L10" s="115"/>
    </row>
    <row r="11" s="1" customFormat="1" ht="43" customHeight="1" spans="1:12">
      <c r="A11" s="123"/>
      <c r="B11" s="124" t="s">
        <v>688</v>
      </c>
      <c r="C11" s="124"/>
      <c r="D11" s="124"/>
      <c r="E11" s="124"/>
      <c r="F11" s="124"/>
      <c r="G11" s="124"/>
      <c r="H11" s="124" t="s">
        <v>689</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90" t="s">
        <v>693</v>
      </c>
      <c r="B15" s="90"/>
      <c r="C15" s="90" t="s">
        <v>628</v>
      </c>
      <c r="D15" s="90" t="s">
        <v>629</v>
      </c>
      <c r="E15" s="90" t="s">
        <v>622</v>
      </c>
      <c r="F15" s="90" t="s">
        <v>623</v>
      </c>
      <c r="G15" s="112" t="s">
        <v>624</v>
      </c>
      <c r="H15" s="112" t="s">
        <v>625</v>
      </c>
      <c r="I15" s="112" t="s">
        <v>694</v>
      </c>
      <c r="J15" s="112" t="s">
        <v>681</v>
      </c>
      <c r="K15" s="155" t="s">
        <v>626</v>
      </c>
      <c r="L15" s="156"/>
    </row>
    <row r="16" s="1" customFormat="1" ht="28" customHeight="1" spans="1:12">
      <c r="A16" s="166" t="s">
        <v>695</v>
      </c>
      <c r="B16" s="166"/>
      <c r="C16" s="157" t="s">
        <v>630</v>
      </c>
      <c r="D16" s="157" t="s">
        <v>696</v>
      </c>
      <c r="E16" s="157" t="s">
        <v>696</v>
      </c>
      <c r="F16" s="157" t="s">
        <v>632</v>
      </c>
      <c r="G16" s="157" t="s">
        <v>697</v>
      </c>
      <c r="H16" s="157" t="s">
        <v>698</v>
      </c>
      <c r="I16" s="162">
        <v>10</v>
      </c>
      <c r="J16" s="162">
        <v>10</v>
      </c>
      <c r="K16" s="157"/>
      <c r="L16" s="157"/>
    </row>
    <row r="17" s="178" customFormat="1" ht="34" customHeight="1" spans="1:12">
      <c r="A17" s="171" t="s">
        <v>695</v>
      </c>
      <c r="B17" s="172"/>
      <c r="C17" s="179" t="s">
        <v>630</v>
      </c>
      <c r="D17" s="179" t="s">
        <v>699</v>
      </c>
      <c r="E17" s="175" t="s">
        <v>642</v>
      </c>
      <c r="F17" s="175">
        <v>2</v>
      </c>
      <c r="G17" s="175" t="s">
        <v>130</v>
      </c>
      <c r="H17" s="175">
        <v>2</v>
      </c>
      <c r="I17" s="180">
        <v>10</v>
      </c>
      <c r="J17" s="180">
        <v>10</v>
      </c>
      <c r="K17" s="181"/>
      <c r="L17" s="182"/>
    </row>
    <row r="18" s="178" customFormat="1" ht="28" customHeight="1" spans="1:12">
      <c r="A18" s="171" t="s">
        <v>695</v>
      </c>
      <c r="B18" s="172"/>
      <c r="C18" s="179" t="s">
        <v>630</v>
      </c>
      <c r="D18" s="179" t="s">
        <v>700</v>
      </c>
      <c r="E18" s="175" t="s">
        <v>642</v>
      </c>
      <c r="F18" s="175">
        <v>1</v>
      </c>
      <c r="G18" s="175" t="s">
        <v>701</v>
      </c>
      <c r="H18" s="175">
        <v>1</v>
      </c>
      <c r="I18" s="180">
        <v>10</v>
      </c>
      <c r="J18" s="180">
        <v>10</v>
      </c>
      <c r="K18" s="181"/>
      <c r="L18" s="182"/>
    </row>
    <row r="19" s="178" customFormat="1" ht="28" customHeight="1" spans="1:12">
      <c r="A19" s="171" t="s">
        <v>695</v>
      </c>
      <c r="B19" s="172"/>
      <c r="C19" s="179" t="s">
        <v>634</v>
      </c>
      <c r="D19" s="179" t="s">
        <v>702</v>
      </c>
      <c r="E19" s="166" t="s">
        <v>632</v>
      </c>
      <c r="F19" s="166">
        <v>100</v>
      </c>
      <c r="G19" s="166" t="s">
        <v>638</v>
      </c>
      <c r="H19" s="166">
        <v>100</v>
      </c>
      <c r="I19" s="180">
        <v>10</v>
      </c>
      <c r="J19" s="180">
        <v>10</v>
      </c>
      <c r="K19" s="181"/>
      <c r="L19" s="182"/>
    </row>
    <row r="20" s="178" customFormat="1" ht="28" customHeight="1" spans="1:12">
      <c r="A20" s="171" t="s">
        <v>695</v>
      </c>
      <c r="B20" s="172"/>
      <c r="C20" s="179" t="s">
        <v>651</v>
      </c>
      <c r="D20" s="179" t="s">
        <v>703</v>
      </c>
      <c r="E20" s="166" t="s">
        <v>632</v>
      </c>
      <c r="F20" s="166">
        <v>100</v>
      </c>
      <c r="G20" s="166" t="s">
        <v>638</v>
      </c>
      <c r="H20" s="166">
        <v>100</v>
      </c>
      <c r="I20" s="180">
        <v>10</v>
      </c>
      <c r="J20" s="180">
        <v>10</v>
      </c>
      <c r="K20" s="181"/>
      <c r="L20" s="182"/>
    </row>
    <row r="21" s="178" customFormat="1" ht="28" customHeight="1" spans="1:12">
      <c r="A21" s="171" t="s">
        <v>695</v>
      </c>
      <c r="B21" s="172"/>
      <c r="C21" s="179" t="s">
        <v>657</v>
      </c>
      <c r="D21" s="179" t="s">
        <v>658</v>
      </c>
      <c r="E21" s="176" t="s">
        <v>704</v>
      </c>
      <c r="F21" s="176">
        <v>29068982.76</v>
      </c>
      <c r="G21" s="176" t="s">
        <v>705</v>
      </c>
      <c r="H21" s="176">
        <v>29068982.76</v>
      </c>
      <c r="I21" s="180">
        <v>10</v>
      </c>
      <c r="J21" s="180">
        <v>10</v>
      </c>
      <c r="K21" s="181"/>
      <c r="L21" s="182"/>
    </row>
    <row r="22" s="178" customFormat="1" ht="45" customHeight="1" spans="1:12">
      <c r="A22" s="171" t="s">
        <v>706</v>
      </c>
      <c r="B22" s="172"/>
      <c r="C22" s="179" t="s">
        <v>662</v>
      </c>
      <c r="D22" s="179" t="s">
        <v>707</v>
      </c>
      <c r="E22" s="166" t="s">
        <v>632</v>
      </c>
      <c r="F22" s="166" t="s">
        <v>708</v>
      </c>
      <c r="G22" s="166" t="s">
        <v>600</v>
      </c>
      <c r="H22" s="166" t="s">
        <v>708</v>
      </c>
      <c r="I22" s="180">
        <v>10</v>
      </c>
      <c r="J22" s="180">
        <v>10</v>
      </c>
      <c r="K22" s="181"/>
      <c r="L22" s="182"/>
    </row>
    <row r="23" s="178" customFormat="1" ht="36" customHeight="1" spans="1:12">
      <c r="A23" s="171" t="s">
        <v>706</v>
      </c>
      <c r="B23" s="172"/>
      <c r="C23" s="179" t="s">
        <v>666</v>
      </c>
      <c r="D23" s="179" t="s">
        <v>709</v>
      </c>
      <c r="E23" s="166" t="s">
        <v>632</v>
      </c>
      <c r="F23" s="166" t="s">
        <v>708</v>
      </c>
      <c r="G23" s="166" t="s">
        <v>600</v>
      </c>
      <c r="H23" s="166" t="s">
        <v>708</v>
      </c>
      <c r="I23" s="180">
        <v>10</v>
      </c>
      <c r="J23" s="180">
        <v>10</v>
      </c>
      <c r="K23" s="181"/>
      <c r="L23" s="182"/>
    </row>
    <row r="24" s="178" customFormat="1" ht="34" customHeight="1" spans="1:12">
      <c r="A24" s="171" t="s">
        <v>668</v>
      </c>
      <c r="B24" s="172"/>
      <c r="C24" s="179" t="s">
        <v>710</v>
      </c>
      <c r="D24" s="179" t="s">
        <v>711</v>
      </c>
      <c r="E24" s="175" t="s">
        <v>642</v>
      </c>
      <c r="F24" s="175">
        <v>95</v>
      </c>
      <c r="G24" s="175" t="s">
        <v>638</v>
      </c>
      <c r="H24" s="175">
        <v>95</v>
      </c>
      <c r="I24" s="180">
        <v>10</v>
      </c>
      <c r="J24" s="180">
        <v>10</v>
      </c>
      <c r="K24" s="181"/>
      <c r="L24" s="182"/>
    </row>
    <row r="25" s="3" customFormat="1" ht="29" customHeight="1" spans="1:12">
      <c r="A25" s="112" t="s">
        <v>712</v>
      </c>
      <c r="B25" s="112"/>
      <c r="C25" s="112"/>
      <c r="D25" s="112"/>
      <c r="E25" s="112"/>
      <c r="F25" s="112"/>
      <c r="G25" s="112"/>
      <c r="H25" s="112"/>
      <c r="I25" s="123" t="s">
        <v>713</v>
      </c>
      <c r="J25" s="123" t="s">
        <v>714</v>
      </c>
      <c r="K25" s="123" t="s">
        <v>715</v>
      </c>
      <c r="L25" s="123"/>
    </row>
    <row r="26" s="2" customFormat="1" ht="20" customHeight="1" spans="1:12">
      <c r="A26" s="112"/>
      <c r="B26" s="112"/>
      <c r="C26" s="112"/>
      <c r="D26" s="112"/>
      <c r="E26" s="112"/>
      <c r="F26" s="112"/>
      <c r="G26" s="112"/>
      <c r="H26" s="112"/>
      <c r="I26" s="142">
        <v>100</v>
      </c>
      <c r="J26" s="142">
        <v>100</v>
      </c>
      <c r="K26" s="123" t="s">
        <v>716</v>
      </c>
      <c r="L26" s="123"/>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12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2.75" style="1" customWidth="1"/>
    <col min="13" max="16384" width="8.08333333333333" style="1"/>
  </cols>
  <sheetData>
    <row r="2" s="1" customFormat="1" ht="28.5" customHeight="1" spans="1:12">
      <c r="A2" s="4" t="s">
        <v>717</v>
      </c>
      <c r="B2" s="4"/>
      <c r="C2" s="4"/>
      <c r="D2" s="4"/>
      <c r="E2" s="4"/>
      <c r="F2" s="4"/>
      <c r="G2" s="4"/>
      <c r="H2" s="4"/>
      <c r="I2" s="4"/>
      <c r="J2" s="4"/>
      <c r="K2" s="4"/>
      <c r="L2" s="4"/>
    </row>
    <row r="3" s="2" customFormat="1" ht="31" customHeight="1" spans="1:12">
      <c r="A3" s="112" t="s">
        <v>673</v>
      </c>
      <c r="B3" s="112"/>
      <c r="C3" s="114" t="s">
        <v>718</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0</v>
      </c>
      <c r="E6" s="140"/>
      <c r="F6" s="140">
        <v>5453615.87</v>
      </c>
      <c r="G6" s="140"/>
      <c r="H6" s="140">
        <v>5453615.87</v>
      </c>
      <c r="I6" s="142">
        <v>10</v>
      </c>
      <c r="J6" s="120">
        <f>H6/F6</f>
        <v>1</v>
      </c>
      <c r="K6" s="143">
        <v>10</v>
      </c>
      <c r="L6" s="173"/>
    </row>
    <row r="7" s="2" customFormat="1" ht="28" customHeight="1" spans="1:12">
      <c r="A7" s="116"/>
      <c r="B7" s="116"/>
      <c r="C7" s="116" t="s">
        <v>615</v>
      </c>
      <c r="D7" s="140">
        <v>0</v>
      </c>
      <c r="E7" s="140"/>
      <c r="F7" s="140">
        <v>5453615.87</v>
      </c>
      <c r="G7" s="140"/>
      <c r="H7" s="140">
        <v>5453615.87</v>
      </c>
      <c r="I7" s="142">
        <v>10</v>
      </c>
      <c r="J7" s="120">
        <f>H7/F7</f>
        <v>1</v>
      </c>
      <c r="K7" s="143">
        <v>10</v>
      </c>
      <c r="L7" s="173"/>
    </row>
    <row r="8" s="2" customFormat="1" ht="28" customHeight="1" spans="1:12">
      <c r="A8" s="116"/>
      <c r="B8" s="116"/>
      <c r="C8" s="117" t="s">
        <v>683</v>
      </c>
      <c r="D8" s="140"/>
      <c r="E8" s="140"/>
      <c r="F8" s="140" t="s">
        <v>5</v>
      </c>
      <c r="G8" s="140"/>
      <c r="H8" s="140" t="s">
        <v>5</v>
      </c>
      <c r="I8" s="142"/>
      <c r="J8" s="141"/>
      <c r="K8" s="143"/>
      <c r="L8" s="173"/>
    </row>
    <row r="9" s="2" customFormat="1" ht="28" customHeight="1" spans="1:12">
      <c r="A9" s="116"/>
      <c r="B9" s="116"/>
      <c r="C9" s="112" t="s">
        <v>684</v>
      </c>
      <c r="D9" s="140"/>
      <c r="E9" s="140"/>
      <c r="F9" s="140" t="s">
        <v>5</v>
      </c>
      <c r="G9" s="140"/>
      <c r="H9" s="140" t="s">
        <v>5</v>
      </c>
      <c r="I9" s="142"/>
      <c r="J9" s="141"/>
      <c r="K9" s="143"/>
      <c r="L9" s="173"/>
    </row>
    <row r="10" s="1" customFormat="1" ht="26.4" customHeight="1" spans="1:12">
      <c r="A10" s="123" t="s">
        <v>685</v>
      </c>
      <c r="B10" s="115" t="s">
        <v>686</v>
      </c>
      <c r="C10" s="115"/>
      <c r="D10" s="115"/>
      <c r="E10" s="115"/>
      <c r="F10" s="115"/>
      <c r="G10" s="115"/>
      <c r="H10" s="115" t="s">
        <v>687</v>
      </c>
      <c r="I10" s="115"/>
      <c r="J10" s="115"/>
      <c r="K10" s="115"/>
      <c r="L10" s="115"/>
    </row>
    <row r="11" s="1" customFormat="1" ht="63" customHeight="1" spans="1:12">
      <c r="A11" s="123"/>
      <c r="B11" s="124" t="s">
        <v>719</v>
      </c>
      <c r="C11" s="124"/>
      <c r="D11" s="124"/>
      <c r="E11" s="124"/>
      <c r="F11" s="124"/>
      <c r="G11" s="124"/>
      <c r="H11" s="124" t="s">
        <v>720</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90" t="s">
        <v>693</v>
      </c>
      <c r="B15" s="90"/>
      <c r="C15" s="90" t="s">
        <v>628</v>
      </c>
      <c r="D15" s="90" t="s">
        <v>629</v>
      </c>
      <c r="E15" s="90" t="s">
        <v>622</v>
      </c>
      <c r="F15" s="90" t="s">
        <v>623</v>
      </c>
      <c r="G15" s="112" t="s">
        <v>624</v>
      </c>
      <c r="H15" s="112" t="s">
        <v>625</v>
      </c>
      <c r="I15" s="112" t="s">
        <v>694</v>
      </c>
      <c r="J15" s="112" t="s">
        <v>681</v>
      </c>
      <c r="K15" s="155" t="s">
        <v>626</v>
      </c>
      <c r="L15" s="156"/>
    </row>
    <row r="16" s="1" customFormat="1" ht="27" customHeight="1" spans="1:12">
      <c r="A16" s="166" t="s">
        <v>695</v>
      </c>
      <c r="B16" s="166"/>
      <c r="C16" s="157" t="s">
        <v>630</v>
      </c>
      <c r="D16" s="157" t="s">
        <v>721</v>
      </c>
      <c r="E16" s="160" t="s">
        <v>632</v>
      </c>
      <c r="F16" s="160" t="s">
        <v>637</v>
      </c>
      <c r="G16" s="160" t="s">
        <v>638</v>
      </c>
      <c r="H16" s="160" t="s">
        <v>637</v>
      </c>
      <c r="I16" s="161">
        <v>20</v>
      </c>
      <c r="J16" s="160" t="s">
        <v>77</v>
      </c>
      <c r="K16" s="157"/>
      <c r="L16" s="157"/>
    </row>
    <row r="17" s="1" customFormat="1" ht="28" customHeight="1" spans="1:12">
      <c r="A17" s="166" t="s">
        <v>695</v>
      </c>
      <c r="B17" s="166"/>
      <c r="C17" s="157" t="s">
        <v>634</v>
      </c>
      <c r="D17" s="157" t="s">
        <v>722</v>
      </c>
      <c r="E17" s="157" t="s">
        <v>632</v>
      </c>
      <c r="F17" s="157" t="s">
        <v>637</v>
      </c>
      <c r="G17" s="157" t="s">
        <v>638</v>
      </c>
      <c r="H17" s="157" t="s">
        <v>723</v>
      </c>
      <c r="I17" s="162">
        <v>20</v>
      </c>
      <c r="J17" s="162">
        <v>20</v>
      </c>
      <c r="K17" s="157"/>
      <c r="L17" s="157"/>
    </row>
    <row r="18" s="1" customFormat="1" ht="28" customHeight="1" spans="1:12">
      <c r="A18" s="166" t="s">
        <v>695</v>
      </c>
      <c r="B18" s="166"/>
      <c r="C18" s="157" t="s">
        <v>651</v>
      </c>
      <c r="D18" s="157" t="s">
        <v>724</v>
      </c>
      <c r="E18" s="157" t="s">
        <v>632</v>
      </c>
      <c r="F18" s="157" t="s">
        <v>637</v>
      </c>
      <c r="G18" s="157" t="s">
        <v>638</v>
      </c>
      <c r="H18" s="157" t="s">
        <v>723</v>
      </c>
      <c r="I18" s="162">
        <v>20</v>
      </c>
      <c r="J18" s="162">
        <v>20</v>
      </c>
      <c r="K18" s="157"/>
      <c r="L18" s="157"/>
    </row>
    <row r="19" s="1" customFormat="1" ht="28" customHeight="1" spans="1:12">
      <c r="A19" s="166" t="s">
        <v>706</v>
      </c>
      <c r="B19" s="167"/>
      <c r="C19" s="157" t="s">
        <v>725</v>
      </c>
      <c r="D19" s="157" t="s">
        <v>726</v>
      </c>
      <c r="E19" s="157" t="s">
        <v>632</v>
      </c>
      <c r="F19" s="157" t="s">
        <v>637</v>
      </c>
      <c r="G19" s="157" t="s">
        <v>638</v>
      </c>
      <c r="H19" s="157" t="s">
        <v>723</v>
      </c>
      <c r="I19" s="162">
        <v>20</v>
      </c>
      <c r="J19" s="162">
        <v>20</v>
      </c>
      <c r="K19" s="157"/>
      <c r="L19" s="157"/>
    </row>
    <row r="20" s="1" customFormat="1" ht="28" customHeight="1" spans="1:12">
      <c r="A20" s="166" t="s">
        <v>668</v>
      </c>
      <c r="B20" s="167"/>
      <c r="C20" s="157" t="s">
        <v>727</v>
      </c>
      <c r="D20" s="157" t="s">
        <v>728</v>
      </c>
      <c r="E20" s="157" t="s">
        <v>632</v>
      </c>
      <c r="F20" s="157" t="s">
        <v>637</v>
      </c>
      <c r="G20" s="157" t="s">
        <v>638</v>
      </c>
      <c r="H20" s="157" t="s">
        <v>723</v>
      </c>
      <c r="I20" s="162">
        <v>10</v>
      </c>
      <c r="J20" s="162">
        <v>10</v>
      </c>
      <c r="K20" s="157" t="s">
        <v>5</v>
      </c>
      <c r="L20" s="165"/>
    </row>
    <row r="21" s="3" customFormat="1" ht="29" customHeight="1" spans="1:12">
      <c r="A21" s="112" t="s">
        <v>712</v>
      </c>
      <c r="B21" s="112"/>
      <c r="C21" s="112"/>
      <c r="D21" s="112"/>
      <c r="E21" s="112"/>
      <c r="F21" s="112"/>
      <c r="G21" s="112"/>
      <c r="H21" s="112"/>
      <c r="I21" s="123" t="s">
        <v>713</v>
      </c>
      <c r="J21" s="123" t="s">
        <v>714</v>
      </c>
      <c r="K21" s="123" t="s">
        <v>715</v>
      </c>
      <c r="L21" s="123"/>
    </row>
    <row r="22" s="2" customFormat="1" ht="20" customHeight="1" spans="1:12">
      <c r="A22" s="112"/>
      <c r="B22" s="112"/>
      <c r="C22" s="112"/>
      <c r="D22" s="112"/>
      <c r="E22" s="112"/>
      <c r="F22" s="112"/>
      <c r="G22" s="112"/>
      <c r="H22" s="112"/>
      <c r="I22" s="142">
        <v>100</v>
      </c>
      <c r="J22" s="142">
        <v>100</v>
      </c>
      <c r="K22" s="123" t="s">
        <v>716</v>
      </c>
      <c r="L22" s="123"/>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6"/>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12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2.75" style="1" customWidth="1"/>
    <col min="13" max="16384" width="8.08333333333333" style="1"/>
  </cols>
  <sheetData>
    <row r="2" s="1" customFormat="1" ht="28.5" customHeight="1" spans="1:12">
      <c r="A2" s="4" t="s">
        <v>729</v>
      </c>
      <c r="B2" s="4"/>
      <c r="C2" s="4"/>
      <c r="D2" s="4"/>
      <c r="E2" s="4"/>
      <c r="F2" s="4"/>
      <c r="G2" s="4"/>
      <c r="H2" s="4"/>
      <c r="I2" s="4"/>
      <c r="J2" s="4"/>
      <c r="K2" s="4"/>
      <c r="L2" s="4"/>
    </row>
    <row r="3" s="2" customFormat="1" ht="31" customHeight="1" spans="1:12">
      <c r="A3" s="112" t="s">
        <v>673</v>
      </c>
      <c r="B3" s="112"/>
      <c r="C3" s="114" t="s">
        <v>730</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0</v>
      </c>
      <c r="E6" s="140"/>
      <c r="F6" s="140">
        <v>2506433</v>
      </c>
      <c r="G6" s="140"/>
      <c r="H6" s="140">
        <v>2506433</v>
      </c>
      <c r="I6" s="142">
        <v>10</v>
      </c>
      <c r="J6" s="120">
        <f>H6/F6</f>
        <v>1</v>
      </c>
      <c r="K6" s="143">
        <v>10</v>
      </c>
      <c r="L6" s="173"/>
    </row>
    <row r="7" s="2" customFormat="1" ht="28" customHeight="1" spans="1:12">
      <c r="A7" s="116"/>
      <c r="B7" s="116"/>
      <c r="C7" s="116" t="s">
        <v>615</v>
      </c>
      <c r="D7" s="140">
        <v>0</v>
      </c>
      <c r="E7" s="140"/>
      <c r="F7" s="140">
        <v>2506433</v>
      </c>
      <c r="G7" s="140"/>
      <c r="H7" s="140">
        <v>2506433</v>
      </c>
      <c r="I7" s="142">
        <v>10</v>
      </c>
      <c r="J7" s="120">
        <f>H7/F7</f>
        <v>1</v>
      </c>
      <c r="K7" s="143">
        <v>10</v>
      </c>
      <c r="L7" s="173"/>
    </row>
    <row r="8" s="2" customFormat="1" ht="28" customHeight="1" spans="1:12">
      <c r="A8" s="116"/>
      <c r="B8" s="116"/>
      <c r="C8" s="117" t="s">
        <v>683</v>
      </c>
      <c r="D8" s="140"/>
      <c r="E8" s="140"/>
      <c r="F8" s="140" t="s">
        <v>5</v>
      </c>
      <c r="G8" s="140"/>
      <c r="H8" s="140" t="s">
        <v>5</v>
      </c>
      <c r="I8" s="142"/>
      <c r="J8" s="141"/>
      <c r="K8" s="143"/>
      <c r="L8" s="173"/>
    </row>
    <row r="9" s="2" customFormat="1" ht="28" customHeight="1" spans="1:12">
      <c r="A9" s="116"/>
      <c r="B9" s="116"/>
      <c r="C9" s="112" t="s">
        <v>684</v>
      </c>
      <c r="D9" s="140"/>
      <c r="E9" s="140"/>
      <c r="F9" s="140" t="s">
        <v>5</v>
      </c>
      <c r="G9" s="140"/>
      <c r="H9" s="140" t="s">
        <v>5</v>
      </c>
      <c r="I9" s="142"/>
      <c r="J9" s="141"/>
      <c r="K9" s="143"/>
      <c r="L9" s="173"/>
    </row>
    <row r="10" s="1" customFormat="1" ht="26.4" customHeight="1" spans="1:12">
      <c r="A10" s="123" t="s">
        <v>685</v>
      </c>
      <c r="B10" s="115" t="s">
        <v>686</v>
      </c>
      <c r="C10" s="115"/>
      <c r="D10" s="115"/>
      <c r="E10" s="115"/>
      <c r="F10" s="115"/>
      <c r="G10" s="115"/>
      <c r="H10" s="115" t="s">
        <v>687</v>
      </c>
      <c r="I10" s="115"/>
      <c r="J10" s="115"/>
      <c r="K10" s="115"/>
      <c r="L10" s="115"/>
    </row>
    <row r="11" s="1" customFormat="1" ht="63" customHeight="1" spans="1:12">
      <c r="A11" s="123"/>
      <c r="B11" s="124" t="s">
        <v>731</v>
      </c>
      <c r="C11" s="124"/>
      <c r="D11" s="124"/>
      <c r="E11" s="124"/>
      <c r="F11" s="124"/>
      <c r="G11" s="124"/>
      <c r="H11" s="124" t="s">
        <v>732</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90" t="s">
        <v>693</v>
      </c>
      <c r="B15" s="90"/>
      <c r="C15" s="90" t="s">
        <v>628</v>
      </c>
      <c r="D15" s="90" t="s">
        <v>629</v>
      </c>
      <c r="E15" s="90" t="s">
        <v>622</v>
      </c>
      <c r="F15" s="90" t="s">
        <v>623</v>
      </c>
      <c r="G15" s="112" t="s">
        <v>624</v>
      </c>
      <c r="H15" s="112" t="s">
        <v>625</v>
      </c>
      <c r="I15" s="112" t="s">
        <v>694</v>
      </c>
      <c r="J15" s="112" t="s">
        <v>681</v>
      </c>
      <c r="K15" s="155" t="s">
        <v>626</v>
      </c>
      <c r="L15" s="156"/>
    </row>
    <row r="16" s="109" customFormat="1" ht="28" customHeight="1" spans="1:12">
      <c r="A16" s="90" t="s">
        <v>695</v>
      </c>
      <c r="B16" s="90"/>
      <c r="C16" s="174" t="s">
        <v>630</v>
      </c>
      <c r="D16" s="174" t="s">
        <v>733</v>
      </c>
      <c r="E16" s="166" t="s">
        <v>632</v>
      </c>
      <c r="F16" s="175">
        <v>17</v>
      </c>
      <c r="G16" s="166" t="s">
        <v>734</v>
      </c>
      <c r="H16" s="175">
        <v>20</v>
      </c>
      <c r="I16" s="176">
        <v>10</v>
      </c>
      <c r="J16" s="176">
        <v>10</v>
      </c>
      <c r="K16" s="157" t="s">
        <v>735</v>
      </c>
      <c r="L16" s="157"/>
    </row>
    <row r="17" s="109" customFormat="1" ht="32" customHeight="1" spans="1:12">
      <c r="A17" s="90" t="s">
        <v>695</v>
      </c>
      <c r="B17" s="90"/>
      <c r="C17" s="174" t="s">
        <v>634</v>
      </c>
      <c r="D17" s="177" t="s">
        <v>736</v>
      </c>
      <c r="E17" s="166" t="s">
        <v>632</v>
      </c>
      <c r="F17" s="175">
        <v>100</v>
      </c>
      <c r="G17" s="166" t="s">
        <v>638</v>
      </c>
      <c r="H17" s="175">
        <v>100</v>
      </c>
      <c r="I17" s="176">
        <v>10</v>
      </c>
      <c r="J17" s="176">
        <v>10</v>
      </c>
      <c r="K17" s="157" t="s">
        <v>735</v>
      </c>
      <c r="L17" s="157"/>
    </row>
    <row r="18" s="109" customFormat="1" ht="31" customHeight="1" spans="1:12">
      <c r="A18" s="90" t="s">
        <v>695</v>
      </c>
      <c r="B18" s="90"/>
      <c r="C18" s="174" t="s">
        <v>634</v>
      </c>
      <c r="D18" s="177" t="s">
        <v>737</v>
      </c>
      <c r="E18" s="166" t="s">
        <v>632</v>
      </c>
      <c r="F18" s="175">
        <v>100</v>
      </c>
      <c r="G18" s="166" t="s">
        <v>638</v>
      </c>
      <c r="H18" s="175">
        <v>100</v>
      </c>
      <c r="I18" s="176">
        <v>10</v>
      </c>
      <c r="J18" s="176">
        <v>10</v>
      </c>
      <c r="K18" s="157" t="s">
        <v>735</v>
      </c>
      <c r="L18" s="157"/>
    </row>
    <row r="19" s="109" customFormat="1" ht="33" customHeight="1" spans="1:12">
      <c r="A19" s="90" t="s">
        <v>695</v>
      </c>
      <c r="B19" s="90"/>
      <c r="C19" s="174" t="s">
        <v>634</v>
      </c>
      <c r="D19" s="177" t="s">
        <v>738</v>
      </c>
      <c r="E19" s="166" t="s">
        <v>632</v>
      </c>
      <c r="F19" s="175">
        <v>100</v>
      </c>
      <c r="G19" s="166" t="s">
        <v>638</v>
      </c>
      <c r="H19" s="175">
        <v>100</v>
      </c>
      <c r="I19" s="176">
        <v>10</v>
      </c>
      <c r="J19" s="176">
        <v>10</v>
      </c>
      <c r="K19" s="157" t="s">
        <v>735</v>
      </c>
      <c r="L19" s="157"/>
    </row>
    <row r="20" s="109" customFormat="1" ht="32" customHeight="1" spans="1:12">
      <c r="A20" s="90" t="s">
        <v>695</v>
      </c>
      <c r="B20" s="90"/>
      <c r="C20" s="174" t="s">
        <v>651</v>
      </c>
      <c r="D20" s="177" t="s">
        <v>739</v>
      </c>
      <c r="E20" s="166" t="s">
        <v>632</v>
      </c>
      <c r="F20" s="175">
        <v>100</v>
      </c>
      <c r="G20" s="166" t="s">
        <v>638</v>
      </c>
      <c r="H20" s="175">
        <v>100</v>
      </c>
      <c r="I20" s="176">
        <v>10</v>
      </c>
      <c r="J20" s="176">
        <v>10</v>
      </c>
      <c r="K20" s="157" t="s">
        <v>735</v>
      </c>
      <c r="L20" s="157"/>
    </row>
    <row r="21" s="109" customFormat="1" ht="28" customHeight="1" spans="1:12">
      <c r="A21" s="90" t="s">
        <v>695</v>
      </c>
      <c r="B21" s="90"/>
      <c r="C21" s="174" t="s">
        <v>657</v>
      </c>
      <c r="D21" s="174" t="s">
        <v>658</v>
      </c>
      <c r="E21" s="166" t="s">
        <v>704</v>
      </c>
      <c r="F21" s="176">
        <v>500</v>
      </c>
      <c r="G21" s="166" t="s">
        <v>705</v>
      </c>
      <c r="H21" s="176">
        <v>175</v>
      </c>
      <c r="I21" s="176">
        <v>10</v>
      </c>
      <c r="J21" s="176">
        <v>10</v>
      </c>
      <c r="K21" s="157" t="s">
        <v>735</v>
      </c>
      <c r="L21" s="157"/>
    </row>
    <row r="22" s="109" customFormat="1" ht="28" customHeight="1" spans="1:12">
      <c r="A22" s="90" t="s">
        <v>706</v>
      </c>
      <c r="B22" s="90"/>
      <c r="C22" s="174" t="s">
        <v>662</v>
      </c>
      <c r="D22" s="174" t="s">
        <v>740</v>
      </c>
      <c r="E22" s="166" t="s">
        <v>642</v>
      </c>
      <c r="F22" s="175">
        <v>95</v>
      </c>
      <c r="G22" s="166" t="s">
        <v>638</v>
      </c>
      <c r="H22" s="175">
        <v>95</v>
      </c>
      <c r="I22" s="176">
        <v>10</v>
      </c>
      <c r="J22" s="176">
        <v>10</v>
      </c>
      <c r="K22" s="157" t="s">
        <v>735</v>
      </c>
      <c r="L22" s="157"/>
    </row>
    <row r="23" s="109" customFormat="1" ht="32" customHeight="1" spans="1:12">
      <c r="A23" s="90" t="s">
        <v>706</v>
      </c>
      <c r="B23" s="90"/>
      <c r="C23" s="174" t="s">
        <v>662</v>
      </c>
      <c r="D23" s="177" t="s">
        <v>741</v>
      </c>
      <c r="E23" s="166" t="s">
        <v>742</v>
      </c>
      <c r="F23" s="166" t="s">
        <v>708</v>
      </c>
      <c r="G23" s="166" t="s">
        <v>600</v>
      </c>
      <c r="H23" s="166" t="s">
        <v>708</v>
      </c>
      <c r="I23" s="176">
        <v>10</v>
      </c>
      <c r="J23" s="176">
        <v>10</v>
      </c>
      <c r="K23" s="157" t="s">
        <v>735</v>
      </c>
      <c r="L23" s="157"/>
    </row>
    <row r="24" s="109" customFormat="1" ht="33" customHeight="1" spans="1:12">
      <c r="A24" s="90" t="s">
        <v>668</v>
      </c>
      <c r="B24" s="90"/>
      <c r="C24" s="174" t="s">
        <v>710</v>
      </c>
      <c r="D24" s="177" t="s">
        <v>743</v>
      </c>
      <c r="E24" s="166" t="s">
        <v>642</v>
      </c>
      <c r="F24" s="175">
        <v>95</v>
      </c>
      <c r="G24" s="166" t="s">
        <v>638</v>
      </c>
      <c r="H24" s="175">
        <v>95</v>
      </c>
      <c r="I24" s="176">
        <v>10</v>
      </c>
      <c r="J24" s="176">
        <v>10</v>
      </c>
      <c r="K24" s="157" t="s">
        <v>735</v>
      </c>
      <c r="L24" s="157"/>
    </row>
    <row r="25" s="3" customFormat="1" ht="29" customHeight="1" spans="1:12">
      <c r="A25" s="112" t="s">
        <v>712</v>
      </c>
      <c r="B25" s="112"/>
      <c r="C25" s="112"/>
      <c r="D25" s="112"/>
      <c r="E25" s="112"/>
      <c r="F25" s="112"/>
      <c r="G25" s="112"/>
      <c r="H25" s="112"/>
      <c r="I25" s="123" t="s">
        <v>713</v>
      </c>
      <c r="J25" s="123" t="s">
        <v>714</v>
      </c>
      <c r="K25" s="123" t="s">
        <v>715</v>
      </c>
      <c r="L25" s="123"/>
    </row>
    <row r="26" s="2" customFormat="1" ht="20" customHeight="1" spans="1:12">
      <c r="A26" s="112"/>
      <c r="B26" s="112"/>
      <c r="C26" s="112"/>
      <c r="D26" s="112"/>
      <c r="E26" s="112"/>
      <c r="F26" s="112"/>
      <c r="G26" s="112"/>
      <c r="H26" s="112"/>
      <c r="I26" s="142">
        <v>100</v>
      </c>
      <c r="J26" s="142">
        <v>100</v>
      </c>
      <c r="K26" s="123" t="s">
        <v>716</v>
      </c>
      <c r="L26" s="123"/>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K25:L25"/>
    <mergeCell ref="K26:L26"/>
    <mergeCell ref="A10:A11"/>
    <mergeCell ref="I7:I9"/>
    <mergeCell ref="K7:K9"/>
    <mergeCell ref="L6:L9"/>
    <mergeCell ref="A5:B9"/>
    <mergeCell ref="A25:H26"/>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0"/>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12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2.75" style="1" customWidth="1"/>
    <col min="13" max="16384" width="8.08333333333333" style="1"/>
  </cols>
  <sheetData>
    <row r="2" s="1" customFormat="1" ht="28.5" customHeight="1" spans="1:12">
      <c r="A2" s="4" t="s">
        <v>744</v>
      </c>
      <c r="B2" s="4"/>
      <c r="C2" s="4"/>
      <c r="D2" s="4"/>
      <c r="E2" s="4"/>
      <c r="F2" s="4"/>
      <c r="G2" s="4"/>
      <c r="H2" s="4"/>
      <c r="I2" s="4"/>
      <c r="J2" s="4"/>
      <c r="K2" s="4"/>
      <c r="L2" s="4"/>
    </row>
    <row r="3" s="2" customFormat="1" ht="31" customHeight="1" spans="1:12">
      <c r="A3" s="112" t="s">
        <v>673</v>
      </c>
      <c r="B3" s="112"/>
      <c r="C3" s="114" t="s">
        <v>745</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0</v>
      </c>
      <c r="E6" s="140"/>
      <c r="F6" s="140">
        <v>9319362.83</v>
      </c>
      <c r="G6" s="140"/>
      <c r="H6" s="140">
        <v>9319362.83</v>
      </c>
      <c r="I6" s="142">
        <v>10</v>
      </c>
      <c r="J6" s="120">
        <f>H6/F6</f>
        <v>1</v>
      </c>
      <c r="K6" s="143">
        <v>10</v>
      </c>
      <c r="L6" s="173"/>
    </row>
    <row r="7" s="2" customFormat="1" ht="28" customHeight="1" spans="1:12">
      <c r="A7" s="116"/>
      <c r="B7" s="116"/>
      <c r="C7" s="116" t="s">
        <v>615</v>
      </c>
      <c r="D7" s="140">
        <v>0</v>
      </c>
      <c r="E7" s="140"/>
      <c r="F7" s="140">
        <v>9319362.83</v>
      </c>
      <c r="G7" s="140"/>
      <c r="H7" s="140">
        <v>9319362.83</v>
      </c>
      <c r="I7" s="142">
        <v>10</v>
      </c>
      <c r="J7" s="120">
        <f>H7/F7</f>
        <v>1</v>
      </c>
      <c r="K7" s="143">
        <v>10</v>
      </c>
      <c r="L7" s="173"/>
    </row>
    <row r="8" s="2" customFormat="1" ht="28" customHeight="1" spans="1:12">
      <c r="A8" s="116"/>
      <c r="B8" s="116"/>
      <c r="C8" s="117" t="s">
        <v>683</v>
      </c>
      <c r="D8" s="140"/>
      <c r="E8" s="140"/>
      <c r="F8" s="140" t="s">
        <v>5</v>
      </c>
      <c r="G8" s="140"/>
      <c r="H8" s="140" t="s">
        <v>5</v>
      </c>
      <c r="I8" s="142"/>
      <c r="J8" s="141"/>
      <c r="K8" s="143"/>
      <c r="L8" s="173"/>
    </row>
    <row r="9" s="2" customFormat="1" ht="28" customHeight="1" spans="1:12">
      <c r="A9" s="116"/>
      <c r="B9" s="116"/>
      <c r="C9" s="112" t="s">
        <v>684</v>
      </c>
      <c r="D9" s="140"/>
      <c r="E9" s="140"/>
      <c r="F9" s="140" t="s">
        <v>5</v>
      </c>
      <c r="G9" s="140"/>
      <c r="H9" s="140" t="s">
        <v>5</v>
      </c>
      <c r="I9" s="142"/>
      <c r="J9" s="141"/>
      <c r="K9" s="143"/>
      <c r="L9" s="173"/>
    </row>
    <row r="10" s="1" customFormat="1" ht="26.4" customHeight="1" spans="1:12">
      <c r="A10" s="123" t="s">
        <v>685</v>
      </c>
      <c r="B10" s="115" t="s">
        <v>686</v>
      </c>
      <c r="C10" s="115"/>
      <c r="D10" s="115"/>
      <c r="E10" s="115"/>
      <c r="F10" s="115"/>
      <c r="G10" s="115"/>
      <c r="H10" s="115" t="s">
        <v>687</v>
      </c>
      <c r="I10" s="115"/>
      <c r="J10" s="115"/>
      <c r="K10" s="115"/>
      <c r="L10" s="115"/>
    </row>
    <row r="11" s="1" customFormat="1" ht="63" customHeight="1" spans="1:12">
      <c r="A11" s="123"/>
      <c r="B11" s="124" t="s">
        <v>746</v>
      </c>
      <c r="C11" s="124"/>
      <c r="D11" s="124"/>
      <c r="E11" s="124"/>
      <c r="F11" s="124"/>
      <c r="G11" s="124"/>
      <c r="H11" s="124" t="s">
        <v>746</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90" t="s">
        <v>693</v>
      </c>
      <c r="B15" s="90"/>
      <c r="C15" s="90" t="s">
        <v>628</v>
      </c>
      <c r="D15" s="90" t="s">
        <v>629</v>
      </c>
      <c r="E15" s="90" t="s">
        <v>622</v>
      </c>
      <c r="F15" s="90" t="s">
        <v>623</v>
      </c>
      <c r="G15" s="112" t="s">
        <v>624</v>
      </c>
      <c r="H15" s="112" t="s">
        <v>625</v>
      </c>
      <c r="I15" s="112" t="s">
        <v>694</v>
      </c>
      <c r="J15" s="112" t="s">
        <v>681</v>
      </c>
      <c r="K15" s="155" t="s">
        <v>626</v>
      </c>
      <c r="L15" s="156"/>
    </row>
    <row r="16" s="1" customFormat="1" ht="28" customHeight="1" spans="1:12">
      <c r="A16" s="166" t="s">
        <v>695</v>
      </c>
      <c r="B16" s="166"/>
      <c r="C16" s="157" t="s">
        <v>630</v>
      </c>
      <c r="D16" s="157" t="s">
        <v>747</v>
      </c>
      <c r="E16" s="157" t="s">
        <v>632</v>
      </c>
      <c r="F16" s="162">
        <v>34</v>
      </c>
      <c r="G16" s="157" t="s">
        <v>748</v>
      </c>
      <c r="H16" s="162">
        <v>33</v>
      </c>
      <c r="I16" s="162">
        <v>30</v>
      </c>
      <c r="J16" s="162">
        <v>28</v>
      </c>
      <c r="K16" s="157" t="s">
        <v>749</v>
      </c>
      <c r="L16" s="157"/>
    </row>
    <row r="17" s="1" customFormat="1" ht="28" customHeight="1" spans="1:12">
      <c r="A17" s="166" t="s">
        <v>706</v>
      </c>
      <c r="B17" s="167"/>
      <c r="C17" s="157" t="s">
        <v>725</v>
      </c>
      <c r="D17" s="157" t="s">
        <v>750</v>
      </c>
      <c r="E17" s="157" t="s">
        <v>632</v>
      </c>
      <c r="F17" s="162">
        <v>100</v>
      </c>
      <c r="G17" s="157" t="s">
        <v>638</v>
      </c>
      <c r="H17" s="157" t="s">
        <v>637</v>
      </c>
      <c r="I17" s="162">
        <v>30</v>
      </c>
      <c r="J17" s="162">
        <v>30</v>
      </c>
      <c r="K17" s="157"/>
      <c r="L17" s="157"/>
    </row>
    <row r="18" s="1" customFormat="1" ht="28" customHeight="1" spans="1:12">
      <c r="A18" s="166" t="s">
        <v>668</v>
      </c>
      <c r="B18" s="167"/>
      <c r="C18" s="157" t="s">
        <v>727</v>
      </c>
      <c r="D18" s="157" t="s">
        <v>751</v>
      </c>
      <c r="E18" s="157" t="s">
        <v>632</v>
      </c>
      <c r="F18" s="162">
        <v>100</v>
      </c>
      <c r="G18" s="157" t="s">
        <v>638</v>
      </c>
      <c r="H18" s="157" t="s">
        <v>637</v>
      </c>
      <c r="I18" s="162">
        <v>30</v>
      </c>
      <c r="J18" s="162">
        <v>30</v>
      </c>
      <c r="K18" s="157"/>
      <c r="L18" s="157"/>
    </row>
    <row r="19" s="3" customFormat="1" ht="29" customHeight="1" spans="1:12">
      <c r="A19" s="112" t="s">
        <v>712</v>
      </c>
      <c r="B19" s="112"/>
      <c r="C19" s="112"/>
      <c r="D19" s="112"/>
      <c r="E19" s="112"/>
      <c r="F19" s="112"/>
      <c r="G19" s="112"/>
      <c r="H19" s="112"/>
      <c r="I19" s="123" t="s">
        <v>713</v>
      </c>
      <c r="J19" s="123" t="s">
        <v>714</v>
      </c>
      <c r="K19" s="123" t="s">
        <v>715</v>
      </c>
      <c r="L19" s="123"/>
    </row>
    <row r="20" s="2" customFormat="1" ht="20" customHeight="1" spans="1:12">
      <c r="A20" s="112"/>
      <c r="B20" s="112"/>
      <c r="C20" s="112"/>
      <c r="D20" s="112"/>
      <c r="E20" s="112"/>
      <c r="F20" s="112"/>
      <c r="G20" s="112"/>
      <c r="H20" s="112"/>
      <c r="I20" s="142">
        <v>100</v>
      </c>
      <c r="J20" s="142">
        <v>100</v>
      </c>
      <c r="K20" s="123" t="s">
        <v>716</v>
      </c>
      <c r="L20" s="123"/>
    </row>
  </sheetData>
  <mergeCells count="4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K19:L19"/>
    <mergeCell ref="K20:L20"/>
    <mergeCell ref="A10:A11"/>
    <mergeCell ref="I7:I9"/>
    <mergeCell ref="K7:K9"/>
    <mergeCell ref="L6:L9"/>
    <mergeCell ref="A5:B9"/>
    <mergeCell ref="A19:H2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12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2.75" style="1" customWidth="1"/>
    <col min="13" max="16384" width="8.08333333333333" style="1"/>
  </cols>
  <sheetData>
    <row r="2" s="1" customFormat="1" ht="28.5" customHeight="1" spans="1:12">
      <c r="A2" s="4" t="s">
        <v>752</v>
      </c>
      <c r="B2" s="4"/>
      <c r="C2" s="4"/>
      <c r="D2" s="4"/>
      <c r="E2" s="4"/>
      <c r="F2" s="4"/>
      <c r="G2" s="4"/>
      <c r="H2" s="4"/>
      <c r="I2" s="4"/>
      <c r="J2" s="4"/>
      <c r="K2" s="4"/>
      <c r="L2" s="4"/>
    </row>
    <row r="3" s="2" customFormat="1" ht="31" customHeight="1" spans="1:12">
      <c r="A3" s="112" t="s">
        <v>673</v>
      </c>
      <c r="B3" s="112"/>
      <c r="C3" s="114" t="s">
        <v>753</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0</v>
      </c>
      <c r="E6" s="140"/>
      <c r="F6" s="140">
        <v>4203460</v>
      </c>
      <c r="G6" s="140"/>
      <c r="H6" s="140">
        <v>4203460</v>
      </c>
      <c r="I6" s="142">
        <v>10</v>
      </c>
      <c r="J6" s="120">
        <f>H6/F6</f>
        <v>1</v>
      </c>
      <c r="K6" s="143">
        <v>10</v>
      </c>
      <c r="L6" s="173"/>
    </row>
    <row r="7" s="2" customFormat="1" ht="28" customHeight="1" spans="1:12">
      <c r="A7" s="116"/>
      <c r="B7" s="116"/>
      <c r="C7" s="116" t="s">
        <v>615</v>
      </c>
      <c r="D7" s="140">
        <v>0</v>
      </c>
      <c r="E7" s="140"/>
      <c r="F7" s="140">
        <v>4203460</v>
      </c>
      <c r="G7" s="140"/>
      <c r="H7" s="140">
        <v>4203460</v>
      </c>
      <c r="I7" s="142">
        <v>10</v>
      </c>
      <c r="J7" s="120">
        <f>H7/F7</f>
        <v>1</v>
      </c>
      <c r="K7" s="143">
        <v>10</v>
      </c>
      <c r="L7" s="173"/>
    </row>
    <row r="8" s="2" customFormat="1" ht="28" customHeight="1" spans="1:12">
      <c r="A8" s="116"/>
      <c r="B8" s="116"/>
      <c r="C8" s="117" t="s">
        <v>683</v>
      </c>
      <c r="D8" s="140"/>
      <c r="E8" s="140"/>
      <c r="F8" s="140" t="s">
        <v>5</v>
      </c>
      <c r="G8" s="140"/>
      <c r="H8" s="140" t="s">
        <v>5</v>
      </c>
      <c r="I8" s="142"/>
      <c r="J8" s="141"/>
      <c r="K8" s="143"/>
      <c r="L8" s="173"/>
    </row>
    <row r="9" s="2" customFormat="1" ht="28" customHeight="1" spans="1:12">
      <c r="A9" s="116"/>
      <c r="B9" s="116"/>
      <c r="C9" s="112" t="s">
        <v>684</v>
      </c>
      <c r="D9" s="140"/>
      <c r="E9" s="140"/>
      <c r="F9" s="140" t="s">
        <v>5</v>
      </c>
      <c r="G9" s="140"/>
      <c r="H9" s="140" t="s">
        <v>5</v>
      </c>
      <c r="I9" s="142"/>
      <c r="J9" s="141"/>
      <c r="K9" s="143"/>
      <c r="L9" s="173"/>
    </row>
    <row r="10" s="1" customFormat="1" ht="26.4" customHeight="1" spans="1:12">
      <c r="A10" s="123" t="s">
        <v>685</v>
      </c>
      <c r="B10" s="115" t="s">
        <v>686</v>
      </c>
      <c r="C10" s="115"/>
      <c r="D10" s="115"/>
      <c r="E10" s="115"/>
      <c r="F10" s="115"/>
      <c r="G10" s="115"/>
      <c r="H10" s="115" t="s">
        <v>687</v>
      </c>
      <c r="I10" s="115"/>
      <c r="J10" s="115"/>
      <c r="K10" s="115"/>
      <c r="L10" s="115"/>
    </row>
    <row r="11" s="1" customFormat="1" ht="63" customHeight="1" spans="1:12">
      <c r="A11" s="123"/>
      <c r="B11" s="124" t="s">
        <v>754</v>
      </c>
      <c r="C11" s="124"/>
      <c r="D11" s="124"/>
      <c r="E11" s="124"/>
      <c r="F11" s="124"/>
      <c r="G11" s="124"/>
      <c r="H11" s="124" t="s">
        <v>755</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90" t="s">
        <v>693</v>
      </c>
      <c r="B15" s="90"/>
      <c r="C15" s="90" t="s">
        <v>628</v>
      </c>
      <c r="D15" s="90" t="s">
        <v>629</v>
      </c>
      <c r="E15" s="90" t="s">
        <v>622</v>
      </c>
      <c r="F15" s="90" t="s">
        <v>623</v>
      </c>
      <c r="G15" s="112" t="s">
        <v>624</v>
      </c>
      <c r="H15" s="112" t="s">
        <v>625</v>
      </c>
      <c r="I15" s="112" t="s">
        <v>694</v>
      </c>
      <c r="J15" s="112" t="s">
        <v>681</v>
      </c>
      <c r="K15" s="155" t="s">
        <v>626</v>
      </c>
      <c r="L15" s="156"/>
    </row>
    <row r="16" s="1" customFormat="1" ht="27" customHeight="1" spans="1:12">
      <c r="A16" s="166" t="s">
        <v>695</v>
      </c>
      <c r="B16" s="166"/>
      <c r="C16" s="157" t="s">
        <v>630</v>
      </c>
      <c r="D16" s="157" t="s">
        <v>756</v>
      </c>
      <c r="E16" s="160" t="s">
        <v>757</v>
      </c>
      <c r="F16" s="160" t="s">
        <v>758</v>
      </c>
      <c r="G16" s="160" t="s">
        <v>734</v>
      </c>
      <c r="H16" s="160" t="s">
        <v>758</v>
      </c>
      <c r="I16" s="161">
        <v>20</v>
      </c>
      <c r="J16" s="160" t="s">
        <v>77</v>
      </c>
      <c r="K16" s="157"/>
      <c r="L16" s="157"/>
    </row>
    <row r="17" s="1" customFormat="1" ht="28" customHeight="1" spans="1:12">
      <c r="A17" s="166" t="s">
        <v>695</v>
      </c>
      <c r="B17" s="166"/>
      <c r="C17" s="157" t="s">
        <v>634</v>
      </c>
      <c r="D17" s="157" t="s">
        <v>759</v>
      </c>
      <c r="E17" s="157" t="s">
        <v>632</v>
      </c>
      <c r="F17" s="157" t="s">
        <v>637</v>
      </c>
      <c r="G17" s="157" t="s">
        <v>638</v>
      </c>
      <c r="H17" s="157" t="s">
        <v>637</v>
      </c>
      <c r="I17" s="162">
        <v>10</v>
      </c>
      <c r="J17" s="162">
        <v>10</v>
      </c>
      <c r="K17" s="157"/>
      <c r="L17" s="157"/>
    </row>
    <row r="18" s="1" customFormat="1" ht="28" customHeight="1" spans="1:12">
      <c r="A18" s="166" t="s">
        <v>695</v>
      </c>
      <c r="B18" s="166"/>
      <c r="C18" s="157" t="s">
        <v>634</v>
      </c>
      <c r="D18" s="157" t="s">
        <v>760</v>
      </c>
      <c r="E18" s="157" t="s">
        <v>632</v>
      </c>
      <c r="F18" s="157" t="s">
        <v>637</v>
      </c>
      <c r="G18" s="157" t="s">
        <v>638</v>
      </c>
      <c r="H18" s="157" t="s">
        <v>637</v>
      </c>
      <c r="I18" s="162">
        <v>10</v>
      </c>
      <c r="J18" s="162">
        <v>10</v>
      </c>
      <c r="K18" s="163"/>
      <c r="L18" s="164"/>
    </row>
    <row r="19" s="1" customFormat="1" ht="28" customHeight="1" spans="1:12">
      <c r="A19" s="166" t="s">
        <v>695</v>
      </c>
      <c r="B19" s="166"/>
      <c r="C19" s="157" t="s">
        <v>651</v>
      </c>
      <c r="D19" s="157" t="s">
        <v>761</v>
      </c>
      <c r="E19" s="157" t="s">
        <v>632</v>
      </c>
      <c r="F19" s="157" t="s">
        <v>637</v>
      </c>
      <c r="G19" s="157" t="s">
        <v>638</v>
      </c>
      <c r="H19" s="157" t="s">
        <v>637</v>
      </c>
      <c r="I19" s="162">
        <v>10</v>
      </c>
      <c r="J19" s="162">
        <v>10</v>
      </c>
      <c r="K19" s="157"/>
      <c r="L19" s="157"/>
    </row>
    <row r="20" s="1" customFormat="1" ht="28" customHeight="1" spans="1:12">
      <c r="A20" s="166" t="s">
        <v>706</v>
      </c>
      <c r="B20" s="167"/>
      <c r="C20" s="157" t="s">
        <v>725</v>
      </c>
      <c r="D20" s="157" t="s">
        <v>762</v>
      </c>
      <c r="E20" s="157" t="s">
        <v>632</v>
      </c>
      <c r="F20" s="157" t="s">
        <v>637</v>
      </c>
      <c r="G20" s="157" t="s">
        <v>638</v>
      </c>
      <c r="H20" s="157" t="s">
        <v>637</v>
      </c>
      <c r="I20" s="162">
        <v>25</v>
      </c>
      <c r="J20" s="162">
        <v>25</v>
      </c>
      <c r="K20" s="157"/>
      <c r="L20" s="157"/>
    </row>
    <row r="21" s="1" customFormat="1" ht="28" customHeight="1" spans="1:12">
      <c r="A21" s="166" t="s">
        <v>668</v>
      </c>
      <c r="B21" s="167"/>
      <c r="C21" s="157" t="s">
        <v>727</v>
      </c>
      <c r="D21" s="157" t="s">
        <v>763</v>
      </c>
      <c r="E21" s="157" t="s">
        <v>636</v>
      </c>
      <c r="F21" s="157" t="s">
        <v>764</v>
      </c>
      <c r="G21" s="157" t="s">
        <v>638</v>
      </c>
      <c r="H21" s="157" t="s">
        <v>764</v>
      </c>
      <c r="I21" s="162">
        <v>15</v>
      </c>
      <c r="J21" s="162">
        <v>15</v>
      </c>
      <c r="K21" s="157" t="s">
        <v>5</v>
      </c>
      <c r="L21" s="165"/>
    </row>
    <row r="22" s="3" customFormat="1" ht="29" customHeight="1" spans="1:12">
      <c r="A22" s="112" t="s">
        <v>712</v>
      </c>
      <c r="B22" s="112"/>
      <c r="C22" s="112"/>
      <c r="D22" s="112"/>
      <c r="E22" s="112"/>
      <c r="F22" s="112"/>
      <c r="G22" s="112"/>
      <c r="H22" s="112"/>
      <c r="I22" s="123" t="s">
        <v>713</v>
      </c>
      <c r="J22" s="123" t="s">
        <v>714</v>
      </c>
      <c r="K22" s="123" t="s">
        <v>715</v>
      </c>
      <c r="L22" s="123"/>
    </row>
    <row r="23" s="2" customFormat="1" ht="20" customHeight="1" spans="1:12">
      <c r="A23" s="112"/>
      <c r="B23" s="112"/>
      <c r="C23" s="112"/>
      <c r="D23" s="112"/>
      <c r="E23" s="112"/>
      <c r="F23" s="112"/>
      <c r="G23" s="112"/>
      <c r="H23" s="112"/>
      <c r="I23" s="142">
        <v>100</v>
      </c>
      <c r="J23" s="142">
        <v>100</v>
      </c>
      <c r="K23" s="123" t="s">
        <v>716</v>
      </c>
      <c r="L23" s="1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765</v>
      </c>
      <c r="B2" s="4"/>
      <c r="C2" s="4"/>
      <c r="D2" s="4"/>
      <c r="E2" s="4"/>
      <c r="F2" s="4"/>
      <c r="G2" s="4"/>
      <c r="H2" s="4"/>
      <c r="I2" s="4"/>
      <c r="J2" s="4"/>
      <c r="K2" s="4"/>
      <c r="L2" s="4"/>
    </row>
    <row r="3" s="2" customFormat="1" ht="31" customHeight="1" spans="1:12">
      <c r="A3" s="112" t="s">
        <v>673</v>
      </c>
      <c r="B3" s="112"/>
      <c r="C3" s="114" t="s">
        <v>766</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6781031</v>
      </c>
      <c r="E6" s="140"/>
      <c r="F6" s="141">
        <v>6781031</v>
      </c>
      <c r="G6" s="140"/>
      <c r="H6" s="140">
        <v>6781028</v>
      </c>
      <c r="I6" s="142">
        <v>10</v>
      </c>
      <c r="J6" s="120">
        <f>H6/F6</f>
        <v>0.999999557589399</v>
      </c>
      <c r="K6" s="143">
        <v>10</v>
      </c>
      <c r="L6" s="144" t="s">
        <v>767</v>
      </c>
    </row>
    <row r="7" s="2" customFormat="1" ht="28" customHeight="1" spans="1:12">
      <c r="A7" s="116"/>
      <c r="B7" s="116"/>
      <c r="C7" s="116" t="s">
        <v>615</v>
      </c>
      <c r="D7" s="140">
        <v>6781031</v>
      </c>
      <c r="E7" s="140"/>
      <c r="F7" s="141">
        <v>6781031</v>
      </c>
      <c r="G7" s="140"/>
      <c r="H7" s="140">
        <v>6781028</v>
      </c>
      <c r="I7" s="142">
        <v>10</v>
      </c>
      <c r="J7" s="120">
        <f>H7/F7</f>
        <v>0.999999557589399</v>
      </c>
      <c r="K7" s="143">
        <v>10</v>
      </c>
      <c r="L7" s="144"/>
    </row>
    <row r="8" s="2" customFormat="1" ht="28" customHeight="1" spans="1:12">
      <c r="A8" s="116"/>
      <c r="B8" s="116"/>
      <c r="C8" s="117" t="s">
        <v>683</v>
      </c>
      <c r="D8" s="140"/>
      <c r="E8" s="140"/>
      <c r="F8" s="140" t="s">
        <v>5</v>
      </c>
      <c r="G8" s="140"/>
      <c r="H8" s="140" t="s">
        <v>5</v>
      </c>
      <c r="I8" s="142"/>
      <c r="J8" s="141"/>
      <c r="K8" s="143"/>
      <c r="L8" s="144"/>
    </row>
    <row r="9" s="2" customFormat="1" ht="28" customHeight="1" spans="1:12">
      <c r="A9" s="116"/>
      <c r="B9" s="116"/>
      <c r="C9" s="112" t="s">
        <v>684</v>
      </c>
      <c r="D9" s="140"/>
      <c r="E9" s="140"/>
      <c r="F9" s="140" t="s">
        <v>5</v>
      </c>
      <c r="G9" s="140"/>
      <c r="H9" s="140" t="s">
        <v>5</v>
      </c>
      <c r="I9" s="142"/>
      <c r="J9" s="141"/>
      <c r="K9" s="143"/>
      <c r="L9" s="144"/>
    </row>
    <row r="10" s="1" customFormat="1" ht="26.4" customHeight="1" spans="1:12">
      <c r="A10" s="123" t="s">
        <v>685</v>
      </c>
      <c r="B10" s="115" t="s">
        <v>686</v>
      </c>
      <c r="C10" s="115"/>
      <c r="D10" s="115"/>
      <c r="E10" s="115"/>
      <c r="F10" s="115"/>
      <c r="G10" s="115"/>
      <c r="H10" s="115" t="s">
        <v>687</v>
      </c>
      <c r="I10" s="115"/>
      <c r="J10" s="115"/>
      <c r="K10" s="115"/>
      <c r="L10" s="115"/>
    </row>
    <row r="11" s="1" customFormat="1" ht="69" customHeight="1" spans="1:12">
      <c r="A11" s="123"/>
      <c r="B11" s="124" t="s">
        <v>768</v>
      </c>
      <c r="C11" s="124"/>
      <c r="D11" s="124"/>
      <c r="E11" s="124"/>
      <c r="F11" s="124"/>
      <c r="G11" s="124"/>
      <c r="H11" s="124" t="s">
        <v>769</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154" t="s">
        <v>693</v>
      </c>
      <c r="B15" s="154"/>
      <c r="C15" s="154" t="s">
        <v>628</v>
      </c>
      <c r="D15" s="154" t="s">
        <v>629</v>
      </c>
      <c r="E15" s="154" t="s">
        <v>622</v>
      </c>
      <c r="F15" s="154" t="s">
        <v>623</v>
      </c>
      <c r="G15" s="116" t="s">
        <v>624</v>
      </c>
      <c r="H15" s="116" t="s">
        <v>625</v>
      </c>
      <c r="I15" s="116" t="s">
        <v>694</v>
      </c>
      <c r="J15" s="116" t="s">
        <v>681</v>
      </c>
      <c r="K15" s="155" t="s">
        <v>626</v>
      </c>
      <c r="L15" s="156"/>
    </row>
    <row r="16" s="1" customFormat="1" ht="28" customHeight="1" spans="1:12">
      <c r="A16" s="157" t="s">
        <v>695</v>
      </c>
      <c r="B16" s="157"/>
      <c r="C16" s="154" t="s">
        <v>630</v>
      </c>
      <c r="D16" s="154" t="s">
        <v>770</v>
      </c>
      <c r="E16" s="154" t="s">
        <v>771</v>
      </c>
      <c r="F16" s="154" t="s">
        <v>772</v>
      </c>
      <c r="G16" s="154" t="s">
        <v>734</v>
      </c>
      <c r="H16" s="154" t="s">
        <v>772</v>
      </c>
      <c r="I16" s="154">
        <v>30</v>
      </c>
      <c r="J16" s="154">
        <v>30</v>
      </c>
      <c r="K16" s="171"/>
      <c r="L16" s="172"/>
    </row>
    <row r="17" s="1" customFormat="1" ht="28" customHeight="1" spans="1:12">
      <c r="A17" s="157" t="s">
        <v>695</v>
      </c>
      <c r="B17" s="157"/>
      <c r="C17" s="157" t="s">
        <v>634</v>
      </c>
      <c r="D17" s="157" t="s">
        <v>773</v>
      </c>
      <c r="E17" s="160" t="s">
        <v>632</v>
      </c>
      <c r="F17" s="157" t="s">
        <v>774</v>
      </c>
      <c r="G17" s="157" t="s">
        <v>775</v>
      </c>
      <c r="H17" s="157" t="s">
        <v>774</v>
      </c>
      <c r="I17" s="161">
        <v>20</v>
      </c>
      <c r="J17" s="161">
        <v>20</v>
      </c>
      <c r="K17" s="171"/>
      <c r="L17" s="172"/>
    </row>
    <row r="18" s="1" customFormat="1" ht="28" customHeight="1" spans="1:12">
      <c r="A18" s="157" t="s">
        <v>695</v>
      </c>
      <c r="B18" s="157"/>
      <c r="C18" s="157" t="s">
        <v>651</v>
      </c>
      <c r="D18" s="157" t="s">
        <v>776</v>
      </c>
      <c r="E18" s="157" t="s">
        <v>632</v>
      </c>
      <c r="F18" s="157" t="s">
        <v>12</v>
      </c>
      <c r="G18" s="157" t="s">
        <v>777</v>
      </c>
      <c r="H18" s="157" t="s">
        <v>12</v>
      </c>
      <c r="I18" s="162">
        <v>20</v>
      </c>
      <c r="J18" s="162">
        <v>20</v>
      </c>
      <c r="K18" s="171"/>
      <c r="L18" s="172"/>
    </row>
    <row r="19" s="1" customFormat="1" ht="28" customHeight="1" spans="1:12">
      <c r="A19" s="157" t="s">
        <v>706</v>
      </c>
      <c r="B19" s="165"/>
      <c r="C19" s="157" t="s">
        <v>725</v>
      </c>
      <c r="D19" s="157" t="s">
        <v>778</v>
      </c>
      <c r="E19" s="157" t="s">
        <v>771</v>
      </c>
      <c r="F19" s="157" t="s">
        <v>637</v>
      </c>
      <c r="G19" s="157" t="s">
        <v>638</v>
      </c>
      <c r="H19" s="157" t="s">
        <v>637</v>
      </c>
      <c r="I19" s="162">
        <v>10</v>
      </c>
      <c r="J19" s="162">
        <v>10</v>
      </c>
      <c r="K19" s="171"/>
      <c r="L19" s="172"/>
    </row>
    <row r="20" s="1" customFormat="1" ht="28" customHeight="1" spans="1:12">
      <c r="A20" s="157" t="s">
        <v>668</v>
      </c>
      <c r="B20" s="165"/>
      <c r="C20" s="157" t="s">
        <v>727</v>
      </c>
      <c r="D20" s="157" t="s">
        <v>779</v>
      </c>
      <c r="E20" s="157" t="s">
        <v>757</v>
      </c>
      <c r="F20" s="157" t="s">
        <v>780</v>
      </c>
      <c r="G20" s="157" t="s">
        <v>638</v>
      </c>
      <c r="H20" s="157" t="s">
        <v>780</v>
      </c>
      <c r="I20" s="162">
        <v>10</v>
      </c>
      <c r="J20" s="162">
        <v>10</v>
      </c>
      <c r="K20" s="171" t="s">
        <v>5</v>
      </c>
      <c r="L20" s="172"/>
    </row>
    <row r="21" s="3" customFormat="1" ht="29" customHeight="1" spans="1:12">
      <c r="A21" s="123" t="s">
        <v>781</v>
      </c>
      <c r="B21" s="123"/>
      <c r="C21" s="123"/>
      <c r="D21" s="124" t="s">
        <v>5</v>
      </c>
      <c r="E21" s="124"/>
      <c r="F21" s="124"/>
      <c r="G21" s="124"/>
      <c r="H21" s="124"/>
      <c r="I21" s="124"/>
      <c r="J21" s="124"/>
      <c r="K21" s="124"/>
      <c r="L21" s="124"/>
    </row>
    <row r="22" s="3" customFormat="1" ht="29" customHeight="1" spans="1:12">
      <c r="A22" s="112" t="s">
        <v>712</v>
      </c>
      <c r="B22" s="112"/>
      <c r="C22" s="112"/>
      <c r="D22" s="112"/>
      <c r="E22" s="112"/>
      <c r="F22" s="112"/>
      <c r="G22" s="112"/>
      <c r="H22" s="112"/>
      <c r="I22" s="123" t="s">
        <v>713</v>
      </c>
      <c r="J22" s="123" t="s">
        <v>714</v>
      </c>
      <c r="K22" s="123" t="s">
        <v>715</v>
      </c>
      <c r="L22" s="123"/>
    </row>
    <row r="23" s="2" customFormat="1" ht="20" customHeight="1" spans="1:12">
      <c r="A23" s="112"/>
      <c r="B23" s="112"/>
      <c r="C23" s="112"/>
      <c r="D23" s="112"/>
      <c r="E23" s="112"/>
      <c r="F23" s="112"/>
      <c r="G23" s="112"/>
      <c r="H23" s="112"/>
      <c r="I23" s="142">
        <v>100</v>
      </c>
      <c r="J23" s="142">
        <v>100</v>
      </c>
      <c r="K23" s="123" t="s">
        <v>716</v>
      </c>
      <c r="L23" s="1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782</v>
      </c>
      <c r="B2" s="4"/>
      <c r="C2" s="4"/>
      <c r="D2" s="4"/>
      <c r="E2" s="4"/>
      <c r="F2" s="4"/>
      <c r="G2" s="4"/>
      <c r="H2" s="4"/>
      <c r="I2" s="4"/>
      <c r="J2" s="4"/>
      <c r="K2" s="4"/>
      <c r="L2" s="4"/>
    </row>
    <row r="3" s="2" customFormat="1" ht="31" customHeight="1" spans="1:12">
      <c r="A3" s="112" t="s">
        <v>673</v>
      </c>
      <c r="B3" s="112"/>
      <c r="C3" s="114" t="s">
        <v>783</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20000000</v>
      </c>
      <c r="E6" s="140"/>
      <c r="F6" s="141">
        <v>9966493.56</v>
      </c>
      <c r="G6" s="140"/>
      <c r="H6" s="140">
        <v>9966493.56</v>
      </c>
      <c r="I6" s="142">
        <v>10</v>
      </c>
      <c r="J6" s="120">
        <f>H6/F6</f>
        <v>1</v>
      </c>
      <c r="K6" s="143">
        <v>10</v>
      </c>
      <c r="L6" s="144" t="s">
        <v>784</v>
      </c>
    </row>
    <row r="7" s="2" customFormat="1" ht="28" customHeight="1" spans="1:12">
      <c r="A7" s="116"/>
      <c r="B7" s="116"/>
      <c r="C7" s="116" t="s">
        <v>615</v>
      </c>
      <c r="D7" s="140">
        <v>20000000</v>
      </c>
      <c r="E7" s="140"/>
      <c r="F7" s="141">
        <v>9966493.56</v>
      </c>
      <c r="G7" s="140"/>
      <c r="H7" s="140">
        <v>9966493.56</v>
      </c>
      <c r="I7" s="142">
        <v>10</v>
      </c>
      <c r="J7" s="120">
        <f>H7/F7</f>
        <v>1</v>
      </c>
      <c r="K7" s="143">
        <v>10</v>
      </c>
      <c r="L7" s="144"/>
    </row>
    <row r="8" s="2" customFormat="1" ht="28" customHeight="1" spans="1:12">
      <c r="A8" s="116"/>
      <c r="B8" s="116"/>
      <c r="C8" s="117" t="s">
        <v>683</v>
      </c>
      <c r="D8" s="140"/>
      <c r="E8" s="140"/>
      <c r="F8" s="140" t="s">
        <v>5</v>
      </c>
      <c r="G8" s="140"/>
      <c r="H8" s="140" t="s">
        <v>5</v>
      </c>
      <c r="I8" s="142"/>
      <c r="J8" s="141"/>
      <c r="K8" s="143"/>
      <c r="L8" s="144"/>
    </row>
    <row r="9" s="2" customFormat="1" ht="28" customHeight="1" spans="1:12">
      <c r="A9" s="116"/>
      <c r="B9" s="116"/>
      <c r="C9" s="112" t="s">
        <v>684</v>
      </c>
      <c r="D9" s="140"/>
      <c r="E9" s="140"/>
      <c r="F9" s="140" t="s">
        <v>5</v>
      </c>
      <c r="G9" s="140"/>
      <c r="H9" s="140" t="s">
        <v>5</v>
      </c>
      <c r="I9" s="142"/>
      <c r="J9" s="141"/>
      <c r="K9" s="143"/>
      <c r="L9" s="144"/>
    </row>
    <row r="10" s="1" customFormat="1" ht="26.4" customHeight="1" spans="1:12">
      <c r="A10" s="123" t="s">
        <v>685</v>
      </c>
      <c r="B10" s="115" t="s">
        <v>686</v>
      </c>
      <c r="C10" s="115"/>
      <c r="D10" s="115"/>
      <c r="E10" s="115"/>
      <c r="F10" s="115"/>
      <c r="G10" s="115"/>
      <c r="H10" s="115" t="s">
        <v>687</v>
      </c>
      <c r="I10" s="115"/>
      <c r="J10" s="115"/>
      <c r="K10" s="115"/>
      <c r="L10" s="115"/>
    </row>
    <row r="11" s="1" customFormat="1" ht="105" customHeight="1" spans="1:12">
      <c r="A11" s="123"/>
      <c r="B11" s="124" t="s">
        <v>785</v>
      </c>
      <c r="C11" s="124"/>
      <c r="D11" s="124"/>
      <c r="E11" s="124"/>
      <c r="F11" s="124"/>
      <c r="G11" s="124"/>
      <c r="H11" s="124" t="s">
        <v>786</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154" t="s">
        <v>693</v>
      </c>
      <c r="B15" s="154"/>
      <c r="C15" s="154" t="s">
        <v>628</v>
      </c>
      <c r="D15" s="154" t="s">
        <v>629</v>
      </c>
      <c r="E15" s="154" t="s">
        <v>622</v>
      </c>
      <c r="F15" s="154" t="s">
        <v>623</v>
      </c>
      <c r="G15" s="116" t="s">
        <v>624</v>
      </c>
      <c r="H15" s="116" t="s">
        <v>625</v>
      </c>
      <c r="I15" s="116" t="s">
        <v>694</v>
      </c>
      <c r="J15" s="116" t="s">
        <v>681</v>
      </c>
      <c r="K15" s="155" t="s">
        <v>626</v>
      </c>
      <c r="L15" s="156"/>
    </row>
    <row r="16" s="1" customFormat="1" ht="28" customHeight="1" spans="1:12">
      <c r="A16" s="157" t="s">
        <v>695</v>
      </c>
      <c r="B16" s="157"/>
      <c r="C16" s="154" t="s">
        <v>630</v>
      </c>
      <c r="D16" s="154" t="s">
        <v>787</v>
      </c>
      <c r="E16" s="154" t="s">
        <v>757</v>
      </c>
      <c r="F16" s="154" t="s">
        <v>12</v>
      </c>
      <c r="G16" s="154" t="s">
        <v>698</v>
      </c>
      <c r="H16" s="154" t="s">
        <v>12</v>
      </c>
      <c r="I16" s="154">
        <v>20</v>
      </c>
      <c r="J16" s="154">
        <v>20</v>
      </c>
      <c r="K16" s="158"/>
      <c r="L16" s="159"/>
    </row>
    <row r="17" s="1" customFormat="1" ht="28" customHeight="1" spans="1:12">
      <c r="A17" s="157" t="s">
        <v>695</v>
      </c>
      <c r="B17" s="157"/>
      <c r="C17" s="154" t="s">
        <v>630</v>
      </c>
      <c r="D17" s="157" t="s">
        <v>788</v>
      </c>
      <c r="E17" s="169" t="s">
        <v>632</v>
      </c>
      <c r="F17" s="157" t="s">
        <v>52</v>
      </c>
      <c r="G17" s="157" t="s">
        <v>748</v>
      </c>
      <c r="H17" s="157" t="s">
        <v>52</v>
      </c>
      <c r="I17" s="170">
        <v>20</v>
      </c>
      <c r="J17" s="170">
        <v>20</v>
      </c>
      <c r="K17" s="163"/>
      <c r="L17" s="164"/>
    </row>
    <row r="18" s="1" customFormat="1" ht="28" customHeight="1" spans="1:12">
      <c r="A18" s="157" t="s">
        <v>695</v>
      </c>
      <c r="B18" s="157"/>
      <c r="C18" s="157" t="s">
        <v>634</v>
      </c>
      <c r="D18" s="157" t="s">
        <v>789</v>
      </c>
      <c r="E18" s="160" t="s">
        <v>632</v>
      </c>
      <c r="F18" s="157" t="s">
        <v>637</v>
      </c>
      <c r="G18" s="157" t="s">
        <v>638</v>
      </c>
      <c r="H18" s="157" t="s">
        <v>637</v>
      </c>
      <c r="I18" s="161">
        <v>10</v>
      </c>
      <c r="J18" s="161">
        <v>10</v>
      </c>
      <c r="K18" s="157"/>
      <c r="L18" s="157"/>
    </row>
    <row r="19" s="1" customFormat="1" ht="28" customHeight="1" spans="1:12">
      <c r="A19" s="157" t="s">
        <v>695</v>
      </c>
      <c r="B19" s="157"/>
      <c r="C19" s="157" t="s">
        <v>651</v>
      </c>
      <c r="D19" s="157" t="s">
        <v>790</v>
      </c>
      <c r="E19" s="157" t="s">
        <v>632</v>
      </c>
      <c r="F19" s="157" t="s">
        <v>637</v>
      </c>
      <c r="G19" s="157" t="s">
        <v>638</v>
      </c>
      <c r="H19" s="157" t="s">
        <v>637</v>
      </c>
      <c r="I19" s="161">
        <v>10</v>
      </c>
      <c r="J19" s="161">
        <v>10</v>
      </c>
      <c r="K19" s="163"/>
      <c r="L19" s="164"/>
    </row>
    <row r="20" s="1" customFormat="1" ht="84" spans="1:12">
      <c r="A20" s="157" t="s">
        <v>706</v>
      </c>
      <c r="B20" s="165"/>
      <c r="C20" s="157" t="s">
        <v>791</v>
      </c>
      <c r="D20" s="157" t="s">
        <v>792</v>
      </c>
      <c r="E20" s="157" t="s">
        <v>632</v>
      </c>
      <c r="F20" s="157" t="s">
        <v>793</v>
      </c>
      <c r="G20" s="157" t="s">
        <v>777</v>
      </c>
      <c r="H20" s="157" t="s">
        <v>793</v>
      </c>
      <c r="I20" s="162">
        <v>10</v>
      </c>
      <c r="J20" s="162">
        <v>10</v>
      </c>
      <c r="K20" s="157"/>
      <c r="L20" s="157"/>
    </row>
    <row r="21" s="1" customFormat="1" ht="28" customHeight="1" spans="1:12">
      <c r="A21" s="157" t="s">
        <v>706</v>
      </c>
      <c r="B21" s="165"/>
      <c r="C21" s="157" t="s">
        <v>662</v>
      </c>
      <c r="D21" s="157" t="s">
        <v>794</v>
      </c>
      <c r="E21" s="157" t="s">
        <v>757</v>
      </c>
      <c r="F21" s="157" t="s">
        <v>795</v>
      </c>
      <c r="G21" s="157" t="s">
        <v>777</v>
      </c>
      <c r="H21" s="157" t="s">
        <v>795</v>
      </c>
      <c r="I21" s="162">
        <v>10</v>
      </c>
      <c r="J21" s="162">
        <v>10</v>
      </c>
      <c r="K21" s="163"/>
      <c r="L21" s="164"/>
    </row>
    <row r="22" s="1" customFormat="1" ht="28" customHeight="1" spans="1:12">
      <c r="A22" s="157" t="s">
        <v>668</v>
      </c>
      <c r="B22" s="165"/>
      <c r="C22" s="157" t="s">
        <v>727</v>
      </c>
      <c r="D22" s="157" t="s">
        <v>796</v>
      </c>
      <c r="E22" s="157" t="s">
        <v>757</v>
      </c>
      <c r="F22" s="157" t="s">
        <v>797</v>
      </c>
      <c r="G22" s="157" t="s">
        <v>638</v>
      </c>
      <c r="H22" s="157" t="s">
        <v>797</v>
      </c>
      <c r="I22" s="162">
        <v>10</v>
      </c>
      <c r="J22" s="162">
        <v>10</v>
      </c>
      <c r="K22" s="157" t="s">
        <v>5</v>
      </c>
      <c r="L22" s="165"/>
    </row>
    <row r="23" s="3" customFormat="1" ht="29" customHeight="1" spans="1:12">
      <c r="A23" s="123" t="s">
        <v>781</v>
      </c>
      <c r="B23" s="123"/>
      <c r="C23" s="123"/>
      <c r="D23" s="124" t="s">
        <v>5</v>
      </c>
      <c r="E23" s="124"/>
      <c r="F23" s="124"/>
      <c r="G23" s="124"/>
      <c r="H23" s="124"/>
      <c r="I23" s="124"/>
      <c r="J23" s="124"/>
      <c r="K23" s="124"/>
      <c r="L23" s="124"/>
    </row>
    <row r="24" s="3" customFormat="1" ht="29" customHeight="1" spans="1:12">
      <c r="A24" s="112" t="s">
        <v>712</v>
      </c>
      <c r="B24" s="112"/>
      <c r="C24" s="112"/>
      <c r="D24" s="112"/>
      <c r="E24" s="112"/>
      <c r="F24" s="112"/>
      <c r="G24" s="112"/>
      <c r="H24" s="112"/>
      <c r="I24" s="123" t="s">
        <v>713</v>
      </c>
      <c r="J24" s="123" t="s">
        <v>714</v>
      </c>
      <c r="K24" s="123" t="s">
        <v>715</v>
      </c>
      <c r="L24" s="123"/>
    </row>
    <row r="25" s="2" customFormat="1" ht="20" customHeight="1" spans="1:12">
      <c r="A25" s="112"/>
      <c r="B25" s="112"/>
      <c r="C25" s="112"/>
      <c r="D25" s="112"/>
      <c r="E25" s="112"/>
      <c r="F25" s="112"/>
      <c r="G25" s="112"/>
      <c r="H25" s="112"/>
      <c r="I25" s="142">
        <v>100</v>
      </c>
      <c r="J25" s="142">
        <v>100</v>
      </c>
      <c r="K25" s="123" t="s">
        <v>716</v>
      </c>
      <c r="L25" s="123"/>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798</v>
      </c>
      <c r="B2" s="4"/>
      <c r="C2" s="4"/>
      <c r="D2" s="4"/>
      <c r="E2" s="4"/>
      <c r="F2" s="4"/>
      <c r="G2" s="4"/>
      <c r="H2" s="4"/>
      <c r="I2" s="4"/>
      <c r="J2" s="4"/>
      <c r="K2" s="4"/>
      <c r="L2" s="4"/>
    </row>
    <row r="3" s="2" customFormat="1" ht="31" customHeight="1" spans="1:12">
      <c r="A3" s="112" t="s">
        <v>673</v>
      </c>
      <c r="B3" s="112"/>
      <c r="C3" s="114" t="s">
        <v>799</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2448970.38</v>
      </c>
      <c r="E6" s="140"/>
      <c r="F6" s="141">
        <v>2448970.38</v>
      </c>
      <c r="G6" s="140"/>
      <c r="H6" s="140">
        <v>1668970.38</v>
      </c>
      <c r="I6" s="142">
        <v>10</v>
      </c>
      <c r="J6" s="120">
        <f>H6/F6</f>
        <v>0.681498801957744</v>
      </c>
      <c r="K6" s="143">
        <v>7</v>
      </c>
      <c r="L6" s="144" t="s">
        <v>800</v>
      </c>
    </row>
    <row r="7" s="2" customFormat="1" ht="28" customHeight="1" spans="1:12">
      <c r="A7" s="116"/>
      <c r="B7" s="116"/>
      <c r="C7" s="116" t="s">
        <v>615</v>
      </c>
      <c r="D7" s="140">
        <v>2448970.38</v>
      </c>
      <c r="E7" s="140"/>
      <c r="F7" s="141">
        <v>2448970.38</v>
      </c>
      <c r="G7" s="140"/>
      <c r="H7" s="140">
        <v>1668970.38</v>
      </c>
      <c r="I7" s="142">
        <v>7</v>
      </c>
      <c r="J7" s="120">
        <f>H7/F7</f>
        <v>0.681498801957744</v>
      </c>
      <c r="K7" s="143">
        <v>7</v>
      </c>
      <c r="L7" s="144"/>
    </row>
    <row r="8" s="2" customFormat="1" ht="28" customHeight="1" spans="1:12">
      <c r="A8" s="116"/>
      <c r="B8" s="116"/>
      <c r="C8" s="117" t="s">
        <v>683</v>
      </c>
      <c r="D8" s="140"/>
      <c r="E8" s="140"/>
      <c r="F8" s="140" t="s">
        <v>5</v>
      </c>
      <c r="G8" s="140"/>
      <c r="H8" s="140" t="s">
        <v>5</v>
      </c>
      <c r="I8" s="142"/>
      <c r="J8" s="141"/>
      <c r="K8" s="143"/>
      <c r="L8" s="144"/>
    </row>
    <row r="9" s="2" customFormat="1" ht="28" customHeight="1" spans="1:12">
      <c r="A9" s="116"/>
      <c r="B9" s="116"/>
      <c r="C9" s="112" t="s">
        <v>684</v>
      </c>
      <c r="D9" s="140"/>
      <c r="E9" s="140"/>
      <c r="F9" s="140" t="s">
        <v>5</v>
      </c>
      <c r="G9" s="140"/>
      <c r="H9" s="140" t="s">
        <v>5</v>
      </c>
      <c r="I9" s="142"/>
      <c r="J9" s="141"/>
      <c r="K9" s="143"/>
      <c r="L9" s="144"/>
    </row>
    <row r="10" s="1" customFormat="1" ht="26.4" customHeight="1" spans="1:12">
      <c r="A10" s="123" t="s">
        <v>685</v>
      </c>
      <c r="B10" s="115" t="s">
        <v>686</v>
      </c>
      <c r="C10" s="115"/>
      <c r="D10" s="115"/>
      <c r="E10" s="115"/>
      <c r="F10" s="115"/>
      <c r="G10" s="115"/>
      <c r="H10" s="115" t="s">
        <v>687</v>
      </c>
      <c r="I10" s="115"/>
      <c r="J10" s="115"/>
      <c r="K10" s="115"/>
      <c r="L10" s="115"/>
    </row>
    <row r="11" s="1" customFormat="1" ht="105" customHeight="1" spans="1:12">
      <c r="A11" s="123"/>
      <c r="B11" s="124" t="s">
        <v>801</v>
      </c>
      <c r="C11" s="124"/>
      <c r="D11" s="124"/>
      <c r="E11" s="124"/>
      <c r="F11" s="124"/>
      <c r="G11" s="124"/>
      <c r="H11" s="124" t="s">
        <v>802</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154" t="s">
        <v>693</v>
      </c>
      <c r="B15" s="154"/>
      <c r="C15" s="154" t="s">
        <v>628</v>
      </c>
      <c r="D15" s="154" t="s">
        <v>629</v>
      </c>
      <c r="E15" s="154" t="s">
        <v>622</v>
      </c>
      <c r="F15" s="154" t="s">
        <v>623</v>
      </c>
      <c r="G15" s="116" t="s">
        <v>624</v>
      </c>
      <c r="H15" s="116" t="s">
        <v>625</v>
      </c>
      <c r="I15" s="116" t="s">
        <v>694</v>
      </c>
      <c r="J15" s="116" t="s">
        <v>681</v>
      </c>
      <c r="K15" s="155" t="s">
        <v>626</v>
      </c>
      <c r="L15" s="156"/>
    </row>
    <row r="16" s="1" customFormat="1" ht="28" customHeight="1" spans="1:12">
      <c r="A16" s="157" t="s">
        <v>695</v>
      </c>
      <c r="B16" s="157"/>
      <c r="C16" s="154" t="s">
        <v>630</v>
      </c>
      <c r="D16" s="154" t="s">
        <v>803</v>
      </c>
      <c r="E16" s="154" t="s">
        <v>757</v>
      </c>
      <c r="F16" s="154" t="s">
        <v>29</v>
      </c>
      <c r="G16" s="154" t="s">
        <v>748</v>
      </c>
      <c r="H16" s="154" t="s">
        <v>29</v>
      </c>
      <c r="I16" s="154">
        <v>30</v>
      </c>
      <c r="J16" s="154">
        <v>30</v>
      </c>
      <c r="K16" s="158"/>
      <c r="L16" s="159"/>
    </row>
    <row r="17" s="1" customFormat="1" ht="28" customHeight="1" spans="1:12">
      <c r="A17" s="157" t="s">
        <v>695</v>
      </c>
      <c r="B17" s="157"/>
      <c r="C17" s="157" t="s">
        <v>634</v>
      </c>
      <c r="D17" s="157" t="s">
        <v>804</v>
      </c>
      <c r="E17" s="160" t="s">
        <v>757</v>
      </c>
      <c r="F17" s="157" t="s">
        <v>797</v>
      </c>
      <c r="G17" s="157" t="s">
        <v>638</v>
      </c>
      <c r="H17" s="157" t="s">
        <v>797</v>
      </c>
      <c r="I17" s="161">
        <v>20</v>
      </c>
      <c r="J17" s="161">
        <v>20</v>
      </c>
      <c r="K17" s="157"/>
      <c r="L17" s="157"/>
    </row>
    <row r="18" s="1" customFormat="1" ht="28" customHeight="1" spans="1:12">
      <c r="A18" s="157" t="s">
        <v>695</v>
      </c>
      <c r="B18" s="157"/>
      <c r="C18" s="157" t="s">
        <v>651</v>
      </c>
      <c r="D18" s="157" t="s">
        <v>805</v>
      </c>
      <c r="E18" s="157" t="s">
        <v>632</v>
      </c>
      <c r="F18" s="157" t="s">
        <v>806</v>
      </c>
      <c r="G18" s="157" t="s">
        <v>777</v>
      </c>
      <c r="H18" s="157" t="s">
        <v>806</v>
      </c>
      <c r="I18" s="161">
        <v>10</v>
      </c>
      <c r="J18" s="161">
        <v>10</v>
      </c>
      <c r="K18" s="163"/>
      <c r="L18" s="164"/>
    </row>
    <row r="19" s="1" customFormat="1" ht="28" customHeight="1" spans="1:12">
      <c r="A19" s="157" t="s">
        <v>706</v>
      </c>
      <c r="B19" s="165"/>
      <c r="C19" s="157" t="s">
        <v>662</v>
      </c>
      <c r="D19" s="157" t="s">
        <v>807</v>
      </c>
      <c r="E19" s="157" t="s">
        <v>757</v>
      </c>
      <c r="F19" s="157" t="s">
        <v>764</v>
      </c>
      <c r="G19" s="157" t="s">
        <v>638</v>
      </c>
      <c r="H19" s="157" t="s">
        <v>764</v>
      </c>
      <c r="I19" s="162">
        <v>10</v>
      </c>
      <c r="J19" s="162">
        <v>10</v>
      </c>
      <c r="K19" s="163"/>
      <c r="L19" s="164"/>
    </row>
    <row r="20" s="1" customFormat="1" ht="28" customHeight="1" spans="1:12">
      <c r="A20" s="157" t="s">
        <v>706</v>
      </c>
      <c r="B20" s="165"/>
      <c r="C20" s="157" t="s">
        <v>662</v>
      </c>
      <c r="D20" s="157" t="s">
        <v>808</v>
      </c>
      <c r="E20" s="157" t="s">
        <v>757</v>
      </c>
      <c r="F20" s="157" t="s">
        <v>809</v>
      </c>
      <c r="G20" s="157" t="s">
        <v>638</v>
      </c>
      <c r="H20" s="157" t="s">
        <v>809</v>
      </c>
      <c r="I20" s="162">
        <v>10</v>
      </c>
      <c r="J20" s="162">
        <v>10</v>
      </c>
      <c r="K20" s="163"/>
      <c r="L20" s="164"/>
    </row>
    <row r="21" s="1" customFormat="1" ht="28" customHeight="1" spans="1:12">
      <c r="A21" s="157" t="s">
        <v>668</v>
      </c>
      <c r="B21" s="165"/>
      <c r="C21" s="157" t="s">
        <v>727</v>
      </c>
      <c r="D21" s="157" t="s">
        <v>810</v>
      </c>
      <c r="E21" s="157" t="s">
        <v>757</v>
      </c>
      <c r="F21" s="157" t="s">
        <v>780</v>
      </c>
      <c r="G21" s="157" t="s">
        <v>638</v>
      </c>
      <c r="H21" s="157" t="s">
        <v>780</v>
      </c>
      <c r="I21" s="162">
        <v>10</v>
      </c>
      <c r="J21" s="162">
        <v>10</v>
      </c>
      <c r="K21" s="157" t="s">
        <v>5</v>
      </c>
      <c r="L21" s="165"/>
    </row>
    <row r="22" s="3" customFormat="1" ht="29" customHeight="1" spans="1:12">
      <c r="A22" s="123" t="s">
        <v>781</v>
      </c>
      <c r="B22" s="123"/>
      <c r="C22" s="123"/>
      <c r="D22" s="124" t="s">
        <v>5</v>
      </c>
      <c r="E22" s="124"/>
      <c r="F22" s="124"/>
      <c r="G22" s="124"/>
      <c r="H22" s="124"/>
      <c r="I22" s="124"/>
      <c r="J22" s="124"/>
      <c r="K22" s="124"/>
      <c r="L22" s="124"/>
    </row>
    <row r="23" s="3" customFormat="1" ht="29" customHeight="1" spans="1:12">
      <c r="A23" s="112" t="s">
        <v>712</v>
      </c>
      <c r="B23" s="112"/>
      <c r="C23" s="112"/>
      <c r="D23" s="112"/>
      <c r="E23" s="112"/>
      <c r="F23" s="112"/>
      <c r="G23" s="112"/>
      <c r="H23" s="112"/>
      <c r="I23" s="123" t="s">
        <v>713</v>
      </c>
      <c r="J23" s="123" t="s">
        <v>714</v>
      </c>
      <c r="K23" s="123" t="s">
        <v>715</v>
      </c>
      <c r="L23" s="123"/>
    </row>
    <row r="24" s="2" customFormat="1" ht="20" customHeight="1" spans="1:12">
      <c r="A24" s="112"/>
      <c r="B24" s="112"/>
      <c r="C24" s="112"/>
      <c r="D24" s="112"/>
      <c r="E24" s="112"/>
      <c r="F24" s="112"/>
      <c r="G24" s="112"/>
      <c r="H24" s="112"/>
      <c r="I24" s="142">
        <v>100</v>
      </c>
      <c r="J24" s="142">
        <v>97</v>
      </c>
      <c r="K24" s="123" t="s">
        <v>716</v>
      </c>
      <c r="L24" s="1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811</v>
      </c>
      <c r="B2" s="4"/>
      <c r="C2" s="4"/>
      <c r="D2" s="4"/>
      <c r="E2" s="4"/>
      <c r="F2" s="4"/>
      <c r="G2" s="4"/>
      <c r="H2" s="4"/>
      <c r="I2" s="4"/>
      <c r="J2" s="4"/>
      <c r="K2" s="4"/>
      <c r="L2" s="4"/>
    </row>
    <row r="3" s="2" customFormat="1" ht="31" customHeight="1" spans="1:12">
      <c r="A3" s="112" t="s">
        <v>673</v>
      </c>
      <c r="B3" s="112"/>
      <c r="C3" s="114" t="s">
        <v>812</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7920000</v>
      </c>
      <c r="E6" s="140"/>
      <c r="F6" s="141">
        <v>7689000</v>
      </c>
      <c r="G6" s="140"/>
      <c r="H6" s="140">
        <v>7447112.4</v>
      </c>
      <c r="I6" s="142">
        <v>10</v>
      </c>
      <c r="J6" s="120">
        <f>H6/F6</f>
        <v>0.968541084666407</v>
      </c>
      <c r="K6" s="143">
        <v>10</v>
      </c>
      <c r="L6" s="144" t="s">
        <v>813</v>
      </c>
    </row>
    <row r="7" s="2" customFormat="1" ht="28" customHeight="1" spans="1:12">
      <c r="A7" s="116"/>
      <c r="B7" s="116"/>
      <c r="C7" s="116" t="s">
        <v>615</v>
      </c>
      <c r="D7" s="140">
        <v>7920000</v>
      </c>
      <c r="E7" s="140"/>
      <c r="F7" s="141">
        <v>7689000</v>
      </c>
      <c r="G7" s="140"/>
      <c r="H7" s="140">
        <v>7447112.4</v>
      </c>
      <c r="I7" s="142">
        <v>10</v>
      </c>
      <c r="J7" s="120">
        <f>H7/F7</f>
        <v>0.968541084666407</v>
      </c>
      <c r="K7" s="143">
        <v>10</v>
      </c>
      <c r="L7" s="144"/>
    </row>
    <row r="8" s="2" customFormat="1" ht="28" customHeight="1" spans="1:12">
      <c r="A8" s="116"/>
      <c r="B8" s="116"/>
      <c r="C8" s="117" t="s">
        <v>683</v>
      </c>
      <c r="D8" s="140"/>
      <c r="E8" s="140"/>
      <c r="F8" s="140" t="s">
        <v>5</v>
      </c>
      <c r="G8" s="140"/>
      <c r="H8" s="140" t="s">
        <v>5</v>
      </c>
      <c r="I8" s="142"/>
      <c r="J8" s="141"/>
      <c r="K8" s="143"/>
      <c r="L8" s="144"/>
    </row>
    <row r="9" s="2" customFormat="1" ht="28" customHeight="1" spans="1:12">
      <c r="A9" s="116"/>
      <c r="B9" s="116"/>
      <c r="C9" s="112" t="s">
        <v>684</v>
      </c>
      <c r="D9" s="140"/>
      <c r="E9" s="140"/>
      <c r="F9" s="140" t="s">
        <v>5</v>
      </c>
      <c r="G9" s="140"/>
      <c r="H9" s="140" t="s">
        <v>5</v>
      </c>
      <c r="I9" s="142"/>
      <c r="J9" s="141"/>
      <c r="K9" s="143"/>
      <c r="L9" s="144"/>
    </row>
    <row r="10" s="1" customFormat="1" ht="26.4" customHeight="1" spans="1:12">
      <c r="A10" s="123" t="s">
        <v>685</v>
      </c>
      <c r="B10" s="115" t="s">
        <v>686</v>
      </c>
      <c r="C10" s="115"/>
      <c r="D10" s="115"/>
      <c r="E10" s="115"/>
      <c r="F10" s="115"/>
      <c r="G10" s="115"/>
      <c r="H10" s="115" t="s">
        <v>687</v>
      </c>
      <c r="I10" s="115"/>
      <c r="J10" s="115"/>
      <c r="K10" s="115"/>
      <c r="L10" s="115"/>
    </row>
    <row r="11" s="1" customFormat="1" ht="105" customHeight="1" spans="1:12">
      <c r="A11" s="123"/>
      <c r="B11" s="124" t="s">
        <v>814</v>
      </c>
      <c r="C11" s="124"/>
      <c r="D11" s="124"/>
      <c r="E11" s="124"/>
      <c r="F11" s="124"/>
      <c r="G11" s="124"/>
      <c r="H11" s="124" t="s">
        <v>815</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154" t="s">
        <v>693</v>
      </c>
      <c r="B15" s="154"/>
      <c r="C15" s="154" t="s">
        <v>628</v>
      </c>
      <c r="D15" s="154" t="s">
        <v>629</v>
      </c>
      <c r="E15" s="154" t="s">
        <v>622</v>
      </c>
      <c r="F15" s="154" t="s">
        <v>623</v>
      </c>
      <c r="G15" s="116" t="s">
        <v>624</v>
      </c>
      <c r="H15" s="116" t="s">
        <v>625</v>
      </c>
      <c r="I15" s="116" t="s">
        <v>694</v>
      </c>
      <c r="J15" s="116" t="s">
        <v>681</v>
      </c>
      <c r="K15" s="155" t="s">
        <v>626</v>
      </c>
      <c r="L15" s="156"/>
    </row>
    <row r="16" s="1" customFormat="1" ht="24" spans="1:12">
      <c r="A16" s="157" t="s">
        <v>695</v>
      </c>
      <c r="B16" s="157"/>
      <c r="C16" s="154" t="s">
        <v>630</v>
      </c>
      <c r="D16" s="154" t="s">
        <v>816</v>
      </c>
      <c r="E16" s="154" t="s">
        <v>632</v>
      </c>
      <c r="F16" s="154" t="s">
        <v>817</v>
      </c>
      <c r="G16" s="154" t="s">
        <v>734</v>
      </c>
      <c r="H16" s="154" t="s">
        <v>817</v>
      </c>
      <c r="I16" s="154">
        <v>30</v>
      </c>
      <c r="J16" s="154">
        <v>30</v>
      </c>
      <c r="K16" s="158"/>
      <c r="L16" s="159"/>
    </row>
    <row r="17" s="1" customFormat="1" ht="48" spans="1:12">
      <c r="A17" s="157" t="s">
        <v>695</v>
      </c>
      <c r="B17" s="157"/>
      <c r="C17" s="157" t="s">
        <v>634</v>
      </c>
      <c r="D17" s="157" t="s">
        <v>818</v>
      </c>
      <c r="E17" s="160" t="s">
        <v>757</v>
      </c>
      <c r="F17" s="157" t="s">
        <v>819</v>
      </c>
      <c r="G17" s="157" t="s">
        <v>638</v>
      </c>
      <c r="H17" s="157" t="s">
        <v>819</v>
      </c>
      <c r="I17" s="161">
        <v>20</v>
      </c>
      <c r="J17" s="161">
        <v>20</v>
      </c>
      <c r="K17" s="157"/>
      <c r="L17" s="157"/>
    </row>
    <row r="18" s="1" customFormat="1" ht="48" spans="1:12">
      <c r="A18" s="157" t="s">
        <v>695</v>
      </c>
      <c r="B18" s="157"/>
      <c r="C18" s="157" t="s">
        <v>651</v>
      </c>
      <c r="D18" s="157" t="s">
        <v>818</v>
      </c>
      <c r="E18" s="157" t="s">
        <v>757</v>
      </c>
      <c r="F18" s="157" t="s">
        <v>820</v>
      </c>
      <c r="G18" s="157" t="s">
        <v>638</v>
      </c>
      <c r="H18" s="157" t="s">
        <v>820</v>
      </c>
      <c r="I18" s="161">
        <v>20</v>
      </c>
      <c r="J18" s="161">
        <v>20</v>
      </c>
      <c r="K18" s="163"/>
      <c r="L18" s="164"/>
    </row>
    <row r="19" s="1" customFormat="1" ht="84" spans="1:12">
      <c r="A19" s="157" t="s">
        <v>706</v>
      </c>
      <c r="B19" s="165"/>
      <c r="C19" s="157" t="s">
        <v>662</v>
      </c>
      <c r="D19" s="157" t="s">
        <v>821</v>
      </c>
      <c r="E19" s="157" t="s">
        <v>757</v>
      </c>
      <c r="F19" s="157" t="s">
        <v>764</v>
      </c>
      <c r="G19" s="157" t="s">
        <v>638</v>
      </c>
      <c r="H19" s="157" t="s">
        <v>764</v>
      </c>
      <c r="I19" s="161">
        <v>10</v>
      </c>
      <c r="J19" s="161">
        <v>10</v>
      </c>
      <c r="K19" s="163"/>
      <c r="L19" s="164"/>
    </row>
    <row r="20" s="1" customFormat="1" ht="84" spans="1:12">
      <c r="A20" s="157" t="s">
        <v>668</v>
      </c>
      <c r="B20" s="165"/>
      <c r="C20" s="157" t="s">
        <v>727</v>
      </c>
      <c r="D20" s="157" t="s">
        <v>821</v>
      </c>
      <c r="E20" s="157" t="s">
        <v>757</v>
      </c>
      <c r="F20" s="157" t="s">
        <v>764</v>
      </c>
      <c r="G20" s="157" t="s">
        <v>638</v>
      </c>
      <c r="H20" s="157" t="s">
        <v>764</v>
      </c>
      <c r="I20" s="162">
        <v>10</v>
      </c>
      <c r="J20" s="162">
        <v>10</v>
      </c>
      <c r="K20" s="157" t="s">
        <v>5</v>
      </c>
      <c r="L20" s="165"/>
    </row>
    <row r="21" s="3" customFormat="1" ht="29" customHeight="1" spans="1:12">
      <c r="A21" s="123" t="s">
        <v>781</v>
      </c>
      <c r="B21" s="123"/>
      <c r="C21" s="123"/>
      <c r="D21" s="124" t="s">
        <v>5</v>
      </c>
      <c r="E21" s="124"/>
      <c r="F21" s="124"/>
      <c r="G21" s="124"/>
      <c r="H21" s="124"/>
      <c r="I21" s="124"/>
      <c r="J21" s="124"/>
      <c r="K21" s="124"/>
      <c r="L21" s="124"/>
    </row>
    <row r="22" s="3" customFormat="1" ht="29" customHeight="1" spans="1:12">
      <c r="A22" s="112" t="s">
        <v>712</v>
      </c>
      <c r="B22" s="112"/>
      <c r="C22" s="112"/>
      <c r="D22" s="112"/>
      <c r="E22" s="112"/>
      <c r="F22" s="112"/>
      <c r="G22" s="112"/>
      <c r="H22" s="112"/>
      <c r="I22" s="123" t="s">
        <v>713</v>
      </c>
      <c r="J22" s="123" t="s">
        <v>714</v>
      </c>
      <c r="K22" s="123" t="s">
        <v>715</v>
      </c>
      <c r="L22" s="123"/>
    </row>
    <row r="23" s="2" customFormat="1" ht="20" customHeight="1" spans="1:12">
      <c r="A23" s="112"/>
      <c r="B23" s="112"/>
      <c r="C23" s="112"/>
      <c r="D23" s="112"/>
      <c r="E23" s="112"/>
      <c r="F23" s="112"/>
      <c r="G23" s="112"/>
      <c r="H23" s="112"/>
      <c r="I23" s="142">
        <v>100</v>
      </c>
      <c r="J23" s="142">
        <v>100</v>
      </c>
      <c r="K23" s="123" t="s">
        <v>716</v>
      </c>
      <c r="L23" s="1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B11" sqref="B11:G11"/>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822</v>
      </c>
      <c r="B2" s="4"/>
      <c r="C2" s="4"/>
      <c r="D2" s="4"/>
      <c r="E2" s="4"/>
      <c r="F2" s="4"/>
      <c r="G2" s="4"/>
      <c r="H2" s="4"/>
      <c r="I2" s="4"/>
      <c r="J2" s="4"/>
      <c r="K2" s="4"/>
      <c r="L2" s="4"/>
    </row>
    <row r="3" s="2" customFormat="1" ht="31" customHeight="1" spans="1:12">
      <c r="A3" s="112" t="s">
        <v>673</v>
      </c>
      <c r="B3" s="112"/>
      <c r="C3" s="114" t="s">
        <v>823</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0</v>
      </c>
      <c r="E6" s="140"/>
      <c r="F6" s="141">
        <v>16043223.23</v>
      </c>
      <c r="G6" s="140"/>
      <c r="H6" s="140">
        <v>16043223.23</v>
      </c>
      <c r="I6" s="142">
        <v>10</v>
      </c>
      <c r="J6" s="120">
        <f>H6/F6</f>
        <v>1</v>
      </c>
      <c r="K6" s="143">
        <v>10</v>
      </c>
      <c r="L6" s="144"/>
    </row>
    <row r="7" s="2" customFormat="1" ht="28" customHeight="1" spans="1:12">
      <c r="A7" s="116"/>
      <c r="B7" s="116"/>
      <c r="C7" s="116" t="s">
        <v>615</v>
      </c>
      <c r="D7" s="140">
        <v>0</v>
      </c>
      <c r="E7" s="140"/>
      <c r="F7" s="141">
        <v>16043223.23</v>
      </c>
      <c r="G7" s="140"/>
      <c r="H7" s="140">
        <v>16043223.23</v>
      </c>
      <c r="I7" s="142">
        <v>10</v>
      </c>
      <c r="J7" s="120">
        <f>H7/F7</f>
        <v>1</v>
      </c>
      <c r="K7" s="143">
        <v>10</v>
      </c>
      <c r="L7" s="144"/>
    </row>
    <row r="8" s="2" customFormat="1" ht="28" customHeight="1" spans="1:12">
      <c r="A8" s="116"/>
      <c r="B8" s="116"/>
      <c r="C8" s="117" t="s">
        <v>683</v>
      </c>
      <c r="D8" s="140"/>
      <c r="E8" s="140"/>
      <c r="F8" s="140" t="s">
        <v>5</v>
      </c>
      <c r="G8" s="140"/>
      <c r="H8" s="140" t="s">
        <v>5</v>
      </c>
      <c r="I8" s="142"/>
      <c r="J8" s="141"/>
      <c r="K8" s="143"/>
      <c r="L8" s="144"/>
    </row>
    <row r="9" s="2" customFormat="1" ht="28" customHeight="1" spans="1:12">
      <c r="A9" s="116"/>
      <c r="B9" s="116"/>
      <c r="C9" s="112" t="s">
        <v>684</v>
      </c>
      <c r="D9" s="140"/>
      <c r="E9" s="140"/>
      <c r="F9" s="140" t="s">
        <v>5</v>
      </c>
      <c r="G9" s="140"/>
      <c r="H9" s="140" t="s">
        <v>5</v>
      </c>
      <c r="I9" s="142"/>
      <c r="J9" s="141"/>
      <c r="K9" s="143"/>
      <c r="L9" s="144"/>
    </row>
    <row r="10" s="1" customFormat="1" ht="26.4" customHeight="1" spans="1:12">
      <c r="A10" s="123" t="s">
        <v>685</v>
      </c>
      <c r="B10" s="115" t="s">
        <v>686</v>
      </c>
      <c r="C10" s="115"/>
      <c r="D10" s="115"/>
      <c r="E10" s="115"/>
      <c r="F10" s="115"/>
      <c r="G10" s="115"/>
      <c r="H10" s="115" t="s">
        <v>687</v>
      </c>
      <c r="I10" s="115"/>
      <c r="J10" s="115"/>
      <c r="K10" s="115"/>
      <c r="L10" s="115"/>
    </row>
    <row r="11" s="1" customFormat="1" ht="105" customHeight="1" spans="1:12">
      <c r="A11" s="123"/>
      <c r="B11" s="124" t="s">
        <v>824</v>
      </c>
      <c r="C11" s="124"/>
      <c r="D11" s="124"/>
      <c r="E11" s="124"/>
      <c r="F11" s="124"/>
      <c r="G11" s="124"/>
      <c r="H11" s="124" t="s">
        <v>824</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154" t="s">
        <v>693</v>
      </c>
      <c r="B15" s="154"/>
      <c r="C15" s="154" t="s">
        <v>628</v>
      </c>
      <c r="D15" s="154" t="s">
        <v>629</v>
      </c>
      <c r="E15" s="154" t="s">
        <v>622</v>
      </c>
      <c r="F15" s="154" t="s">
        <v>623</v>
      </c>
      <c r="G15" s="116" t="s">
        <v>624</v>
      </c>
      <c r="H15" s="116" t="s">
        <v>625</v>
      </c>
      <c r="I15" s="116" t="s">
        <v>694</v>
      </c>
      <c r="J15" s="116" t="s">
        <v>681</v>
      </c>
      <c r="K15" s="155" t="s">
        <v>626</v>
      </c>
      <c r="L15" s="156"/>
    </row>
    <row r="16" s="1" customFormat="1" spans="1:12">
      <c r="A16" s="157" t="s">
        <v>695</v>
      </c>
      <c r="B16" s="157"/>
      <c r="C16" s="154" t="s">
        <v>630</v>
      </c>
      <c r="D16" s="154" t="s">
        <v>787</v>
      </c>
      <c r="E16" s="154" t="s">
        <v>757</v>
      </c>
      <c r="F16" s="154" t="s">
        <v>12</v>
      </c>
      <c r="G16" s="154" t="s">
        <v>698</v>
      </c>
      <c r="H16" s="154" t="s">
        <v>12</v>
      </c>
      <c r="I16" s="154">
        <v>30</v>
      </c>
      <c r="J16" s="154">
        <v>30</v>
      </c>
      <c r="K16" s="158"/>
      <c r="L16" s="159"/>
    </row>
    <row r="17" s="1" customFormat="1" ht="24" spans="1:12">
      <c r="A17" s="157" t="s">
        <v>695</v>
      </c>
      <c r="B17" s="157"/>
      <c r="C17" s="157" t="s">
        <v>630</v>
      </c>
      <c r="D17" s="157" t="s">
        <v>788</v>
      </c>
      <c r="E17" s="160" t="s">
        <v>632</v>
      </c>
      <c r="F17" s="157" t="s">
        <v>52</v>
      </c>
      <c r="G17" s="157" t="s">
        <v>748</v>
      </c>
      <c r="H17" s="157" t="s">
        <v>52</v>
      </c>
      <c r="I17" s="161">
        <v>20</v>
      </c>
      <c r="J17" s="161">
        <v>20</v>
      </c>
      <c r="K17" s="157"/>
      <c r="L17" s="157"/>
    </row>
    <row r="18" s="1" customFormat="1" ht="24" spans="1:12">
      <c r="A18" s="157" t="s">
        <v>695</v>
      </c>
      <c r="B18" s="157"/>
      <c r="C18" s="157" t="s">
        <v>634</v>
      </c>
      <c r="D18" s="157" t="s">
        <v>789</v>
      </c>
      <c r="E18" s="157" t="s">
        <v>632</v>
      </c>
      <c r="F18" s="157" t="s">
        <v>637</v>
      </c>
      <c r="G18" s="157" t="s">
        <v>638</v>
      </c>
      <c r="H18" s="157" t="s">
        <v>637</v>
      </c>
      <c r="I18" s="161">
        <v>20</v>
      </c>
      <c r="J18" s="161">
        <v>20</v>
      </c>
      <c r="K18" s="163"/>
      <c r="L18" s="164"/>
    </row>
    <row r="19" s="1" customFormat="1" spans="1:12">
      <c r="A19" s="157" t="s">
        <v>695</v>
      </c>
      <c r="B19" s="165"/>
      <c r="C19" s="157" t="s">
        <v>651</v>
      </c>
      <c r="D19" s="157" t="s">
        <v>790</v>
      </c>
      <c r="E19" s="157" t="s">
        <v>632</v>
      </c>
      <c r="F19" s="157" t="s">
        <v>637</v>
      </c>
      <c r="G19" s="157" t="s">
        <v>638</v>
      </c>
      <c r="H19" s="157" t="s">
        <v>637</v>
      </c>
      <c r="I19" s="161">
        <v>10</v>
      </c>
      <c r="J19" s="161">
        <v>10</v>
      </c>
      <c r="K19" s="163"/>
      <c r="L19" s="164"/>
    </row>
    <row r="20" s="1" customFormat="1" ht="84" spans="1:12">
      <c r="A20" s="157" t="s">
        <v>706</v>
      </c>
      <c r="B20" s="165"/>
      <c r="C20" s="157" t="s">
        <v>791</v>
      </c>
      <c r="D20" s="157" t="s">
        <v>792</v>
      </c>
      <c r="E20" s="157" t="s">
        <v>632</v>
      </c>
      <c r="F20" s="157" t="s">
        <v>793</v>
      </c>
      <c r="G20" s="157" t="s">
        <v>777</v>
      </c>
      <c r="H20" s="157" t="s">
        <v>793</v>
      </c>
      <c r="I20" s="162">
        <v>10</v>
      </c>
      <c r="J20" s="162">
        <v>10</v>
      </c>
      <c r="K20" s="157" t="s">
        <v>5</v>
      </c>
      <c r="L20" s="165"/>
    </row>
    <row r="21" s="3" customFormat="1" ht="29" customHeight="1" spans="1:12">
      <c r="A21" s="123" t="s">
        <v>781</v>
      </c>
      <c r="B21" s="123"/>
      <c r="C21" s="123"/>
      <c r="D21" s="124" t="s">
        <v>5</v>
      </c>
      <c r="E21" s="124"/>
      <c r="F21" s="124"/>
      <c r="G21" s="124"/>
      <c r="H21" s="124"/>
      <c r="I21" s="124"/>
      <c r="J21" s="124"/>
      <c r="K21" s="124"/>
      <c r="L21" s="124"/>
    </row>
    <row r="22" s="3" customFormat="1" ht="29" customHeight="1" spans="1:12">
      <c r="A22" s="112" t="s">
        <v>712</v>
      </c>
      <c r="B22" s="112"/>
      <c r="C22" s="112"/>
      <c r="D22" s="112"/>
      <c r="E22" s="112"/>
      <c r="F22" s="112"/>
      <c r="G22" s="112"/>
      <c r="H22" s="112"/>
      <c r="I22" s="123" t="s">
        <v>713</v>
      </c>
      <c r="J22" s="123" t="s">
        <v>714</v>
      </c>
      <c r="K22" s="123" t="s">
        <v>715</v>
      </c>
      <c r="L22" s="123"/>
    </row>
    <row r="23" s="2" customFormat="1" ht="20" customHeight="1" spans="1:12">
      <c r="A23" s="112"/>
      <c r="B23" s="112"/>
      <c r="C23" s="112"/>
      <c r="D23" s="112"/>
      <c r="E23" s="112"/>
      <c r="F23" s="112"/>
      <c r="G23" s="112"/>
      <c r="H23" s="112"/>
      <c r="I23" s="142">
        <v>100</v>
      </c>
      <c r="J23" s="142">
        <v>100</v>
      </c>
      <c r="K23" s="123" t="s">
        <v>716</v>
      </c>
      <c r="L23" s="1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825</v>
      </c>
      <c r="B2" s="4"/>
      <c r="C2" s="4"/>
      <c r="D2" s="4"/>
      <c r="E2" s="4"/>
      <c r="F2" s="4"/>
      <c r="G2" s="4"/>
      <c r="H2" s="4"/>
      <c r="I2" s="4"/>
      <c r="J2" s="4"/>
      <c r="K2" s="4"/>
      <c r="L2" s="4"/>
    </row>
    <row r="3" s="2" customFormat="1" ht="31" customHeight="1" spans="1:12">
      <c r="A3" s="112" t="s">
        <v>673</v>
      </c>
      <c r="B3" s="112"/>
      <c r="C3" s="114" t="s">
        <v>826</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0</v>
      </c>
      <c r="E6" s="140"/>
      <c r="F6" s="141">
        <v>316400</v>
      </c>
      <c r="G6" s="140"/>
      <c r="H6" s="140">
        <v>316400</v>
      </c>
      <c r="I6" s="142">
        <v>10</v>
      </c>
      <c r="J6" s="120">
        <f>H6/F6</f>
        <v>1</v>
      </c>
      <c r="K6" s="143">
        <v>10</v>
      </c>
      <c r="L6" s="144"/>
    </row>
    <row r="7" s="2" customFormat="1" ht="28" customHeight="1" spans="1:12">
      <c r="A7" s="116"/>
      <c r="B7" s="116"/>
      <c r="C7" s="116" t="s">
        <v>615</v>
      </c>
      <c r="D7" s="140">
        <v>0</v>
      </c>
      <c r="E7" s="140"/>
      <c r="F7" s="141">
        <v>316400</v>
      </c>
      <c r="G7" s="140"/>
      <c r="H7" s="140">
        <v>316400</v>
      </c>
      <c r="I7" s="142">
        <v>10</v>
      </c>
      <c r="J7" s="120">
        <f>H7/F7</f>
        <v>1</v>
      </c>
      <c r="K7" s="143">
        <v>10</v>
      </c>
      <c r="L7" s="144"/>
    </row>
    <row r="8" s="2" customFormat="1" ht="28" customHeight="1" spans="1:12">
      <c r="A8" s="116"/>
      <c r="B8" s="116"/>
      <c r="C8" s="117" t="s">
        <v>683</v>
      </c>
      <c r="D8" s="140"/>
      <c r="E8" s="140"/>
      <c r="F8" s="140" t="s">
        <v>5</v>
      </c>
      <c r="G8" s="140"/>
      <c r="H8" s="140" t="s">
        <v>5</v>
      </c>
      <c r="I8" s="142"/>
      <c r="J8" s="141"/>
      <c r="K8" s="143"/>
      <c r="L8" s="144"/>
    </row>
    <row r="9" s="2" customFormat="1" ht="28" customHeight="1" spans="1:12">
      <c r="A9" s="116"/>
      <c r="B9" s="116"/>
      <c r="C9" s="112" t="s">
        <v>684</v>
      </c>
      <c r="D9" s="140"/>
      <c r="E9" s="140"/>
      <c r="F9" s="140" t="s">
        <v>5</v>
      </c>
      <c r="G9" s="140"/>
      <c r="H9" s="140" t="s">
        <v>5</v>
      </c>
      <c r="I9" s="142"/>
      <c r="J9" s="141"/>
      <c r="K9" s="143"/>
      <c r="L9" s="144"/>
    </row>
    <row r="10" s="1" customFormat="1" ht="26.4" customHeight="1" spans="1:12">
      <c r="A10" s="123" t="s">
        <v>685</v>
      </c>
      <c r="B10" s="115" t="s">
        <v>686</v>
      </c>
      <c r="C10" s="115"/>
      <c r="D10" s="115"/>
      <c r="E10" s="115"/>
      <c r="F10" s="115"/>
      <c r="G10" s="115"/>
      <c r="H10" s="115" t="s">
        <v>687</v>
      </c>
      <c r="I10" s="115"/>
      <c r="J10" s="115"/>
      <c r="K10" s="115"/>
      <c r="L10" s="115"/>
    </row>
    <row r="11" s="1" customFormat="1" ht="105" customHeight="1" spans="1:12">
      <c r="A11" s="123"/>
      <c r="B11" s="124" t="s">
        <v>827</v>
      </c>
      <c r="C11" s="124"/>
      <c r="D11" s="124"/>
      <c r="E11" s="124"/>
      <c r="F11" s="124"/>
      <c r="G11" s="124"/>
      <c r="H11" s="124" t="s">
        <v>828</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154" t="s">
        <v>693</v>
      </c>
      <c r="B15" s="154"/>
      <c r="C15" s="154" t="s">
        <v>628</v>
      </c>
      <c r="D15" s="154" t="s">
        <v>629</v>
      </c>
      <c r="E15" s="154" t="s">
        <v>622</v>
      </c>
      <c r="F15" s="154" t="s">
        <v>623</v>
      </c>
      <c r="G15" s="116" t="s">
        <v>624</v>
      </c>
      <c r="H15" s="116" t="s">
        <v>625</v>
      </c>
      <c r="I15" s="116" t="s">
        <v>694</v>
      </c>
      <c r="J15" s="116" t="s">
        <v>681</v>
      </c>
      <c r="K15" s="155" t="s">
        <v>626</v>
      </c>
      <c r="L15" s="156"/>
    </row>
    <row r="16" s="1" customFormat="1" ht="24" spans="1:12">
      <c r="A16" s="157" t="s">
        <v>695</v>
      </c>
      <c r="B16" s="157"/>
      <c r="C16" s="154" t="s">
        <v>630</v>
      </c>
      <c r="D16" s="154" t="s">
        <v>829</v>
      </c>
      <c r="E16" s="154" t="s">
        <v>632</v>
      </c>
      <c r="F16" s="154" t="s">
        <v>830</v>
      </c>
      <c r="G16" s="154" t="s">
        <v>698</v>
      </c>
      <c r="H16" s="154" t="s">
        <v>830</v>
      </c>
      <c r="I16" s="154">
        <v>20</v>
      </c>
      <c r="J16" s="154">
        <v>20</v>
      </c>
      <c r="K16" s="158"/>
      <c r="L16" s="159"/>
    </row>
    <row r="17" s="1" customFormat="1" ht="23" customHeight="1" spans="1:12">
      <c r="A17" s="157" t="s">
        <v>695</v>
      </c>
      <c r="B17" s="157"/>
      <c r="C17" s="157" t="s">
        <v>634</v>
      </c>
      <c r="D17" s="157" t="s">
        <v>831</v>
      </c>
      <c r="E17" s="160" t="s">
        <v>757</v>
      </c>
      <c r="F17" s="157" t="s">
        <v>797</v>
      </c>
      <c r="G17" s="157" t="s">
        <v>638</v>
      </c>
      <c r="H17" s="157" t="s">
        <v>797</v>
      </c>
      <c r="I17" s="154">
        <v>20</v>
      </c>
      <c r="J17" s="154">
        <v>20</v>
      </c>
      <c r="K17" s="157"/>
      <c r="L17" s="157"/>
    </row>
    <row r="18" s="1" customFormat="1" ht="24" spans="1:12">
      <c r="A18" s="157" t="s">
        <v>695</v>
      </c>
      <c r="B18" s="157"/>
      <c r="C18" s="157" t="s">
        <v>651</v>
      </c>
      <c r="D18" s="157" t="s">
        <v>832</v>
      </c>
      <c r="E18" s="157" t="s">
        <v>757</v>
      </c>
      <c r="F18" s="157" t="s">
        <v>764</v>
      </c>
      <c r="G18" s="157" t="s">
        <v>638</v>
      </c>
      <c r="H18" s="157" t="s">
        <v>764</v>
      </c>
      <c r="I18" s="162">
        <v>20</v>
      </c>
      <c r="J18" s="162">
        <v>20</v>
      </c>
      <c r="K18" s="157" t="s">
        <v>5</v>
      </c>
      <c r="L18" s="165"/>
    </row>
    <row r="19" s="3" customFormat="1" ht="29" customHeight="1" spans="1:12">
      <c r="A19" s="163" t="s">
        <v>706</v>
      </c>
      <c r="B19" s="168"/>
      <c r="C19" s="157" t="s">
        <v>725</v>
      </c>
      <c r="D19" s="157" t="s">
        <v>833</v>
      </c>
      <c r="E19" s="157" t="s">
        <v>632</v>
      </c>
      <c r="F19" s="157" t="s">
        <v>834</v>
      </c>
      <c r="G19" s="157" t="s">
        <v>834</v>
      </c>
      <c r="H19" s="157" t="s">
        <v>834</v>
      </c>
      <c r="I19" s="162">
        <v>10</v>
      </c>
      <c r="J19" s="162">
        <v>10</v>
      </c>
      <c r="K19" s="157"/>
      <c r="L19" s="165"/>
    </row>
    <row r="20" s="3" customFormat="1" ht="29" customHeight="1" spans="1:12">
      <c r="A20" s="157" t="s">
        <v>668</v>
      </c>
      <c r="B20" s="165"/>
      <c r="C20" s="157" t="s">
        <v>835</v>
      </c>
      <c r="D20" s="157" t="s">
        <v>757</v>
      </c>
      <c r="E20" s="157" t="s">
        <v>764</v>
      </c>
      <c r="F20" s="157" t="s">
        <v>638</v>
      </c>
      <c r="G20" s="157" t="s">
        <v>723</v>
      </c>
      <c r="H20" s="157" t="s">
        <v>835</v>
      </c>
      <c r="I20" s="162">
        <v>20</v>
      </c>
      <c r="J20" s="162">
        <v>20</v>
      </c>
      <c r="K20" s="157" t="s">
        <v>5</v>
      </c>
      <c r="L20" s="165"/>
    </row>
    <row r="21" s="3" customFormat="1" ht="29" customHeight="1" spans="1:12">
      <c r="A21" s="123" t="s">
        <v>781</v>
      </c>
      <c r="B21" s="123"/>
      <c r="C21" s="123"/>
      <c r="D21" s="124" t="s">
        <v>5</v>
      </c>
      <c r="E21" s="124"/>
      <c r="F21" s="124"/>
      <c r="G21" s="124"/>
      <c r="H21" s="124"/>
      <c r="I21" s="124"/>
      <c r="J21" s="124"/>
      <c r="K21" s="124"/>
      <c r="L21" s="124"/>
    </row>
    <row r="22" s="3" customFormat="1" ht="29" customHeight="1" spans="1:12">
      <c r="A22" s="112" t="s">
        <v>712</v>
      </c>
      <c r="B22" s="112"/>
      <c r="C22" s="112"/>
      <c r="D22" s="112"/>
      <c r="E22" s="112"/>
      <c r="F22" s="112"/>
      <c r="G22" s="112"/>
      <c r="H22" s="112"/>
      <c r="I22" s="123" t="s">
        <v>713</v>
      </c>
      <c r="J22" s="123" t="s">
        <v>714</v>
      </c>
      <c r="K22" s="123" t="s">
        <v>715</v>
      </c>
      <c r="L22" s="123"/>
    </row>
    <row r="23" s="2" customFormat="1" ht="20" customHeight="1" spans="1:12">
      <c r="A23" s="112"/>
      <c r="B23" s="112"/>
      <c r="C23" s="112"/>
      <c r="D23" s="112"/>
      <c r="E23" s="112"/>
      <c r="F23" s="112"/>
      <c r="G23" s="112"/>
      <c r="H23" s="112"/>
      <c r="I23" s="142">
        <v>100</v>
      </c>
      <c r="J23" s="142">
        <v>100</v>
      </c>
      <c r="K23" s="123" t="s">
        <v>716</v>
      </c>
      <c r="L23" s="1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836</v>
      </c>
      <c r="B2" s="4"/>
      <c r="C2" s="4"/>
      <c r="D2" s="4"/>
      <c r="E2" s="4"/>
      <c r="F2" s="4"/>
      <c r="G2" s="4"/>
      <c r="H2" s="4"/>
      <c r="I2" s="4"/>
      <c r="J2" s="4"/>
      <c r="K2" s="4"/>
      <c r="L2" s="4"/>
    </row>
    <row r="3" s="2" customFormat="1" ht="31" customHeight="1" spans="1:12">
      <c r="A3" s="112" t="s">
        <v>673</v>
      </c>
      <c r="B3" s="112"/>
      <c r="C3" s="114" t="s">
        <v>837</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1174960</v>
      </c>
      <c r="E6" s="140"/>
      <c r="F6" s="141">
        <v>1174960</v>
      </c>
      <c r="G6" s="140"/>
      <c r="H6" s="140">
        <v>1060160</v>
      </c>
      <c r="I6" s="142">
        <v>10</v>
      </c>
      <c r="J6" s="120">
        <f>H6/F6</f>
        <v>0.902294546197317</v>
      </c>
      <c r="K6" s="143">
        <v>9</v>
      </c>
      <c r="L6" s="144" t="s">
        <v>838</v>
      </c>
    </row>
    <row r="7" s="2" customFormat="1" ht="28" customHeight="1" spans="1:12">
      <c r="A7" s="116"/>
      <c r="B7" s="116"/>
      <c r="C7" s="116" t="s">
        <v>615</v>
      </c>
      <c r="D7" s="140">
        <v>1174960</v>
      </c>
      <c r="E7" s="140"/>
      <c r="F7" s="141">
        <v>1174960</v>
      </c>
      <c r="G7" s="140"/>
      <c r="H7" s="140">
        <v>1060160</v>
      </c>
      <c r="I7" s="142">
        <v>9</v>
      </c>
      <c r="J7" s="120">
        <f>H7/F7</f>
        <v>0.902294546197317</v>
      </c>
      <c r="K7" s="143">
        <v>9</v>
      </c>
      <c r="L7" s="144"/>
    </row>
    <row r="8" s="2" customFormat="1" ht="28" customHeight="1" spans="1:12">
      <c r="A8" s="116"/>
      <c r="B8" s="116"/>
      <c r="C8" s="117" t="s">
        <v>683</v>
      </c>
      <c r="D8" s="140"/>
      <c r="E8" s="140"/>
      <c r="F8" s="140" t="s">
        <v>5</v>
      </c>
      <c r="G8" s="140"/>
      <c r="H8" s="140" t="s">
        <v>5</v>
      </c>
      <c r="I8" s="142"/>
      <c r="J8" s="141"/>
      <c r="K8" s="143"/>
      <c r="L8" s="144"/>
    </row>
    <row r="9" s="2" customFormat="1" ht="28" customHeight="1" spans="1:12">
      <c r="A9" s="116"/>
      <c r="B9" s="116"/>
      <c r="C9" s="112" t="s">
        <v>684</v>
      </c>
      <c r="D9" s="140"/>
      <c r="E9" s="140"/>
      <c r="F9" s="140" t="s">
        <v>5</v>
      </c>
      <c r="G9" s="140"/>
      <c r="H9" s="140" t="s">
        <v>5</v>
      </c>
      <c r="I9" s="142"/>
      <c r="J9" s="141"/>
      <c r="K9" s="143"/>
      <c r="L9" s="144"/>
    </row>
    <row r="10" s="1" customFormat="1" ht="26.4" customHeight="1" spans="1:12">
      <c r="A10" s="123" t="s">
        <v>685</v>
      </c>
      <c r="B10" s="115" t="s">
        <v>686</v>
      </c>
      <c r="C10" s="115"/>
      <c r="D10" s="115"/>
      <c r="E10" s="115"/>
      <c r="F10" s="115"/>
      <c r="G10" s="115"/>
      <c r="H10" s="115" t="s">
        <v>687</v>
      </c>
      <c r="I10" s="115"/>
      <c r="J10" s="115"/>
      <c r="K10" s="115"/>
      <c r="L10" s="115"/>
    </row>
    <row r="11" s="1" customFormat="1" ht="69" customHeight="1" spans="1:12">
      <c r="A11" s="123"/>
      <c r="B11" s="124" t="s">
        <v>839</v>
      </c>
      <c r="C11" s="124"/>
      <c r="D11" s="124"/>
      <c r="E11" s="124"/>
      <c r="F11" s="124"/>
      <c r="G11" s="124"/>
      <c r="H11" s="124" t="s">
        <v>839</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90" t="s">
        <v>693</v>
      </c>
      <c r="B15" s="90"/>
      <c r="C15" s="90" t="s">
        <v>628</v>
      </c>
      <c r="D15" s="90" t="s">
        <v>629</v>
      </c>
      <c r="E15" s="90" t="s">
        <v>622</v>
      </c>
      <c r="F15" s="90" t="s">
        <v>623</v>
      </c>
      <c r="G15" s="112" t="s">
        <v>624</v>
      </c>
      <c r="H15" s="112" t="s">
        <v>625</v>
      </c>
      <c r="I15" s="112" t="s">
        <v>694</v>
      </c>
      <c r="J15" s="112" t="s">
        <v>681</v>
      </c>
      <c r="K15" s="155" t="s">
        <v>626</v>
      </c>
      <c r="L15" s="156"/>
    </row>
    <row r="16" s="1" customFormat="1" ht="27" customHeight="1" spans="1:12">
      <c r="A16" s="166" t="s">
        <v>695</v>
      </c>
      <c r="B16" s="166"/>
      <c r="C16" s="157" t="s">
        <v>630</v>
      </c>
      <c r="D16" s="157" t="s">
        <v>840</v>
      </c>
      <c r="E16" s="160" t="s">
        <v>757</v>
      </c>
      <c r="F16" s="160" t="s">
        <v>21</v>
      </c>
      <c r="G16" s="160" t="s">
        <v>748</v>
      </c>
      <c r="H16" s="160" t="s">
        <v>21</v>
      </c>
      <c r="I16" s="161">
        <v>30</v>
      </c>
      <c r="J16" s="160" t="s">
        <v>111</v>
      </c>
      <c r="K16" s="157"/>
      <c r="L16" s="157"/>
    </row>
    <row r="17" s="1" customFormat="1" ht="28" customHeight="1" spans="1:12">
      <c r="A17" s="166" t="s">
        <v>695</v>
      </c>
      <c r="B17" s="166"/>
      <c r="C17" s="157" t="s">
        <v>634</v>
      </c>
      <c r="D17" s="157" t="s">
        <v>841</v>
      </c>
      <c r="E17" s="157" t="s">
        <v>632</v>
      </c>
      <c r="F17" s="157" t="s">
        <v>637</v>
      </c>
      <c r="G17" s="157" t="s">
        <v>638</v>
      </c>
      <c r="H17" s="157" t="s">
        <v>637</v>
      </c>
      <c r="I17" s="162">
        <v>20</v>
      </c>
      <c r="J17" s="162">
        <v>20</v>
      </c>
      <c r="K17" s="157"/>
      <c r="L17" s="157"/>
    </row>
    <row r="18" s="1" customFormat="1" ht="28" customHeight="1" spans="1:12">
      <c r="A18" s="166" t="s">
        <v>695</v>
      </c>
      <c r="B18" s="166"/>
      <c r="C18" s="157" t="s">
        <v>651</v>
      </c>
      <c r="D18" s="157" t="s">
        <v>842</v>
      </c>
      <c r="E18" s="157" t="s">
        <v>632</v>
      </c>
      <c r="F18" s="157" t="s">
        <v>806</v>
      </c>
      <c r="G18" s="157" t="s">
        <v>777</v>
      </c>
      <c r="H18" s="157" t="s">
        <v>806</v>
      </c>
      <c r="I18" s="162">
        <v>20</v>
      </c>
      <c r="J18" s="162">
        <v>20</v>
      </c>
      <c r="K18" s="157"/>
      <c r="L18" s="157"/>
    </row>
    <row r="19" s="1" customFormat="1" ht="28" customHeight="1" spans="1:12">
      <c r="A19" s="166" t="s">
        <v>706</v>
      </c>
      <c r="B19" s="167"/>
      <c r="C19" s="157" t="s">
        <v>725</v>
      </c>
      <c r="D19" s="157" t="s">
        <v>843</v>
      </c>
      <c r="E19" s="157" t="s">
        <v>632</v>
      </c>
      <c r="F19" s="157" t="s">
        <v>637</v>
      </c>
      <c r="G19" s="157" t="s">
        <v>638</v>
      </c>
      <c r="H19" s="157" t="s">
        <v>637</v>
      </c>
      <c r="I19" s="162">
        <v>10</v>
      </c>
      <c r="J19" s="162">
        <v>10</v>
      </c>
      <c r="K19" s="157"/>
      <c r="L19" s="157"/>
    </row>
    <row r="20" s="1" customFormat="1" ht="28" customHeight="1" spans="1:12">
      <c r="A20" s="166" t="s">
        <v>668</v>
      </c>
      <c r="B20" s="167"/>
      <c r="C20" s="157" t="s">
        <v>727</v>
      </c>
      <c r="D20" s="157" t="s">
        <v>844</v>
      </c>
      <c r="E20" s="157" t="s">
        <v>757</v>
      </c>
      <c r="F20" s="157" t="s">
        <v>764</v>
      </c>
      <c r="G20" s="157" t="s">
        <v>638</v>
      </c>
      <c r="H20" s="157" t="s">
        <v>764</v>
      </c>
      <c r="I20" s="162">
        <v>10</v>
      </c>
      <c r="J20" s="162">
        <v>10</v>
      </c>
      <c r="K20" s="157" t="s">
        <v>5</v>
      </c>
      <c r="L20" s="165"/>
    </row>
    <row r="21" s="3" customFormat="1" ht="29" customHeight="1" spans="1:12">
      <c r="A21" s="123" t="s">
        <v>781</v>
      </c>
      <c r="B21" s="123"/>
      <c r="C21" s="123"/>
      <c r="D21" s="124" t="s">
        <v>5</v>
      </c>
      <c r="E21" s="124"/>
      <c r="F21" s="124"/>
      <c r="G21" s="124"/>
      <c r="H21" s="124"/>
      <c r="I21" s="124"/>
      <c r="J21" s="124"/>
      <c r="K21" s="124"/>
      <c r="L21" s="124"/>
    </row>
    <row r="22" s="3" customFormat="1" ht="29" customHeight="1" spans="1:12">
      <c r="A22" s="112" t="s">
        <v>712</v>
      </c>
      <c r="B22" s="112"/>
      <c r="C22" s="112"/>
      <c r="D22" s="112"/>
      <c r="E22" s="112"/>
      <c r="F22" s="112"/>
      <c r="G22" s="112"/>
      <c r="H22" s="112"/>
      <c r="I22" s="123" t="s">
        <v>713</v>
      </c>
      <c r="J22" s="123" t="s">
        <v>714</v>
      </c>
      <c r="K22" s="123" t="s">
        <v>715</v>
      </c>
      <c r="L22" s="123"/>
    </row>
    <row r="23" s="2" customFormat="1" ht="20" customHeight="1" spans="1:12">
      <c r="A23" s="112"/>
      <c r="B23" s="112"/>
      <c r="C23" s="112"/>
      <c r="D23" s="112"/>
      <c r="E23" s="112"/>
      <c r="F23" s="112"/>
      <c r="G23" s="112"/>
      <c r="H23" s="112"/>
      <c r="I23" s="142">
        <v>100</v>
      </c>
      <c r="J23" s="142">
        <v>99</v>
      </c>
      <c r="K23" s="123" t="s">
        <v>716</v>
      </c>
      <c r="L23" s="123"/>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845</v>
      </c>
      <c r="B2" s="4"/>
      <c r="C2" s="4"/>
      <c r="D2" s="4"/>
      <c r="E2" s="4"/>
      <c r="F2" s="4"/>
      <c r="G2" s="4"/>
      <c r="H2" s="4"/>
      <c r="I2" s="4"/>
      <c r="J2" s="4"/>
      <c r="K2" s="4"/>
      <c r="L2" s="4"/>
    </row>
    <row r="3" s="2" customFormat="1" ht="31" customHeight="1" spans="1:12">
      <c r="A3" s="112" t="s">
        <v>673</v>
      </c>
      <c r="B3" s="112"/>
      <c r="C3" s="114" t="s">
        <v>846</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0</v>
      </c>
      <c r="E6" s="140"/>
      <c r="F6" s="141">
        <v>32563202.1</v>
      </c>
      <c r="G6" s="140"/>
      <c r="H6" s="140">
        <v>32563202.1</v>
      </c>
      <c r="I6" s="142">
        <v>10</v>
      </c>
      <c r="J6" s="120">
        <f>H6/F6</f>
        <v>1</v>
      </c>
      <c r="K6" s="143">
        <v>10</v>
      </c>
      <c r="L6" s="144" t="s">
        <v>847</v>
      </c>
    </row>
    <row r="7" s="2" customFormat="1" ht="28" customHeight="1" spans="1:12">
      <c r="A7" s="116"/>
      <c r="B7" s="116"/>
      <c r="C7" s="116" t="s">
        <v>615</v>
      </c>
      <c r="D7" s="140">
        <v>0</v>
      </c>
      <c r="E7" s="140"/>
      <c r="F7" s="141">
        <v>32563202.1</v>
      </c>
      <c r="G7" s="140"/>
      <c r="H7" s="140">
        <v>32563202.1</v>
      </c>
      <c r="I7" s="142">
        <v>10</v>
      </c>
      <c r="J7" s="120">
        <f>H7/F7</f>
        <v>1</v>
      </c>
      <c r="K7" s="143">
        <v>10</v>
      </c>
      <c r="L7" s="144"/>
    </row>
    <row r="8" s="2" customFormat="1" ht="28" customHeight="1" spans="1:12">
      <c r="A8" s="116"/>
      <c r="B8" s="116"/>
      <c r="C8" s="117" t="s">
        <v>683</v>
      </c>
      <c r="D8" s="140"/>
      <c r="E8" s="140"/>
      <c r="F8" s="140" t="s">
        <v>5</v>
      </c>
      <c r="G8" s="140"/>
      <c r="H8" s="140" t="s">
        <v>5</v>
      </c>
      <c r="I8" s="142"/>
      <c r="J8" s="141"/>
      <c r="K8" s="143"/>
      <c r="L8" s="144"/>
    </row>
    <row r="9" s="2" customFormat="1" ht="28" customHeight="1" spans="1:12">
      <c r="A9" s="116"/>
      <c r="B9" s="116"/>
      <c r="C9" s="112" t="s">
        <v>684</v>
      </c>
      <c r="D9" s="140"/>
      <c r="E9" s="140"/>
      <c r="F9" s="140" t="s">
        <v>5</v>
      </c>
      <c r="G9" s="140"/>
      <c r="H9" s="140" t="s">
        <v>5</v>
      </c>
      <c r="I9" s="142"/>
      <c r="J9" s="141"/>
      <c r="K9" s="143"/>
      <c r="L9" s="144"/>
    </row>
    <row r="10" s="1" customFormat="1" ht="26.4" customHeight="1" spans="1:12">
      <c r="A10" s="123" t="s">
        <v>685</v>
      </c>
      <c r="B10" s="115" t="s">
        <v>686</v>
      </c>
      <c r="C10" s="115"/>
      <c r="D10" s="115"/>
      <c r="E10" s="115"/>
      <c r="F10" s="115"/>
      <c r="G10" s="115"/>
      <c r="H10" s="115" t="s">
        <v>687</v>
      </c>
      <c r="I10" s="115"/>
      <c r="J10" s="115"/>
      <c r="K10" s="115"/>
      <c r="L10" s="115"/>
    </row>
    <row r="11" s="1" customFormat="1" ht="69" customHeight="1" spans="1:12">
      <c r="A11" s="123"/>
      <c r="B11" s="124" t="s">
        <v>848</v>
      </c>
      <c r="C11" s="124"/>
      <c r="D11" s="124"/>
      <c r="E11" s="124"/>
      <c r="F11" s="124"/>
      <c r="G11" s="124"/>
      <c r="H11" s="124" t="s">
        <v>849</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154" t="s">
        <v>693</v>
      </c>
      <c r="B15" s="154"/>
      <c r="C15" s="154" t="s">
        <v>628</v>
      </c>
      <c r="D15" s="154" t="s">
        <v>629</v>
      </c>
      <c r="E15" s="154" t="s">
        <v>622</v>
      </c>
      <c r="F15" s="154" t="s">
        <v>623</v>
      </c>
      <c r="G15" s="116" t="s">
        <v>624</v>
      </c>
      <c r="H15" s="116" t="s">
        <v>625</v>
      </c>
      <c r="I15" s="116" t="s">
        <v>694</v>
      </c>
      <c r="J15" s="116" t="s">
        <v>681</v>
      </c>
      <c r="K15" s="155" t="s">
        <v>626</v>
      </c>
      <c r="L15" s="156"/>
    </row>
    <row r="16" s="1" customFormat="1" ht="28" customHeight="1" spans="1:12">
      <c r="A16" s="157" t="s">
        <v>695</v>
      </c>
      <c r="B16" s="157"/>
      <c r="C16" s="154" t="s">
        <v>630</v>
      </c>
      <c r="D16" s="154" t="s">
        <v>850</v>
      </c>
      <c r="E16" s="154" t="s">
        <v>632</v>
      </c>
      <c r="F16" s="154" t="s">
        <v>697</v>
      </c>
      <c r="G16" s="154" t="s">
        <v>748</v>
      </c>
      <c r="H16" s="154" t="s">
        <v>697</v>
      </c>
      <c r="I16" s="154">
        <v>30</v>
      </c>
      <c r="J16" s="154">
        <v>30</v>
      </c>
      <c r="K16" s="158"/>
      <c r="L16" s="159"/>
    </row>
    <row r="17" s="1" customFormat="1" ht="28" customHeight="1" spans="1:12">
      <c r="A17" s="157" t="s">
        <v>695</v>
      </c>
      <c r="B17" s="157"/>
      <c r="C17" s="157" t="s">
        <v>657</v>
      </c>
      <c r="D17" s="157" t="s">
        <v>658</v>
      </c>
      <c r="E17" s="160" t="s">
        <v>632</v>
      </c>
      <c r="F17" s="157" t="s">
        <v>851</v>
      </c>
      <c r="G17" s="157" t="s">
        <v>659</v>
      </c>
      <c r="H17" s="157" t="s">
        <v>851</v>
      </c>
      <c r="I17" s="161">
        <v>30</v>
      </c>
      <c r="J17" s="161">
        <v>30</v>
      </c>
      <c r="K17" s="157"/>
      <c r="L17" s="157"/>
    </row>
    <row r="18" s="1" customFormat="1" ht="28" customHeight="1" spans="1:12">
      <c r="A18" s="157" t="s">
        <v>706</v>
      </c>
      <c r="B18" s="165"/>
      <c r="C18" s="157" t="s">
        <v>725</v>
      </c>
      <c r="D18" s="157" t="s">
        <v>852</v>
      </c>
      <c r="E18" s="157" t="s">
        <v>757</v>
      </c>
      <c r="F18" s="157" t="s">
        <v>650</v>
      </c>
      <c r="G18" s="157" t="s">
        <v>638</v>
      </c>
      <c r="H18" s="157" t="s">
        <v>650</v>
      </c>
      <c r="I18" s="162">
        <v>20</v>
      </c>
      <c r="J18" s="162">
        <v>20</v>
      </c>
      <c r="K18" s="157"/>
      <c r="L18" s="157"/>
    </row>
    <row r="19" s="1" customFormat="1" ht="28" customHeight="1" spans="1:12">
      <c r="A19" s="157" t="s">
        <v>668</v>
      </c>
      <c r="B19" s="165"/>
      <c r="C19" s="157" t="s">
        <v>727</v>
      </c>
      <c r="D19" s="157" t="s">
        <v>853</v>
      </c>
      <c r="E19" s="157" t="s">
        <v>757</v>
      </c>
      <c r="F19" s="157" t="s">
        <v>650</v>
      </c>
      <c r="G19" s="157" t="s">
        <v>638</v>
      </c>
      <c r="H19" s="157" t="s">
        <v>650</v>
      </c>
      <c r="I19" s="162">
        <v>10</v>
      </c>
      <c r="J19" s="162">
        <v>10</v>
      </c>
      <c r="K19" s="157" t="s">
        <v>5</v>
      </c>
      <c r="L19" s="165"/>
    </row>
    <row r="20" s="3" customFormat="1" ht="29" customHeight="1" spans="1:12">
      <c r="A20" s="123" t="s">
        <v>781</v>
      </c>
      <c r="B20" s="123"/>
      <c r="C20" s="123"/>
      <c r="D20" s="124" t="s">
        <v>5</v>
      </c>
      <c r="E20" s="124"/>
      <c r="F20" s="124"/>
      <c r="G20" s="124"/>
      <c r="H20" s="124"/>
      <c r="I20" s="124"/>
      <c r="J20" s="124"/>
      <c r="K20" s="124"/>
      <c r="L20" s="124"/>
    </row>
    <row r="21" s="3" customFormat="1" ht="29" customHeight="1" spans="1:12">
      <c r="A21" s="112" t="s">
        <v>712</v>
      </c>
      <c r="B21" s="112"/>
      <c r="C21" s="112"/>
      <c r="D21" s="112"/>
      <c r="E21" s="112"/>
      <c r="F21" s="112"/>
      <c r="G21" s="112"/>
      <c r="H21" s="112"/>
      <c r="I21" s="123" t="s">
        <v>713</v>
      </c>
      <c r="J21" s="123" t="s">
        <v>714</v>
      </c>
      <c r="K21" s="123" t="s">
        <v>715</v>
      </c>
      <c r="L21" s="123"/>
    </row>
    <row r="22" s="2" customFormat="1" ht="20" customHeight="1" spans="1:12">
      <c r="A22" s="112"/>
      <c r="B22" s="112"/>
      <c r="C22" s="112"/>
      <c r="D22" s="112"/>
      <c r="E22" s="112"/>
      <c r="F22" s="112"/>
      <c r="G22" s="112"/>
      <c r="H22" s="112"/>
      <c r="I22" s="142">
        <v>100</v>
      </c>
      <c r="J22" s="142">
        <v>100</v>
      </c>
      <c r="K22" s="123" t="s">
        <v>716</v>
      </c>
      <c r="L22" s="123"/>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1" sqref="$A1:$XFD1048576"/>
    </sheetView>
  </sheetViews>
  <sheetFormatPr defaultColWidth="8.08333333333333" defaultRowHeight="14.25"/>
  <cols>
    <col min="1" max="1" width="9.74166666666667" style="1" customWidth="1"/>
    <col min="2" max="2" width="8.83333333333333" style="1" customWidth="1"/>
    <col min="3" max="3" width="19.375" style="1" customWidth="1"/>
    <col min="4" max="4" width="13.875" style="1" customWidth="1"/>
    <col min="5" max="5" width="12.25" style="1" customWidth="1"/>
    <col min="6" max="6" width="15.75" style="1" customWidth="1"/>
    <col min="7" max="7" width="8.375" style="1" customWidth="1"/>
    <col min="8" max="8" width="17.5833333333333" style="1" customWidth="1"/>
    <col min="9" max="9" width="13.1" style="1" customWidth="1"/>
    <col min="10" max="10" width="14" style="1" customWidth="1"/>
    <col min="11" max="11" width="13.25" style="1" customWidth="1"/>
    <col min="12" max="12" width="25.75" style="1" customWidth="1"/>
    <col min="13" max="16384" width="8.08333333333333" style="1"/>
  </cols>
  <sheetData>
    <row r="2" s="1" customFormat="1" ht="28.5" customHeight="1" spans="1:12">
      <c r="A2" s="4" t="s">
        <v>854</v>
      </c>
      <c r="B2" s="4"/>
      <c r="C2" s="4"/>
      <c r="D2" s="4"/>
      <c r="E2" s="4"/>
      <c r="F2" s="4"/>
      <c r="G2" s="4"/>
      <c r="H2" s="4"/>
      <c r="I2" s="4"/>
      <c r="J2" s="4"/>
      <c r="K2" s="4"/>
      <c r="L2" s="4"/>
    </row>
    <row r="3" s="2" customFormat="1" ht="31" customHeight="1" spans="1:12">
      <c r="A3" s="112" t="s">
        <v>673</v>
      </c>
      <c r="B3" s="112"/>
      <c r="C3" s="114" t="s">
        <v>855</v>
      </c>
      <c r="D3" s="114"/>
      <c r="E3" s="114"/>
      <c r="F3" s="114"/>
      <c r="G3" s="114"/>
      <c r="H3" s="114"/>
      <c r="I3" s="114"/>
      <c r="J3" s="114"/>
      <c r="K3" s="114"/>
      <c r="L3" s="114"/>
    </row>
    <row r="4" s="2" customFormat="1" ht="30" customHeight="1" spans="1:12">
      <c r="A4" s="112" t="s">
        <v>675</v>
      </c>
      <c r="B4" s="112"/>
      <c r="C4" s="114" t="s">
        <v>604</v>
      </c>
      <c r="D4" s="114"/>
      <c r="E4" s="114"/>
      <c r="F4" s="114"/>
      <c r="G4" s="114"/>
      <c r="H4" s="115" t="s">
        <v>676</v>
      </c>
      <c r="I4" s="114" t="s">
        <v>604</v>
      </c>
      <c r="J4" s="114"/>
      <c r="K4" s="114"/>
      <c r="L4" s="114"/>
    </row>
    <row r="5" s="2" customFormat="1" ht="26" customHeight="1" spans="1:12">
      <c r="A5" s="116" t="s">
        <v>677</v>
      </c>
      <c r="B5" s="116"/>
      <c r="C5" s="112"/>
      <c r="D5" s="112" t="s">
        <v>607</v>
      </c>
      <c r="E5" s="112"/>
      <c r="F5" s="112" t="s">
        <v>474</v>
      </c>
      <c r="G5" s="112"/>
      <c r="H5" s="112" t="s">
        <v>678</v>
      </c>
      <c r="I5" s="112" t="s">
        <v>679</v>
      </c>
      <c r="J5" s="112" t="s">
        <v>680</v>
      </c>
      <c r="K5" s="112" t="s">
        <v>681</v>
      </c>
      <c r="L5" s="90" t="s">
        <v>682</v>
      </c>
    </row>
    <row r="6" s="2" customFormat="1" ht="28" customHeight="1" spans="1:12">
      <c r="A6" s="116"/>
      <c r="B6" s="116"/>
      <c r="C6" s="117" t="s">
        <v>613</v>
      </c>
      <c r="D6" s="140">
        <v>0</v>
      </c>
      <c r="E6" s="140"/>
      <c r="F6" s="141">
        <v>9036000</v>
      </c>
      <c r="G6" s="140"/>
      <c r="H6" s="140">
        <v>9036000</v>
      </c>
      <c r="I6" s="142">
        <v>10</v>
      </c>
      <c r="J6" s="120">
        <f>H6/F6</f>
        <v>1</v>
      </c>
      <c r="K6" s="143">
        <v>10</v>
      </c>
      <c r="L6" s="144" t="s">
        <v>856</v>
      </c>
    </row>
    <row r="7" s="2" customFormat="1" ht="28" customHeight="1" spans="1:12">
      <c r="A7" s="116"/>
      <c r="B7" s="116"/>
      <c r="C7" s="116" t="s">
        <v>615</v>
      </c>
      <c r="D7" s="140">
        <v>0</v>
      </c>
      <c r="E7" s="140"/>
      <c r="F7" s="141">
        <v>9036000</v>
      </c>
      <c r="G7" s="140"/>
      <c r="H7" s="140">
        <v>9036000</v>
      </c>
      <c r="I7" s="142">
        <v>10</v>
      </c>
      <c r="J7" s="120">
        <f>H7/F7</f>
        <v>1</v>
      </c>
      <c r="K7" s="143">
        <v>10</v>
      </c>
      <c r="L7" s="144"/>
    </row>
    <row r="8" s="2" customFormat="1" ht="28" customHeight="1" spans="1:12">
      <c r="A8" s="116"/>
      <c r="B8" s="116"/>
      <c r="C8" s="117" t="s">
        <v>683</v>
      </c>
      <c r="D8" s="140"/>
      <c r="E8" s="140"/>
      <c r="F8" s="140" t="s">
        <v>5</v>
      </c>
      <c r="G8" s="140"/>
      <c r="H8" s="140" t="s">
        <v>5</v>
      </c>
      <c r="I8" s="142"/>
      <c r="J8" s="141"/>
      <c r="K8" s="143"/>
      <c r="L8" s="144"/>
    </row>
    <row r="9" s="2" customFormat="1" ht="28" customHeight="1" spans="1:12">
      <c r="A9" s="116"/>
      <c r="B9" s="116"/>
      <c r="C9" s="112" t="s">
        <v>684</v>
      </c>
      <c r="D9" s="140"/>
      <c r="E9" s="140"/>
      <c r="F9" s="140" t="s">
        <v>5</v>
      </c>
      <c r="G9" s="140"/>
      <c r="H9" s="140" t="s">
        <v>5</v>
      </c>
      <c r="I9" s="142"/>
      <c r="J9" s="141"/>
      <c r="K9" s="143"/>
      <c r="L9" s="144"/>
    </row>
    <row r="10" s="1" customFormat="1" ht="26.4" customHeight="1" spans="1:12">
      <c r="A10" s="123" t="s">
        <v>685</v>
      </c>
      <c r="B10" s="115" t="s">
        <v>686</v>
      </c>
      <c r="C10" s="115"/>
      <c r="D10" s="115"/>
      <c r="E10" s="115"/>
      <c r="F10" s="115"/>
      <c r="G10" s="115"/>
      <c r="H10" s="115" t="s">
        <v>687</v>
      </c>
      <c r="I10" s="115"/>
      <c r="J10" s="115"/>
      <c r="K10" s="115"/>
      <c r="L10" s="115"/>
    </row>
    <row r="11" s="1" customFormat="1" ht="69" customHeight="1" spans="1:12">
      <c r="A11" s="123"/>
      <c r="B11" s="124" t="s">
        <v>857</v>
      </c>
      <c r="C11" s="124"/>
      <c r="D11" s="124"/>
      <c r="E11" s="124"/>
      <c r="F11" s="124"/>
      <c r="G11" s="124"/>
      <c r="H11" s="124" t="s">
        <v>857</v>
      </c>
      <c r="I11" s="124"/>
      <c r="J11" s="124"/>
      <c r="K11" s="124"/>
      <c r="L11" s="124"/>
    </row>
    <row r="12" s="2" customFormat="1" ht="27" customHeight="1" spans="1:12">
      <c r="A12" s="145"/>
      <c r="B12" s="146"/>
      <c r="C12" s="146"/>
      <c r="D12" s="146"/>
      <c r="E12" s="146"/>
      <c r="F12" s="146"/>
      <c r="G12" s="146"/>
      <c r="H12" s="146"/>
      <c r="I12" s="147"/>
      <c r="J12" s="147"/>
      <c r="K12" s="148"/>
      <c r="L12" s="149"/>
    </row>
    <row r="13" s="2" customFormat="1" ht="27" customHeight="1" spans="1:12">
      <c r="A13" s="150" t="s">
        <v>690</v>
      </c>
      <c r="B13" s="150"/>
      <c r="C13" s="150"/>
      <c r="D13" s="150"/>
      <c r="E13" s="150"/>
      <c r="F13" s="150"/>
      <c r="G13" s="150"/>
      <c r="H13" s="150"/>
      <c r="I13" s="150"/>
      <c r="J13" s="150"/>
      <c r="K13" s="150"/>
      <c r="L13" s="150"/>
    </row>
    <row r="14" s="2" customFormat="1" ht="31" customHeight="1" spans="1:12">
      <c r="A14" s="112" t="s">
        <v>621</v>
      </c>
      <c r="B14" s="112"/>
      <c r="C14" s="112"/>
      <c r="D14" s="112"/>
      <c r="E14" s="112" t="s">
        <v>691</v>
      </c>
      <c r="F14" s="112"/>
      <c r="G14" s="112"/>
      <c r="H14" s="151" t="s">
        <v>692</v>
      </c>
      <c r="I14" s="152"/>
      <c r="J14" s="152"/>
      <c r="K14" s="152"/>
      <c r="L14" s="153"/>
    </row>
    <row r="15" s="1" customFormat="1" ht="28" customHeight="1" spans="1:12">
      <c r="A15" s="154" t="s">
        <v>693</v>
      </c>
      <c r="B15" s="154"/>
      <c r="C15" s="154" t="s">
        <v>628</v>
      </c>
      <c r="D15" s="154" t="s">
        <v>629</v>
      </c>
      <c r="E15" s="154" t="s">
        <v>622</v>
      </c>
      <c r="F15" s="154" t="s">
        <v>623</v>
      </c>
      <c r="G15" s="116" t="s">
        <v>624</v>
      </c>
      <c r="H15" s="116" t="s">
        <v>625</v>
      </c>
      <c r="I15" s="116" t="s">
        <v>694</v>
      </c>
      <c r="J15" s="116" t="s">
        <v>681</v>
      </c>
      <c r="K15" s="155" t="s">
        <v>626</v>
      </c>
      <c r="L15" s="156"/>
    </row>
    <row r="16" s="1" customFormat="1" ht="28" customHeight="1" spans="1:12">
      <c r="A16" s="157" t="s">
        <v>695</v>
      </c>
      <c r="B16" s="157"/>
      <c r="C16" s="154" t="s">
        <v>630</v>
      </c>
      <c r="D16" s="154" t="s">
        <v>858</v>
      </c>
      <c r="E16" s="154" t="s">
        <v>632</v>
      </c>
      <c r="F16" s="154" t="s">
        <v>859</v>
      </c>
      <c r="G16" s="154" t="s">
        <v>748</v>
      </c>
      <c r="H16" s="154" t="s">
        <v>859</v>
      </c>
      <c r="I16" s="154">
        <v>20</v>
      </c>
      <c r="J16" s="154">
        <v>30</v>
      </c>
      <c r="K16" s="158"/>
      <c r="L16" s="159"/>
    </row>
    <row r="17" s="1" customFormat="1" ht="28" customHeight="1" spans="1:12">
      <c r="A17" s="157" t="s">
        <v>695</v>
      </c>
      <c r="B17" s="157"/>
      <c r="C17" s="157" t="s">
        <v>634</v>
      </c>
      <c r="D17" s="157" t="s">
        <v>860</v>
      </c>
      <c r="E17" s="160" t="s">
        <v>632</v>
      </c>
      <c r="F17" s="157" t="s">
        <v>637</v>
      </c>
      <c r="G17" s="157" t="s">
        <v>638</v>
      </c>
      <c r="H17" s="157" t="s">
        <v>637</v>
      </c>
      <c r="I17" s="161">
        <v>20</v>
      </c>
      <c r="J17" s="161">
        <v>20</v>
      </c>
      <c r="K17" s="157"/>
      <c r="L17" s="157"/>
    </row>
    <row r="18" s="1" customFormat="1" ht="28" customHeight="1" spans="1:12">
      <c r="A18" s="157" t="s">
        <v>695</v>
      </c>
      <c r="B18" s="157"/>
      <c r="C18" s="157" t="s">
        <v>651</v>
      </c>
      <c r="D18" s="157" t="s">
        <v>861</v>
      </c>
      <c r="E18" s="157" t="s">
        <v>632</v>
      </c>
      <c r="F18" s="157" t="s">
        <v>13</v>
      </c>
      <c r="G18" s="157" t="s">
        <v>777</v>
      </c>
      <c r="H18" s="157" t="s">
        <v>13</v>
      </c>
      <c r="I18" s="161">
        <v>20</v>
      </c>
      <c r="J18" s="161">
        <v>20</v>
      </c>
      <c r="K18" s="157"/>
      <c r="L18" s="157"/>
    </row>
    <row r="19" s="1" customFormat="1" ht="28" customHeight="1" spans="1:12">
      <c r="A19" s="157" t="s">
        <v>695</v>
      </c>
      <c r="B19" s="157"/>
      <c r="C19" s="157" t="s">
        <v>657</v>
      </c>
      <c r="D19" s="157" t="s">
        <v>658</v>
      </c>
      <c r="E19" s="157" t="s">
        <v>771</v>
      </c>
      <c r="F19" s="157" t="s">
        <v>862</v>
      </c>
      <c r="G19" s="157" t="s">
        <v>659</v>
      </c>
      <c r="H19" s="157" t="s">
        <v>862</v>
      </c>
      <c r="I19" s="162">
        <v>10</v>
      </c>
      <c r="J19" s="162">
        <v>10</v>
      </c>
      <c r="K19" s="163"/>
      <c r="L19" s="164"/>
    </row>
    <row r="20" s="1" customFormat="1" ht="28" customHeight="1" spans="1:12">
      <c r="A20" s="157" t="s">
        <v>706</v>
      </c>
      <c r="B20" s="165"/>
      <c r="C20" s="157" t="s">
        <v>725</v>
      </c>
      <c r="D20" s="157" t="s">
        <v>863</v>
      </c>
      <c r="E20" s="157" t="s">
        <v>632</v>
      </c>
      <c r="F20" s="157" t="s">
        <v>864</v>
      </c>
      <c r="G20" s="157" t="s">
        <v>698</v>
      </c>
      <c r="H20" s="157" t="s">
        <v>864</v>
      </c>
      <c r="I20" s="162">
        <v>10</v>
      </c>
      <c r="J20" s="162">
        <v>10</v>
      </c>
      <c r="K20" s="157"/>
      <c r="L20" s="157"/>
    </row>
    <row r="21" s="1" customFormat="1" ht="28" customHeight="1" spans="1:12">
      <c r="A21" s="157" t="s">
        <v>668</v>
      </c>
      <c r="B21" s="165"/>
      <c r="C21" s="157" t="s">
        <v>727</v>
      </c>
      <c r="D21" s="157" t="s">
        <v>796</v>
      </c>
      <c r="E21" s="157" t="s">
        <v>757</v>
      </c>
      <c r="F21" s="157" t="s">
        <v>764</v>
      </c>
      <c r="G21" s="157" t="s">
        <v>638</v>
      </c>
      <c r="H21" s="157" t="s">
        <v>764</v>
      </c>
      <c r="I21" s="162">
        <v>10</v>
      </c>
      <c r="J21" s="162">
        <v>10</v>
      </c>
      <c r="K21" s="157" t="s">
        <v>5</v>
      </c>
      <c r="L21" s="165"/>
    </row>
    <row r="22" s="3" customFormat="1" ht="29" customHeight="1" spans="1:12">
      <c r="A22" s="123" t="s">
        <v>781</v>
      </c>
      <c r="B22" s="123"/>
      <c r="C22" s="123"/>
      <c r="D22" s="124" t="s">
        <v>5</v>
      </c>
      <c r="E22" s="124"/>
      <c r="F22" s="124"/>
      <c r="G22" s="124"/>
      <c r="H22" s="124"/>
      <c r="I22" s="124"/>
      <c r="J22" s="124"/>
      <c r="K22" s="124"/>
      <c r="L22" s="124"/>
    </row>
    <row r="23" s="3" customFormat="1" ht="29" customHeight="1" spans="1:12">
      <c r="A23" s="112" t="s">
        <v>712</v>
      </c>
      <c r="B23" s="112"/>
      <c r="C23" s="112"/>
      <c r="D23" s="112"/>
      <c r="E23" s="112"/>
      <c r="F23" s="112"/>
      <c r="G23" s="112"/>
      <c r="H23" s="112"/>
      <c r="I23" s="123" t="s">
        <v>713</v>
      </c>
      <c r="J23" s="123" t="s">
        <v>714</v>
      </c>
      <c r="K23" s="123" t="s">
        <v>715</v>
      </c>
      <c r="L23" s="123"/>
    </row>
    <row r="24" s="2" customFormat="1" ht="20" customHeight="1" spans="1:12">
      <c r="A24" s="112"/>
      <c r="B24" s="112"/>
      <c r="C24" s="112"/>
      <c r="D24" s="112"/>
      <c r="E24" s="112"/>
      <c r="F24" s="112"/>
      <c r="G24" s="112"/>
      <c r="H24" s="112"/>
      <c r="I24" s="142">
        <v>100</v>
      </c>
      <c r="J24" s="142">
        <v>100</v>
      </c>
      <c r="K24" s="123" t="s">
        <v>716</v>
      </c>
      <c r="L24" s="123"/>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workbookViewId="0">
      <selection activeCell="A1" sqref="$A1:$XFD1048576"/>
    </sheetView>
  </sheetViews>
  <sheetFormatPr defaultColWidth="8.98333333333333" defaultRowHeight="14.25"/>
  <cols>
    <col min="1" max="1" width="4.625" style="1" customWidth="1"/>
    <col min="2" max="2" width="9.81666666666667" style="1" customWidth="1"/>
    <col min="3" max="3" width="20.625" style="1" customWidth="1"/>
    <col min="4" max="4" width="14.625" style="1" customWidth="1"/>
    <col min="5" max="5" width="9.375" style="1" customWidth="1"/>
    <col min="6" max="6" width="7.375" style="1" customWidth="1"/>
    <col min="7" max="7" width="9.375" style="1" customWidth="1"/>
    <col min="8" max="8" width="17.125" style="1" customWidth="1"/>
    <col min="9" max="10" width="9.375" style="1" customWidth="1"/>
    <col min="11" max="11" width="8.375" style="1" customWidth="1"/>
    <col min="12" max="12" width="15.75" style="1" customWidth="1"/>
    <col min="13" max="16384" width="8.98333333333333" style="1"/>
  </cols>
  <sheetData>
    <row r="2" s="1" customFormat="1" ht="41.25" customHeight="1" spans="1:12">
      <c r="A2" s="4" t="s">
        <v>865</v>
      </c>
      <c r="B2" s="4"/>
      <c r="C2" s="4"/>
      <c r="D2" s="4"/>
      <c r="E2" s="4"/>
      <c r="F2" s="4"/>
      <c r="G2" s="4"/>
      <c r="H2" s="4"/>
      <c r="I2" s="4"/>
      <c r="J2" s="4"/>
      <c r="K2" s="4"/>
      <c r="L2" s="4"/>
    </row>
    <row r="3" s="108" customFormat="1" ht="46" customHeight="1" spans="1:12">
      <c r="A3" s="112" t="s">
        <v>673</v>
      </c>
      <c r="B3" s="112"/>
      <c r="C3" s="113" t="s">
        <v>866</v>
      </c>
      <c r="D3" s="113"/>
      <c r="E3" s="113"/>
      <c r="F3" s="113"/>
      <c r="G3" s="113"/>
      <c r="H3" s="113"/>
      <c r="I3" s="113"/>
      <c r="J3" s="113"/>
      <c r="K3" s="113"/>
      <c r="L3" s="113"/>
    </row>
    <row r="4" s="108" customFormat="1" ht="30" customHeight="1" spans="1:12">
      <c r="A4" s="112" t="s">
        <v>675</v>
      </c>
      <c r="B4" s="112"/>
      <c r="C4" s="114" t="s">
        <v>604</v>
      </c>
      <c r="D4" s="114"/>
      <c r="E4" s="114"/>
      <c r="F4" s="114"/>
      <c r="G4" s="114"/>
      <c r="H4" s="115" t="s">
        <v>676</v>
      </c>
      <c r="I4" s="114" t="s">
        <v>557</v>
      </c>
      <c r="J4" s="114"/>
      <c r="K4" s="114"/>
      <c r="L4" s="114"/>
    </row>
    <row r="5" s="108" customFormat="1" ht="26" customHeight="1" spans="1:12">
      <c r="A5" s="116" t="s">
        <v>867</v>
      </c>
      <c r="B5" s="116"/>
      <c r="C5" s="112"/>
      <c r="D5" s="112" t="s">
        <v>607</v>
      </c>
      <c r="E5" s="112"/>
      <c r="F5" s="112" t="s">
        <v>474</v>
      </c>
      <c r="G5" s="112"/>
      <c r="H5" s="112" t="s">
        <v>678</v>
      </c>
      <c r="I5" s="112" t="s">
        <v>679</v>
      </c>
      <c r="J5" s="112" t="s">
        <v>680</v>
      </c>
      <c r="K5" s="112" t="s">
        <v>681</v>
      </c>
      <c r="L5" s="90" t="s">
        <v>682</v>
      </c>
    </row>
    <row r="6" s="108" customFormat="1" ht="30" customHeight="1" spans="1:12">
      <c r="A6" s="116"/>
      <c r="B6" s="116"/>
      <c r="C6" s="117" t="s">
        <v>613</v>
      </c>
      <c r="D6" s="118">
        <v>28800000</v>
      </c>
      <c r="E6" s="118"/>
      <c r="F6" s="118">
        <v>28800000</v>
      </c>
      <c r="G6" s="118"/>
      <c r="H6" s="118">
        <v>28800000</v>
      </c>
      <c r="I6" s="119">
        <v>10</v>
      </c>
      <c r="J6" s="120">
        <v>1</v>
      </c>
      <c r="K6" s="121">
        <v>10</v>
      </c>
      <c r="L6" s="122" t="s">
        <v>5</v>
      </c>
    </row>
    <row r="7" s="108" customFormat="1" ht="30" customHeight="1" spans="1:12">
      <c r="A7" s="116"/>
      <c r="B7" s="116"/>
      <c r="C7" s="116" t="s">
        <v>615</v>
      </c>
      <c r="D7" s="118">
        <v>28800000</v>
      </c>
      <c r="E7" s="118"/>
      <c r="F7" s="118">
        <v>28800000</v>
      </c>
      <c r="G7" s="118"/>
      <c r="H7" s="118">
        <v>28800000</v>
      </c>
      <c r="I7" s="116"/>
      <c r="J7" s="120">
        <v>1</v>
      </c>
      <c r="K7" s="112"/>
      <c r="L7" s="122"/>
    </row>
    <row r="8" s="108" customFormat="1" ht="30" customHeight="1" spans="1:12">
      <c r="A8" s="116"/>
      <c r="B8" s="116"/>
      <c r="C8" s="117" t="s">
        <v>683</v>
      </c>
      <c r="D8" s="118">
        <v>0</v>
      </c>
      <c r="E8" s="118"/>
      <c r="F8" s="118" t="s">
        <v>5</v>
      </c>
      <c r="G8" s="118"/>
      <c r="H8" s="118" t="s">
        <v>5</v>
      </c>
      <c r="I8" s="116"/>
      <c r="J8" s="119">
        <v>0</v>
      </c>
      <c r="K8" s="112"/>
      <c r="L8" s="122"/>
    </row>
    <row r="9" s="108" customFormat="1" ht="30" customHeight="1" spans="1:12">
      <c r="A9" s="116"/>
      <c r="B9" s="116"/>
      <c r="C9" s="112" t="s">
        <v>684</v>
      </c>
      <c r="D9" s="118"/>
      <c r="E9" s="118"/>
      <c r="F9" s="118"/>
      <c r="G9" s="118"/>
      <c r="H9" s="118"/>
      <c r="I9" s="116"/>
      <c r="J9" s="120"/>
      <c r="K9" s="112"/>
      <c r="L9" s="122"/>
    </row>
    <row r="10" s="109" customFormat="1" ht="26.4" customHeight="1" spans="1:12">
      <c r="A10" s="123" t="s">
        <v>685</v>
      </c>
      <c r="B10" s="115" t="s">
        <v>686</v>
      </c>
      <c r="C10" s="115"/>
      <c r="D10" s="115"/>
      <c r="E10" s="115"/>
      <c r="F10" s="115"/>
      <c r="G10" s="115"/>
      <c r="H10" s="115" t="s">
        <v>687</v>
      </c>
      <c r="I10" s="115"/>
      <c r="J10" s="115"/>
      <c r="K10" s="115"/>
      <c r="L10" s="115"/>
    </row>
    <row r="11" s="109" customFormat="1" ht="66.65" customHeight="1" spans="1:12">
      <c r="A11" s="123"/>
      <c r="B11" s="124" t="s">
        <v>868</v>
      </c>
      <c r="C11" s="124"/>
      <c r="D11" s="124"/>
      <c r="E11" s="124"/>
      <c r="F11" s="124"/>
      <c r="G11" s="124"/>
      <c r="H11" s="124" t="s">
        <v>869</v>
      </c>
      <c r="I11" s="124"/>
      <c r="J11" s="124"/>
      <c r="K11" s="124"/>
      <c r="L11" s="124"/>
    </row>
    <row r="12" s="2" customFormat="1" ht="35" customHeight="1" spans="1:12">
      <c r="A12" s="19"/>
      <c r="B12" s="20"/>
      <c r="C12" s="20"/>
      <c r="D12" s="20"/>
      <c r="E12" s="20"/>
      <c r="F12" s="20"/>
      <c r="G12" s="20"/>
      <c r="H12" s="20"/>
      <c r="I12" s="21"/>
      <c r="J12" s="21"/>
      <c r="K12" s="22"/>
      <c r="L12" s="23"/>
    </row>
    <row r="13" s="2" customFormat="1" ht="35" customHeight="1" spans="1:12">
      <c r="A13" s="24" t="s">
        <v>690</v>
      </c>
      <c r="B13" s="24"/>
      <c r="C13" s="24"/>
      <c r="D13" s="24"/>
      <c r="E13" s="24"/>
      <c r="F13" s="24"/>
      <c r="G13" s="24"/>
      <c r="H13" s="24"/>
      <c r="I13" s="24"/>
      <c r="J13" s="24"/>
      <c r="K13" s="24"/>
      <c r="L13" s="24"/>
    </row>
    <row r="14" s="2" customFormat="1" ht="31" customHeight="1" spans="1:12">
      <c r="A14" s="5" t="s">
        <v>621</v>
      </c>
      <c r="B14" s="5"/>
      <c r="C14" s="5"/>
      <c r="D14" s="5"/>
      <c r="E14" s="5" t="s">
        <v>691</v>
      </c>
      <c r="F14" s="5"/>
      <c r="G14" s="5"/>
      <c r="H14" s="25" t="s">
        <v>692</v>
      </c>
      <c r="I14" s="26"/>
      <c r="J14" s="26"/>
      <c r="K14" s="26"/>
      <c r="L14" s="27"/>
    </row>
    <row r="15" s="1" customFormat="1" ht="28" customHeight="1" spans="1:12">
      <c r="A15" s="125" t="s">
        <v>693</v>
      </c>
      <c r="B15" s="125"/>
      <c r="C15" s="126" t="s">
        <v>628</v>
      </c>
      <c r="D15" s="126" t="s">
        <v>629</v>
      </c>
      <c r="E15" s="125" t="s">
        <v>622</v>
      </c>
      <c r="F15" s="125" t="s">
        <v>623</v>
      </c>
      <c r="G15" s="127" t="s">
        <v>624</v>
      </c>
      <c r="H15" s="128" t="s">
        <v>625</v>
      </c>
      <c r="I15" s="128" t="s">
        <v>679</v>
      </c>
      <c r="J15" s="128" t="s">
        <v>681</v>
      </c>
      <c r="K15" s="129" t="s">
        <v>626</v>
      </c>
      <c r="L15" s="130"/>
    </row>
    <row r="16" s="110" customFormat="1" ht="79" customHeight="1" spans="1:12">
      <c r="A16" s="131" t="s">
        <v>695</v>
      </c>
      <c r="B16" s="131"/>
      <c r="C16" s="131" t="s">
        <v>630</v>
      </c>
      <c r="D16" s="132" t="s">
        <v>870</v>
      </c>
      <c r="E16" s="131" t="s">
        <v>632</v>
      </c>
      <c r="F16" s="131">
        <v>1</v>
      </c>
      <c r="G16" s="133" t="s">
        <v>871</v>
      </c>
      <c r="H16" s="134" t="s">
        <v>872</v>
      </c>
      <c r="I16" s="133">
        <v>15</v>
      </c>
      <c r="J16" s="133">
        <v>15</v>
      </c>
      <c r="K16" s="133" t="s">
        <v>600</v>
      </c>
      <c r="L16" s="133"/>
    </row>
    <row r="17" s="110" customFormat="1" ht="57" customHeight="1" spans="1:12">
      <c r="A17" s="131"/>
      <c r="B17" s="131"/>
      <c r="C17" s="131" t="s">
        <v>634</v>
      </c>
      <c r="D17" s="132" t="s">
        <v>873</v>
      </c>
      <c r="E17" s="131" t="s">
        <v>742</v>
      </c>
      <c r="F17" s="131">
        <v>100</v>
      </c>
      <c r="G17" s="133" t="s">
        <v>638</v>
      </c>
      <c r="H17" s="135">
        <v>1</v>
      </c>
      <c r="I17" s="133">
        <v>10</v>
      </c>
      <c r="J17" s="133">
        <v>10</v>
      </c>
      <c r="K17" s="133" t="s">
        <v>600</v>
      </c>
      <c r="L17" s="133"/>
    </row>
    <row r="18" s="110" customFormat="1" ht="82" customHeight="1" spans="1:12">
      <c r="A18" s="131"/>
      <c r="B18" s="131"/>
      <c r="C18" s="131" t="s">
        <v>651</v>
      </c>
      <c r="D18" s="132" t="s">
        <v>874</v>
      </c>
      <c r="E18" s="131" t="s">
        <v>742</v>
      </c>
      <c r="F18" s="131">
        <v>100</v>
      </c>
      <c r="G18" s="133" t="s">
        <v>638</v>
      </c>
      <c r="H18" s="135">
        <v>1</v>
      </c>
      <c r="I18" s="133">
        <v>15</v>
      </c>
      <c r="J18" s="133">
        <v>15</v>
      </c>
      <c r="K18" s="133" t="s">
        <v>600</v>
      </c>
      <c r="L18" s="133"/>
    </row>
    <row r="19" s="110" customFormat="1" ht="63" customHeight="1" spans="1:12">
      <c r="A19" s="131"/>
      <c r="B19" s="131"/>
      <c r="C19" s="131" t="s">
        <v>657</v>
      </c>
      <c r="D19" s="132" t="s">
        <v>658</v>
      </c>
      <c r="E19" s="131" t="s">
        <v>704</v>
      </c>
      <c r="F19" s="131">
        <v>2880</v>
      </c>
      <c r="G19" s="133" t="s">
        <v>659</v>
      </c>
      <c r="H19" s="133" t="s">
        <v>875</v>
      </c>
      <c r="I19" s="136">
        <v>10</v>
      </c>
      <c r="J19" s="133">
        <v>10</v>
      </c>
      <c r="K19" s="133" t="s">
        <v>600</v>
      </c>
      <c r="L19" s="133"/>
    </row>
    <row r="20" s="110" customFormat="1" ht="48" customHeight="1" spans="1:12">
      <c r="A20" s="131" t="s">
        <v>706</v>
      </c>
      <c r="B20" s="131"/>
      <c r="C20" s="131" t="s">
        <v>666</v>
      </c>
      <c r="D20" s="132" t="s">
        <v>876</v>
      </c>
      <c r="E20" s="137" t="s">
        <v>642</v>
      </c>
      <c r="F20" s="131">
        <v>50</v>
      </c>
      <c r="G20" s="133" t="s">
        <v>777</v>
      </c>
      <c r="H20" s="135" t="s">
        <v>834</v>
      </c>
      <c r="I20" s="133">
        <v>20</v>
      </c>
      <c r="J20" s="133">
        <v>20</v>
      </c>
      <c r="K20" s="133" t="s">
        <v>600</v>
      </c>
      <c r="L20" s="133"/>
    </row>
    <row r="21" s="110" customFormat="1" ht="61" customHeight="1" spans="1:12">
      <c r="A21" s="131" t="s">
        <v>668</v>
      </c>
      <c r="B21" s="131"/>
      <c r="C21" s="131" t="s">
        <v>669</v>
      </c>
      <c r="D21" s="132" t="s">
        <v>877</v>
      </c>
      <c r="E21" s="137" t="s">
        <v>642</v>
      </c>
      <c r="F21" s="131">
        <v>90</v>
      </c>
      <c r="G21" s="131" t="s">
        <v>638</v>
      </c>
      <c r="H21" s="138" t="s">
        <v>878</v>
      </c>
      <c r="I21" s="131">
        <v>20</v>
      </c>
      <c r="J21" s="131">
        <v>20</v>
      </c>
      <c r="K21" s="133" t="s">
        <v>600</v>
      </c>
      <c r="L21" s="133"/>
    </row>
    <row r="22" s="111" customFormat="1" ht="67" customHeight="1" spans="1:12">
      <c r="A22" s="139" t="s">
        <v>781</v>
      </c>
      <c r="B22" s="139"/>
      <c r="C22" s="139"/>
      <c r="D22" s="139" t="s">
        <v>879</v>
      </c>
      <c r="E22" s="139"/>
      <c r="F22" s="139"/>
      <c r="G22" s="139"/>
      <c r="H22" s="139"/>
      <c r="I22" s="139"/>
      <c r="J22" s="139"/>
      <c r="K22" s="139"/>
      <c r="L22" s="139"/>
    </row>
    <row r="23" s="111" customFormat="1" ht="30" customHeight="1" spans="1:12">
      <c r="A23" s="5" t="s">
        <v>712</v>
      </c>
      <c r="B23" s="5"/>
      <c r="C23" s="5"/>
      <c r="D23" s="5"/>
      <c r="E23" s="5"/>
      <c r="F23" s="5"/>
      <c r="G23" s="5"/>
      <c r="H23" s="5"/>
      <c r="I23" s="17" t="s">
        <v>713</v>
      </c>
      <c r="J23" s="17" t="s">
        <v>714</v>
      </c>
      <c r="K23" s="17" t="s">
        <v>715</v>
      </c>
      <c r="L23" s="17"/>
    </row>
    <row r="24" s="111" customFormat="1" ht="35" customHeight="1" spans="1:12">
      <c r="A24" s="5"/>
      <c r="B24" s="5"/>
      <c r="C24" s="5"/>
      <c r="D24" s="5"/>
      <c r="E24" s="5"/>
      <c r="F24" s="5"/>
      <c r="G24" s="5"/>
      <c r="H24" s="5"/>
      <c r="I24" s="15">
        <v>100</v>
      </c>
      <c r="J24" s="15">
        <v>100</v>
      </c>
      <c r="K24" s="17" t="s">
        <v>716</v>
      </c>
      <c r="L24" s="17"/>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A1" sqref="$A1:$XFD1048576"/>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880</v>
      </c>
      <c r="B2" s="4"/>
      <c r="C2" s="4"/>
      <c r="D2" s="4"/>
      <c r="E2" s="4"/>
      <c r="F2" s="4"/>
      <c r="G2" s="4"/>
      <c r="H2" s="4"/>
      <c r="I2" s="4"/>
      <c r="J2" s="4"/>
      <c r="K2" s="4"/>
      <c r="L2" s="4"/>
    </row>
    <row r="3" s="2" customFormat="1" ht="31" customHeight="1" spans="1:12">
      <c r="A3" s="5" t="s">
        <v>673</v>
      </c>
      <c r="B3" s="5"/>
      <c r="C3" s="7" t="s">
        <v>881</v>
      </c>
      <c r="D3" s="7"/>
      <c r="E3" s="7"/>
      <c r="F3" s="7"/>
      <c r="G3" s="7"/>
      <c r="H3" s="7"/>
      <c r="I3" s="7"/>
      <c r="J3" s="7"/>
      <c r="K3" s="7"/>
      <c r="L3" s="7"/>
    </row>
    <row r="4" s="2" customFormat="1" ht="30" customHeight="1" spans="1:12">
      <c r="A4" s="5" t="s">
        <v>675</v>
      </c>
      <c r="B4" s="5"/>
      <c r="C4" s="7" t="s">
        <v>604</v>
      </c>
      <c r="D4" s="7"/>
      <c r="E4" s="7"/>
      <c r="F4" s="7"/>
      <c r="G4" s="7"/>
      <c r="H4" s="6" t="s">
        <v>676</v>
      </c>
      <c r="I4" s="7" t="s">
        <v>561</v>
      </c>
      <c r="J4" s="7"/>
      <c r="K4" s="7"/>
      <c r="L4" s="7"/>
    </row>
    <row r="5" s="2" customFormat="1" ht="26" customHeight="1" spans="1:12">
      <c r="A5" s="8" t="s">
        <v>677</v>
      </c>
      <c r="B5" s="8"/>
      <c r="C5" s="5"/>
      <c r="D5" s="5" t="s">
        <v>607</v>
      </c>
      <c r="E5" s="5"/>
      <c r="F5" s="5" t="s">
        <v>474</v>
      </c>
      <c r="G5" s="5"/>
      <c r="H5" s="5" t="s">
        <v>678</v>
      </c>
      <c r="I5" s="5" t="s">
        <v>679</v>
      </c>
      <c r="J5" s="5" t="s">
        <v>680</v>
      </c>
      <c r="K5" s="5" t="s">
        <v>681</v>
      </c>
      <c r="L5" s="9" t="s">
        <v>682</v>
      </c>
    </row>
    <row r="6" s="2" customFormat="1" ht="30" customHeight="1" spans="1:12">
      <c r="A6" s="8"/>
      <c r="B6" s="8"/>
      <c r="C6" s="29" t="s">
        <v>613</v>
      </c>
      <c r="D6" s="10">
        <v>4852615.74</v>
      </c>
      <c r="E6" s="10"/>
      <c r="F6" s="10">
        <v>4852615.74</v>
      </c>
      <c r="G6" s="10"/>
      <c r="H6" s="10">
        <v>4852615.74</v>
      </c>
      <c r="I6" s="99">
        <v>10</v>
      </c>
      <c r="J6" s="100">
        <v>1</v>
      </c>
      <c r="K6" s="10">
        <v>10</v>
      </c>
      <c r="L6" s="14" t="s">
        <v>5</v>
      </c>
    </row>
    <row r="7" s="2" customFormat="1" ht="30" customHeight="1" spans="1:12">
      <c r="A7" s="8"/>
      <c r="B7" s="8"/>
      <c r="C7" s="8" t="s">
        <v>615</v>
      </c>
      <c r="D7" s="10">
        <v>4852615.74</v>
      </c>
      <c r="E7" s="10"/>
      <c r="F7" s="10">
        <v>4852615.74</v>
      </c>
      <c r="G7" s="10"/>
      <c r="H7" s="10">
        <v>4852615.74</v>
      </c>
      <c r="I7" s="8"/>
      <c r="J7" s="15"/>
      <c r="K7" s="5"/>
      <c r="L7" s="14"/>
    </row>
    <row r="8" s="2" customFormat="1" ht="30" customHeight="1" spans="1:12">
      <c r="A8" s="8"/>
      <c r="B8" s="8"/>
      <c r="C8" s="29" t="s">
        <v>683</v>
      </c>
      <c r="D8" s="10">
        <v>0</v>
      </c>
      <c r="E8" s="10"/>
      <c r="F8" s="10" t="s">
        <v>5</v>
      </c>
      <c r="G8" s="10"/>
      <c r="H8" s="10" t="s">
        <v>5</v>
      </c>
      <c r="I8" s="8"/>
      <c r="J8" s="15">
        <v>0</v>
      </c>
      <c r="K8" s="5"/>
      <c r="L8" s="14"/>
    </row>
    <row r="9" s="2" customFormat="1" ht="30" customHeight="1" spans="1:12">
      <c r="A9" s="8"/>
      <c r="B9" s="8"/>
      <c r="C9" s="5" t="s">
        <v>684</v>
      </c>
      <c r="D9" s="10">
        <v>0</v>
      </c>
      <c r="E9" s="10"/>
      <c r="F9" s="10" t="s">
        <v>5</v>
      </c>
      <c r="G9" s="10"/>
      <c r="H9" s="10" t="s">
        <v>5</v>
      </c>
      <c r="I9" s="8"/>
      <c r="J9" s="15">
        <v>0</v>
      </c>
      <c r="K9" s="5"/>
      <c r="L9" s="14"/>
    </row>
    <row r="10" s="1" customFormat="1" ht="26.4" customHeight="1" spans="1:12">
      <c r="A10" s="17" t="s">
        <v>685</v>
      </c>
      <c r="B10" s="6" t="s">
        <v>686</v>
      </c>
      <c r="C10" s="6"/>
      <c r="D10" s="6"/>
      <c r="E10" s="6"/>
      <c r="F10" s="6"/>
      <c r="G10" s="6"/>
      <c r="H10" s="6" t="s">
        <v>687</v>
      </c>
      <c r="I10" s="6"/>
      <c r="J10" s="6"/>
      <c r="K10" s="6"/>
      <c r="L10" s="6"/>
    </row>
    <row r="11" s="1" customFormat="1" ht="66.65" customHeight="1" spans="1:12">
      <c r="A11" s="17"/>
      <c r="B11" s="18" t="s">
        <v>882</v>
      </c>
      <c r="C11" s="18"/>
      <c r="D11" s="18"/>
      <c r="E11" s="18"/>
      <c r="F11" s="18"/>
      <c r="G11" s="18"/>
      <c r="H11" s="18" t="s">
        <v>883</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690</v>
      </c>
      <c r="B13" s="24"/>
      <c r="C13" s="24"/>
      <c r="D13" s="24"/>
      <c r="E13" s="24"/>
      <c r="F13" s="24"/>
      <c r="G13" s="24"/>
      <c r="H13" s="24"/>
      <c r="I13" s="24"/>
      <c r="J13" s="24"/>
      <c r="K13" s="24"/>
      <c r="L13" s="24"/>
    </row>
    <row r="14" s="2" customFormat="1" ht="31" customHeight="1" spans="1:12">
      <c r="A14" s="5" t="s">
        <v>621</v>
      </c>
      <c r="B14" s="5"/>
      <c r="C14" s="5"/>
      <c r="D14" s="5"/>
      <c r="E14" s="5" t="s">
        <v>691</v>
      </c>
      <c r="F14" s="5"/>
      <c r="G14" s="5"/>
      <c r="H14" s="25" t="s">
        <v>692</v>
      </c>
      <c r="I14" s="26"/>
      <c r="J14" s="26"/>
      <c r="K14" s="26"/>
      <c r="L14" s="27"/>
    </row>
    <row r="15" s="1" customFormat="1" ht="28" customHeight="1" spans="1:12">
      <c r="A15" s="9" t="s">
        <v>693</v>
      </c>
      <c r="B15" s="9"/>
      <c r="C15" s="28" t="s">
        <v>628</v>
      </c>
      <c r="D15" s="28" t="s">
        <v>629</v>
      </c>
      <c r="E15" s="9" t="s">
        <v>622</v>
      </c>
      <c r="F15" s="9" t="s">
        <v>623</v>
      </c>
      <c r="G15" s="5" t="s">
        <v>624</v>
      </c>
      <c r="H15" s="29" t="s">
        <v>625</v>
      </c>
      <c r="I15" s="29" t="s">
        <v>679</v>
      </c>
      <c r="J15" s="29" t="s">
        <v>681</v>
      </c>
      <c r="K15" s="30" t="s">
        <v>626</v>
      </c>
      <c r="L15" s="31"/>
    </row>
    <row r="16" s="1" customFormat="1" ht="38" customHeight="1" spans="1:12">
      <c r="A16" s="32" t="s">
        <v>695</v>
      </c>
      <c r="B16" s="32"/>
      <c r="C16" s="32" t="s">
        <v>634</v>
      </c>
      <c r="D16" s="32" t="s">
        <v>884</v>
      </c>
      <c r="E16" s="32" t="s">
        <v>757</v>
      </c>
      <c r="F16" s="32">
        <v>90</v>
      </c>
      <c r="G16" s="32" t="s">
        <v>638</v>
      </c>
      <c r="H16" s="101">
        <v>1</v>
      </c>
      <c r="I16" s="34">
        <v>30</v>
      </c>
      <c r="J16" s="34">
        <v>30</v>
      </c>
      <c r="K16" s="87" t="s">
        <v>600</v>
      </c>
      <c r="L16" s="87"/>
    </row>
    <row r="17" s="1" customFormat="1" ht="38" customHeight="1" spans="1:12">
      <c r="A17" s="32" t="s">
        <v>706</v>
      </c>
      <c r="B17" s="32"/>
      <c r="C17" s="32" t="s">
        <v>662</v>
      </c>
      <c r="D17" s="32" t="s">
        <v>885</v>
      </c>
      <c r="E17" s="32" t="s">
        <v>632</v>
      </c>
      <c r="F17" s="32">
        <v>100</v>
      </c>
      <c r="G17" s="32" t="s">
        <v>638</v>
      </c>
      <c r="H17" s="101">
        <v>1</v>
      </c>
      <c r="I17" s="34">
        <v>20</v>
      </c>
      <c r="J17" s="34">
        <v>20</v>
      </c>
      <c r="K17" s="87" t="s">
        <v>600</v>
      </c>
      <c r="L17" s="87"/>
    </row>
    <row r="18" s="1" customFormat="1" ht="42.75" spans="1:12">
      <c r="A18" s="32" t="s">
        <v>668</v>
      </c>
      <c r="B18" s="36"/>
      <c r="C18" s="32" t="s">
        <v>710</v>
      </c>
      <c r="D18" s="102" t="s">
        <v>886</v>
      </c>
      <c r="E18" s="32" t="s">
        <v>757</v>
      </c>
      <c r="F18" s="32">
        <v>90</v>
      </c>
      <c r="G18" s="32" t="s">
        <v>638</v>
      </c>
      <c r="H18" s="103">
        <v>1</v>
      </c>
      <c r="I18" s="34">
        <v>20</v>
      </c>
      <c r="J18" s="34">
        <v>20</v>
      </c>
      <c r="K18" s="87" t="s">
        <v>600</v>
      </c>
      <c r="L18" s="87"/>
    </row>
    <row r="19" s="3" customFormat="1" ht="42.75" spans="1:12">
      <c r="A19" s="104" t="s">
        <v>668</v>
      </c>
      <c r="B19" s="105"/>
      <c r="C19" s="32" t="s">
        <v>710</v>
      </c>
      <c r="D19" s="102" t="s">
        <v>886</v>
      </c>
      <c r="E19" s="32" t="s">
        <v>757</v>
      </c>
      <c r="F19" s="32">
        <v>90</v>
      </c>
      <c r="G19" s="32" t="s">
        <v>638</v>
      </c>
      <c r="H19" s="103">
        <v>1</v>
      </c>
      <c r="I19" s="106">
        <v>20</v>
      </c>
      <c r="J19" s="106">
        <v>20</v>
      </c>
      <c r="K19" s="107" t="s">
        <v>600</v>
      </c>
      <c r="L19" s="23"/>
    </row>
    <row r="20" s="3" customFormat="1" ht="67" customHeight="1" spans="1:12">
      <c r="A20" s="17" t="s">
        <v>781</v>
      </c>
      <c r="B20" s="17"/>
      <c r="C20" s="17"/>
      <c r="D20" s="17" t="s">
        <v>600</v>
      </c>
      <c r="E20" s="17"/>
      <c r="F20" s="17"/>
      <c r="G20" s="17"/>
      <c r="H20" s="17"/>
      <c r="I20" s="17"/>
      <c r="J20" s="17"/>
      <c r="K20" s="17"/>
      <c r="L20" s="17"/>
    </row>
    <row r="21" s="3" customFormat="1" ht="30" customHeight="1" spans="1:12">
      <c r="A21" s="5" t="s">
        <v>712</v>
      </c>
      <c r="B21" s="5"/>
      <c r="C21" s="5"/>
      <c r="D21" s="5"/>
      <c r="E21" s="5"/>
      <c r="F21" s="5"/>
      <c r="G21" s="5"/>
      <c r="H21" s="5"/>
      <c r="I21" s="17" t="s">
        <v>713</v>
      </c>
      <c r="J21" s="17" t="s">
        <v>714</v>
      </c>
      <c r="K21" s="17" t="s">
        <v>715</v>
      </c>
      <c r="L21" s="17"/>
    </row>
    <row r="22" s="2" customFormat="1" ht="35" customHeight="1" spans="1:12">
      <c r="A22" s="5"/>
      <c r="B22" s="5"/>
      <c r="C22" s="5"/>
      <c r="D22" s="5"/>
      <c r="E22" s="5"/>
      <c r="F22" s="5"/>
      <c r="G22" s="5"/>
      <c r="H22" s="5"/>
      <c r="I22" s="15">
        <v>100</v>
      </c>
      <c r="J22" s="15">
        <v>100</v>
      </c>
      <c r="K22" s="17" t="s">
        <v>716</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workbookViewId="0">
      <selection activeCell="I6" sqref="I6:I8"/>
    </sheetView>
  </sheetViews>
  <sheetFormatPr defaultColWidth="9" defaultRowHeight="14.25"/>
  <cols>
    <col min="1" max="3" width="15.625" style="68" customWidth="1"/>
    <col min="4" max="4" width="24.25" style="68" customWidth="1"/>
    <col min="5" max="12" width="15.625" style="68" customWidth="1"/>
    <col min="13" max="16384" width="9" style="68"/>
  </cols>
  <sheetData>
    <row r="1" s="68" customFormat="1" ht="30" customHeight="1" spans="1:12">
      <c r="A1" s="4" t="s">
        <v>887</v>
      </c>
      <c r="B1" s="4"/>
      <c r="C1" s="4"/>
      <c r="D1" s="4"/>
      <c r="E1" s="4"/>
      <c r="F1" s="4"/>
      <c r="G1" s="4"/>
      <c r="H1" s="4"/>
      <c r="I1" s="4"/>
      <c r="J1" s="4"/>
      <c r="K1" s="4"/>
      <c r="L1" s="4"/>
    </row>
    <row r="2" s="68" customFormat="1" ht="30" customHeight="1" spans="1:12">
      <c r="A2" s="5" t="s">
        <v>673</v>
      </c>
      <c r="B2" s="5"/>
      <c r="C2" s="32" t="s">
        <v>888</v>
      </c>
      <c r="D2" s="32"/>
      <c r="E2" s="32"/>
      <c r="F2" s="32"/>
      <c r="G2" s="32"/>
      <c r="H2" s="32"/>
      <c r="I2" s="32"/>
      <c r="J2" s="32"/>
      <c r="K2" s="32"/>
      <c r="L2" s="32"/>
    </row>
    <row r="3" s="68" customFormat="1" ht="30" customHeight="1" spans="1:12">
      <c r="A3" s="5" t="s">
        <v>675</v>
      </c>
      <c r="B3" s="5"/>
      <c r="C3" s="7" t="s">
        <v>604</v>
      </c>
      <c r="D3" s="7"/>
      <c r="E3" s="7"/>
      <c r="F3" s="7"/>
      <c r="G3" s="7"/>
      <c r="H3" s="6" t="s">
        <v>676</v>
      </c>
      <c r="I3" s="7" t="s">
        <v>526</v>
      </c>
      <c r="J3" s="7"/>
      <c r="K3" s="7"/>
      <c r="L3" s="7"/>
    </row>
    <row r="4" s="68" customFormat="1" ht="30" customHeight="1" spans="1:12">
      <c r="A4" s="81" t="s">
        <v>677</v>
      </c>
      <c r="B4" s="81"/>
      <c r="C4" s="9"/>
      <c r="D4" s="9" t="s">
        <v>607</v>
      </c>
      <c r="E4" s="9"/>
      <c r="F4" s="9" t="s">
        <v>474</v>
      </c>
      <c r="G4" s="9"/>
      <c r="H4" s="9" t="s">
        <v>678</v>
      </c>
      <c r="I4" s="9" t="s">
        <v>679</v>
      </c>
      <c r="J4" s="9" t="s">
        <v>680</v>
      </c>
      <c r="K4" s="9" t="s">
        <v>681</v>
      </c>
      <c r="L4" s="9" t="s">
        <v>682</v>
      </c>
    </row>
    <row r="5" s="68" customFormat="1" ht="30" customHeight="1" spans="1:12">
      <c r="A5" s="81"/>
      <c r="B5" s="81"/>
      <c r="C5" s="28" t="s">
        <v>613</v>
      </c>
      <c r="D5" s="82">
        <v>5478400</v>
      </c>
      <c r="E5" s="82"/>
      <c r="F5" s="82">
        <v>5478400</v>
      </c>
      <c r="G5" s="82"/>
      <c r="H5" s="82">
        <v>5078961.72</v>
      </c>
      <c r="I5" s="83">
        <v>10</v>
      </c>
      <c r="J5" s="84">
        <f>H5/F5</f>
        <v>0.92708851489486</v>
      </c>
      <c r="K5" s="85">
        <v>10</v>
      </c>
      <c r="L5" s="14" t="s">
        <v>5</v>
      </c>
    </row>
    <row r="6" s="68" customFormat="1" ht="30" customHeight="1" spans="1:12">
      <c r="A6" s="81"/>
      <c r="B6" s="81"/>
      <c r="C6" s="81" t="s">
        <v>889</v>
      </c>
      <c r="D6" s="82">
        <v>5478400</v>
      </c>
      <c r="E6" s="82"/>
      <c r="F6" s="82">
        <v>5478400</v>
      </c>
      <c r="G6" s="82"/>
      <c r="H6" s="82">
        <v>5078961.72</v>
      </c>
      <c r="I6" s="83">
        <v>10</v>
      </c>
      <c r="J6" s="84">
        <f>H6/F6</f>
        <v>0.92708851489486</v>
      </c>
      <c r="K6" s="85">
        <v>10</v>
      </c>
      <c r="L6" s="14"/>
    </row>
    <row r="7" s="68" customFormat="1" ht="30" customHeight="1" spans="1:12">
      <c r="A7" s="81"/>
      <c r="B7" s="81"/>
      <c r="C7" s="28" t="s">
        <v>616</v>
      </c>
      <c r="D7" s="82">
        <v>0</v>
      </c>
      <c r="E7" s="82"/>
      <c r="F7" s="82" t="s">
        <v>5</v>
      </c>
      <c r="G7" s="82"/>
      <c r="H7" s="82" t="s">
        <v>5</v>
      </c>
      <c r="I7" s="83"/>
      <c r="J7" s="86">
        <v>0</v>
      </c>
      <c r="K7" s="85"/>
      <c r="L7" s="14"/>
    </row>
    <row r="8" s="68" customFormat="1" ht="30" customHeight="1" spans="1:12">
      <c r="A8" s="81"/>
      <c r="B8" s="81"/>
      <c r="C8" s="9" t="s">
        <v>684</v>
      </c>
      <c r="D8" s="82"/>
      <c r="E8" s="82"/>
      <c r="F8" s="82"/>
      <c r="G8" s="82"/>
      <c r="H8" s="82"/>
      <c r="I8" s="83"/>
      <c r="J8" s="86"/>
      <c r="K8" s="85"/>
      <c r="L8" s="14"/>
    </row>
    <row r="9" s="68" customFormat="1" ht="30" customHeight="1" spans="1:12">
      <c r="A9" s="87" t="s">
        <v>685</v>
      </c>
      <c r="B9" s="56" t="s">
        <v>686</v>
      </c>
      <c r="C9" s="56"/>
      <c r="D9" s="56"/>
      <c r="E9" s="56"/>
      <c r="F9" s="56"/>
      <c r="G9" s="56"/>
      <c r="H9" s="56" t="s">
        <v>687</v>
      </c>
      <c r="I9" s="56"/>
      <c r="J9" s="56"/>
      <c r="K9" s="56"/>
      <c r="L9" s="56"/>
    </row>
    <row r="10" s="68" customFormat="1" ht="57" customHeight="1" spans="1:12">
      <c r="A10" s="87"/>
      <c r="B10" s="35" t="s">
        <v>890</v>
      </c>
      <c r="C10" s="35"/>
      <c r="D10" s="35"/>
      <c r="E10" s="35"/>
      <c r="F10" s="35"/>
      <c r="G10" s="35"/>
      <c r="H10" s="35" t="s">
        <v>891</v>
      </c>
      <c r="I10" s="35"/>
      <c r="J10" s="35"/>
      <c r="K10" s="35"/>
      <c r="L10" s="35"/>
    </row>
    <row r="11" s="68" customFormat="1" ht="30" customHeight="1" spans="1:12">
      <c r="A11" s="19"/>
      <c r="B11" s="20"/>
      <c r="C11" s="20"/>
      <c r="D11" s="20"/>
      <c r="E11" s="20"/>
      <c r="F11" s="20"/>
      <c r="G11" s="20"/>
      <c r="H11" s="20"/>
      <c r="I11" s="21"/>
      <c r="J11" s="21"/>
      <c r="K11" s="22"/>
      <c r="L11" s="23"/>
    </row>
    <row r="12" s="68" customFormat="1" ht="30" customHeight="1" spans="1:12">
      <c r="A12" s="24" t="s">
        <v>690</v>
      </c>
      <c r="B12" s="24"/>
      <c r="C12" s="24"/>
      <c r="D12" s="24"/>
      <c r="E12" s="24"/>
      <c r="F12" s="24"/>
      <c r="G12" s="24"/>
      <c r="H12" s="24"/>
      <c r="I12" s="24"/>
      <c r="J12" s="24"/>
      <c r="K12" s="24"/>
      <c r="L12" s="24"/>
    </row>
    <row r="13" s="68" customFormat="1" ht="30" customHeight="1" spans="1:12">
      <c r="A13" s="5" t="s">
        <v>621</v>
      </c>
      <c r="B13" s="5"/>
      <c r="C13" s="5"/>
      <c r="D13" s="5"/>
      <c r="E13" s="5" t="s">
        <v>691</v>
      </c>
      <c r="F13" s="5"/>
      <c r="G13" s="5"/>
      <c r="H13" s="25" t="s">
        <v>692</v>
      </c>
      <c r="I13" s="26"/>
      <c r="J13" s="26"/>
      <c r="K13" s="26"/>
      <c r="L13" s="27"/>
    </row>
    <row r="14" s="68" customFormat="1" ht="30" customHeight="1" spans="1:12">
      <c r="A14" s="9" t="s">
        <v>693</v>
      </c>
      <c r="B14" s="9"/>
      <c r="C14" s="28" t="s">
        <v>628</v>
      </c>
      <c r="D14" s="28" t="s">
        <v>629</v>
      </c>
      <c r="E14" s="9" t="s">
        <v>622</v>
      </c>
      <c r="F14" s="9" t="s">
        <v>623</v>
      </c>
      <c r="G14" s="5" t="s">
        <v>624</v>
      </c>
      <c r="H14" s="29" t="s">
        <v>625</v>
      </c>
      <c r="I14" s="29" t="s">
        <v>679</v>
      </c>
      <c r="J14" s="29" t="s">
        <v>681</v>
      </c>
      <c r="K14" s="30" t="s">
        <v>626</v>
      </c>
      <c r="L14" s="31"/>
    </row>
    <row r="15" s="68" customFormat="1" ht="30" customHeight="1" spans="1:12">
      <c r="A15" s="48" t="s">
        <v>695</v>
      </c>
      <c r="B15" s="49"/>
      <c r="C15" s="88" t="s">
        <v>630</v>
      </c>
      <c r="D15" s="89" t="s">
        <v>892</v>
      </c>
      <c r="E15" s="75" t="s">
        <v>632</v>
      </c>
      <c r="F15" s="90">
        <v>12</v>
      </c>
      <c r="G15" s="90" t="s">
        <v>748</v>
      </c>
      <c r="H15" s="90">
        <v>12</v>
      </c>
      <c r="I15" s="75">
        <v>20</v>
      </c>
      <c r="J15" s="75">
        <v>20</v>
      </c>
      <c r="K15" s="91"/>
      <c r="L15" s="92"/>
    </row>
    <row r="16" s="68" customFormat="1" ht="30" customHeight="1" spans="1:12">
      <c r="A16" s="58"/>
      <c r="B16" s="59"/>
      <c r="C16" s="88" t="s">
        <v>634</v>
      </c>
      <c r="D16" s="74" t="s">
        <v>893</v>
      </c>
      <c r="E16" s="75" t="s">
        <v>632</v>
      </c>
      <c r="F16" s="75">
        <v>100</v>
      </c>
      <c r="G16" s="75" t="s">
        <v>638</v>
      </c>
      <c r="H16" s="93">
        <v>1</v>
      </c>
      <c r="I16" s="75">
        <v>20</v>
      </c>
      <c r="J16" s="75">
        <v>20</v>
      </c>
      <c r="K16" s="35" t="s">
        <v>5</v>
      </c>
      <c r="L16" s="35"/>
    </row>
    <row r="17" s="68" customFormat="1" ht="30" customHeight="1" spans="1:12">
      <c r="A17" s="61"/>
      <c r="B17" s="62"/>
      <c r="C17" s="88" t="s">
        <v>651</v>
      </c>
      <c r="D17" s="74" t="s">
        <v>894</v>
      </c>
      <c r="E17" s="94" t="s">
        <v>704</v>
      </c>
      <c r="F17" s="75">
        <v>9</v>
      </c>
      <c r="G17" s="75" t="s">
        <v>654</v>
      </c>
      <c r="H17" s="93" t="s">
        <v>895</v>
      </c>
      <c r="I17" s="75">
        <v>20</v>
      </c>
      <c r="J17" s="75">
        <v>20</v>
      </c>
      <c r="K17" s="35" t="s">
        <v>5</v>
      </c>
      <c r="L17" s="36"/>
    </row>
    <row r="18" s="68" customFormat="1" ht="30" customHeight="1" spans="1:12">
      <c r="A18" s="56" t="s">
        <v>706</v>
      </c>
      <c r="B18" s="57"/>
      <c r="C18" s="95" t="s">
        <v>662</v>
      </c>
      <c r="D18" s="74" t="s">
        <v>896</v>
      </c>
      <c r="E18" s="75" t="s">
        <v>632</v>
      </c>
      <c r="F18" s="75">
        <v>100</v>
      </c>
      <c r="G18" s="75" t="s">
        <v>638</v>
      </c>
      <c r="H18" s="93">
        <v>1</v>
      </c>
      <c r="I18" s="96">
        <v>20</v>
      </c>
      <c r="J18" s="96">
        <v>20</v>
      </c>
      <c r="K18" s="35" t="s">
        <v>5</v>
      </c>
      <c r="L18" s="36"/>
    </row>
    <row r="19" s="68" customFormat="1" ht="30" customHeight="1" spans="1:12">
      <c r="A19" s="56" t="s">
        <v>668</v>
      </c>
      <c r="B19" s="57"/>
      <c r="C19" s="97" t="s">
        <v>669</v>
      </c>
      <c r="D19" s="74" t="s">
        <v>728</v>
      </c>
      <c r="E19" s="98" t="s">
        <v>632</v>
      </c>
      <c r="F19" s="80" t="s">
        <v>637</v>
      </c>
      <c r="G19" s="80" t="s">
        <v>638</v>
      </c>
      <c r="H19" s="93">
        <v>1</v>
      </c>
      <c r="I19" s="96">
        <v>20</v>
      </c>
      <c r="J19" s="96">
        <v>20</v>
      </c>
      <c r="K19" s="35" t="s">
        <v>5</v>
      </c>
      <c r="L19" s="36"/>
    </row>
    <row r="20" s="68" customFormat="1" ht="30" customHeight="1" spans="1:12">
      <c r="A20" s="32"/>
      <c r="B20" s="36"/>
      <c r="C20" s="32"/>
      <c r="D20" s="32"/>
      <c r="E20" s="32"/>
      <c r="F20" s="32"/>
      <c r="G20" s="32"/>
      <c r="H20" s="32"/>
      <c r="I20" s="34"/>
      <c r="J20" s="34"/>
      <c r="K20" s="35" t="s">
        <v>5</v>
      </c>
      <c r="L20" s="36"/>
    </row>
    <row r="21" s="68" customFormat="1" ht="51" customHeight="1" spans="1:12">
      <c r="A21" s="87" t="s">
        <v>781</v>
      </c>
      <c r="B21" s="87"/>
      <c r="C21" s="87"/>
      <c r="D21" s="35" t="s">
        <v>600</v>
      </c>
      <c r="E21" s="35"/>
      <c r="F21" s="35"/>
      <c r="G21" s="35"/>
      <c r="H21" s="35"/>
      <c r="I21" s="35"/>
      <c r="J21" s="35"/>
      <c r="K21" s="35"/>
      <c r="L21" s="35"/>
    </row>
    <row r="22" s="68" customFormat="1" ht="30" customHeight="1" spans="1:12">
      <c r="A22" s="9" t="s">
        <v>712</v>
      </c>
      <c r="B22" s="9"/>
      <c r="C22" s="9"/>
      <c r="D22" s="9"/>
      <c r="E22" s="9"/>
      <c r="F22" s="9"/>
      <c r="G22" s="9"/>
      <c r="H22" s="9"/>
      <c r="I22" s="87" t="s">
        <v>713</v>
      </c>
      <c r="J22" s="87" t="s">
        <v>714</v>
      </c>
      <c r="K22" s="87" t="s">
        <v>715</v>
      </c>
      <c r="L22" s="87"/>
    </row>
    <row r="23" s="68" customFormat="1" ht="30" customHeight="1" spans="1:12">
      <c r="A23" s="9"/>
      <c r="B23" s="9"/>
      <c r="C23" s="9"/>
      <c r="D23" s="9"/>
      <c r="E23" s="9"/>
      <c r="F23" s="9"/>
      <c r="G23" s="9"/>
      <c r="H23" s="9"/>
      <c r="I23" s="86">
        <v>100</v>
      </c>
      <c r="J23" s="86">
        <v>100</v>
      </c>
      <c r="K23" s="87" t="s">
        <v>716</v>
      </c>
      <c r="L23" s="87"/>
    </row>
  </sheetData>
  <mergeCells count="46">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6:L16"/>
    <mergeCell ref="K17:L17"/>
    <mergeCell ref="A18:B18"/>
    <mergeCell ref="K18:L18"/>
    <mergeCell ref="A19:B19"/>
    <mergeCell ref="K19:L19"/>
    <mergeCell ref="A20:B20"/>
    <mergeCell ref="K20:L20"/>
    <mergeCell ref="A21:C21"/>
    <mergeCell ref="D21:L21"/>
    <mergeCell ref="K22:L22"/>
    <mergeCell ref="K23:L23"/>
    <mergeCell ref="A9:A10"/>
    <mergeCell ref="I6:I8"/>
    <mergeCell ref="K6:K8"/>
    <mergeCell ref="L5:L8"/>
    <mergeCell ref="A4:B8"/>
    <mergeCell ref="A15:B17"/>
    <mergeCell ref="A22:H23"/>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G15" sqref="G15"/>
    </sheetView>
  </sheetViews>
  <sheetFormatPr defaultColWidth="9" defaultRowHeight="14.25"/>
  <cols>
    <col min="1" max="3" width="15.625" style="68" customWidth="1"/>
    <col min="4" max="4" width="22.875" style="68" customWidth="1"/>
    <col min="5" max="7" width="15.625" style="68" customWidth="1"/>
    <col min="8" max="8" width="20" style="68" customWidth="1"/>
    <col min="9" max="12" width="15.625" style="68" customWidth="1"/>
    <col min="13" max="16384" width="9" style="68"/>
  </cols>
  <sheetData>
    <row r="1" s="68" customFormat="1" ht="30" customHeight="1" spans="1:12">
      <c r="A1" s="4" t="s">
        <v>897</v>
      </c>
      <c r="B1" s="4"/>
      <c r="C1" s="4"/>
      <c r="D1" s="4"/>
      <c r="E1" s="4"/>
      <c r="F1" s="4"/>
      <c r="G1" s="4"/>
      <c r="H1" s="4"/>
      <c r="I1" s="4"/>
      <c r="J1" s="4"/>
      <c r="K1" s="4"/>
      <c r="L1" s="4"/>
    </row>
    <row r="2" s="68" customFormat="1" ht="30" customHeight="1" spans="1:12">
      <c r="A2" s="5" t="s">
        <v>673</v>
      </c>
      <c r="B2" s="5"/>
      <c r="C2" s="32" t="s">
        <v>898</v>
      </c>
      <c r="D2" s="32"/>
      <c r="E2" s="32"/>
      <c r="F2" s="32"/>
      <c r="G2" s="32"/>
      <c r="H2" s="32"/>
      <c r="I2" s="32"/>
      <c r="J2" s="32"/>
      <c r="K2" s="32"/>
      <c r="L2" s="32"/>
    </row>
    <row r="3" s="68" customFormat="1" ht="30" customHeight="1" spans="1:12">
      <c r="A3" s="5" t="s">
        <v>675</v>
      </c>
      <c r="B3" s="5"/>
      <c r="C3" s="7" t="s">
        <v>604</v>
      </c>
      <c r="D3" s="7"/>
      <c r="E3" s="7"/>
      <c r="F3" s="7"/>
      <c r="G3" s="7"/>
      <c r="H3" s="6" t="s">
        <v>676</v>
      </c>
      <c r="I3" s="7" t="s">
        <v>526</v>
      </c>
      <c r="J3" s="7"/>
      <c r="K3" s="7"/>
      <c r="L3" s="7"/>
    </row>
    <row r="4" s="68" customFormat="1" ht="30" customHeight="1" spans="1:12">
      <c r="A4" s="8" t="s">
        <v>677</v>
      </c>
      <c r="B4" s="8"/>
      <c r="C4" s="5"/>
      <c r="D4" s="5" t="s">
        <v>607</v>
      </c>
      <c r="E4" s="5"/>
      <c r="F4" s="5" t="s">
        <v>474</v>
      </c>
      <c r="G4" s="5"/>
      <c r="H4" s="5" t="s">
        <v>678</v>
      </c>
      <c r="I4" s="5" t="s">
        <v>679</v>
      </c>
      <c r="J4" s="5" t="s">
        <v>680</v>
      </c>
      <c r="K4" s="5" t="s">
        <v>681</v>
      </c>
      <c r="L4" s="9" t="s">
        <v>682</v>
      </c>
    </row>
    <row r="5" s="68" customFormat="1" ht="30" customHeight="1" spans="1:12">
      <c r="A5" s="8"/>
      <c r="B5" s="8"/>
      <c r="C5" s="69" t="s">
        <v>613</v>
      </c>
      <c r="D5" s="70">
        <v>17868000</v>
      </c>
      <c r="E5" s="70"/>
      <c r="F5" s="70">
        <v>17868000</v>
      </c>
      <c r="G5" s="70"/>
      <c r="H5" s="70">
        <v>17868000</v>
      </c>
      <c r="I5" s="71">
        <v>10</v>
      </c>
      <c r="J5" s="15">
        <v>100</v>
      </c>
      <c r="K5" s="72">
        <v>10</v>
      </c>
      <c r="L5" s="14" t="s">
        <v>5</v>
      </c>
    </row>
    <row r="6" s="68" customFormat="1" ht="30" customHeight="1" spans="1:12">
      <c r="A6" s="8"/>
      <c r="B6" s="8"/>
      <c r="C6" s="73" t="s">
        <v>615</v>
      </c>
      <c r="D6" s="70">
        <v>17868000</v>
      </c>
      <c r="E6" s="70"/>
      <c r="F6" s="70">
        <v>17868000</v>
      </c>
      <c r="G6" s="70"/>
      <c r="H6" s="70">
        <v>17868000</v>
      </c>
      <c r="I6" s="71">
        <v>10</v>
      </c>
      <c r="J6" s="15">
        <v>100</v>
      </c>
      <c r="K6" s="72">
        <v>10</v>
      </c>
      <c r="L6" s="14"/>
    </row>
    <row r="7" s="68" customFormat="1" ht="30" customHeight="1" spans="1:12">
      <c r="A7" s="8"/>
      <c r="B7" s="8"/>
      <c r="C7" s="29" t="s">
        <v>616</v>
      </c>
      <c r="D7" s="10">
        <v>0</v>
      </c>
      <c r="E7" s="10"/>
      <c r="F7" s="40"/>
      <c r="G7" s="40"/>
      <c r="H7" s="10" t="s">
        <v>5</v>
      </c>
      <c r="I7" s="71"/>
      <c r="J7" s="15">
        <v>0</v>
      </c>
      <c r="K7" s="72"/>
      <c r="L7" s="14"/>
    </row>
    <row r="8" s="68" customFormat="1" ht="30" customHeight="1" spans="1:12">
      <c r="A8" s="8"/>
      <c r="B8" s="8"/>
      <c r="C8" s="69" t="s">
        <v>684</v>
      </c>
      <c r="D8" s="10"/>
      <c r="E8" s="10"/>
      <c r="F8" s="10"/>
      <c r="G8" s="10"/>
      <c r="H8" s="10"/>
      <c r="I8" s="71"/>
      <c r="J8" s="15"/>
      <c r="K8" s="72"/>
      <c r="L8" s="14"/>
    </row>
    <row r="9" s="68" customFormat="1" ht="30" customHeight="1" spans="1:12">
      <c r="A9" s="17" t="s">
        <v>685</v>
      </c>
      <c r="B9" s="6" t="s">
        <v>686</v>
      </c>
      <c r="C9" s="6"/>
      <c r="D9" s="6"/>
      <c r="E9" s="6"/>
      <c r="F9" s="6"/>
      <c r="G9" s="6"/>
      <c r="H9" s="6" t="s">
        <v>687</v>
      </c>
      <c r="I9" s="6"/>
      <c r="J9" s="6"/>
      <c r="K9" s="6"/>
      <c r="L9" s="6"/>
    </row>
    <row r="10" s="68" customFormat="1" ht="94" customHeight="1" spans="1:12">
      <c r="A10" s="17"/>
      <c r="B10" s="18" t="s">
        <v>899</v>
      </c>
      <c r="C10" s="18"/>
      <c r="D10" s="18"/>
      <c r="E10" s="18"/>
      <c r="F10" s="18"/>
      <c r="G10" s="18"/>
      <c r="H10" s="18" t="s">
        <v>900</v>
      </c>
      <c r="I10" s="18"/>
      <c r="J10" s="18"/>
      <c r="K10" s="18"/>
      <c r="L10" s="18"/>
    </row>
    <row r="11" s="68" customFormat="1" ht="30" customHeight="1" spans="1:12">
      <c r="A11" s="19"/>
      <c r="B11" s="20"/>
      <c r="C11" s="20"/>
      <c r="D11" s="20"/>
      <c r="E11" s="20"/>
      <c r="F11" s="20"/>
      <c r="G11" s="20"/>
      <c r="H11" s="20"/>
      <c r="I11" s="21"/>
      <c r="J11" s="21"/>
      <c r="K11" s="22"/>
      <c r="L11" s="23"/>
    </row>
    <row r="12" s="68" customFormat="1" ht="30" customHeight="1" spans="1:12">
      <c r="A12" s="24" t="s">
        <v>690</v>
      </c>
      <c r="B12" s="24"/>
      <c r="C12" s="24"/>
      <c r="D12" s="24"/>
      <c r="E12" s="24"/>
      <c r="F12" s="24"/>
      <c r="G12" s="24"/>
      <c r="H12" s="24"/>
      <c r="I12" s="24"/>
      <c r="J12" s="24"/>
      <c r="K12" s="24"/>
      <c r="L12" s="24"/>
    </row>
    <row r="13" s="68" customFormat="1" ht="30" customHeight="1" spans="1:12">
      <c r="A13" s="5" t="s">
        <v>621</v>
      </c>
      <c r="B13" s="5"/>
      <c r="C13" s="5"/>
      <c r="D13" s="5"/>
      <c r="E13" s="5" t="s">
        <v>691</v>
      </c>
      <c r="F13" s="5"/>
      <c r="G13" s="5"/>
      <c r="H13" s="25" t="s">
        <v>692</v>
      </c>
      <c r="I13" s="26"/>
      <c r="J13" s="26"/>
      <c r="K13" s="26"/>
      <c r="L13" s="27"/>
    </row>
    <row r="14" s="68" customFormat="1" ht="30" customHeight="1" spans="1:12">
      <c r="A14" s="9" t="s">
        <v>693</v>
      </c>
      <c r="B14" s="9"/>
      <c r="C14" s="28" t="s">
        <v>628</v>
      </c>
      <c r="D14" s="28" t="s">
        <v>629</v>
      </c>
      <c r="E14" s="9" t="s">
        <v>622</v>
      </c>
      <c r="F14" s="9" t="s">
        <v>623</v>
      </c>
      <c r="G14" s="5" t="s">
        <v>624</v>
      </c>
      <c r="H14" s="29" t="s">
        <v>625</v>
      </c>
      <c r="I14" s="29" t="s">
        <v>679</v>
      </c>
      <c r="J14" s="29" t="s">
        <v>681</v>
      </c>
      <c r="K14" s="30" t="s">
        <v>626</v>
      </c>
      <c r="L14" s="31"/>
    </row>
    <row r="15" s="68" customFormat="1" ht="48" customHeight="1" spans="1:12">
      <c r="A15" s="56" t="s">
        <v>630</v>
      </c>
      <c r="B15" s="56"/>
      <c r="C15" s="74" t="s">
        <v>630</v>
      </c>
      <c r="D15" s="74" t="s">
        <v>901</v>
      </c>
      <c r="E15" s="75" t="s">
        <v>632</v>
      </c>
      <c r="F15" s="9">
        <v>3</v>
      </c>
      <c r="G15" s="5" t="s">
        <v>748</v>
      </c>
      <c r="H15" s="74" t="s">
        <v>902</v>
      </c>
      <c r="I15" s="76">
        <v>10</v>
      </c>
      <c r="J15" s="76">
        <v>10</v>
      </c>
      <c r="K15" s="35" t="s">
        <v>600</v>
      </c>
      <c r="L15" s="35"/>
    </row>
    <row r="16" s="68" customFormat="1" ht="68" customHeight="1" spans="1:12">
      <c r="A16" s="56"/>
      <c r="B16" s="56"/>
      <c r="C16" s="74" t="s">
        <v>634</v>
      </c>
      <c r="D16" s="74" t="s">
        <v>903</v>
      </c>
      <c r="E16" s="75" t="s">
        <v>632</v>
      </c>
      <c r="F16" s="75">
        <v>100</v>
      </c>
      <c r="G16" s="76" t="s">
        <v>638</v>
      </c>
      <c r="H16" s="77">
        <v>1</v>
      </c>
      <c r="I16" s="76">
        <v>20</v>
      </c>
      <c r="J16" s="76">
        <v>20</v>
      </c>
      <c r="K16" s="35" t="s">
        <v>600</v>
      </c>
      <c r="L16" s="35"/>
    </row>
    <row r="17" s="68" customFormat="1" ht="68" customHeight="1" spans="1:12">
      <c r="A17" s="56"/>
      <c r="B17" s="56"/>
      <c r="C17" s="74" t="s">
        <v>651</v>
      </c>
      <c r="D17" s="74" t="s">
        <v>904</v>
      </c>
      <c r="E17" s="75" t="s">
        <v>632</v>
      </c>
      <c r="F17" s="75">
        <v>100</v>
      </c>
      <c r="G17" s="76" t="s">
        <v>638</v>
      </c>
      <c r="H17" s="77">
        <v>1</v>
      </c>
      <c r="I17" s="76">
        <v>20</v>
      </c>
      <c r="J17" s="76">
        <v>20</v>
      </c>
      <c r="K17" s="35" t="s">
        <v>600</v>
      </c>
      <c r="L17" s="35"/>
    </row>
    <row r="18" s="68" customFormat="1" ht="30" customHeight="1" spans="1:12">
      <c r="A18" s="56"/>
      <c r="B18" s="56"/>
      <c r="C18" s="74" t="s">
        <v>657</v>
      </c>
      <c r="D18" s="74" t="s">
        <v>658</v>
      </c>
      <c r="E18" s="75" t="s">
        <v>632</v>
      </c>
      <c r="F18" s="78">
        <v>17868000</v>
      </c>
      <c r="G18" s="78" t="s">
        <v>705</v>
      </c>
      <c r="H18" s="74" t="s">
        <v>905</v>
      </c>
      <c r="I18" s="76">
        <v>20</v>
      </c>
      <c r="J18" s="76">
        <v>20</v>
      </c>
      <c r="K18" s="35" t="s">
        <v>600</v>
      </c>
      <c r="L18" s="35"/>
    </row>
    <row r="19" s="68" customFormat="1" ht="69" customHeight="1" spans="1:12">
      <c r="A19" s="56" t="s">
        <v>706</v>
      </c>
      <c r="B19" s="56"/>
      <c r="C19" s="74" t="s">
        <v>662</v>
      </c>
      <c r="D19" s="74" t="s">
        <v>906</v>
      </c>
      <c r="E19" s="75" t="s">
        <v>632</v>
      </c>
      <c r="F19" s="75">
        <v>100</v>
      </c>
      <c r="G19" s="76" t="s">
        <v>638</v>
      </c>
      <c r="H19" s="77">
        <v>1</v>
      </c>
      <c r="I19" s="76">
        <v>10</v>
      </c>
      <c r="J19" s="76">
        <v>10</v>
      </c>
      <c r="K19" s="35" t="s">
        <v>600</v>
      </c>
      <c r="L19" s="35"/>
    </row>
    <row r="20" s="68" customFormat="1" ht="63" customHeight="1" spans="1:12">
      <c r="A20" s="56"/>
      <c r="B20" s="56"/>
      <c r="C20" s="74" t="s">
        <v>666</v>
      </c>
      <c r="D20" s="74" t="s">
        <v>907</v>
      </c>
      <c r="E20" s="75" t="s">
        <v>632</v>
      </c>
      <c r="F20" s="75">
        <v>100</v>
      </c>
      <c r="G20" s="76" t="s">
        <v>638</v>
      </c>
      <c r="H20" s="77">
        <v>1</v>
      </c>
      <c r="I20" s="76">
        <v>10</v>
      </c>
      <c r="J20" s="76">
        <v>10</v>
      </c>
      <c r="K20" s="35" t="s">
        <v>600</v>
      </c>
      <c r="L20" s="35"/>
    </row>
    <row r="21" s="68" customFormat="1" ht="30" customHeight="1" spans="1:12">
      <c r="A21" s="56" t="s">
        <v>668</v>
      </c>
      <c r="B21" s="79"/>
      <c r="C21" s="74" t="s">
        <v>669</v>
      </c>
      <c r="D21" s="74" t="s">
        <v>728</v>
      </c>
      <c r="E21" s="75" t="s">
        <v>632</v>
      </c>
      <c r="F21" s="80" t="s">
        <v>637</v>
      </c>
      <c r="G21" s="80" t="s">
        <v>638</v>
      </c>
      <c r="H21" s="77">
        <v>1</v>
      </c>
      <c r="I21" s="76">
        <v>10</v>
      </c>
      <c r="J21" s="76">
        <v>10</v>
      </c>
      <c r="K21" s="35" t="s">
        <v>600</v>
      </c>
      <c r="L21" s="35"/>
    </row>
    <row r="22" s="68" customFormat="1" ht="51" customHeight="1" spans="1:12">
      <c r="A22" s="17" t="s">
        <v>781</v>
      </c>
      <c r="B22" s="17"/>
      <c r="C22" s="17"/>
      <c r="D22" s="18" t="s">
        <v>600</v>
      </c>
      <c r="E22" s="18"/>
      <c r="F22" s="18"/>
      <c r="G22" s="18"/>
      <c r="H22" s="18"/>
      <c r="I22" s="18"/>
      <c r="J22" s="18"/>
      <c r="K22" s="18"/>
      <c r="L22" s="18"/>
    </row>
    <row r="23" s="68" customFormat="1" ht="30" customHeight="1" spans="1:12">
      <c r="A23" s="5" t="s">
        <v>712</v>
      </c>
      <c r="B23" s="5"/>
      <c r="C23" s="5"/>
      <c r="D23" s="5"/>
      <c r="E23" s="5"/>
      <c r="F23" s="5"/>
      <c r="G23" s="5"/>
      <c r="H23" s="5"/>
      <c r="I23" s="17" t="s">
        <v>713</v>
      </c>
      <c r="J23" s="17" t="s">
        <v>714</v>
      </c>
      <c r="K23" s="17" t="s">
        <v>715</v>
      </c>
      <c r="L23" s="17"/>
    </row>
    <row r="24" s="68" customFormat="1" ht="30" customHeight="1" spans="1:12">
      <c r="A24" s="5"/>
      <c r="B24" s="5"/>
      <c r="C24" s="5"/>
      <c r="D24" s="5"/>
      <c r="E24" s="5"/>
      <c r="F24" s="5"/>
      <c r="G24" s="5"/>
      <c r="H24" s="5"/>
      <c r="I24" s="15">
        <v>100</v>
      </c>
      <c r="J24" s="15">
        <v>100</v>
      </c>
      <c r="K24" s="17" t="s">
        <v>716</v>
      </c>
      <c r="L24" s="17"/>
    </row>
  </sheetData>
  <mergeCells count="47">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9:A10"/>
    <mergeCell ref="I6:I8"/>
    <mergeCell ref="K6:K8"/>
    <mergeCell ref="L5:L8"/>
    <mergeCell ref="A4:B8"/>
    <mergeCell ref="A15:B18"/>
    <mergeCell ref="A19:B20"/>
    <mergeCell ref="A23:H24"/>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O14" sqref="O14"/>
    </sheetView>
  </sheetViews>
  <sheetFormatPr defaultColWidth="9" defaultRowHeight="13.5"/>
  <cols>
    <col min="1" max="2" width="9" style="38"/>
    <col min="3" max="5" width="12.125" style="38"/>
    <col min="6" max="7" width="9" style="38"/>
    <col min="8" max="8" width="16" style="38"/>
    <col min="9" max="9" width="9.375" style="38"/>
    <col min="10" max="10" width="9" style="38"/>
    <col min="11" max="11" width="9.375" style="38"/>
    <col min="12" max="16384" width="9" style="38"/>
  </cols>
  <sheetData>
    <row r="1" s="1" customFormat="1" ht="14.25"/>
    <row r="2" s="1" customFormat="1" ht="41.25" customHeight="1" spans="1:12">
      <c r="A2" s="4" t="s">
        <v>908</v>
      </c>
      <c r="B2" s="4"/>
      <c r="C2" s="4"/>
      <c r="D2" s="4"/>
      <c r="E2" s="4"/>
      <c r="F2" s="4"/>
      <c r="G2" s="4"/>
      <c r="H2" s="4"/>
      <c r="I2" s="4"/>
      <c r="J2" s="4"/>
      <c r="K2" s="4"/>
      <c r="L2" s="4"/>
    </row>
    <row r="3" s="2" customFormat="1" ht="31" customHeight="1" spans="1:12">
      <c r="A3" s="5" t="s">
        <v>673</v>
      </c>
      <c r="B3" s="5"/>
      <c r="C3" s="7" t="s">
        <v>909</v>
      </c>
      <c r="D3" s="7"/>
      <c r="E3" s="7"/>
      <c r="F3" s="7"/>
      <c r="G3" s="7"/>
      <c r="H3" s="7"/>
      <c r="I3" s="7"/>
      <c r="J3" s="7"/>
      <c r="K3" s="7"/>
      <c r="L3" s="7"/>
    </row>
    <row r="4" s="2" customFormat="1" ht="30" customHeight="1" spans="1:12">
      <c r="A4" s="5" t="s">
        <v>675</v>
      </c>
      <c r="B4" s="5"/>
      <c r="C4" s="7" t="s">
        <v>604</v>
      </c>
      <c r="D4" s="7"/>
      <c r="E4" s="7"/>
      <c r="F4" s="7"/>
      <c r="G4" s="7"/>
      <c r="H4" s="6" t="s">
        <v>676</v>
      </c>
      <c r="I4" s="7" t="s">
        <v>525</v>
      </c>
      <c r="J4" s="7"/>
      <c r="K4" s="7"/>
      <c r="L4" s="7"/>
    </row>
    <row r="5" s="2" customFormat="1" ht="26" customHeight="1" spans="1:12">
      <c r="A5" s="8" t="s">
        <v>867</v>
      </c>
      <c r="B5" s="8"/>
      <c r="C5" s="5"/>
      <c r="D5" s="5" t="s">
        <v>607</v>
      </c>
      <c r="E5" s="5"/>
      <c r="F5" s="5" t="s">
        <v>474</v>
      </c>
      <c r="G5" s="5"/>
      <c r="H5" s="5" t="s">
        <v>678</v>
      </c>
      <c r="I5" s="5" t="s">
        <v>679</v>
      </c>
      <c r="J5" s="5" t="s">
        <v>680</v>
      </c>
      <c r="K5" s="5" t="s">
        <v>681</v>
      </c>
      <c r="L5" s="9" t="s">
        <v>682</v>
      </c>
    </row>
    <row r="6" s="2" customFormat="1" ht="30" customHeight="1" spans="1:12">
      <c r="A6" s="8"/>
      <c r="B6" s="8"/>
      <c r="C6" s="29" t="s">
        <v>613</v>
      </c>
      <c r="D6" s="10">
        <v>823488.07</v>
      </c>
      <c r="E6" s="10"/>
      <c r="F6" s="10">
        <v>2100210.07</v>
      </c>
      <c r="G6" s="10"/>
      <c r="H6" s="10">
        <v>2100210.07</v>
      </c>
      <c r="I6" s="15">
        <v>10</v>
      </c>
      <c r="J6" s="39">
        <v>1</v>
      </c>
      <c r="K6" s="40">
        <v>100</v>
      </c>
      <c r="L6" s="41" t="s">
        <v>910</v>
      </c>
    </row>
    <row r="7" s="2" customFormat="1" ht="30" customHeight="1" spans="1:12">
      <c r="A7" s="8"/>
      <c r="B7" s="8"/>
      <c r="C7" s="8" t="s">
        <v>615</v>
      </c>
      <c r="D7" s="10">
        <v>299994</v>
      </c>
      <c r="E7" s="10"/>
      <c r="F7" s="10">
        <v>1576716</v>
      </c>
      <c r="G7" s="10"/>
      <c r="H7" s="10">
        <v>1576716</v>
      </c>
      <c r="I7" s="8"/>
      <c r="J7" s="42">
        <v>0</v>
      </c>
      <c r="K7" s="5"/>
      <c r="L7" s="43"/>
    </row>
    <row r="8" s="2" customFormat="1" ht="30" customHeight="1" spans="1:12">
      <c r="A8" s="8"/>
      <c r="B8" s="8"/>
      <c r="C8" s="29" t="s">
        <v>683</v>
      </c>
      <c r="D8" s="44">
        <v>0</v>
      </c>
      <c r="E8" s="44"/>
      <c r="F8" s="44">
        <v>0</v>
      </c>
      <c r="G8" s="44"/>
      <c r="H8" s="44">
        <v>0</v>
      </c>
      <c r="I8" s="8"/>
      <c r="J8" s="45"/>
      <c r="K8" s="5"/>
      <c r="L8" s="43"/>
    </row>
    <row r="9" s="2" customFormat="1" ht="30" customHeight="1" spans="1:12">
      <c r="A9" s="8"/>
      <c r="B9" s="8"/>
      <c r="C9" s="5" t="s">
        <v>684</v>
      </c>
      <c r="D9" s="10">
        <v>523494.07</v>
      </c>
      <c r="E9" s="10"/>
      <c r="F9" s="10">
        <v>523494.07</v>
      </c>
      <c r="G9" s="10"/>
      <c r="H9" s="10">
        <v>523494.07</v>
      </c>
      <c r="I9" s="8"/>
      <c r="J9" s="46"/>
      <c r="K9" s="5"/>
      <c r="L9" s="47"/>
    </row>
    <row r="10" s="1" customFormat="1" ht="26.4" customHeight="1" spans="1:12">
      <c r="A10" s="17" t="s">
        <v>685</v>
      </c>
      <c r="B10" s="6" t="s">
        <v>686</v>
      </c>
      <c r="C10" s="6"/>
      <c r="D10" s="6"/>
      <c r="E10" s="6"/>
      <c r="F10" s="6"/>
      <c r="G10" s="6"/>
      <c r="H10" s="6" t="s">
        <v>687</v>
      </c>
      <c r="I10" s="6"/>
      <c r="J10" s="6"/>
      <c r="K10" s="6"/>
      <c r="L10" s="6"/>
    </row>
    <row r="11" s="1" customFormat="1" ht="82" customHeight="1" spans="1:12">
      <c r="A11" s="17"/>
      <c r="B11" s="18" t="s">
        <v>911</v>
      </c>
      <c r="C11" s="18"/>
      <c r="D11" s="18"/>
      <c r="E11" s="18"/>
      <c r="F11" s="18"/>
      <c r="G11" s="18"/>
      <c r="H11" s="18" t="s">
        <v>912</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690</v>
      </c>
      <c r="B13" s="24"/>
      <c r="C13" s="24"/>
      <c r="D13" s="24"/>
      <c r="E13" s="24"/>
      <c r="F13" s="24"/>
      <c r="G13" s="24"/>
      <c r="H13" s="24"/>
      <c r="I13" s="24"/>
      <c r="J13" s="24"/>
      <c r="K13" s="24"/>
      <c r="L13" s="24"/>
    </row>
    <row r="14" s="2" customFormat="1" ht="31" customHeight="1" spans="1:12">
      <c r="A14" s="5" t="s">
        <v>621</v>
      </c>
      <c r="B14" s="5"/>
      <c r="C14" s="5"/>
      <c r="D14" s="5"/>
      <c r="E14" s="5" t="s">
        <v>691</v>
      </c>
      <c r="F14" s="5"/>
      <c r="G14" s="5"/>
      <c r="H14" s="25" t="s">
        <v>692</v>
      </c>
      <c r="I14" s="26"/>
      <c r="J14" s="26"/>
      <c r="K14" s="26"/>
      <c r="L14" s="27"/>
    </row>
    <row r="15" s="1" customFormat="1" ht="28" customHeight="1" spans="1:12">
      <c r="A15" s="9" t="s">
        <v>693</v>
      </c>
      <c r="B15" s="9"/>
      <c r="C15" s="28" t="s">
        <v>628</v>
      </c>
      <c r="D15" s="28" t="s">
        <v>629</v>
      </c>
      <c r="E15" s="9" t="s">
        <v>622</v>
      </c>
      <c r="F15" s="9" t="s">
        <v>623</v>
      </c>
      <c r="G15" s="5" t="s">
        <v>624</v>
      </c>
      <c r="H15" s="29" t="s">
        <v>625</v>
      </c>
      <c r="I15" s="29" t="s">
        <v>679</v>
      </c>
      <c r="J15" s="29" t="s">
        <v>681</v>
      </c>
      <c r="K15" s="30" t="s">
        <v>626</v>
      </c>
      <c r="L15" s="31"/>
    </row>
    <row r="16" s="1" customFormat="1" ht="58" customHeight="1" spans="1:12">
      <c r="A16" s="48" t="s">
        <v>695</v>
      </c>
      <c r="B16" s="49"/>
      <c r="C16" s="50" t="s">
        <v>630</v>
      </c>
      <c r="D16" s="51" t="s">
        <v>913</v>
      </c>
      <c r="E16" s="52" t="s">
        <v>757</v>
      </c>
      <c r="F16" s="53" t="s">
        <v>914</v>
      </c>
      <c r="G16" s="54" t="s">
        <v>915</v>
      </c>
      <c r="H16" s="53" t="s">
        <v>914</v>
      </c>
      <c r="I16" s="55">
        <v>10</v>
      </c>
      <c r="J16" s="55">
        <v>10</v>
      </c>
      <c r="K16" s="56" t="s">
        <v>916</v>
      </c>
      <c r="L16" s="57"/>
    </row>
    <row r="17" s="1" customFormat="1" ht="38" customHeight="1" spans="1:12">
      <c r="A17" s="58"/>
      <c r="B17" s="59"/>
      <c r="C17" s="50" t="s">
        <v>634</v>
      </c>
      <c r="D17" s="51" t="s">
        <v>917</v>
      </c>
      <c r="E17" s="50" t="s">
        <v>918</v>
      </c>
      <c r="F17" s="54">
        <v>100</v>
      </c>
      <c r="G17" s="54" t="s">
        <v>638</v>
      </c>
      <c r="H17" s="60">
        <v>1</v>
      </c>
      <c r="I17" s="55">
        <v>10</v>
      </c>
      <c r="J17" s="55">
        <v>10</v>
      </c>
      <c r="K17" s="56" t="s">
        <v>916</v>
      </c>
      <c r="L17" s="57"/>
    </row>
    <row r="18" s="1" customFormat="1" ht="38" customHeight="1" spans="1:12">
      <c r="A18" s="58"/>
      <c r="B18" s="59"/>
      <c r="C18" s="50" t="s">
        <v>651</v>
      </c>
      <c r="D18" s="51" t="s">
        <v>761</v>
      </c>
      <c r="E18" s="50" t="s">
        <v>919</v>
      </c>
      <c r="F18" s="54">
        <v>1</v>
      </c>
      <c r="G18" s="54" t="s">
        <v>777</v>
      </c>
      <c r="H18" s="54" t="s">
        <v>920</v>
      </c>
      <c r="I18" s="55">
        <v>10</v>
      </c>
      <c r="J18" s="55">
        <v>10</v>
      </c>
      <c r="K18" s="56" t="s">
        <v>916</v>
      </c>
      <c r="L18" s="57"/>
    </row>
    <row r="19" s="1" customFormat="1" ht="38" customHeight="1" spans="1:12">
      <c r="A19" s="61"/>
      <c r="B19" s="62"/>
      <c r="C19" s="50" t="s">
        <v>657</v>
      </c>
      <c r="D19" s="51" t="s">
        <v>658</v>
      </c>
      <c r="E19" s="50" t="s">
        <v>642</v>
      </c>
      <c r="F19" s="54">
        <v>2100210.07</v>
      </c>
      <c r="G19" s="54" t="s">
        <v>705</v>
      </c>
      <c r="H19" s="54" t="s">
        <v>921</v>
      </c>
      <c r="I19" s="55">
        <v>20</v>
      </c>
      <c r="J19" s="55">
        <v>20</v>
      </c>
      <c r="K19" s="56" t="s">
        <v>916</v>
      </c>
      <c r="L19" s="57"/>
    </row>
    <row r="20" s="1" customFormat="1" ht="38" customHeight="1" spans="1:12">
      <c r="A20" s="48" t="s">
        <v>706</v>
      </c>
      <c r="B20" s="63"/>
      <c r="C20" s="50" t="s">
        <v>791</v>
      </c>
      <c r="D20" s="51" t="s">
        <v>922</v>
      </c>
      <c r="E20" s="52" t="s">
        <v>757</v>
      </c>
      <c r="F20" s="52">
        <v>98</v>
      </c>
      <c r="G20" s="52" t="s">
        <v>638</v>
      </c>
      <c r="H20" s="64">
        <v>0.98</v>
      </c>
      <c r="I20" s="52">
        <v>20</v>
      </c>
      <c r="J20" s="52">
        <v>20</v>
      </c>
      <c r="K20" s="56" t="s">
        <v>916</v>
      </c>
      <c r="L20" s="57"/>
    </row>
    <row r="21" s="1" customFormat="1" ht="38" customHeight="1" spans="1:12">
      <c r="A21" s="61"/>
      <c r="B21" s="65"/>
      <c r="C21" s="50" t="s">
        <v>662</v>
      </c>
      <c r="D21" s="51" t="s">
        <v>923</v>
      </c>
      <c r="E21" s="52" t="s">
        <v>757</v>
      </c>
      <c r="F21" s="52">
        <v>100</v>
      </c>
      <c r="G21" s="52" t="s">
        <v>638</v>
      </c>
      <c r="H21" s="64">
        <v>1</v>
      </c>
      <c r="I21" s="52">
        <v>20</v>
      </c>
      <c r="J21" s="52">
        <v>19</v>
      </c>
      <c r="K21" s="56" t="s">
        <v>916</v>
      </c>
      <c r="L21" s="57"/>
    </row>
    <row r="22" s="1" customFormat="1" ht="38" customHeight="1" spans="1:12">
      <c r="A22" s="32" t="s">
        <v>668</v>
      </c>
      <c r="B22" s="36"/>
      <c r="C22" s="50" t="s">
        <v>727</v>
      </c>
      <c r="D22" s="51" t="s">
        <v>924</v>
      </c>
      <c r="E22" s="52" t="s">
        <v>757</v>
      </c>
      <c r="F22" s="66" t="s">
        <v>780</v>
      </c>
      <c r="G22" s="52" t="s">
        <v>638</v>
      </c>
      <c r="H22" s="66" t="s">
        <v>925</v>
      </c>
      <c r="I22" s="52">
        <v>10</v>
      </c>
      <c r="J22" s="52">
        <v>10</v>
      </c>
      <c r="K22" s="56" t="s">
        <v>916</v>
      </c>
      <c r="L22" s="57"/>
    </row>
    <row r="23" s="3" customFormat="1" ht="67" customHeight="1" spans="1:12">
      <c r="A23" s="17" t="s">
        <v>781</v>
      </c>
      <c r="B23" s="17"/>
      <c r="C23" s="17"/>
      <c r="D23" s="18" t="s">
        <v>926</v>
      </c>
      <c r="E23" s="18"/>
      <c r="F23" s="18"/>
      <c r="G23" s="18"/>
      <c r="H23" s="18"/>
      <c r="I23" s="18"/>
      <c r="J23" s="18"/>
      <c r="K23" s="18"/>
      <c r="L23" s="18"/>
    </row>
    <row r="24" s="3" customFormat="1" ht="30" customHeight="1" spans="1:12">
      <c r="A24" s="5" t="s">
        <v>712</v>
      </c>
      <c r="B24" s="5"/>
      <c r="C24" s="5"/>
      <c r="D24" s="5"/>
      <c r="E24" s="5"/>
      <c r="F24" s="5"/>
      <c r="G24" s="5"/>
      <c r="H24" s="5"/>
      <c r="I24" s="17" t="s">
        <v>713</v>
      </c>
      <c r="J24" s="17" t="s">
        <v>714</v>
      </c>
      <c r="K24" s="17" t="s">
        <v>715</v>
      </c>
      <c r="L24" s="17"/>
    </row>
    <row r="25" s="2" customFormat="1" ht="35" customHeight="1" spans="1:12">
      <c r="A25" s="5"/>
      <c r="B25" s="5"/>
      <c r="C25" s="5"/>
      <c r="D25" s="5"/>
      <c r="E25" s="5"/>
      <c r="F25" s="5"/>
      <c r="G25" s="5"/>
      <c r="H25" s="5"/>
      <c r="I25" s="15">
        <v>100</v>
      </c>
      <c r="J25" s="15">
        <v>99</v>
      </c>
      <c r="K25" s="17" t="s">
        <v>716</v>
      </c>
      <c r="L25" s="17"/>
    </row>
    <row r="26" s="37" customFormat="1" spans="1:12">
      <c r="A26" s="67" t="s">
        <v>927</v>
      </c>
      <c r="B26" s="67"/>
      <c r="C26" s="67"/>
      <c r="D26" s="67"/>
      <c r="E26" s="67"/>
      <c r="F26" s="67"/>
      <c r="G26" s="67"/>
      <c r="H26" s="67"/>
      <c r="I26" s="67"/>
      <c r="J26" s="67"/>
    </row>
    <row r="27" s="37" customFormat="1" spans="1:12">
      <c r="A27" s="67" t="s">
        <v>928</v>
      </c>
      <c r="B27" s="67"/>
      <c r="C27" s="67"/>
      <c r="D27" s="67"/>
      <c r="E27" s="67"/>
      <c r="F27" s="67"/>
      <c r="G27" s="67"/>
      <c r="H27" s="67"/>
      <c r="I27" s="67"/>
      <c r="J27" s="67"/>
    </row>
    <row r="28" s="37" customFormat="1" spans="1:12">
      <c r="A28" s="67" t="s">
        <v>929</v>
      </c>
      <c r="B28" s="67"/>
      <c r="C28" s="67"/>
      <c r="D28" s="67"/>
      <c r="E28" s="67"/>
      <c r="F28" s="67"/>
      <c r="G28" s="67"/>
      <c r="H28" s="67"/>
      <c r="I28" s="67"/>
      <c r="J28" s="67"/>
    </row>
    <row r="29" s="37" customFormat="1" spans="1:12">
      <c r="A29" s="67" t="s">
        <v>930</v>
      </c>
      <c r="B29" s="67"/>
      <c r="C29" s="67"/>
      <c r="D29" s="67"/>
      <c r="E29" s="67"/>
      <c r="F29" s="67"/>
      <c r="G29" s="67"/>
      <c r="H29" s="67"/>
      <c r="I29" s="67"/>
      <c r="J29" s="67"/>
    </row>
    <row r="30" s="37" customFormat="1" spans="1:12">
      <c r="A30" s="67" t="s">
        <v>931</v>
      </c>
      <c r="B30" s="67"/>
      <c r="C30" s="67"/>
      <c r="D30" s="67"/>
      <c r="E30" s="67"/>
      <c r="F30" s="67"/>
      <c r="G30" s="67"/>
      <c r="H30" s="67"/>
      <c r="I30" s="67"/>
      <c r="J30" s="67"/>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26:J26"/>
    <mergeCell ref="A27:J27"/>
    <mergeCell ref="A28:J28"/>
    <mergeCell ref="A29:J29"/>
    <mergeCell ref="A30:J30"/>
    <mergeCell ref="A10:A11"/>
    <mergeCell ref="I7:I9"/>
    <mergeCell ref="J7:J9"/>
    <mergeCell ref="K7:K9"/>
    <mergeCell ref="L6:L9"/>
    <mergeCell ref="A5:B9"/>
    <mergeCell ref="A16:B19"/>
    <mergeCell ref="A20:B21"/>
    <mergeCell ref="A24:H25"/>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workbookViewId="0">
      <selection activeCell="O11" sqref="O11"/>
    </sheetView>
  </sheetViews>
  <sheetFormatPr defaultColWidth="8.08333333333333" defaultRowHeight="14.25"/>
  <cols>
    <col min="1" max="1" width="9.16666666666667" style="1" customWidth="1"/>
    <col min="2" max="2" width="8.83333333333333" style="1" customWidth="1"/>
    <col min="3" max="3" width="20.1666666666667" style="1" customWidth="1"/>
    <col min="4" max="5" width="9.375" style="1" customWidth="1"/>
    <col min="6" max="6" width="7.375" style="1" customWidth="1"/>
    <col min="7" max="7" width="9.375" style="1" customWidth="1"/>
    <col min="8" max="8" width="14.875" style="1" customWidth="1"/>
    <col min="9" max="9" width="9.75" style="1" customWidth="1"/>
    <col min="10" max="10" width="11.375" style="1" customWidth="1"/>
    <col min="11" max="11" width="9.375" style="1" customWidth="1"/>
    <col min="12" max="12" width="14.25" style="1" customWidth="1"/>
    <col min="13" max="16384" width="8.08333333333333" style="1"/>
  </cols>
  <sheetData>
    <row r="2" s="1" customFormat="1" ht="41.25" customHeight="1" spans="1:12">
      <c r="A2" s="4" t="s">
        <v>932</v>
      </c>
      <c r="B2" s="4"/>
      <c r="C2" s="4"/>
      <c r="D2" s="4"/>
      <c r="E2" s="4"/>
      <c r="F2" s="4"/>
      <c r="G2" s="4"/>
      <c r="H2" s="4"/>
      <c r="I2" s="4"/>
      <c r="J2" s="4"/>
      <c r="K2" s="4"/>
      <c r="L2" s="4"/>
    </row>
    <row r="3" s="2" customFormat="1" ht="31" customHeight="1" spans="1:12">
      <c r="A3" s="5" t="s">
        <v>673</v>
      </c>
      <c r="B3" s="5"/>
      <c r="C3" s="6" t="s">
        <v>143</v>
      </c>
      <c r="D3" s="6"/>
      <c r="E3" s="6"/>
      <c r="F3" s="6"/>
      <c r="G3" s="6"/>
      <c r="H3" s="6"/>
      <c r="I3" s="6"/>
      <c r="J3" s="6"/>
      <c r="K3" s="6"/>
      <c r="L3" s="6"/>
    </row>
    <row r="4" s="2" customFormat="1" ht="30" customHeight="1" spans="1:12">
      <c r="A4" s="5" t="s">
        <v>675</v>
      </c>
      <c r="B4" s="5"/>
      <c r="C4" s="7" t="s">
        <v>604</v>
      </c>
      <c r="D4" s="7"/>
      <c r="E4" s="7"/>
      <c r="F4" s="7"/>
      <c r="G4" s="7"/>
      <c r="H4" s="6" t="s">
        <v>676</v>
      </c>
      <c r="I4" s="7" t="s">
        <v>544</v>
      </c>
      <c r="J4" s="7"/>
      <c r="K4" s="7"/>
      <c r="L4" s="7"/>
    </row>
    <row r="5" s="2" customFormat="1" ht="26" customHeight="1" spans="1:12">
      <c r="A5" s="8" t="s">
        <v>867</v>
      </c>
      <c r="B5" s="8"/>
      <c r="C5" s="5"/>
      <c r="D5" s="5" t="s">
        <v>607</v>
      </c>
      <c r="E5" s="5"/>
      <c r="F5" s="5" t="s">
        <v>474</v>
      </c>
      <c r="G5" s="5"/>
      <c r="H5" s="5" t="s">
        <v>678</v>
      </c>
      <c r="I5" s="5" t="s">
        <v>679</v>
      </c>
      <c r="J5" s="5" t="s">
        <v>680</v>
      </c>
      <c r="K5" s="5" t="s">
        <v>681</v>
      </c>
      <c r="L5" s="9" t="s">
        <v>682</v>
      </c>
    </row>
    <row r="6" s="2" customFormat="1" ht="30" customHeight="1" spans="1:12">
      <c r="A6" s="8"/>
      <c r="B6" s="8"/>
      <c r="C6" s="5" t="s">
        <v>613</v>
      </c>
      <c r="D6" s="10">
        <v>3381020.84</v>
      </c>
      <c r="E6" s="10"/>
      <c r="F6" s="10">
        <v>3381020.84</v>
      </c>
      <c r="G6" s="10"/>
      <c r="H6" s="11">
        <v>3381020.84</v>
      </c>
      <c r="I6" s="12">
        <v>10</v>
      </c>
      <c r="J6" s="13">
        <v>1</v>
      </c>
      <c r="K6" s="12">
        <v>10</v>
      </c>
      <c r="L6" s="14" t="s">
        <v>5</v>
      </c>
    </row>
    <row r="7" s="2" customFormat="1" ht="30" customHeight="1" spans="1:12">
      <c r="A7" s="8"/>
      <c r="B7" s="8"/>
      <c r="C7" s="8" t="s">
        <v>615</v>
      </c>
      <c r="D7" s="10">
        <v>3381020.84</v>
      </c>
      <c r="E7" s="10"/>
      <c r="F7" s="10">
        <v>3381020.84</v>
      </c>
      <c r="G7" s="10"/>
      <c r="H7" s="11">
        <v>3381020.84</v>
      </c>
      <c r="I7" s="8"/>
      <c r="J7" s="15"/>
      <c r="K7" s="5"/>
      <c r="L7" s="14"/>
    </row>
    <row r="8" s="2" customFormat="1" ht="30" customHeight="1" spans="1:12">
      <c r="A8" s="8"/>
      <c r="B8" s="8"/>
      <c r="C8" s="5" t="s">
        <v>616</v>
      </c>
      <c r="D8" s="10">
        <v>0</v>
      </c>
      <c r="E8" s="10"/>
      <c r="F8" s="10">
        <v>0</v>
      </c>
      <c r="G8" s="10"/>
      <c r="H8" s="16" t="s">
        <v>5</v>
      </c>
      <c r="I8" s="8"/>
      <c r="J8" s="15">
        <v>0</v>
      </c>
      <c r="K8" s="5"/>
      <c r="L8" s="14"/>
    </row>
    <row r="9" s="2" customFormat="1" ht="30" customHeight="1" spans="1:12">
      <c r="A9" s="8"/>
      <c r="B9" s="8"/>
      <c r="C9" s="5" t="s">
        <v>684</v>
      </c>
      <c r="D9" s="10">
        <v>0</v>
      </c>
      <c r="E9" s="10"/>
      <c r="F9" s="10" t="s">
        <v>5</v>
      </c>
      <c r="G9" s="10"/>
      <c r="H9" s="16" t="s">
        <v>5</v>
      </c>
      <c r="I9" s="8"/>
      <c r="J9" s="15">
        <v>0</v>
      </c>
      <c r="K9" s="5"/>
      <c r="L9" s="14"/>
    </row>
    <row r="10" s="1" customFormat="1" ht="26.4" customHeight="1" spans="1:12">
      <c r="A10" s="17" t="s">
        <v>685</v>
      </c>
      <c r="B10" s="6" t="s">
        <v>686</v>
      </c>
      <c r="C10" s="6"/>
      <c r="D10" s="6"/>
      <c r="E10" s="6"/>
      <c r="F10" s="6"/>
      <c r="G10" s="6"/>
      <c r="H10" s="6" t="s">
        <v>687</v>
      </c>
      <c r="I10" s="6"/>
      <c r="J10" s="6"/>
      <c r="K10" s="6"/>
      <c r="L10" s="6"/>
    </row>
    <row r="11" s="1" customFormat="1" ht="66.65" customHeight="1" spans="1:12">
      <c r="A11" s="17"/>
      <c r="B11" s="18" t="s">
        <v>933</v>
      </c>
      <c r="C11" s="18"/>
      <c r="D11" s="18"/>
      <c r="E11" s="18"/>
      <c r="F11" s="18"/>
      <c r="G11" s="18"/>
      <c r="H11" s="18" t="s">
        <v>934</v>
      </c>
      <c r="I11" s="18"/>
      <c r="J11" s="18"/>
      <c r="K11" s="18"/>
      <c r="L11" s="18"/>
    </row>
    <row r="12" s="2" customFormat="1" ht="35" customHeight="1" spans="1:12">
      <c r="A12" s="19"/>
      <c r="B12" s="20"/>
      <c r="C12" s="20"/>
      <c r="D12" s="20"/>
      <c r="E12" s="20"/>
      <c r="F12" s="20"/>
      <c r="G12" s="20"/>
      <c r="H12" s="20"/>
      <c r="I12" s="21"/>
      <c r="J12" s="21"/>
      <c r="K12" s="22"/>
      <c r="L12" s="23"/>
    </row>
    <row r="13" s="2" customFormat="1" ht="35" customHeight="1" spans="1:12">
      <c r="A13" s="24" t="s">
        <v>690</v>
      </c>
      <c r="B13" s="24"/>
      <c r="C13" s="24"/>
      <c r="D13" s="24"/>
      <c r="E13" s="24"/>
      <c r="F13" s="24"/>
      <c r="G13" s="24"/>
      <c r="H13" s="24"/>
      <c r="I13" s="24"/>
      <c r="J13" s="24"/>
      <c r="K13" s="24"/>
      <c r="L13" s="24"/>
    </row>
    <row r="14" s="2" customFormat="1" ht="31" customHeight="1" spans="1:12">
      <c r="A14" s="5" t="s">
        <v>621</v>
      </c>
      <c r="B14" s="5"/>
      <c r="C14" s="5"/>
      <c r="D14" s="5"/>
      <c r="E14" s="5" t="s">
        <v>691</v>
      </c>
      <c r="F14" s="5"/>
      <c r="G14" s="5"/>
      <c r="H14" s="25" t="s">
        <v>692</v>
      </c>
      <c r="I14" s="26"/>
      <c r="J14" s="26"/>
      <c r="K14" s="26"/>
      <c r="L14" s="27"/>
    </row>
    <row r="15" s="1" customFormat="1" ht="28" customHeight="1" spans="1:12">
      <c r="A15" s="9" t="s">
        <v>693</v>
      </c>
      <c r="B15" s="9"/>
      <c r="C15" s="28" t="s">
        <v>628</v>
      </c>
      <c r="D15" s="28" t="s">
        <v>629</v>
      </c>
      <c r="E15" s="9" t="s">
        <v>622</v>
      </c>
      <c r="F15" s="9" t="s">
        <v>623</v>
      </c>
      <c r="G15" s="5" t="s">
        <v>624</v>
      </c>
      <c r="H15" s="29" t="s">
        <v>625</v>
      </c>
      <c r="I15" s="29" t="s">
        <v>679</v>
      </c>
      <c r="J15" s="29" t="s">
        <v>681</v>
      </c>
      <c r="K15" s="30" t="s">
        <v>626</v>
      </c>
      <c r="L15" s="31"/>
    </row>
    <row r="16" s="1" customFormat="1" ht="38" customHeight="1" spans="1:12">
      <c r="A16" s="32" t="s">
        <v>695</v>
      </c>
      <c r="B16" s="32"/>
      <c r="C16" s="32" t="s">
        <v>634</v>
      </c>
      <c r="D16" s="32" t="s">
        <v>874</v>
      </c>
      <c r="E16" s="33" t="s">
        <v>935</v>
      </c>
      <c r="F16" s="32" t="s">
        <v>637</v>
      </c>
      <c r="G16" s="32" t="s">
        <v>638</v>
      </c>
      <c r="H16" s="32" t="s">
        <v>936</v>
      </c>
      <c r="I16" s="34">
        <v>10</v>
      </c>
      <c r="J16" s="34">
        <v>10</v>
      </c>
      <c r="K16" s="35" t="s">
        <v>5</v>
      </c>
      <c r="L16" s="35"/>
    </row>
    <row r="17" s="1" customFormat="1" ht="38" customHeight="1" spans="1:12">
      <c r="A17" s="32" t="s">
        <v>706</v>
      </c>
      <c r="B17" s="36"/>
      <c r="C17" s="32" t="s">
        <v>725</v>
      </c>
      <c r="D17" s="32" t="s">
        <v>641</v>
      </c>
      <c r="E17" s="33" t="s">
        <v>935</v>
      </c>
      <c r="F17" s="32" t="s">
        <v>637</v>
      </c>
      <c r="G17" s="32" t="s">
        <v>638</v>
      </c>
      <c r="H17" s="32" t="s">
        <v>936</v>
      </c>
      <c r="I17" s="34">
        <v>10</v>
      </c>
      <c r="J17" s="34">
        <v>10</v>
      </c>
      <c r="K17" s="35" t="s">
        <v>5</v>
      </c>
      <c r="L17" s="36"/>
    </row>
    <row r="18" s="1" customFormat="1" ht="38" customHeight="1" spans="1:12">
      <c r="A18" s="32" t="s">
        <v>668</v>
      </c>
      <c r="B18" s="36"/>
      <c r="C18" s="32" t="s">
        <v>727</v>
      </c>
      <c r="D18" s="32" t="s">
        <v>728</v>
      </c>
      <c r="E18" s="33" t="s">
        <v>935</v>
      </c>
      <c r="F18" s="32" t="s">
        <v>637</v>
      </c>
      <c r="G18" s="32" t="s">
        <v>638</v>
      </c>
      <c r="H18" s="32" t="s">
        <v>936</v>
      </c>
      <c r="I18" s="34">
        <v>10</v>
      </c>
      <c r="J18" s="34">
        <v>10</v>
      </c>
      <c r="K18" s="35" t="s">
        <v>5</v>
      </c>
      <c r="L18" s="36"/>
    </row>
    <row r="19" s="1" customFormat="1" ht="38" customHeight="1" spans="1:12">
      <c r="A19" s="32"/>
      <c r="B19" s="36"/>
      <c r="C19" s="32"/>
      <c r="D19" s="32"/>
      <c r="E19" s="32"/>
      <c r="F19" s="32"/>
      <c r="G19" s="32"/>
      <c r="H19" s="32"/>
      <c r="I19" s="34"/>
      <c r="J19" s="34"/>
      <c r="K19" s="35" t="s">
        <v>5</v>
      </c>
      <c r="L19" s="36"/>
    </row>
    <row r="20" s="1" customFormat="1" ht="38" customHeight="1" spans="1:12">
      <c r="A20" s="32"/>
      <c r="B20" s="36"/>
      <c r="C20" s="32"/>
      <c r="D20" s="32"/>
      <c r="E20" s="32"/>
      <c r="F20" s="32"/>
      <c r="G20" s="32"/>
      <c r="H20" s="32"/>
      <c r="I20" s="34"/>
      <c r="J20" s="34"/>
      <c r="K20" s="35" t="s">
        <v>5</v>
      </c>
      <c r="L20" s="36"/>
    </row>
    <row r="21" s="3" customFormat="1" ht="67" customHeight="1" spans="1:12">
      <c r="A21" s="17" t="s">
        <v>781</v>
      </c>
      <c r="B21" s="17"/>
      <c r="C21" s="17"/>
      <c r="D21" s="18" t="s">
        <v>5</v>
      </c>
      <c r="E21" s="18"/>
      <c r="F21" s="18"/>
      <c r="G21" s="18"/>
      <c r="H21" s="18"/>
      <c r="I21" s="18"/>
      <c r="J21" s="18"/>
      <c r="K21" s="18"/>
      <c r="L21" s="18"/>
    </row>
    <row r="22" s="3" customFormat="1" ht="30" customHeight="1" spans="1:12">
      <c r="A22" s="5" t="s">
        <v>712</v>
      </c>
      <c r="B22" s="5"/>
      <c r="C22" s="5"/>
      <c r="D22" s="5"/>
      <c r="E22" s="5"/>
      <c r="F22" s="5"/>
      <c r="G22" s="5"/>
      <c r="H22" s="5"/>
      <c r="I22" s="17" t="s">
        <v>713</v>
      </c>
      <c r="J22" s="17" t="s">
        <v>714</v>
      </c>
      <c r="K22" s="17" t="s">
        <v>715</v>
      </c>
      <c r="L22" s="17"/>
    </row>
    <row r="23" s="2" customFormat="1" ht="35" customHeight="1" spans="1:12">
      <c r="A23" s="5"/>
      <c r="B23" s="5"/>
      <c r="C23" s="5"/>
      <c r="D23" s="5"/>
      <c r="E23" s="5"/>
      <c r="F23" s="5"/>
      <c r="G23" s="5"/>
      <c r="H23" s="5"/>
      <c r="I23" s="15">
        <v>100</v>
      </c>
      <c r="J23" s="15">
        <v>100</v>
      </c>
      <c r="K23" s="17" t="s">
        <v>937</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34</vt:i4>
      </vt:variant>
    </vt:vector>
  </HeadingPairs>
  <TitlesOfParts>
    <vt:vector size="3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附表15项目支出绩效自评表2</vt:lpstr>
      <vt:lpstr>附表15项目支出绩效自评表3</vt:lpstr>
      <vt:lpstr>附表15项目支出绩效自评表4</vt:lpstr>
      <vt:lpstr>附表15项目支出绩效自评表5</vt:lpstr>
      <vt:lpstr>附表15项目支出绩效自评表6</vt:lpstr>
      <vt:lpstr>附表15项目支出绩效自评表7</vt:lpstr>
      <vt:lpstr>附表15项目支出绩效自评表8</vt:lpstr>
      <vt:lpstr>附表15项目支出绩效自评表9</vt:lpstr>
      <vt:lpstr>附表15项目支出绩效自评表10</vt:lpstr>
      <vt:lpstr>附表15项目支出绩效自评表11</vt:lpstr>
      <vt:lpstr>附表15项目支出绩效自评表12</vt:lpstr>
      <vt:lpstr>附表15项目支出绩效自评表13</vt:lpstr>
      <vt:lpstr>附表15项目支出绩效自评表14</vt:lpstr>
      <vt:lpstr>附表15项目支出绩效自评表15</vt:lpstr>
      <vt:lpstr>附表15项目支出绩效自评表16</vt:lpstr>
      <vt:lpstr>附表15项目支出绩效自评表17</vt:lpstr>
      <vt:lpstr>附表15项目支出绩效自评表18</vt:lpstr>
      <vt:lpstr>附表15项目支出绩效自评表19</vt:lpstr>
      <vt:lpstr>附表15项目支出绩效自评表20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2026-10-28T01:36:48Z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71B6FC405E1A482B9438AABE2E41B103_12</vt:lpwstr>
  </property>
  <property fmtid="{D5CDD505-2E9C-101B-9397-08002B2CF9AE}" pid="4" name="CalculationRule">
    <vt:i4>0</vt:i4>
  </property>
</Properties>
</file>