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田晓鸽\D盘\2026年\区财政局\关于做好2025年度部门决算公开工作的通知\2025决算公开\2025决算公开\"/>
    </mc:Choice>
  </mc:AlternateContent>
  <bookViews>
    <workbookView windowWidth="27945" windowHeight="11925"/>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3" r:id="rId12"/>
    <sheet name="附表13 部门整体支出绩效自评情况" sheetId="14" r:id="rId13"/>
    <sheet name="附表14 部门整体支出绩效自评表" sheetId="15" r:id="rId14"/>
    <sheet name="附表15 项目支出绩效自评表（街道工作经费）" sheetId="16" r:id="rId15"/>
    <sheet name="附表15 项目支出绩效自评表（200万元以下合并评价项目）"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<sst xmlns="http://schemas.openxmlformats.org/spreadsheetml/2006/main" count="2220" uniqueCount="737">
  <si>
    <t>收入支出决算表</t>
  </si>
  <si>
    <t>公开01表</t>
  </si>
  <si>
    <t>部门：昆明市呈贡区人民政府龙城街道办事处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</si>
  <si>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</si>
  <si>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</si>
  <si>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</si>
  <si>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</si>
  <si>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</si>
  <si>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</si>
  <si>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</si>
  <si>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</si>
  <si>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</si>
  <si>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</si>
  <si>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</si>
  <si>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</si>
  <si>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</si>
  <si>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</si>
  <si>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</si>
  <si>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</si>
  <si>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</si>
  <si>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</si>
  <si>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</si>
  <si>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</si>
  <si>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</si>
  <si>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</si>
  <si>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</si>
  <si>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</si>
  <si>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</si>
  <si>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</si>
  <si>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</si>
  <si>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</si>
  <si>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</si>
  <si>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</si>
  <si>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</si>
  <si>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</si>
  <si>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</si>
  <si>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</si>
  <si>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</si>
  <si>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</si>
  <si>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</si>
  <si>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</si>
  <si>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</si>
  <si>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</si>
  <si>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</si>
  <si>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</si>
  <si>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</si>
  <si>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</si>
  <si>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</si>
  <si>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</si>
  <si>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</si>
  <si>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</si>
  <si>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</si>
  <si>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</si>
  <si>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</si>
  <si>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</si>
  <si>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</si>
  <si>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</si>
  <si>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</si>
  <si>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</si>
  <si>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</si>
  <si>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</si>
  <si>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</si>
  <si>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</si>
  <si>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</si>
  <si>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</si>
  <si>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</si>
  <si>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</si>
  <si>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</si>
  <si>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</si>
  <si>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</si>
  <si>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</si>
  <si>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</si>
  <si>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</si>
  <si>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</si>
  <si>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</si>
  <si>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</si>
  <si>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</si>
  <si>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</si>
  <si>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</si>
  <si>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</si>
  <si>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</si>
  <si>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</si>
  <si>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</si>
  <si>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</si>
  <si>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</si>
  <si>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</si>
  <si>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</si>
  <si>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</si>
  <si>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</si>
  <si>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</si>
  <si>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</si>
  <si>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</si>
  <si>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</si>
  <si>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</si>
  <si>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</si>
  <si>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</si>
  <si>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</si>
  <si>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</si>
  <si>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</si>
  <si>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</si>
  <si>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</si>
  <si>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</si>
  <si>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</si>
  <si>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</si>
  <si>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</si>
  <si>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</si>
  <si>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</si>
  <si>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</si>
  <si>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</si>
  <si>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</si>
  <si>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</si>
  <si>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</si>
  <si>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</si>
  <si>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</si>
  <si>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</si>
  <si>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</si>
  <si>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</si>
  <si>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</si>
  <si>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</si>
  <si>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</si>
  <si>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</si>
  <si>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</si>
  <si>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</si>
  <si>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</si>
  <si>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</si>
  <si>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</si>
  <si>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</si>
  <si>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</si>
  <si>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</si>
  <si>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2010108</t>
  </si>
  <si>
    <t>代表工作</t>
  </si>
  <si>
    <t>2010301</t>
  </si>
  <si>
    <t>行政运行</t>
  </si>
  <si>
    <t>2010350</t>
  </si>
  <si>
    <t>事业运行</t>
  </si>
  <si>
    <t>2010399</t>
  </si>
  <si>
    <t>其他政府办公厅（室）及相关机构事务支出</t>
  </si>
  <si>
    <t>2013999</t>
  </si>
  <si>
    <t>其他社会工作事务支出</t>
  </si>
  <si>
    <t>2049999</t>
  </si>
  <si>
    <t>其他公共安全支出</t>
  </si>
  <si>
    <t>2050803</t>
  </si>
  <si>
    <t>培训支出</t>
  </si>
  <si>
    <t>2070109</t>
  </si>
  <si>
    <t>群众文化</t>
  </si>
  <si>
    <t>2070199</t>
  </si>
  <si>
    <t>其他文化和旅游支出</t>
  </si>
  <si>
    <t>2080201</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</si>
  <si>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</si>
  <si>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</si>
  <si>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</si>
  <si>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</si>
  <si>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</si>
  <si>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</si>
  <si>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</si>
  <si>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</si>
  <si>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</si>
  <si>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</si>
  <si>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2100499</t>
  </si>
  <si>
    <t>其他公共卫生支出</t>
  </si>
  <si>
    <t>2101101</t>
  </si>
  <si>
    <t>行政单位医疗</t>
  </si>
  <si>
    <t>2101102</t>
  </si>
  <si>
    <t>事业单位医疗</t>
  </si>
  <si>
    <t>2101103</t>
  </si>
  <si>
    <t>公务员医疗补助</t>
  </si>
  <si>
    <t>2101199</t>
  </si>
  <si>
    <t>其他行政事业单位医疗支出</t>
  </si>
  <si>
    <t>2109999</t>
  </si>
  <si>
    <t>其他卫生健康支出</t>
  </si>
  <si>
    <t>2110501</t>
  </si>
  <si>
    <t>森林管护</t>
  </si>
  <si>
    <t>2130199</t>
  </si>
  <si>
    <t>其他农业农村支出</t>
  </si>
  <si>
    <t>2139999</t>
  </si>
  <si>
    <t>其他农林水支出</t>
  </si>
  <si>
    <t>2210201</t>
  </si>
  <si>
    <t>住房公积金</t>
  </si>
  <si>
    <t>2210203</t>
  </si>
  <si>
    <t>购房补贴</t>
  </si>
  <si>
    <t>2230105</t>
  </si>
  <si>
    <t>国有企业退休人员社会化管理补助支出</t>
  </si>
  <si>
    <t>2240601</t>
  </si>
  <si>
    <t>地质灾害防治</t>
  </si>
  <si>
    <t>2299999</t>
  </si>
  <si>
    <t>其他支出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</si>
  <si>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</si>
  <si>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</si>
  <si>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</si>
  <si>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</si>
  <si>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</si>
  <si>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</si>
  <si>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</si>
  <si>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</si>
  <si>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</si>
  <si>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</si>
  <si>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</si>
  <si>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</si>
  <si>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</si>
  <si>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</si>
  <si>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</si>
  <si>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</si>
  <si>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</si>
  <si>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</si>
  <si>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</si>
  <si>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</si>
  <si>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</si>
  <si>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</si>
  <si>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</si>
  <si>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</si>
  <si>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</si>
  <si>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</si>
  <si>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</si>
  <si>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</si>
  <si>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</si>
  <si>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</si>
  <si>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</si>
  <si>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</si>
  <si>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</si>
  <si>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</si>
  <si>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</si>
  <si>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</si>
  <si>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</si>
  <si>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</si>
  <si>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</si>
  <si>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</si>
  <si>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</si>
  <si>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</si>
  <si>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</si>
  <si>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</si>
  <si>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</si>
  <si>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</si>
  <si>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</si>
  <si>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</si>
  <si>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</si>
  <si>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</si>
  <si>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</si>
  <si>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</si>
  <si>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</si>
  <si>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</si>
  <si>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</si>
  <si>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</si>
  <si>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</si>
  <si>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</si>
  <si>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</si>
  <si>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</si>
  <si>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</si>
  <si>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</si>
  <si>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</si>
  <si>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</si>
  <si>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</si>
  <si>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</si>
  <si>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</si>
  <si>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</si>
  <si>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</si>
  <si>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</si>
  <si>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</si>
  <si>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</si>
  <si>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</si>
  <si>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</si>
  <si>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</si>
  <si>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</si>
  <si>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</si>
  <si>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</si>
  <si>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</si>
  <si>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</si>
  <si>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</si>
  <si>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</si>
  <si>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</si>
  <si>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</si>
  <si>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</si>
  <si>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</si>
  <si>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</si>
  <si>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</si>
  <si>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</si>
  <si>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</si>
  <si>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</si>
  <si>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</si>
  <si>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</si>
  <si>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</si>
  <si>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</si>
  <si>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</si>
  <si>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</si>
  <si>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</si>
  <si>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</si>
  <si>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</si>
  <si>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</si>
  <si>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</si>
  <si>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</si>
  <si>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</si>
  <si>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</si>
  <si>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</si>
  <si>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</si>
  <si>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</si>
  <si>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</si>
  <si>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</si>
  <si>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</si>
  <si>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</si>
  <si>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</si>
  <si>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</si>
  <si>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</si>
  <si>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</si>
  <si>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</si>
  <si>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</si>
  <si>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</si>
  <si>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</si>
  <si>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</si>
  <si>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</si>
  <si>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</si>
  <si>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</si>
  <si>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</si>
  <si>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</si>
  <si>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</si>
  <si>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</si>
  <si>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</si>
  <si>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</si>
  <si>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</si>
  <si>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</si>
  <si>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</si>
  <si>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</si>
  <si>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</si>
  <si>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</si>
  <si>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</si>
  <si>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</si>
  <si>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</si>
  <si>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</si>
  <si>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</si>
  <si>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</si>
  <si>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</si>
  <si>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</si>
  <si>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</si>
  <si>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</si>
  <si>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</si>
  <si>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</si>
  <si>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</si>
  <si>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</si>
  <si>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</si>
  <si>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</si>
  <si>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</si>
  <si>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</si>
  <si>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</si>
  <si>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</si>
  <si>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</si>
  <si>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</si>
  <si>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</si>
  <si>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</si>
  <si>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</si>
  <si>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</si>
  <si>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</si>
  <si>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</si>
  <si>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</si>
  <si>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</si>
  <si>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</si>
  <si>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</si>
  <si>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</si>
  <si>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</si>
  <si>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</si>
  <si>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</si>
  <si>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</si>
  <si>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</si>
  <si>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</si>
  <si>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</si>
  <si>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</si>
  <si>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</si>
  <si>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</si>
  <si>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</si>
  <si>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</si>
  <si>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</si>
  <si>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</si>
  <si>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</si>
  <si>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</si>
  <si>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</si>
  <si>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</si>
  <si>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</si>
  <si>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</si>
  <si>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</si>
  <si>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</si>
  <si>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</si>
  <si>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</si>
  <si>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</si>
  <si>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</si>
  <si>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</si>
  <si>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</si>
  <si>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</si>
  <si>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</si>
  <si>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</si>
  <si>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</si>
  <si>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</si>
  <si>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</si>
  <si>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</si>
  <si>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</si>
  <si>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</si>
  <si>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</si>
  <si>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</si>
  <si>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</si>
  <si>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</si>
  <si>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</si>
  <si>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</si>
  <si>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</si>
  <si>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</si>
  <si>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</si>
  <si>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</si>
  <si>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</si>
  <si>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</si>
  <si>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</si>
  <si>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</si>
  <si>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</si>
  <si>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</si>
  <si>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</si>
  <si>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</si>
  <si>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</si>
  <si>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</si>
  <si>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</si>
  <si>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</si>
  <si>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</si>
  <si>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</si>
  <si>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</si>
  <si>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</si>
  <si>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</si>
  <si>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</si>
  <si>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</si>
  <si>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</si>
  <si>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</si>
  <si>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</si>
  <si>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</si>
  <si>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</si>
  <si>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</si>
  <si>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</si>
  <si>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</si>
  <si>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</si>
  <si>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</si>
  <si>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</si>
  <si>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</si>
  <si>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</si>
  <si>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</si>
  <si>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</si>
  <si>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</si>
  <si>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</si>
  <si>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</si>
  <si>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</si>
  <si>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</si>
  <si>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</si>
  <si>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</si>
  <si>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</si>
  <si>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</si>
  <si>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</si>
  <si>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</si>
  <si>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注：本部门2025年度无政府性基金收入，也没有使用政府性基金预算安排的支出，故本表无数据。</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</si>
  <si>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</si>
  <si>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</si>
  <si>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</si>
  <si>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</si>
  <si>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</si>
  <si>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</si>
  <si>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</si>
  <si>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</si>
  <si>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</si>
  <si>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</si>
  <si>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</si>
  <si>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</si>
  <si>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</si>
  <si>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</si>
  <si>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</si>
  <si>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</si>
  <si>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</si>
  <si>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</si>
  <si>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</si>
  <si>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</si>
  <si>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</si>
  <si>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</si>
  <si>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</si>
  <si>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</si>
  <si>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</si>
  <si>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</si>
  <si>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</si>
  <si>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</si>
  <si>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</si>
  <si>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</si>
  <si>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</si>
  <si>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</si>
  <si>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</si>
  <si>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</si>
  <si>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</si>
  <si>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</si>
  <si>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</si>
  <si>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</si>
  <si>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</si>
  <si>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</si>
  <si>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</si>
  <si>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</si>
  <si>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</si>
  <si>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</si>
  <si>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</si>
  <si>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</si>
  <si>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</si>
  <si>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</si>
  <si>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</si>
  <si>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</si>
  <si>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</si>
  <si>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</si>
  <si>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</si>
  <si>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</si>
  <si>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</si>
  <si>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</si>
  <si>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</si>
  <si>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</si>
  <si>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</si>
  <si>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</si>
  <si>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</si>
  <si>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rFont val="宋体"/>
        <charset val="134"/>
      </rPr>
      <t>2025年度</t>
    </r>
    <r>
      <rPr>
        <sz val="18"/>
        <color rgb="FF000000"/>
        <rFont val="宋体"/>
        <charset val="134"/>
      </rPr>
      <t>部门整体支出绩效自评情况</t>
    </r>
  </si>
  <si>
    <t>一、部门基本情况</t>
  </si>
  <si>
    <t>（一）部门概况</t>
  </si>
  <si>
    <t>主要履行基层党建、城市管理、经济管理、社会管理和服务等职能，在履职中要更加突出党的全面领导、应急处置和社会矛盾化解等职责。要通过组织群众、宣传群众、教育群众、服务群众，切实贯彻落实党和国家的各项方针政策和法律法规，围绕经济社会发展搞好服务。</t>
  </si>
  <si>
    <t>（二）部门绩效目标的设立情况</t>
  </si>
  <si>
    <t>1、按时完成预决算公开；2、加强存量资金管理；3、做好资产管理；4、做好“三公”经费控制；5、内部管理制度建设</t>
  </si>
  <si>
    <t>（三）部门整体收支情况</t>
  </si>
  <si>
    <t>2025年度收入合计43607038.84元，年初结转和结余165880.86元，2025年度支出合计43607088.84元，年底结转165880.86元</t>
  </si>
  <si>
    <t>（四）部门预算管理制度建设情况</t>
  </si>
  <si>
    <t>根据《会计法》、《预算法》、《行政单位财务规则》等法律和财政部及省财政厅有关财务规章的规定，修订了《龙城街道财务管理办法》</t>
  </si>
  <si>
    <t>（五）严控“三公经费”支出情况</t>
  </si>
  <si>
    <t>2025年“三公”经费合计数33590.33元，比上年减少3.64%。</t>
  </si>
  <si>
    <t>二、绩效自评工作情况</t>
  </si>
  <si>
    <t>（一）绩效自评的目的</t>
  </si>
  <si>
    <t>新《预算法》以法律的形式明确了绩效管理要求，对预算支出情况开展绩效评价，“花钱必问效、无效必问责”是绩效预算的新常态。通过开展部门整体支出绩效评价，促进部门从整体上提升预算绩效管理工作水平，强化部门支出责任，规范资金管理行为，提高财政资金使用效益，保障部门更好地履行职责。</t>
  </si>
  <si>
    <t>（二）自评组织过程</t>
  </si>
  <si>
    <t>1.前期准备</t>
  </si>
  <si>
    <t>根据《关于对2025年度区级预算支出开展绩效自评工作的通知》，街道认真对照2025年部门整体支出绩效自评指标评分表的相关说明组织开展绩效评价工作。</t>
  </si>
  <si>
    <t>2.组织实施</t>
  </si>
  <si>
    <t>通过自检自查和各部门收集整理的相关资料形成评价结论。</t>
  </si>
  <si>
    <t>三、评价情况分析及综合评价结论</t>
  </si>
  <si>
    <t>通过绩效跟踪、绩效自评等措施，全单位对绩效管理的重要性和认识上升到新的台阶，但对工作的深度和细化程度仍然需要加强。</t>
  </si>
  <si>
    <t>四、存在的问题和整改情况</t>
  </si>
  <si>
    <t>预算编制不够严谨，项目预算编制还不够完整、科学、细化。</t>
  </si>
  <si>
    <t>五、绩效自评结果应用</t>
  </si>
  <si>
    <t>将绩效评价作为下一年安排预算资金的重要依据，削减不必要项目支出，重点保障重大项目支出。</t>
  </si>
  <si>
    <t>六、主要经验及做法</t>
  </si>
  <si>
    <t>科学合理编制预算，严格执行预算按照《预算法》及其实施条例的相关规定。</t>
  </si>
  <si>
    <t>七、其他需说明的情况</t>
  </si>
  <si>
    <t>无</t>
  </si>
  <si>
    <t>备注：涉密部门和涉密信息按保密规定不公开。</t>
  </si>
  <si>
    <t>附表14</t>
  </si>
  <si>
    <r>
      <rPr>
        <b/>
        <sz val="14"/>
        <rFont val="宋体"/>
        <charset val="134"/>
      </rPr>
      <t>2025年度</t>
    </r>
    <r>
      <rPr>
        <b/>
        <sz val="14"/>
        <color rgb="FF000000"/>
        <rFont val="宋体"/>
        <charset val="134"/>
      </rPr>
      <t>部门整体支出绩效自评表</t>
    </r>
  </si>
  <si>
    <t>部门名称</t>
  </si>
  <si>
    <t>昆明市呈贡区人民政府龙城街道办事处</t>
  </si>
  <si>
    <t>内容</t>
  </si>
  <si>
    <t>说明</t>
  </si>
  <si>
    <t>部门总体目标</t>
  </si>
  <si>
    <t>部门职责</t>
  </si>
  <si>
    <t>主要履行基层党建、经济管理、社会管理和服务等职能，在履职中突出党的全面领导、应急处置和社会矛盾化解等职责。通过组织群众、宣传群众、教育群众、服务群众，切实贯彻落实党和国家的各项方针政策和法律法规，围绕经济社会发展搞好服务。促进经济发展，增加居民收入；强化公共服务，着力改善民生；加强社会管理，维护社会稳定；推动基层民主，促进社区和谐。</t>
  </si>
  <si>
    <t>总体绩效目标</t>
  </si>
  <si>
    <t>一、部门年度目标</t>
  </si>
  <si>
    <t>财年</t>
  </si>
  <si>
    <t>目标</t>
  </si>
  <si>
    <t>实际完成情况</t>
  </si>
  <si>
    <t>2025</t>
  </si>
  <si>
    <t>一是坚持发展为第一要务，全力抓好辖区经济发展。继续坚定不移大抓产业发展、大抓招商引资、大抓项目建设、大抓营商环境建设，推动龙城街道高质量发展迈上新台阶。二是大力开展龙街片区村庄搬迁工作。在完成龙街社区1-2组村庄搬迁安置房分房工作基础上，尽快开展村庄搬迁和群众安置补偿资金兑付工作。三是推动新项目开工建设。在继续推进卓越晴翠花园、绿地东海岸（龙斗一号）二期等续建项目按计划开展施工建设之外，推动兴呈路（石龙路至呈祥街）、石龙路（兴呈路至古滇路）、龙街村片区城市更新改造项目（一期）等项目落地开工建设。协调推进呈贡区67号路项目、74号路项目开工建设。四是培育新的消费增长点。按照“呈贡历史文化展示区、文旅融合发展新高地”的功能定位，依托三台山公园、魁阁、冰心默庐等人文景点，打造“文旅休闲胜地”。推进电商产业园区建设，打造科技创新、面向市场需求的龙城特色电商品牌，在产业招商上求突破，在市场主体倍增方面持续下功夫，培育区域消费新中心。</t>
  </si>
  <si>
    <t>完成</t>
  </si>
  <si>
    <t>2026</t>
  </si>
  <si>
    <t>1.全力以赴稳定经济增长。继续坚定不移大抓产业发展、大抓招商引资、大抓项目建设、大抓营商环境建设，努力完成全年经济社会发展目标任务，推动龙城街道经济持续回升向好。
2.迎难而上推进城市更新。在完成龙街社区1-2组村庄搬迁安置房分房工作基础上，尽快开展村庄搬迁和群众安置补偿资金兑付工作。结合龙街村片区城中村改造，加快老城区配套基础设施建设，继续开展已搬迁未安置群众安置工作，解决好群众安居问题。
3.明确定位繁荣文旅事业。按照区委、区政府对龙城片区“呈贡历史文化展示区、文旅融合发展新高地”的功能定位，加强历史文化保护传承，依托文庙、三台山、冰心默庐等红色人文资源抓实现代文创旅游业，深入挖掘呈贡历史人文资源，讲好“五个故事”，打造“文旅休闲胜地”。</t>
  </si>
  <si>
    <t>---</t>
  </si>
  <si>
    <t>2027</t>
  </si>
  <si>
    <t>按照“续建项目快建设、新开工项目快投产、前期项目快筹备”思路，着力破解项目落地障碍。牢牢抓住“两重”“两新”等政策机遇，用好用活精准招商、以商招商等手段，加快补齐产业短板、拉长产业链条，全力引进优质项目入驻辖区。尽快开展村庄搬迁和群众安置补偿资金兑付工作。结合龙街村片区城中村改造，加快老城区配套基础设施建设，继续开展已搬迁未安置群众安置工作，解决好群众安居问题。</t>
  </si>
  <si>
    <t>二、部门年度重点工作任务</t>
  </si>
  <si>
    <t>任务名称</t>
  </si>
  <si>
    <t>项目级次</t>
  </si>
  <si>
    <t>主要内容</t>
  </si>
  <si>
    <t>批复金额（元）</t>
  </si>
  <si>
    <t>实际支出金额
（元）</t>
  </si>
  <si>
    <t>预算执行率</t>
  </si>
  <si>
    <t>预算执行偏低原因及改进措施</t>
  </si>
  <si>
    <t>总额</t>
  </si>
  <si>
    <t>财政拨款</t>
  </si>
  <si>
    <t>其他资金</t>
  </si>
  <si>
    <t>主要履行基层党建、城市管理、经济管理、社会管理和服务职能。</t>
  </si>
  <si>
    <t>一级</t>
  </si>
  <si>
    <t>基本支出;保工资、保运转、保民生；项目支出：指挥部街道各类工作经费及项目支出</t>
  </si>
  <si>
    <t>年初只批复了街道工作经费项目，年中追加了部委办局预算调整至街道的项目</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</si>
  <si>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</si>
  <si>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</si>
  <si>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</si>
  <si>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</si>
  <si>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</si>
  <si>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</si>
  <si>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</si>
  <si>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</si>
  <si>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</si>
  <si>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</si>
  <si>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</si>
  <si>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</si>
  <si>
    <t>组织人员参加上级和街道组织组织的行政执法人员培训，档案业务知识培训、保密业务知识培训、应急管理、领导干部外出培训学习等培训</t>
  </si>
  <si>
    <t>=</t>
  </si>
  <si>
    <t>每项至少一次</t>
  </si>
  <si>
    <t>次</t>
  </si>
  <si>
    <t>组织开展党组织书记、党务干部培训至少2次以上,万名党员进党校不少于3天24学时，制作党员教育视频1-2部。</t>
  </si>
  <si>
    <t>2次；3天；1-2部</t>
  </si>
  <si>
    <t>每年组织开展新时代文明实践所、我们的节日活动至少8次以上，每年购买4次学习书籍，每年组织收看教育电影4次。</t>
  </si>
  <si>
    <t>8次；4次；4次</t>
  </si>
  <si>
    <t>每年开展至少2次宣讲活动1次信息培训工作。</t>
  </si>
  <si>
    <t>2次；1次</t>
  </si>
  <si>
    <t>拆临拆违、园林绿化完成上级部门下达的任务数；数字化城市管理工作数字案件结案率达到90%以上，减少二次派遣案件，消除积案。</t>
  </si>
  <si>
    <t>&gt;=</t>
  </si>
  <si>
    <t>90%</t>
  </si>
  <si>
    <t>举办“春节文艺汇演”活动、“闹元宵”猜灯谜活动、全民健身趣味运动会等群众性文体活动。</t>
  </si>
  <si>
    <t>各1次</t>
  </si>
  <si>
    <t>年内组织综合应急演练至少2次，培训安全员及应急队伍人员100人次以上；开展安全生产宣传活动20次以上，发放宣传材料20000份以上。</t>
  </si>
  <si>
    <t>2次；100人次；20次；20000份</t>
  </si>
  <si>
    <t>开展“人人为我，我为人人”巾帼志愿服务活动，每季度开展一次;开展“双合格”家庭教育主题实践活动，培训200名家长;</t>
  </si>
  <si>
    <t>4次；200名</t>
  </si>
  <si>
    <t>个</t>
  </si>
  <si>
    <t>按照责任书明确的任务数完成年度森林防火、防汛抗旱、滇池流域水环境综合治理、环境保护、涉农居民就业创业扶持等工作任务。</t>
  </si>
  <si>
    <t>目标责任书指标值</t>
  </si>
  <si>
    <t>质量指标</t>
  </si>
  <si>
    <t>培训各类培训参与率、合格率</t>
  </si>
  <si>
    <t>100</t>
  </si>
  <si>
    <t>%</t>
  </si>
  <si>
    <t>开展“5.29”协会日宣传活动，围绕“5.29”生育关怀助推文明城市的创建；举办多种形式的计划生育政策、法律法规、宣传培训，为基层计生专干创造了再学习的机会，提高了基层计生专干的业务知识。</t>
  </si>
  <si>
    <t>1次</t>
  </si>
  <si>
    <t>对历史文化名村城内社区、辖区呈贡文庙、大古城魁阁张天虚故居、冰心默庐4家市级文物保护单位，昌氏民居、孔家巷31号张氏宅院、龙街13号张氏宅院 、砺锋书院4家区级文物保护单位保护工作进行认真安排部署。</t>
  </si>
  <si>
    <t>确保文物安全</t>
  </si>
  <si>
    <t>及时消除各类安全隐患，确保辖区不发生人员伤亡类安全生产事故；确保街道、社区安全员及应急队员参加教育培训覆盖率达到100%，不断提高工作能力和水平。</t>
  </si>
  <si>
    <t>时效指标</t>
  </si>
  <si>
    <t>上半年及下半年各组织开展一次综合应急演练；不定时组织开展安全宣传和教育培工作。</t>
  </si>
  <si>
    <t>上半年及下半年</t>
  </si>
  <si>
    <t>效益指标</t>
  </si>
  <si>
    <t>经济效益指标</t>
  </si>
  <si>
    <t>完成各类经济指标，推动辖区经济发展。</t>
  </si>
  <si>
    <t>杜绝临违建筑，降低城市更新改造成本和难度，利于城市规划；提升市容市貌水平，有利于吸引投资，促进经济发展</t>
  </si>
  <si>
    <t>目标责任书</t>
  </si>
  <si>
    <t>确保森林资源、河道安全，保证群众生命财产安全，涉农居民就业创业扶持政策落实到位，促进农民增收</t>
  </si>
  <si>
    <t>促进农民增收</t>
  </si>
  <si>
    <t>“妇女之家”通过开展各类培训活动，让辖区内的妇女思想觉悟有所提高，技能培训让辖区内的妇女有一技之长，为失地妇女就业提供保障。</t>
  </si>
  <si>
    <t>为失地妇女就业提供保障。</t>
  </si>
  <si>
    <t>及时消除各类安全隐患，提高辖区内各企业安全生产效率</t>
  </si>
  <si>
    <t>提高辖区内各企业安全生产效率</t>
  </si>
  <si>
    <t>社会效益指标</t>
  </si>
  <si>
    <t>强化城市基层党建工作，着力提升改造小区居住环境，提高人居满意度。</t>
  </si>
  <si>
    <t>着力提升改造小区居住环境</t>
  </si>
  <si>
    <t>通过日常巡逻、管控及宣传工作的开展，维护社会面的稳定，促进辖区各项工作的发展</t>
  </si>
  <si>
    <t>维护社会面的稳定</t>
  </si>
  <si>
    <t>杜绝临违建筑，改善城镇、社区居住环境，提升城市形象，为群众营造干净、整洁、舒适的生活居住环境</t>
  </si>
  <si>
    <t>杜绝临违建筑</t>
  </si>
  <si>
    <t>落实好涉农、涉林、涉水各项政策，服务群众，构建和谐社会</t>
  </si>
  <si>
    <t>落实好涉农、涉林、涉水各项政策，服务群众</t>
  </si>
  <si>
    <t>提高各社区和企业应对安全生产事故和突发事件的能力和水平，有效降低辖区内安全生产事故</t>
  </si>
  <si>
    <t>降低辖区内安全生产事故</t>
  </si>
  <si>
    <t>生态效益指标</t>
  </si>
  <si>
    <t>做好园林绿化，美化环境，改善空气质量，提升市容市貌水平，保持良好的生态环境</t>
  </si>
  <si>
    <t>做好园林绿化</t>
  </si>
  <si>
    <t>完成滇池流域水环境综合治理、村庄污水收集、森林资源保护、河道生态修复、植树造林等工作，努力打造山水园林城市</t>
  </si>
  <si>
    <t>完成滇池流域水环境综合治理、村庄污水收集、森林资源保护、河道生态修复、植树造林等工作</t>
  </si>
  <si>
    <t>督促各企业淘汰落后产能及设备，封停违规违法和污染严重类生产企业，建设节约型和环保型生产企业</t>
  </si>
  <si>
    <t>建设节约型和环保型生产企业</t>
  </si>
  <si>
    <t>开展爱国卫生专项行动，提升人居环境</t>
  </si>
  <si>
    <t>开展爱国卫生专项行动</t>
  </si>
  <si>
    <t>做好滇池流域水环境综合治理、村庄污水收集、森林资源保护、河道生态修复、植树造林等工作，促进生态环境可持续发展</t>
  </si>
  <si>
    <t>促进生态环境可持续发展</t>
  </si>
  <si>
    <t>开展艾滋病防治工作，有效促进全社会广泛参与，加大预防与控制力度，推动全社会形成共担防艾责任、共享健康权利、共建健康单位的良好局面。</t>
  </si>
  <si>
    <t>推动全社会形成共担防艾责任、共享健康权利、共建健康单位的良好局面。</t>
  </si>
  <si>
    <t>充分发挥农家书屋、文化活动室的作用，引导各社区群众大力开展积极向上的群众活动。做好非物质文化遗产传承工作。</t>
  </si>
  <si>
    <t>做好非物质文化遗产传承工作。</t>
  </si>
  <si>
    <t>满意度指标</t>
  </si>
  <si>
    <t>服务对象满意度指标</t>
  </si>
  <si>
    <t>做到对来信来访人员涉及的各类大小问题和要求及时处理并回复</t>
  </si>
  <si>
    <t>信访回复满意度达到95%</t>
  </si>
  <si>
    <t>组织残疾人开展活动，进一步丰富了广大残疾人的文化体育生活，激发了他们参与社会活动和绿色健身的热情，展示了残疾人的才华和风采，树立了他们自尊、自信、自力、自强的生活理念，增强了残疾人之间的沟通和交流</t>
  </si>
  <si>
    <t>残疾人满意度达到95%</t>
  </si>
  <si>
    <t>春节、中秋、敬老节等节日开展慰问敬老院老人及退休老同志，体现了党和政府对老年人的关爱</t>
  </si>
  <si>
    <t>老龄工作满意度达到95%</t>
  </si>
  <si>
    <t>妇女通过参加各类培训，掌握一技之长，为再就业提供有力保障，在妇女中满意度达到90%</t>
  </si>
  <si>
    <t>妇女满意度达到90%</t>
  </si>
  <si>
    <r>
      <rPr>
        <sz val="10"/>
        <rFont val="黑体"/>
        <charset val="134"/>
      </rPr>
      <t xml:space="preserve">附表15                                               </t>
    </r>
    <r>
      <rPr>
        <sz val="22"/>
        <rFont val="黑体"/>
        <charset val="134"/>
      </rPr>
      <t>2025年度项目支出绩效自评表</t>
    </r>
  </si>
  <si>
    <t>公开14表</t>
  </si>
  <si>
    <t>项目名称</t>
  </si>
  <si>
    <t>指挥部街道工作经费</t>
  </si>
  <si>
    <t>主管部门</t>
  </si>
  <si>
    <t>呈贡区人民政府</t>
  </si>
  <si>
    <t>实施单位</t>
  </si>
  <si>
    <t>街道各部门</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</si>
  <si>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</si>
  <si>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</si>
  <si>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</si>
  <si>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</si>
  <si>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</si>
  <si>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</si>
  <si>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</si>
  <si>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</si>
  <si>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</si>
  <si>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</si>
  <si>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</si>
  <si>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</si>
  <si>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绩效指标</t>
  </si>
  <si>
    <t xml:space="preserve">年度指标值 </t>
  </si>
  <si>
    <t>组织开展“讲好五个故事 传承红色基因”爱国主义教育系列活动5场</t>
  </si>
  <si>
    <t>定量指标</t>
  </si>
  <si>
    <t>目标值</t>
  </si>
  <si>
    <t>场</t>
  </si>
  <si>
    <t>规模以上固定资产投资项目17个，完成投资22.27亿元</t>
  </si>
  <si>
    <t>规模以上服务业营业收入完成112436.9万元，同期增长5%；社会消费品零售总额完成4.89亿元，同期增长43.7%。</t>
  </si>
  <si>
    <t>开展兴呈路（石龙路-呈祥街）改扩建项目国有土地上房屋征收工作，完成10宗非住宅建筑的征收补偿协议签订及资金兑付，涉及56套单位住宅已完成征收补偿协议签订；64套个人住宅均已完成协议签订。</t>
  </si>
  <si>
    <t>宗；套</t>
  </si>
  <si>
    <t>完成城市网格案件涉及的城市“顽疾”问题处置共计45950余条案件，实现对辖区全覆盖监管；核销并完成拆除整治任务内违建84宗，面积2.5万平方米，规范设立摊位约400个。</t>
  </si>
  <si>
    <t>条；总；平方米；个</t>
  </si>
  <si>
    <t>深入实施“双整双化”提升工程，龙翔社区构建“1+3+N”治理体系，深化矛盾纠纷多元化调解模式。培育党建工作先进典型，选送龙翔、文昌、龙城社区等案例申报创建。龙城街道青创空间、龙翔社区矛盾纠纷调处等工作推进情况获《人民日报》宣传报道。</t>
  </si>
  <si>
    <t>社会效益
指标</t>
  </si>
  <si>
    <t>“2+3（1）+N”机制实体化运行工作，率先创建为全省基层社会基层治理创新试点，实现以“小切口”构建“大平安”。</t>
  </si>
  <si>
    <t>定性指标</t>
  </si>
  <si>
    <t>排查辖区内所有企业场所2000余家次，其中九小场所800余家。积极推进电动车集中充电工作，在28个老旧小区建设集中充电设施，43点位，安装了379个充电端口；在三个村改居社区开展分散式充电设施安装，已完成社区1002户设备的安装。</t>
  </si>
  <si>
    <t>严格落实河长制责任巡查366次。积极开展“十年禁渔”巡查186次，岸上巡查里程350公里,劝返垂钓人员205人次。耕地红线牢牢守住，完成2024年国土变更调查整改图斑5宗25.634亩图斑整改上报并通过验收。“和美乡村”加速推进，农村生活垃圾收运处置体系覆盖行政村比例达100%。</t>
  </si>
  <si>
    <t>服务对象满度指标等</t>
  </si>
  <si>
    <t>全年累计排查各类纠纷隐患850件，调处化解845件；对受理314件信访事项实行分类登记、专人跟进、限时办结；共收到公安预警60余批200余人次，主要领导接访群众50余批100余人次，有效防范化解重大风险。</t>
  </si>
  <si>
    <t>其他需要说明事项</t>
  </si>
  <si>
    <t>总分</t>
  </si>
  <si>
    <t>优</t>
  </si>
  <si>
    <t>备注：1.涉密部门和涉密信息按保密规定不公开。</t>
  </si>
  <si>
    <t xml:space="preserve">      2.一级指标包含产出指标、效益指标、满意度指标，二级指标和三级指标根据项目实际情况设置。</t>
  </si>
  <si>
    <t>200万元以下合并评价项目</t>
  </si>
  <si>
    <t>200万元以下的项目主要集中在市政排污管道改造工程、滑坡地质灾害隐患点应急治理、国有企业退休人员社会化管理等支出方面，项目按绩效目标正常开展，为推动辖区经济社会发展提供有力支持。</t>
  </si>
  <si>
    <t>食堂经费</t>
  </si>
  <si>
    <t>保障街道及9个搭伙单位职工就餐需求。</t>
  </si>
  <si>
    <t>昌氏宅院涉及群众回迁安置相关补助资金</t>
  </si>
  <si>
    <t>完成昌氏宅院涉及群众6户18人（农业4户 12人，非农2户 6人）的分房工作，及时兑付群众二次搬家补助及装修补助。</t>
  </si>
  <si>
    <t>户</t>
  </si>
  <si>
    <t>实现社区内电动自行车分散式充电设备覆盖率不低于%</t>
  </si>
  <si>
    <t>昆明市旅游职业中学校外市政排污管道改造工程资金项目</t>
  </si>
  <si>
    <t>以完善市政基础设施、提升人居环境品质为核心目标，通过建设污水管道、沥青路面恢复、优化排水系统，解决昆明市旅游职业中学排污难题，提升区域防洪排涝能力，实现污水排放顺畅、排水系统高效运行，切实改善周边环境，促进区域可持续发展，为师生及居民创造良好的学习、生活和出行条件</t>
  </si>
  <si>
    <t>通过新建184米污水管道并接驳下游污水井，为学校污水排放提供可靠的路劲，有效减少污水对环境的污染，提升区域污水收集处理能力，改善生态环境。</t>
  </si>
  <si>
    <t>市公安局呈贡分局龙城派出所与文笔小学间道路边坡滑坡地质灾害隐患点应急治理项目经费</t>
  </si>
  <si>
    <t xml:space="preserve">年度内完成街道级龙城派出所与文笔小学间道路边坡滑坡开展应急治理工作施工、竣工初步验收工作，加快推进应急治理工作。牢固树立“防范胜于救灾”的意识，最大限度减轻灾害造成的损失，保障人民群众生命和财产安全，维护龙城街道辖区内的社会稳定。  </t>
  </si>
  <si>
    <t>国有企业退休人员社会化管理补助资金项目</t>
  </si>
  <si>
    <t>充分利用文昌社区期颐之家现有的活动场所和辖区内优质企业，改造现有活动场地，为国有企业退休人员提供健身、娱乐、休闲等养老服务场所，丰富国有企业退休人员晚年生活。</t>
  </si>
  <si>
    <t>年度内完成文昌社区“期颐之家”国有企业退休人员活动场地改造项目施工、竣工验收、项目审计、结（决）算报告。提高养老服务质量，解决辖区老年人日益增长的养老服务需求，有效满足老年人多层次、多样化养老服务需求，促进社会和谐发展，营造尊老爱老的良好社会氛围。</t>
  </si>
  <si>
    <t>社区换届选举经费</t>
  </si>
  <si>
    <t>换届一次性成功率100%，新一届成员平均年龄下降3.1岁，大专以上学历占比提升88.88%，圆满实现组织意图与群众意愿高度统一。确保社区“两委”换届工作顺利完成，选出社区好班子、谋划发展好思路、优化治理好格局，为经济社会发展奠定坚实的组织基础。</t>
  </si>
  <si>
    <t>有效降低因电动自行车充电引发的火灾事故风险，为居民提供安全、便捷的充电服务。规范呈贡辖区村改居社区居民电动自行车充电行为，，最大限度确保人民群众生命财产安全，维护龙城街道辖区内的社会稳定。</t>
  </si>
  <si>
    <t>通过“2+3（1）+N”实体化运行机制省级社会治理创新试点项目的实施，构建起权责清晰、运转高效、多元参与的基层社会治理体系，全面提升龙城街道社会治理社会化、法治化、智能化、专业化水平，有效化解社会矛盾，维护辖区和谐稳定，增强人民群众的获得感、幸福感和安全感。</t>
  </si>
  <si>
    <t>完成呈贡区社会建设专业代表工作站宣传栏更新改造工作，充分发挥代表工作站的宣传阵地作用，生动展示全过程人民民主在基层的实践成果，提升代表履职服务保障水平，增强人民群众对人大工作的知晓度与参与度。</t>
  </si>
  <si>
    <t>年度内完成宣传栏更新改造项目的方案设计、询价比选、制作安装、验收结算等工作，确保项目质量优良、效果明显，为代表工作站开展活动营造良好氛围。 通过更新改造呈贡区社会建设专业代表工作站宣传栏，进一步夯实代表履职阵地基础，提升基层人大工作的宣传展示效果，为代表密切联系群众、践行全过程人民民主提供了更好的平台支撑。</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</si>
</sst>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0]&quot;&quot;"/>
    <numFmt numFmtId="178" formatCode="#,##0.00_ "/>
    <numFmt numFmtId="179" formatCode="#,##0_ "/>
  </numFmts>
  <fonts count="56">
    <font>
      <sz val="11"/>
      <color indexed="8"/>
      <name val="宋体"/>
      <charset val="134"/>
      <scheme val="minor"/>
    </font>
    <font>
      <sz val="11"/>
      <name val="宋体"/>
      <charset val="134"/>
    </font>
    <font>
      <sz val="10"/>
      <name val="Arial"/>
      <charset val="0"/>
    </font>
    <font>
      <sz val="10"/>
      <name val="黑体"/>
      <charset val="134"/>
    </font>
    <font>
      <sz val="22"/>
      <name val="黑体"/>
      <charset val="134"/>
    </font>
    <font>
      <b/>
      <sz val="18"/>
      <name val="宋体"/>
      <charset val="134"/>
      <scheme val="minor"/>
    </font>
    <font>
      <sz val="10"/>
      <name val="宋体"/>
      <charset val="134"/>
    </font>
    <font>
      <sz val="10"/>
      <name val="宋体"/>
      <charset val="134"/>
      <scheme val="minor"/>
    </font>
    <font>
      <sz val="11"/>
      <color rgb="FF000000"/>
      <name val="宋体"/>
      <charset val="134"/>
    </font>
    <font>
      <sz val="14"/>
      <color indexed="8"/>
      <name val="宋体"/>
      <charset val="134"/>
    </font>
    <font>
      <sz val="14"/>
      <name val="宋体"/>
      <charset val="134"/>
    </font>
    <font>
      <b/>
      <sz val="14"/>
      <name val="宋体"/>
      <charset val="134"/>
    </font>
    <font>
      <b/>
      <sz val="14"/>
      <color indexed="8"/>
      <name val="宋体"/>
      <charset val="134"/>
    </font>
    <font>
      <sz val="14"/>
      <color indexed="8"/>
      <name val="宋体"/>
      <charset val="134"/>
      <scheme val="minor"/>
    </font>
    <font>
      <b/>
      <sz val="14"/>
      <color rgb="FFFF0000"/>
      <name val="宋体"/>
      <charset val="134"/>
    </font>
    <font>
      <sz val="14"/>
      <color rgb="FFFF0000"/>
      <name val="宋体"/>
      <charset val="134"/>
    </font>
    <font>
      <sz val="14"/>
      <color rgb="FF000000"/>
      <name val="宋体"/>
      <charset val="134"/>
    </font>
    <font>
      <sz val="11"/>
      <color indexed="8"/>
      <name val="宋体"/>
      <charset val="134"/>
    </font>
    <font>
      <sz val="18"/>
      <name val="宋体"/>
      <charset val="134"/>
    </font>
    <font>
      <b/>
      <sz val="18"/>
      <color indexed="8"/>
      <name val="宋体"/>
      <charset val="134"/>
    </font>
    <font>
      <sz val="10"/>
      <color indexed="8"/>
      <name val="宋体"/>
      <charset val="134"/>
    </font>
    <font>
      <b/>
      <sz val="10"/>
      <color indexed="8"/>
      <name val="宋体"/>
      <charset val="134"/>
    </font>
    <font>
      <sz val="10"/>
      <color indexed="8"/>
      <name val="宋体"/>
      <charset val="134"/>
      <scheme val="minor"/>
    </font>
    <font>
      <b/>
      <sz val="11"/>
      <color rgb="FF0070C0"/>
      <name val="宋体"/>
      <charset val="134"/>
    </font>
    <font>
      <sz val="12"/>
      <name val="宋体"/>
      <charset val="134"/>
    </font>
    <font>
      <sz val="22"/>
      <color indexed="8"/>
      <name val="宋体"/>
      <charset val="134"/>
    </font>
    <font>
      <sz val="10"/>
      <color indexed="8"/>
      <name val="Arial"/>
      <charset val="134"/>
    </font>
    <font>
      <sz val="18"/>
      <color indexed="8"/>
      <name val="宋体"/>
      <charset val="134"/>
    </font>
    <font>
      <sz val="11"/>
      <color rgb="FF262626"/>
      <name val="宋体"/>
      <charset val="134"/>
    </font>
    <font>
      <sz val="10"/>
      <color indexed="8"/>
      <name val="Arial"/>
      <charset val="0"/>
    </font>
    <font>
      <sz val="10"/>
      <color rgb="FF262626"/>
      <name val="宋体"/>
      <charset val="134"/>
    </font>
    <font>
      <b/>
      <sz val="10"/>
      <color indexed="8"/>
      <name val="宋体"/>
      <charset val="134"/>
      <scheme val="minor"/>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微软雅黑"/>
      <charset val="134"/>
    </font>
    <font>
      <b/>
      <sz val="14"/>
      <color rgb="FF000000"/>
      <name val="宋体"/>
      <charset val="134"/>
    </font>
    <font>
      <sz val="18"/>
      <color rgb="FF000000"/>
      <name val="宋体"/>
      <charset val="134"/>
    </font>
  </fonts>
  <fills count="37">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FF"/>
        <bgColor rgb="FF000000"/>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right style="thin">
        <color indexed="8"/>
      </right>
      <top/>
      <bottom/>
      <diagonal/>
    </border>
    <border>
      <left style="thin">
        <color auto="1"/>
      </left>
      <right style="thin">
        <color auto="1"/>
      </right>
      <top style="thin">
        <color indexed="8"/>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33" fillId="0" borderId="0" applyFont="0" applyFill="0" applyBorder="0" applyAlignment="0" applyProtection="0">
      <alignment vertical="center"/>
    </xf>
    <xf numFmtId="44" fontId="33" fillId="0" borderId="0" applyFont="0" applyFill="0" applyBorder="0" applyAlignment="0" applyProtection="0">
      <alignment vertical="center"/>
    </xf>
    <xf numFmtId="9" fontId="33" fillId="0" borderId="0" applyFont="0" applyFill="0" applyBorder="0" applyAlignment="0" applyProtection="0">
      <alignment vertical="center"/>
    </xf>
    <xf numFmtId="41" fontId="33" fillId="0" borderId="0" applyFont="0" applyFill="0" applyBorder="0" applyAlignment="0" applyProtection="0">
      <alignment vertical="center"/>
    </xf>
    <xf numFmtId="42" fontId="33"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3" fillId="6" borderId="25"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6" applyNumberFormat="0" applyFill="0" applyAlignment="0" applyProtection="0">
      <alignment vertical="center"/>
    </xf>
    <xf numFmtId="0" fontId="40" fillId="0" borderId="26" applyNumberFormat="0" applyFill="0" applyAlignment="0" applyProtection="0">
      <alignment vertical="center"/>
    </xf>
    <xf numFmtId="0" fontId="41" fillId="0" borderId="27" applyNumberFormat="0" applyFill="0" applyAlignment="0" applyProtection="0">
      <alignment vertical="center"/>
    </xf>
    <xf numFmtId="0" fontId="41" fillId="0" borderId="0" applyNumberFormat="0" applyFill="0" applyBorder="0" applyAlignment="0" applyProtection="0">
      <alignment vertical="center"/>
    </xf>
    <xf numFmtId="0" fontId="42" fillId="7" borderId="28" applyNumberFormat="0" applyAlignment="0" applyProtection="0">
      <alignment vertical="center"/>
    </xf>
    <xf numFmtId="0" fontId="43" fillId="8" borderId="29" applyNumberFormat="0" applyAlignment="0" applyProtection="0">
      <alignment vertical="center"/>
    </xf>
    <xf numFmtId="0" fontId="44" fillId="8" borderId="28" applyNumberFormat="0" applyAlignment="0" applyProtection="0">
      <alignment vertical="center"/>
    </xf>
    <xf numFmtId="0" fontId="45" fillId="9" borderId="30" applyNumberFormat="0" applyAlignment="0" applyProtection="0">
      <alignment vertical="center"/>
    </xf>
    <xf numFmtId="0" fontId="46" fillId="0" borderId="31" applyNumberFormat="0" applyFill="0" applyAlignment="0" applyProtection="0">
      <alignment vertical="center"/>
    </xf>
    <xf numFmtId="0" fontId="47" fillId="0" borderId="32" applyNumberFormat="0" applyFill="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1"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2" fillId="34" borderId="0" applyNumberFormat="0" applyBorder="0" applyAlignment="0" applyProtection="0">
      <alignment vertical="center"/>
    </xf>
    <xf numFmtId="0" fontId="52" fillId="35" borderId="0" applyNumberFormat="0" applyBorder="0" applyAlignment="0" applyProtection="0">
      <alignment vertical="center"/>
    </xf>
    <xf numFmtId="0" fontId="51" fillId="36" borderId="0" applyNumberFormat="0" applyBorder="0" applyAlignment="0" applyProtection="0">
      <alignment vertical="center"/>
    </xf>
    <xf numFmtId="0" fontId="24" fillId="0" borderId="0"/>
    <xf numFmtId="0" fontId="17" fillId="0" borderId="0">
      <alignment vertical="center"/>
    </xf>
    <xf numFmtId="0" fontId="53" fillId="0" borderId="0">
      <alignment vertical="top"/>
      <protection locked="0"/>
    </xf>
    <xf numFmtId="0" fontId="17" fillId="0" borderId="0"/>
    <xf numFmtId="0" fontId="29" fillId="0" borderId="0"/>
    <xf numFmtId="0" fontId="24" fillId="0" borderId="0">
      <alignment vertical="center"/>
    </xf>
  </cellStyleXfs>
  <cellXfs count="206">
    <xf numFmtId="0" fontId="0" fillId="0" borderId="0" xfId="0" applyFont="1">
      <alignment vertical="center"/>
    </xf>
    <xf numFmtId="0" fontId="1" fillId="0" borderId="0" xfId="52" applyFont="1" applyFill="1" applyBorder="1" applyAlignment="1">
      <alignment wrapText="1"/>
    </xf>
    <xf numFmtId="0" fontId="1" fillId="0" borderId="0" xfId="52" applyFont="1" applyFill="1" applyBorder="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52" applyFont="1" applyFill="1" applyBorder="1" applyAlignment="1">
      <alignment horizontal="center" vertical="center" wrapText="1"/>
    </xf>
    <xf numFmtId="0" fontId="6" fillId="0" borderId="0" xfId="0" applyFont="1" applyFill="1" applyBorder="1" applyAlignment="1">
      <alignment horizontal="right" vertical="center"/>
    </xf>
    <xf numFmtId="0" fontId="7" fillId="0" borderId="1" xfId="52" applyFont="1" applyFill="1" applyBorder="1" applyAlignment="1">
      <alignment horizontal="center" vertical="center" wrapText="1"/>
    </xf>
    <xf numFmtId="49" fontId="7" fillId="0" borderId="1" xfId="52" applyNumberFormat="1" applyFont="1" applyFill="1" applyBorder="1" applyAlignment="1">
      <alignment horizontal="center" vertical="center" wrapText="1"/>
    </xf>
    <xf numFmtId="49" fontId="7" fillId="0" borderId="1" xfId="52" applyNumberFormat="1" applyFont="1" applyFill="1" applyBorder="1" applyAlignment="1">
      <alignment horizontal="left" vertical="center" wrapText="1"/>
    </xf>
    <xf numFmtId="0" fontId="7" fillId="0" borderId="1" xfId="52" applyFont="1" applyFill="1" applyBorder="1" applyAlignment="1">
      <alignment vertical="center" wrapText="1"/>
    </xf>
    <xf numFmtId="176" fontId="7" fillId="0" borderId="1" xfId="52" applyNumberFormat="1" applyFont="1" applyFill="1" applyBorder="1" applyAlignment="1">
      <alignment horizontal="center" vertical="center" wrapText="1"/>
    </xf>
    <xf numFmtId="4" fontId="8" fillId="2" borderId="1" xfId="0" applyNumberFormat="1" applyFont="1" applyFill="1" applyBorder="1" applyAlignment="1">
      <alignment horizontal="right" vertical="center"/>
    </xf>
    <xf numFmtId="10" fontId="7" fillId="0" borderId="1" xfId="52" applyNumberFormat="1" applyFont="1" applyFill="1" applyBorder="1" applyAlignment="1">
      <alignment horizontal="right" vertical="center" wrapText="1"/>
    </xf>
    <xf numFmtId="176" fontId="7" fillId="0" borderId="1" xfId="52" applyNumberFormat="1" applyFont="1" applyFill="1" applyBorder="1" applyAlignment="1">
      <alignment horizontal="right" vertical="center" wrapText="1"/>
    </xf>
    <xf numFmtId="49" fontId="7" fillId="0" borderId="2" xfId="52" applyNumberFormat="1" applyFont="1" applyFill="1" applyBorder="1" applyAlignment="1">
      <alignment horizontal="left" vertical="center" wrapText="1"/>
    </xf>
    <xf numFmtId="49" fontId="7" fillId="0" borderId="3" xfId="52" applyNumberFormat="1" applyFont="1" applyFill="1" applyBorder="1" applyAlignment="1">
      <alignment horizontal="left" vertical="center" wrapText="1"/>
    </xf>
    <xf numFmtId="49" fontId="7" fillId="0" borderId="4" xfId="52" applyNumberFormat="1" applyFont="1" applyFill="1" applyBorder="1" applyAlignment="1">
      <alignment horizontal="left" vertical="center" wrapText="1"/>
    </xf>
    <xf numFmtId="0" fontId="7" fillId="3" borderId="2" xfId="52" applyFont="1" applyFill="1" applyBorder="1" applyAlignment="1">
      <alignment horizontal="center" vertical="center" wrapText="1"/>
    </xf>
    <xf numFmtId="0" fontId="7" fillId="3" borderId="3" xfId="52" applyFont="1" applyFill="1" applyBorder="1" applyAlignment="1">
      <alignment horizontal="center" vertical="center" wrapText="1"/>
    </xf>
    <xf numFmtId="0" fontId="7" fillId="3" borderId="4" xfId="52" applyFont="1" applyFill="1" applyBorder="1" applyAlignment="1">
      <alignment horizontal="center" vertical="center" wrapText="1"/>
    </xf>
    <xf numFmtId="0" fontId="7" fillId="3" borderId="5" xfId="52" applyFont="1" applyFill="1" applyBorder="1" applyAlignment="1">
      <alignment horizontal="center" vertical="center" wrapText="1"/>
    </xf>
    <xf numFmtId="0" fontId="7" fillId="0" borderId="2" xfId="52" applyFont="1" applyFill="1" applyBorder="1" applyAlignment="1">
      <alignment horizontal="center" vertical="center" wrapText="1"/>
    </xf>
    <xf numFmtId="0" fontId="7" fillId="3" borderId="1" xfId="52" applyFont="1" applyFill="1" applyBorder="1" applyAlignment="1">
      <alignment horizontal="center" vertical="center" wrapText="1"/>
    </xf>
    <xf numFmtId="0" fontId="7" fillId="3" borderId="6" xfId="52" applyFont="1" applyFill="1" applyBorder="1" applyAlignment="1">
      <alignment horizontal="center" vertical="center" wrapText="1"/>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8" xfId="0" applyFont="1" applyFill="1" applyBorder="1" applyAlignment="1">
      <alignment horizontal="left" vertical="center" wrapText="1"/>
    </xf>
    <xf numFmtId="4" fontId="6" fillId="0" borderId="8" xfId="0" applyNumberFormat="1" applyFont="1" applyFill="1" applyBorder="1" applyAlignment="1">
      <alignment horizontal="center" vertical="center" wrapText="1"/>
    </xf>
    <xf numFmtId="4" fontId="6" fillId="0" borderId="8" xfId="0" applyNumberFormat="1" applyFont="1" applyFill="1" applyBorder="1" applyAlignment="1">
      <alignment horizontal="center" vertical="center"/>
    </xf>
    <xf numFmtId="0" fontId="6" fillId="0" borderId="9" xfId="0" applyFont="1" applyFill="1" applyBorder="1" applyAlignment="1">
      <alignment horizontal="center" vertical="center"/>
    </xf>
    <xf numFmtId="4" fontId="6" fillId="0" borderId="8" xfId="0" applyNumberFormat="1" applyFont="1" applyFill="1" applyBorder="1" applyAlignment="1">
      <alignment horizontal="left" vertical="center" wrapText="1"/>
    </xf>
    <xf numFmtId="0" fontId="6" fillId="0" borderId="10" xfId="0"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wrapText="1"/>
    </xf>
    <xf numFmtId="10" fontId="6" fillId="0" borderId="8" xfId="0" applyNumberFormat="1" applyFont="1" applyFill="1" applyBorder="1" applyAlignment="1">
      <alignment horizontal="center" vertical="center"/>
    </xf>
    <xf numFmtId="0" fontId="6" fillId="0" borderId="8" xfId="0" applyFont="1" applyFill="1" applyBorder="1" applyAlignment="1">
      <alignment horizontal="left" vertical="center"/>
    </xf>
    <xf numFmtId="0" fontId="6" fillId="0" borderId="7" xfId="0" applyFont="1" applyFill="1" applyBorder="1" applyAlignment="1">
      <alignment horizontal="left" vertical="center"/>
    </xf>
    <xf numFmtId="0" fontId="6" fillId="0" borderId="11" xfId="0" applyFont="1" applyFill="1" applyBorder="1" applyAlignment="1">
      <alignment horizontal="left" vertical="center"/>
    </xf>
    <xf numFmtId="0" fontId="6" fillId="0" borderId="12" xfId="0" applyFont="1" applyFill="1" applyBorder="1" applyAlignment="1">
      <alignment horizontal="left" vertical="center"/>
    </xf>
    <xf numFmtId="10" fontId="6" fillId="0" borderId="8" xfId="0" applyNumberFormat="1" applyFont="1" applyFill="1" applyBorder="1" applyAlignment="1">
      <alignment horizontal="center" vertical="center" wrapText="1"/>
    </xf>
    <xf numFmtId="0" fontId="6" fillId="0" borderId="13" xfId="0" applyFont="1" applyFill="1" applyBorder="1" applyAlignment="1">
      <alignment horizontal="center" vertical="center"/>
    </xf>
    <xf numFmtId="0" fontId="6" fillId="0" borderId="1" xfId="0" applyFont="1" applyFill="1" applyBorder="1" applyAlignment="1">
      <alignment horizontal="center" vertical="center"/>
    </xf>
    <xf numFmtId="0" fontId="9" fillId="0" borderId="0" xfId="0" applyFont="1" applyFill="1" applyBorder="1" applyAlignment="1"/>
    <xf numFmtId="0" fontId="10" fillId="0" borderId="0" xfId="0" applyFont="1" applyFill="1" applyBorder="1" applyAlignment="1"/>
    <xf numFmtId="0" fontId="9" fillId="0" borderId="0" xfId="50" applyFont="1" applyFill="1" applyBorder="1" applyAlignment="1">
      <alignment horizontal="center" vertical="center"/>
    </xf>
    <xf numFmtId="0" fontId="11"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9" fillId="0" borderId="14" xfId="0" applyFont="1" applyFill="1" applyBorder="1" applyAlignment="1">
      <alignment horizontal="left" vertical="center"/>
    </xf>
    <xf numFmtId="0" fontId="9" fillId="0" borderId="0" xfId="0" applyFont="1" applyFill="1" applyBorder="1" applyAlignment="1">
      <alignment horizontal="right" vertical="center"/>
    </xf>
    <xf numFmtId="0" fontId="13" fillId="0" borderId="0" xfId="0" applyNumberFormat="1" applyFont="1" applyFill="1" applyBorder="1" applyAlignment="1" applyProtection="1">
      <alignment horizontal="right" vertical="center"/>
    </xf>
    <xf numFmtId="0" fontId="10" fillId="0" borderId="0" xfId="0" applyFont="1" applyFill="1" applyBorder="1" applyAlignment="1">
      <alignment horizontal="right" vertical="center"/>
    </xf>
    <xf numFmtId="0" fontId="9"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49" fontId="9" fillId="0" borderId="1" xfId="0" applyNumberFormat="1" applyFont="1" applyFill="1" applyBorder="1" applyAlignment="1">
      <alignment vertical="center" wrapText="1"/>
    </xf>
    <xf numFmtId="49" fontId="10"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xf>
    <xf numFmtId="49"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wrapText="1"/>
    </xf>
    <xf numFmtId="0" fontId="10" fillId="0" borderId="2" xfId="0" applyNumberFormat="1" applyFont="1" applyFill="1" applyBorder="1" applyAlignment="1">
      <alignment horizontal="left" vertical="center" wrapText="1"/>
    </xf>
    <xf numFmtId="0" fontId="10" fillId="0" borderId="3" xfId="0" applyNumberFormat="1" applyFont="1" applyFill="1" applyBorder="1" applyAlignment="1">
      <alignment horizontal="left" vertical="center" wrapText="1"/>
    </xf>
    <xf numFmtId="0" fontId="10" fillId="0" borderId="4" xfId="0" applyNumberFormat="1"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15"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5" xfId="0" applyFont="1" applyFill="1" applyBorder="1" applyAlignment="1">
      <alignment horizontal="center" vertical="center"/>
    </xf>
    <xf numFmtId="0" fontId="9" fillId="0" borderId="17"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6"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7" fontId="9" fillId="0" borderId="1" xfId="0" applyNumberFormat="1" applyFont="1" applyFill="1" applyBorder="1" applyAlignment="1">
      <alignment horizontal="right" vertical="center" wrapText="1"/>
    </xf>
    <xf numFmtId="10" fontId="15" fillId="0" borderId="1" xfId="0" applyNumberFormat="1" applyFont="1" applyFill="1" applyBorder="1" applyAlignment="1">
      <alignment vertical="center" wrapText="1"/>
    </xf>
    <xf numFmtId="0" fontId="9" fillId="0" borderId="1" xfId="0" applyFont="1" applyFill="1" applyBorder="1" applyAlignment="1">
      <alignment wrapText="1"/>
    </xf>
    <xf numFmtId="49" fontId="9" fillId="0" borderId="5" xfId="50" applyNumberFormat="1" applyFont="1" applyFill="1" applyBorder="1" applyAlignment="1">
      <alignment horizontal="center" vertical="center"/>
    </xf>
    <xf numFmtId="0" fontId="9" fillId="0" borderId="1" xfId="50" applyFont="1" applyFill="1" applyBorder="1" applyAlignment="1">
      <alignment horizontal="center" vertical="center"/>
    </xf>
    <xf numFmtId="49" fontId="9" fillId="0" borderId="5" xfId="50" applyNumberFormat="1" applyFont="1" applyFill="1" applyBorder="1" applyAlignment="1">
      <alignment horizontal="center" vertical="center" wrapText="1"/>
    </xf>
    <xf numFmtId="49" fontId="9" fillId="0" borderId="2" xfId="50" applyNumberFormat="1" applyFont="1" applyFill="1" applyBorder="1" applyAlignment="1">
      <alignment horizontal="center" vertical="center" wrapText="1"/>
    </xf>
    <xf numFmtId="49" fontId="9" fillId="0" borderId="3" xfId="50" applyNumberFormat="1" applyFont="1" applyFill="1" applyBorder="1" applyAlignment="1">
      <alignment horizontal="center" vertical="center" wrapText="1"/>
    </xf>
    <xf numFmtId="49" fontId="9" fillId="0" borderId="4" xfId="5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6" fillId="0" borderId="1" xfId="51" applyFont="1" applyFill="1" applyBorder="1" applyAlignment="1" applyProtection="1">
      <alignment horizontal="center" vertical="center" wrapText="1"/>
      <protection locked="0"/>
    </xf>
    <xf numFmtId="0" fontId="16" fillId="4" borderId="1" xfId="51" applyFont="1" applyFill="1" applyBorder="1" applyAlignment="1" applyProtection="1">
      <alignment horizontal="left" vertical="center" wrapText="1"/>
      <protection locked="0"/>
    </xf>
    <xf numFmtId="0" fontId="10" fillId="0" borderId="1" xfId="0" applyFont="1" applyFill="1" applyBorder="1" applyAlignment="1"/>
    <xf numFmtId="0" fontId="10" fillId="0" borderId="2" xfId="0" applyFont="1" applyFill="1" applyBorder="1" applyAlignment="1">
      <alignment horizontal="center"/>
    </xf>
    <xf numFmtId="0" fontId="10" fillId="0" borderId="3" xfId="0" applyFont="1" applyFill="1" applyBorder="1" applyAlignment="1">
      <alignment horizontal="center"/>
    </xf>
    <xf numFmtId="0" fontId="10" fillId="0" borderId="4" xfId="0" applyFont="1" applyFill="1" applyBorder="1" applyAlignment="1">
      <alignment horizontal="center"/>
    </xf>
    <xf numFmtId="0" fontId="16" fillId="0" borderId="18" xfId="51" applyFont="1" applyFill="1" applyBorder="1" applyAlignment="1" applyProtection="1">
      <alignment horizontal="center" vertical="center" wrapText="1"/>
      <protection locked="0"/>
    </xf>
    <xf numFmtId="0" fontId="16" fillId="4" borderId="19" xfId="51" applyFont="1" applyFill="1" applyBorder="1" applyAlignment="1" applyProtection="1">
      <alignment horizontal="left" vertical="center" wrapText="1"/>
      <protection locked="0"/>
    </xf>
    <xf numFmtId="0" fontId="16" fillId="0" borderId="19" xfId="51" applyFont="1" applyFill="1" applyBorder="1" applyAlignment="1" applyProtection="1">
      <alignment horizontal="center" vertical="center" wrapText="1"/>
      <protection locked="0"/>
    </xf>
    <xf numFmtId="0" fontId="17" fillId="0" borderId="0" xfId="0" applyFont="1" applyFill="1" applyBorder="1" applyAlignment="1"/>
    <xf numFmtId="0" fontId="6" fillId="0" borderId="0" xfId="0" applyFont="1" applyFill="1" applyBorder="1" applyAlignment="1"/>
    <xf numFmtId="0" fontId="18" fillId="0" borderId="0" xfId="0" applyFont="1" applyFill="1" applyBorder="1" applyAlignment="1">
      <alignment horizontal="center" vertical="center"/>
    </xf>
    <xf numFmtId="0" fontId="19" fillId="0" borderId="0" xfId="0" applyFont="1" applyFill="1" applyBorder="1" applyAlignment="1">
      <alignment horizontal="center" vertical="center"/>
    </xf>
    <xf numFmtId="0" fontId="20" fillId="0" borderId="14" xfId="0" applyFont="1" applyFill="1" applyBorder="1" applyAlignment="1">
      <alignment horizontal="left" vertical="center"/>
    </xf>
    <xf numFmtId="0" fontId="21" fillId="0" borderId="0" xfId="0" applyFont="1" applyFill="1" applyBorder="1" applyAlignment="1">
      <alignment horizontal="center" vertical="center"/>
    </xf>
    <xf numFmtId="0" fontId="20" fillId="0" borderId="0" xfId="0" applyFont="1" applyFill="1" applyBorder="1" applyAlignment="1">
      <alignment horizontal="right" vertical="center"/>
    </xf>
    <xf numFmtId="0" fontId="22" fillId="0" borderId="0" xfId="0" applyNumberFormat="1" applyFont="1" applyFill="1" applyBorder="1" applyAlignment="1" applyProtection="1">
      <alignment horizontal="right" vertical="center"/>
    </xf>
    <xf numFmtId="0" fontId="20" fillId="0" borderId="5"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4" xfId="0" applyFont="1" applyFill="1" applyBorder="1" applyAlignment="1">
      <alignment horizontal="center" vertical="center"/>
    </xf>
    <xf numFmtId="49" fontId="20" fillId="0" borderId="1" xfId="0" applyNumberFormat="1" applyFont="1" applyFill="1" applyBorder="1" applyAlignment="1">
      <alignment horizontal="left" vertical="center" wrapText="1"/>
    </xf>
    <xf numFmtId="0" fontId="20" fillId="0" borderId="1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3"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49" fontId="17" fillId="0" borderId="1" xfId="0" applyNumberFormat="1" applyFont="1" applyFill="1" applyBorder="1" applyAlignment="1">
      <alignment horizontal="left" vertical="center" wrapText="1"/>
    </xf>
    <xf numFmtId="0" fontId="23" fillId="0" borderId="0" xfId="0" applyFont="1" applyFill="1" applyBorder="1" applyAlignment="1">
      <alignment horizontal="left" vertical="center"/>
    </xf>
    <xf numFmtId="0" fontId="24" fillId="0" borderId="0" xfId="0" applyFont="1" applyFill="1" applyAlignment="1"/>
    <xf numFmtId="0" fontId="24" fillId="0" borderId="0" xfId="0" applyFont="1" applyFill="1" applyAlignment="1">
      <alignment horizontal="center"/>
    </xf>
    <xf numFmtId="0" fontId="24" fillId="0" borderId="0" xfId="49" applyAlignment="1">
      <alignment vertical="center"/>
    </xf>
    <xf numFmtId="0" fontId="24" fillId="0" borderId="0" xfId="49" applyAlignment="1">
      <alignment vertical="center" wrapText="1"/>
    </xf>
    <xf numFmtId="0" fontId="25" fillId="0" borderId="0" xfId="0" applyFont="1" applyFill="1" applyAlignment="1">
      <alignment horizontal="center"/>
    </xf>
    <xf numFmtId="0" fontId="25" fillId="0" borderId="0" xfId="0" applyFont="1" applyFill="1" applyAlignment="1">
      <alignment horizontal="center" wrapText="1"/>
    </xf>
    <xf numFmtId="0" fontId="26" fillId="0" borderId="0" xfId="0" applyFont="1" applyFill="1" applyAlignment="1"/>
    <xf numFmtId="0" fontId="24" fillId="0" borderId="0" xfId="0" applyFont="1" applyFill="1" applyAlignment="1">
      <alignment wrapText="1"/>
    </xf>
    <xf numFmtId="0" fontId="20" fillId="0" borderId="0" xfId="0" applyFont="1" applyFill="1" applyAlignment="1">
      <alignment horizontal="right"/>
    </xf>
    <xf numFmtId="0" fontId="20" fillId="0" borderId="0" xfId="0" applyNumberFormat="1" applyFont="1" applyFill="1" applyAlignment="1" applyProtection="1">
      <alignment horizontal="left" vertical="center" wrapText="1"/>
    </xf>
    <xf numFmtId="0" fontId="20"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15"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15" xfId="0" applyNumberFormat="1" applyFont="1" applyFill="1" applyBorder="1" applyAlignment="1">
      <alignment horizontal="center" vertical="center" shrinkToFit="1"/>
    </xf>
    <xf numFmtId="4" fontId="17" fillId="0" borderId="16" xfId="0" applyNumberFormat="1" applyFont="1" applyFill="1" applyBorder="1" applyAlignment="1">
      <alignment horizontal="center" vertical="center" shrinkToFit="1"/>
    </xf>
    <xf numFmtId="4" fontId="17" fillId="0" borderId="16" xfId="0" applyNumberFormat="1" applyFont="1" applyFill="1" applyBorder="1" applyAlignment="1">
      <alignment horizontal="center" vertical="center" wrapText="1" shrinkToFit="1"/>
    </xf>
    <xf numFmtId="4" fontId="17" fillId="0" borderId="20"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0" fontId="17" fillId="0" borderId="20" xfId="0" applyFont="1" applyFill="1" applyBorder="1" applyAlignment="1">
      <alignment horizontal="center" vertical="center" shrinkToFit="1"/>
    </xf>
    <xf numFmtId="0" fontId="17" fillId="0" borderId="16" xfId="0" applyFont="1" applyFill="1" applyBorder="1" applyAlignment="1">
      <alignment horizontal="center" vertical="center" shrinkToFit="1"/>
    </xf>
    <xf numFmtId="0" fontId="17" fillId="0" borderId="21"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4"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24" fillId="0" borderId="1" xfId="0" applyFont="1" applyFill="1" applyBorder="1" applyAlignment="1">
      <alignment horizontal="center" vertical="center"/>
    </xf>
    <xf numFmtId="0" fontId="17" fillId="0" borderId="17" xfId="0" applyFont="1" applyFill="1" applyBorder="1" applyAlignment="1">
      <alignment horizontal="center" vertical="center" shrinkToFit="1"/>
    </xf>
    <xf numFmtId="0" fontId="17" fillId="0" borderId="22"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4" fontId="17" fillId="0" borderId="1" xfId="0" applyNumberFormat="1" applyFont="1" applyFill="1" applyBorder="1" applyAlignment="1">
      <alignment horizontal="right" vertical="center" shrinkToFit="1"/>
    </xf>
    <xf numFmtId="0" fontId="6" fillId="0" borderId="0" xfId="0" applyFont="1" applyFill="1" applyAlignment="1">
      <alignment horizontal="left" vertical="top" wrapText="1"/>
    </xf>
    <xf numFmtId="0" fontId="27" fillId="0" borderId="0" xfId="0" applyFont="1" applyFill="1" applyBorder="1" applyAlignment="1">
      <alignment horizontal="center" vertical="center"/>
    </xf>
    <xf numFmtId="0" fontId="22" fillId="0" borderId="0" xfId="0" applyFont="1" applyFill="1" applyBorder="1" applyAlignment="1">
      <alignment vertical="center"/>
    </xf>
    <xf numFmtId="0" fontId="28" fillId="5" borderId="19" xfId="0" applyNumberFormat="1" applyFont="1" applyFill="1" applyBorder="1" applyAlignment="1">
      <alignment horizontal="center" vertical="center"/>
    </xf>
    <xf numFmtId="0" fontId="28" fillId="5" borderId="19" xfId="0" applyNumberFormat="1" applyFont="1" applyFill="1" applyBorder="1" applyAlignment="1">
      <alignment horizontal="left" vertical="center"/>
    </xf>
    <xf numFmtId="178" fontId="28" fillId="0" borderId="19" xfId="0" applyNumberFormat="1" applyFont="1" applyBorder="1" applyAlignment="1">
      <alignment horizontal="right" vertical="center"/>
    </xf>
    <xf numFmtId="0" fontId="28" fillId="0" borderId="19" xfId="0" applyNumberFormat="1" applyFont="1" applyBorder="1" applyAlignment="1">
      <alignment horizontal="center" vertical="center"/>
    </xf>
    <xf numFmtId="179" fontId="28" fillId="0" borderId="19" xfId="0" applyNumberFormat="1" applyFont="1" applyBorder="1" applyAlignment="1">
      <alignment horizontal="right" vertical="center"/>
    </xf>
    <xf numFmtId="0" fontId="28" fillId="0" borderId="19" xfId="0" applyNumberFormat="1" applyFont="1" applyBorder="1" applyAlignment="1">
      <alignment horizontal="left" vertical="center" wrapText="1"/>
    </xf>
    <xf numFmtId="0" fontId="28" fillId="0" borderId="19" xfId="0" applyNumberFormat="1" applyFont="1" applyBorder="1" applyAlignment="1">
      <alignment horizontal="left" vertical="center"/>
    </xf>
    <xf numFmtId="0" fontId="24" fillId="0" borderId="0" xfId="0" applyFont="1" applyFill="1" applyBorder="1" applyAlignment="1"/>
    <xf numFmtId="0" fontId="6" fillId="0" borderId="0" xfId="0" applyFont="1" applyFill="1" applyBorder="1" applyAlignment="1">
      <alignment vertical="center"/>
    </xf>
    <xf numFmtId="0" fontId="20" fillId="0" borderId="0" xfId="0" applyFont="1" applyFill="1" applyBorder="1" applyAlignment="1">
      <alignment horizontal="left" vertical="center"/>
    </xf>
    <xf numFmtId="0" fontId="28" fillId="5" borderId="19" xfId="0" applyNumberFormat="1" applyFont="1" applyFill="1" applyBorder="1" applyAlignment="1">
      <alignment horizontal="center" vertical="center" wrapText="1" shrinkToFit="1"/>
    </xf>
    <xf numFmtId="0" fontId="28" fillId="5" borderId="19" xfId="0" applyNumberFormat="1" applyFont="1" applyFill="1" applyBorder="1" applyAlignment="1">
      <alignment horizontal="center" vertical="center" shrinkToFit="1"/>
    </xf>
    <xf numFmtId="178" fontId="28" fillId="0" borderId="19" xfId="0" applyNumberFormat="1" applyFont="1" applyBorder="1" applyAlignment="1">
      <alignment horizontal="right" vertical="center" shrinkToFit="1"/>
    </xf>
    <xf numFmtId="49" fontId="28" fillId="0" borderId="19" xfId="0" applyNumberFormat="1" applyFont="1" applyBorder="1" applyAlignment="1">
      <alignment horizontal="left" vertical="center" shrinkToFit="1"/>
    </xf>
    <xf numFmtId="0" fontId="28" fillId="0" borderId="19" xfId="0" applyNumberFormat="1" applyFont="1" applyBorder="1" applyAlignment="1">
      <alignment horizontal="left" vertical="center" shrinkToFit="1"/>
    </xf>
    <xf numFmtId="0" fontId="20" fillId="0" borderId="0" xfId="0" applyFont="1" applyFill="1" applyBorder="1" applyAlignment="1">
      <alignment vertical="center"/>
    </xf>
    <xf numFmtId="0" fontId="25" fillId="0" borderId="0" xfId="0" applyFont="1" applyFill="1" applyBorder="1" applyAlignment="1">
      <alignment horizontal="center"/>
    </xf>
    <xf numFmtId="0" fontId="29" fillId="0" borderId="0" xfId="0" applyFont="1" applyFill="1" applyBorder="1" applyAlignment="1"/>
    <xf numFmtId="0" fontId="20" fillId="0" borderId="0" xfId="0" applyFont="1" applyFill="1" applyBorder="1" applyAlignment="1">
      <alignment horizontal="right"/>
    </xf>
    <xf numFmtId="0" fontId="20" fillId="0" borderId="0" xfId="0" applyFont="1" applyFill="1" applyBorder="1" applyAlignment="1">
      <alignment horizontal="center"/>
    </xf>
    <xf numFmtId="178" fontId="0" fillId="0" borderId="0" xfId="0" applyNumberFormat="1" applyFont="1">
      <alignment vertical="center"/>
    </xf>
    <xf numFmtId="0" fontId="30" fillId="0" borderId="19" xfId="0" applyNumberFormat="1" applyFont="1" applyBorder="1" applyAlignment="1">
      <alignment horizontal="left" vertical="center"/>
    </xf>
    <xf numFmtId="0" fontId="27" fillId="0" borderId="0" xfId="0" applyFont="1" applyFill="1" applyBorder="1" applyAlignment="1">
      <alignment horizontal="center"/>
    </xf>
    <xf numFmtId="0" fontId="20" fillId="0" borderId="0" xfId="0" applyFont="1" applyFill="1" applyBorder="1" applyAlignment="1"/>
    <xf numFmtId="0" fontId="22" fillId="0" borderId="0" xfId="0" applyNumberFormat="1" applyFont="1" applyFill="1" applyBorder="1" applyAlignment="1" applyProtection="1">
      <alignment horizontal="right" vertical="center" wrapText="1"/>
    </xf>
    <xf numFmtId="0" fontId="28" fillId="5" borderId="19" xfId="0" applyNumberFormat="1" applyFont="1" applyFill="1" applyBorder="1" applyAlignment="1">
      <alignment horizontal="left" vertical="center" shrinkToFit="1"/>
    </xf>
    <xf numFmtId="0" fontId="28" fillId="0" borderId="19" xfId="0" applyNumberFormat="1" applyFont="1" applyBorder="1" applyAlignment="1">
      <alignment horizontal="right" vertical="center" shrinkToFit="1"/>
    </xf>
    <xf numFmtId="178" fontId="28" fillId="5" borderId="19" xfId="0" applyNumberFormat="1" applyFont="1" applyFill="1" applyBorder="1" applyAlignment="1">
      <alignment horizontal="center" vertical="center" shrinkToFit="1"/>
    </xf>
    <xf numFmtId="178" fontId="28" fillId="0" borderId="19" xfId="0" applyNumberFormat="1" applyFont="1" applyBorder="1" applyAlignment="1">
      <alignment horizontal="left" vertical="center" shrinkToFit="1"/>
    </xf>
    <xf numFmtId="0" fontId="27"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7" fillId="0" borderId="0" xfId="0" applyFont="1" applyFill="1" applyBorder="1" applyAlignment="1"/>
    <xf numFmtId="0" fontId="20" fillId="0" borderId="0" xfId="0" applyNumberFormat="1" applyFont="1" applyFill="1" applyBorder="1" applyAlignment="1" applyProtection="1">
      <alignment vertical="center" wrapText="1"/>
    </xf>
    <xf numFmtId="0" fontId="3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7" fillId="0" borderId="0" xfId="0" applyFont="1" applyFill="1" applyBorder="1" applyAlignment="1">
      <alignment vertical="center" wrapText="1"/>
    </xf>
    <xf numFmtId="0" fontId="7" fillId="0" borderId="0" xfId="0" applyFont="1" applyFill="1" applyBorder="1" applyAlignment="1">
      <alignment wrapText="1"/>
    </xf>
    <xf numFmtId="0" fontId="28" fillId="5" borderId="23" xfId="0" applyNumberFormat="1" applyFont="1" applyFill="1" applyBorder="1" applyAlignment="1">
      <alignment horizontal="center" vertical="center" wrapText="1" shrinkToFit="1"/>
    </xf>
    <xf numFmtId="0" fontId="28" fillId="5" borderId="24" xfId="0" applyNumberFormat="1" applyFont="1" applyFill="1" applyBorder="1" applyAlignment="1">
      <alignment horizontal="center" vertical="center" wrapText="1" shrinkToFit="1"/>
    </xf>
    <xf numFmtId="0" fontId="25" fillId="0" borderId="0" xfId="0" applyFont="1" applyFill="1" applyAlignment="1">
      <alignment horizontal="center" vertical="center"/>
    </xf>
    <xf numFmtId="0" fontId="29" fillId="0" borderId="0" xfId="0" applyFont="1" applyFill="1" applyBorder="1" applyAlignment="1">
      <alignment vertical="top"/>
    </xf>
    <xf numFmtId="0" fontId="20" fillId="0" borderId="0" xfId="0" applyFont="1" applyFill="1" applyBorder="1" applyAlignment="1">
      <alignment horizontal="right" vertical="top"/>
    </xf>
    <xf numFmtId="0" fontId="20" fillId="0" borderId="0" xfId="0" applyFont="1" applyFill="1" applyBorder="1" applyAlignment="1">
      <alignment horizontal="center" vertical="top"/>
    </xf>
    <xf numFmtId="0" fontId="28" fillId="5" borderId="19" xfId="0" applyNumberFormat="1" applyFont="1" applyFill="1" applyBorder="1" applyAlignment="1">
      <alignment horizontal="center" vertical="center" wrapText="1"/>
    </xf>
    <xf numFmtId="0" fontId="9" fillId="0" borderId="2" xfId="0" applyNumberFormat="1" applyFont="1" applyFill="1" applyBorder="1" applyAlignment="1" quotePrefix="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Normal" xfId="51"/>
    <cellStyle name="常规 2" xfId="52"/>
    <cellStyle name="常规 9" xfId="53"/>
    <cellStyle name="常规_事业单位部门决算报表（讨论稿） 2"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19" activePane="bottomLeft" state="frozen"/>
      <selection/>
      <selection pane="bottomLeft" activeCell="N31" sqref="N3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77" t="s">
        <v>0</v>
      </c>
      <c r="B1" s="177"/>
      <c r="C1" s="177"/>
      <c r="D1" s="177"/>
      <c r="E1" s="177"/>
      <c r="F1" s="177"/>
    </row>
    <row r="2" spans="1:6">
      <c r="A2" s="178"/>
      <c r="B2" s="178"/>
      <c r="C2" s="178"/>
      <c r="D2" s="178"/>
      <c r="E2" s="178"/>
      <c r="F2" s="179" t="s">
        <v>1</v>
      </c>
    </row>
    <row r="3" spans="1:6">
      <c r="A3" s="184" t="s">
        <v>2</v>
      </c>
      <c r="B3" s="178"/>
      <c r="C3" s="180"/>
      <c r="D3" s="178"/>
      <c r="E3" s="178"/>
      <c r="F3" s="179" t="s">
        <v>3</v>
      </c>
    </row>
    <row r="4" ht="19.5" customHeight="1" spans="1:6">
      <c r="A4" s="172" t="s">
        <v>4</v>
      </c>
      <c r="B4" s="172" t="s">
        <v>4</v>
      </c>
      <c r="C4" s="172" t="s">
        <v>4</v>
      </c>
      <c r="D4" s="172" t="s">
        <v>5</v>
      </c>
      <c r="E4" s="172" t="s">
        <v>5</v>
      </c>
      <c r="F4" s="172" t="s">
        <v>5</v>
      </c>
    </row>
    <row r="5" ht="19.5" customHeight="1" spans="1:6">
      <c r="A5" s="172" t="s">
        <v>6</v>
      </c>
      <c r="B5" s="172" t="s">
        <v>7</v>
      </c>
      <c r="C5" s="172" t="s">
        <v>8</v>
      </c>
      <c r="D5" s="172" t="s">
        <v>9</v>
      </c>
      <c r="E5" s="172" t="s">
        <v>7</v>
      </c>
      <c r="F5" s="172" t="s">
        <v>8</v>
      </c>
    </row>
    <row r="6" ht="19.5" customHeight="1" spans="1:6">
      <c r="A6" s="172" t="s">
        <v>10</v>
      </c>
      <c r="B6" s="172"/>
      <c r="C6" s="172" t="s">
        <v>11</v>
      </c>
      <c r="D6" s="172" t="s">
        <v>10</v>
      </c>
      <c r="E6" s="172"/>
      <c r="F6" s="172" t="s">
        <v>12</v>
      </c>
    </row>
    <row r="7" ht="19.5" customHeight="1" spans="1:6">
      <c r="A7" s="186" t="s">
        <v>13</v>
      </c>
      <c r="B7" s="172" t="s">
        <v>11</v>
      </c>
      <c r="C7" s="173">
        <v>43087738.84</v>
      </c>
      <c r="D7" s="186" t="s">
        <v>14</v>
      </c>
      <c r="E7" s="172" t="s">
        <v>15</v>
      </c>
      <c r="F7" s="173">
        <v>25681164.51</v>
      </c>
    </row>
    <row r="8" ht="19.5" customHeight="1" spans="1:6">
      <c r="A8" s="186" t="s">
        <v>16</v>
      </c>
      <c r="B8" s="172" t="s">
        <v>12</v>
      </c>
      <c r="C8" s="173">
        <v>0</v>
      </c>
      <c r="D8" s="186" t="s">
        <v>17</v>
      </c>
      <c r="E8" s="172" t="s">
        <v>18</v>
      </c>
      <c r="F8" s="173">
        <v>0</v>
      </c>
    </row>
    <row r="9" ht="19.5" customHeight="1" spans="1:6">
      <c r="A9" s="186" t="s">
        <v>19</v>
      </c>
      <c r="B9" s="172" t="s">
        <v>20</v>
      </c>
      <c r="C9" s="173">
        <v>519300</v>
      </c>
      <c r="D9" s="186" t="s">
        <v>21</v>
      </c>
      <c r="E9" s="172" t="s">
        <v>22</v>
      </c>
      <c r="F9" s="173">
        <v>0</v>
      </c>
    </row>
    <row r="10" ht="19.5" customHeight="1" spans="1:6">
      <c r="A10" s="186" t="s">
        <v>23</v>
      </c>
      <c r="B10" s="172" t="s">
        <v>24</v>
      </c>
      <c r="C10" s="173">
        <v>0</v>
      </c>
      <c r="D10" s="186" t="s">
        <v>25</v>
      </c>
      <c r="E10" s="172" t="s">
        <v>26</v>
      </c>
      <c r="F10" s="173">
        <v>200148</v>
      </c>
    </row>
    <row r="11" ht="19.5" customHeight="1" spans="1:6">
      <c r="A11" s="186" t="s">
        <v>27</v>
      </c>
      <c r="B11" s="172" t="s">
        <v>28</v>
      </c>
      <c r="C11" s="173">
        <v>0</v>
      </c>
      <c r="D11" s="186" t="s">
        <v>29</v>
      </c>
      <c r="E11" s="172" t="s">
        <v>30</v>
      </c>
      <c r="F11" s="173">
        <v>6950</v>
      </c>
    </row>
    <row r="12" ht="19.5" customHeight="1" spans="1:6">
      <c r="A12" s="186" t="s">
        <v>31</v>
      </c>
      <c r="B12" s="172" t="s">
        <v>32</v>
      </c>
      <c r="C12" s="173">
        <v>0</v>
      </c>
      <c r="D12" s="186" t="s">
        <v>33</v>
      </c>
      <c r="E12" s="172" t="s">
        <v>34</v>
      </c>
      <c r="F12" s="173">
        <v>0</v>
      </c>
    </row>
    <row r="13" ht="19.5" customHeight="1" spans="1:6">
      <c r="A13" s="186" t="s">
        <v>35</v>
      </c>
      <c r="B13" s="172" t="s">
        <v>36</v>
      </c>
      <c r="C13" s="173">
        <v>0</v>
      </c>
      <c r="D13" s="186" t="s">
        <v>37</v>
      </c>
      <c r="E13" s="172" t="s">
        <v>38</v>
      </c>
      <c r="F13" s="173">
        <v>81100</v>
      </c>
    </row>
    <row r="14" ht="19.5" customHeight="1" spans="1:6">
      <c r="A14" s="186" t="s">
        <v>39</v>
      </c>
      <c r="B14" s="172" t="s">
        <v>40</v>
      </c>
      <c r="C14" s="173">
        <v>0</v>
      </c>
      <c r="D14" s="186" t="s">
        <v>41</v>
      </c>
      <c r="E14" s="172" t="s">
        <v>42</v>
      </c>
      <c r="F14" s="173">
        <v>2303072.15</v>
      </c>
    </row>
    <row r="15" ht="19.5" customHeight="1" spans="1:6">
      <c r="A15" s="186"/>
      <c r="B15" s="172" t="s">
        <v>43</v>
      </c>
      <c r="C15" s="187"/>
      <c r="D15" s="186" t="s">
        <v>44</v>
      </c>
      <c r="E15" s="172" t="s">
        <v>45</v>
      </c>
      <c r="F15" s="173">
        <v>1234112.2</v>
      </c>
    </row>
    <row r="16" ht="19.5" customHeight="1" spans="1:6">
      <c r="A16" s="186"/>
      <c r="B16" s="172" t="s">
        <v>46</v>
      </c>
      <c r="C16" s="187"/>
      <c r="D16" s="186" t="s">
        <v>47</v>
      </c>
      <c r="E16" s="172" t="s">
        <v>48</v>
      </c>
      <c r="F16" s="173">
        <v>820</v>
      </c>
    </row>
    <row r="17" ht="19.5" customHeight="1" spans="1:6">
      <c r="A17" s="186"/>
      <c r="B17" s="172" t="s">
        <v>49</v>
      </c>
      <c r="C17" s="187"/>
      <c r="D17" s="186" t="s">
        <v>50</v>
      </c>
      <c r="E17" s="172" t="s">
        <v>51</v>
      </c>
      <c r="F17" s="173">
        <v>0</v>
      </c>
    </row>
    <row r="18" ht="19.5" customHeight="1" spans="1:6">
      <c r="A18" s="186"/>
      <c r="B18" s="172" t="s">
        <v>52</v>
      </c>
      <c r="C18" s="187"/>
      <c r="D18" s="186" t="s">
        <v>53</v>
      </c>
      <c r="E18" s="172" t="s">
        <v>54</v>
      </c>
      <c r="F18" s="173">
        <v>11386121.98</v>
      </c>
    </row>
    <row r="19" ht="19.5" customHeight="1" spans="1:6">
      <c r="A19" s="186"/>
      <c r="B19" s="172" t="s">
        <v>55</v>
      </c>
      <c r="C19" s="187"/>
      <c r="D19" s="186" t="s">
        <v>56</v>
      </c>
      <c r="E19" s="172" t="s">
        <v>57</v>
      </c>
      <c r="F19" s="173">
        <v>0</v>
      </c>
    </row>
    <row r="20" ht="19.5" customHeight="1" spans="1:6">
      <c r="A20" s="186"/>
      <c r="B20" s="172" t="s">
        <v>58</v>
      </c>
      <c r="C20" s="187"/>
      <c r="D20" s="186" t="s">
        <v>59</v>
      </c>
      <c r="E20" s="172" t="s">
        <v>60</v>
      </c>
      <c r="F20" s="173">
        <v>0</v>
      </c>
    </row>
    <row r="21" ht="19.5" customHeight="1" spans="1:6">
      <c r="A21" s="186"/>
      <c r="B21" s="172" t="s">
        <v>61</v>
      </c>
      <c r="C21" s="187"/>
      <c r="D21" s="186" t="s">
        <v>62</v>
      </c>
      <c r="E21" s="172" t="s">
        <v>63</v>
      </c>
      <c r="F21" s="173">
        <v>0</v>
      </c>
    </row>
    <row r="22" ht="19.5" customHeight="1" spans="1:6">
      <c r="A22" s="186"/>
      <c r="B22" s="172" t="s">
        <v>64</v>
      </c>
      <c r="C22" s="187"/>
      <c r="D22" s="186" t="s">
        <v>65</v>
      </c>
      <c r="E22" s="172" t="s">
        <v>66</v>
      </c>
      <c r="F22" s="173">
        <v>0</v>
      </c>
    </row>
    <row r="23" ht="19.5" customHeight="1" spans="1:6">
      <c r="A23" s="186"/>
      <c r="B23" s="172" t="s">
        <v>67</v>
      </c>
      <c r="C23" s="187"/>
      <c r="D23" s="186" t="s">
        <v>68</v>
      </c>
      <c r="E23" s="172" t="s">
        <v>69</v>
      </c>
      <c r="F23" s="173">
        <v>0</v>
      </c>
    </row>
    <row r="24" ht="19.5" customHeight="1" spans="1:6">
      <c r="A24" s="186"/>
      <c r="B24" s="172" t="s">
        <v>70</v>
      </c>
      <c r="C24" s="187"/>
      <c r="D24" s="186" t="s">
        <v>71</v>
      </c>
      <c r="E24" s="172" t="s">
        <v>72</v>
      </c>
      <c r="F24" s="173">
        <v>0</v>
      </c>
    </row>
    <row r="25" ht="19.5" customHeight="1" spans="1:6">
      <c r="A25" s="186"/>
      <c r="B25" s="172" t="s">
        <v>73</v>
      </c>
      <c r="C25" s="187"/>
      <c r="D25" s="186" t="s">
        <v>74</v>
      </c>
      <c r="E25" s="172" t="s">
        <v>75</v>
      </c>
      <c r="F25" s="173">
        <v>1382200</v>
      </c>
    </row>
    <row r="26" ht="19.5" customHeight="1" spans="1:6">
      <c r="A26" s="186"/>
      <c r="B26" s="172" t="s">
        <v>76</v>
      </c>
      <c r="C26" s="187"/>
      <c r="D26" s="186" t="s">
        <v>77</v>
      </c>
      <c r="E26" s="172" t="s">
        <v>78</v>
      </c>
      <c r="F26" s="173">
        <v>0</v>
      </c>
    </row>
    <row r="27" ht="19.5" customHeight="1" spans="1:6">
      <c r="A27" s="186"/>
      <c r="B27" s="172" t="s">
        <v>79</v>
      </c>
      <c r="C27" s="187"/>
      <c r="D27" s="186" t="s">
        <v>80</v>
      </c>
      <c r="E27" s="172" t="s">
        <v>81</v>
      </c>
      <c r="F27" s="173">
        <v>519300</v>
      </c>
    </row>
    <row r="28" ht="19.5" customHeight="1" spans="1:6">
      <c r="A28" s="186"/>
      <c r="B28" s="172" t="s">
        <v>82</v>
      </c>
      <c r="C28" s="187"/>
      <c r="D28" s="186" t="s">
        <v>83</v>
      </c>
      <c r="E28" s="172" t="s">
        <v>84</v>
      </c>
      <c r="F28" s="173">
        <v>692600</v>
      </c>
    </row>
    <row r="29" ht="19.5" customHeight="1" spans="1:6">
      <c r="A29" s="186"/>
      <c r="B29" s="172" t="s">
        <v>85</v>
      </c>
      <c r="C29" s="187"/>
      <c r="D29" s="186" t="s">
        <v>86</v>
      </c>
      <c r="E29" s="172" t="s">
        <v>87</v>
      </c>
      <c r="F29" s="173">
        <v>119500</v>
      </c>
    </row>
    <row r="30" ht="19.5" customHeight="1" spans="1:6">
      <c r="A30" s="172"/>
      <c r="B30" s="172" t="s">
        <v>88</v>
      </c>
      <c r="C30" s="187"/>
      <c r="D30" s="186" t="s">
        <v>89</v>
      </c>
      <c r="E30" s="172" t="s">
        <v>90</v>
      </c>
      <c r="F30" s="173">
        <v>0</v>
      </c>
    </row>
    <row r="31" ht="19.5" customHeight="1" spans="1:6">
      <c r="A31" s="172"/>
      <c r="B31" s="172" t="s">
        <v>91</v>
      </c>
      <c r="C31" s="187"/>
      <c r="D31" s="186" t="s">
        <v>92</v>
      </c>
      <c r="E31" s="172" t="s">
        <v>93</v>
      </c>
      <c r="F31" s="173">
        <v>0</v>
      </c>
    </row>
    <row r="32" ht="19.5" customHeight="1" spans="1:6">
      <c r="A32" s="172"/>
      <c r="B32" s="172" t="s">
        <v>94</v>
      </c>
      <c r="C32" s="187"/>
      <c r="D32" s="186" t="s">
        <v>95</v>
      </c>
      <c r="E32" s="172" t="s">
        <v>96</v>
      </c>
      <c r="F32" s="173">
        <v>0</v>
      </c>
    </row>
    <row r="33" ht="19.5" customHeight="1" spans="1:6">
      <c r="A33" s="172" t="s">
        <v>97</v>
      </c>
      <c r="B33" s="172" t="s">
        <v>98</v>
      </c>
      <c r="C33" s="173">
        <v>43607038.84</v>
      </c>
      <c r="D33" s="172" t="s">
        <v>99</v>
      </c>
      <c r="E33" s="172" t="s">
        <v>100</v>
      </c>
      <c r="F33" s="173">
        <v>43607088.84</v>
      </c>
    </row>
    <row r="34" ht="19.5" customHeight="1" spans="1:6">
      <c r="A34" s="172" t="s">
        <v>101</v>
      </c>
      <c r="B34" s="172" t="s">
        <v>102</v>
      </c>
      <c r="C34" s="173">
        <v>0</v>
      </c>
      <c r="D34" s="186" t="s">
        <v>103</v>
      </c>
      <c r="E34" s="172" t="s">
        <v>104</v>
      </c>
      <c r="F34" s="173">
        <v>0</v>
      </c>
    </row>
    <row r="35" ht="19.5" customHeight="1" spans="1:6">
      <c r="A35" s="172" t="s">
        <v>105</v>
      </c>
      <c r="B35" s="172" t="s">
        <v>106</v>
      </c>
      <c r="C35" s="173">
        <v>165880.86</v>
      </c>
      <c r="D35" s="186" t="s">
        <v>107</v>
      </c>
      <c r="E35" s="172" t="s">
        <v>108</v>
      </c>
      <c r="F35" s="173">
        <v>165830.86</v>
      </c>
    </row>
    <row r="36" ht="19.5" customHeight="1" spans="1:6">
      <c r="A36" s="172" t="s">
        <v>109</v>
      </c>
      <c r="B36" s="172" t="s">
        <v>110</v>
      </c>
      <c r="C36" s="173">
        <v>43772919.7</v>
      </c>
      <c r="D36" s="172" t="s">
        <v>109</v>
      </c>
      <c r="E36" s="172" t="s">
        <v>111</v>
      </c>
      <c r="F36" s="173">
        <v>43772919.7</v>
      </c>
    </row>
    <row r="37" ht="19.5" customHeight="1" spans="1:6">
      <c r="A37" s="167" t="s">
        <v>112</v>
      </c>
      <c r="B37" s="167" t="s">
        <v>112</v>
      </c>
      <c r="C37" s="167" t="s">
        <v>112</v>
      </c>
      <c r="D37" s="167" t="s">
        <v>112</v>
      </c>
      <c r="E37" s="167" t="s">
        <v>112</v>
      </c>
      <c r="F37" s="167"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pane xSplit="4" ySplit="9" topLeftCell="E7"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78"/>
      <c r="B1" s="178"/>
      <c r="C1" s="178"/>
      <c r="D1" s="178"/>
      <c r="E1" s="178"/>
      <c r="F1" s="178"/>
      <c r="G1" s="177" t="s">
        <v>113</v>
      </c>
      <c r="H1" s="178"/>
      <c r="I1" s="178"/>
      <c r="J1" s="178"/>
      <c r="K1" s="178"/>
      <c r="L1" s="178"/>
    </row>
    <row r="2" spans="1:12">
      <c r="A2" s="178"/>
      <c r="B2" s="178"/>
      <c r="C2" s="178"/>
      <c r="D2" s="178"/>
      <c r="E2" s="178"/>
      <c r="F2" s="178"/>
      <c r="G2" s="178"/>
      <c r="H2" s="178"/>
      <c r="I2" s="178"/>
      <c r="J2" s="178"/>
      <c r="K2" s="178"/>
      <c r="L2" s="179" t="s">
        <v>114</v>
      </c>
    </row>
    <row r="3" spans="1:12">
      <c r="A3" s="184" t="s">
        <v>2</v>
      </c>
      <c r="B3" s="178"/>
      <c r="C3" s="178"/>
      <c r="D3" s="178"/>
      <c r="E3" s="178"/>
      <c r="F3" s="178"/>
      <c r="G3" s="180"/>
      <c r="H3" s="178"/>
      <c r="I3" s="178"/>
      <c r="J3" s="178"/>
      <c r="K3" s="178"/>
      <c r="L3" s="179" t="s">
        <v>3</v>
      </c>
    </row>
    <row r="4" ht="19.5" customHeight="1" spans="1:12">
      <c r="A4" s="172" t="s">
        <v>6</v>
      </c>
      <c r="B4" s="172" t="s">
        <v>6</v>
      </c>
      <c r="C4" s="172" t="s">
        <v>6</v>
      </c>
      <c r="D4" s="172" t="s">
        <v>6</v>
      </c>
      <c r="E4" s="171" t="s">
        <v>97</v>
      </c>
      <c r="F4" s="171" t="s">
        <v>115</v>
      </c>
      <c r="G4" s="171" t="s">
        <v>116</v>
      </c>
      <c r="H4" s="171" t="s">
        <v>117</v>
      </c>
      <c r="I4" s="171" t="s">
        <v>117</v>
      </c>
      <c r="J4" s="171" t="s">
        <v>118</v>
      </c>
      <c r="K4" s="171" t="s">
        <v>119</v>
      </c>
      <c r="L4" s="171" t="s">
        <v>120</v>
      </c>
    </row>
    <row r="5" ht="19.5" customHeight="1" spans="1:12">
      <c r="A5" s="171" t="s">
        <v>121</v>
      </c>
      <c r="B5" s="171" t="s">
        <v>121</v>
      </c>
      <c r="C5" s="171" t="s">
        <v>121</v>
      </c>
      <c r="D5" s="172" t="s">
        <v>122</v>
      </c>
      <c r="E5" s="171" t="s">
        <v>97</v>
      </c>
      <c r="F5" s="171" t="s">
        <v>115</v>
      </c>
      <c r="G5" s="171" t="s">
        <v>116</v>
      </c>
      <c r="H5" s="171" t="s">
        <v>123</v>
      </c>
      <c r="I5" s="171" t="s">
        <v>124</v>
      </c>
      <c r="J5" s="171" t="s">
        <v>118</v>
      </c>
      <c r="K5" s="171" t="s">
        <v>119</v>
      </c>
      <c r="L5" s="171" t="s">
        <v>120</v>
      </c>
    </row>
    <row r="6" ht="19.5" customHeight="1" spans="1:12">
      <c r="A6" s="171" t="s">
        <v>121</v>
      </c>
      <c r="B6" s="171" t="s">
        <v>121</v>
      </c>
      <c r="C6" s="171" t="s">
        <v>121</v>
      </c>
      <c r="D6" s="172" t="s">
        <v>122</v>
      </c>
      <c r="E6" s="171" t="s">
        <v>97</v>
      </c>
      <c r="F6" s="171" t="s">
        <v>115</v>
      </c>
      <c r="G6" s="171" t="s">
        <v>116</v>
      </c>
      <c r="H6" s="171" t="s">
        <v>123</v>
      </c>
      <c r="I6" s="171" t="s">
        <v>124</v>
      </c>
      <c r="J6" s="171" t="s">
        <v>118</v>
      </c>
      <c r="K6" s="171" t="s">
        <v>119</v>
      </c>
      <c r="L6" s="171" t="s">
        <v>120</v>
      </c>
    </row>
    <row r="7" ht="19.5" customHeight="1" spans="1:12">
      <c r="A7" s="171" t="s">
        <v>121</v>
      </c>
      <c r="B7" s="171" t="s">
        <v>121</v>
      </c>
      <c r="C7" s="171" t="s">
        <v>121</v>
      </c>
      <c r="D7" s="172" t="s">
        <v>122</v>
      </c>
      <c r="E7" s="171" t="s">
        <v>97</v>
      </c>
      <c r="F7" s="171" t="s">
        <v>115</v>
      </c>
      <c r="G7" s="171" t="s">
        <v>116</v>
      </c>
      <c r="H7" s="171" t="s">
        <v>123</v>
      </c>
      <c r="I7" s="171" t="s">
        <v>124</v>
      </c>
      <c r="J7" s="171" t="s">
        <v>118</v>
      </c>
      <c r="K7" s="171" t="s">
        <v>119</v>
      </c>
      <c r="L7" s="171" t="s">
        <v>120</v>
      </c>
    </row>
    <row r="8" ht="19.5" customHeight="1" spans="1:12">
      <c r="A8" s="172" t="s">
        <v>125</v>
      </c>
      <c r="B8" s="172" t="s">
        <v>126</v>
      </c>
      <c r="C8" s="172" t="s">
        <v>127</v>
      </c>
      <c r="D8" s="172" t="s">
        <v>10</v>
      </c>
      <c r="E8" s="171" t="s">
        <v>11</v>
      </c>
      <c r="F8" s="171" t="s">
        <v>12</v>
      </c>
      <c r="G8" s="171" t="s">
        <v>20</v>
      </c>
      <c r="H8" s="171" t="s">
        <v>24</v>
      </c>
      <c r="I8" s="171" t="s">
        <v>28</v>
      </c>
      <c r="J8" s="171" t="s">
        <v>32</v>
      </c>
      <c r="K8" s="171" t="s">
        <v>36</v>
      </c>
      <c r="L8" s="171" t="s">
        <v>40</v>
      </c>
    </row>
    <row r="9" ht="19.5" customHeight="1" spans="1:12">
      <c r="A9" s="172" t="s">
        <v>125</v>
      </c>
      <c r="B9" s="172" t="s">
        <v>126</v>
      </c>
      <c r="C9" s="172" t="s">
        <v>127</v>
      </c>
      <c r="D9" s="172" t="s">
        <v>128</v>
      </c>
      <c r="E9" s="173">
        <v>43607038.84</v>
      </c>
      <c r="F9" s="173">
        <v>43607038.84</v>
      </c>
      <c r="G9" s="173">
        <v>0</v>
      </c>
      <c r="H9" s="173">
        <v>0</v>
      </c>
      <c r="I9" s="173">
        <v>0</v>
      </c>
      <c r="J9" s="173">
        <v>0</v>
      </c>
      <c r="K9" s="173">
        <v>0</v>
      </c>
      <c r="L9" s="173">
        <v>0</v>
      </c>
    </row>
    <row r="10" ht="19.5" customHeight="1" spans="1:12">
      <c r="A10" s="174" t="s">
        <v>129</v>
      </c>
      <c r="B10" s="175"/>
      <c r="C10" s="175"/>
      <c r="D10" s="175" t="s">
        <v>130</v>
      </c>
      <c r="E10" s="173">
        <v>8000</v>
      </c>
      <c r="F10" s="173">
        <v>8000</v>
      </c>
      <c r="G10" s="173">
        <v>0</v>
      </c>
      <c r="H10" s="173">
        <v>0</v>
      </c>
      <c r="I10" s="173">
        <v>0</v>
      </c>
      <c r="J10" s="173">
        <v>0</v>
      </c>
      <c r="K10" s="173">
        <v>0</v>
      </c>
      <c r="L10" s="173">
        <v>0</v>
      </c>
    </row>
    <row r="11" ht="19.5" customHeight="1" spans="1:12">
      <c r="A11" s="174" t="s">
        <v>131</v>
      </c>
      <c r="B11" s="175"/>
      <c r="C11" s="175"/>
      <c r="D11" s="175" t="s">
        <v>132</v>
      </c>
      <c r="E11" s="173">
        <v>12257748.63</v>
      </c>
      <c r="F11" s="173">
        <v>12257748.63</v>
      </c>
      <c r="G11" s="173">
        <v>0</v>
      </c>
      <c r="H11" s="173">
        <v>0</v>
      </c>
      <c r="I11" s="173">
        <v>0</v>
      </c>
      <c r="J11" s="173">
        <v>0</v>
      </c>
      <c r="K11" s="173">
        <v>0</v>
      </c>
      <c r="L11" s="173">
        <v>0</v>
      </c>
    </row>
    <row r="12" ht="19.5" customHeight="1" spans="1:12">
      <c r="A12" s="174" t="s">
        <v>133</v>
      </c>
      <c r="B12" s="175"/>
      <c r="C12" s="175"/>
      <c r="D12" s="175" t="s">
        <v>134</v>
      </c>
      <c r="E12" s="173">
        <v>7975783.97</v>
      </c>
      <c r="F12" s="173">
        <v>7975783.97</v>
      </c>
      <c r="G12" s="173">
        <v>0</v>
      </c>
      <c r="H12" s="173">
        <v>0</v>
      </c>
      <c r="I12" s="173">
        <v>0</v>
      </c>
      <c r="J12" s="173">
        <v>0</v>
      </c>
      <c r="K12" s="173">
        <v>0</v>
      </c>
      <c r="L12" s="173">
        <v>0</v>
      </c>
    </row>
    <row r="13" ht="19.5" customHeight="1" spans="1:12">
      <c r="A13" s="174" t="s">
        <v>135</v>
      </c>
      <c r="B13" s="175"/>
      <c r="C13" s="175"/>
      <c r="D13" s="175" t="s">
        <v>136</v>
      </c>
      <c r="E13" s="173">
        <v>5259581.91</v>
      </c>
      <c r="F13" s="173">
        <v>5259581.91</v>
      </c>
      <c r="G13" s="173">
        <v>0</v>
      </c>
      <c r="H13" s="173">
        <v>0</v>
      </c>
      <c r="I13" s="173">
        <v>0</v>
      </c>
      <c r="J13" s="173">
        <v>0</v>
      </c>
      <c r="K13" s="173">
        <v>0</v>
      </c>
      <c r="L13" s="173">
        <v>0</v>
      </c>
    </row>
    <row r="14" ht="19.5" customHeight="1" spans="1:12">
      <c r="A14" s="174" t="s">
        <v>137</v>
      </c>
      <c r="B14" s="175"/>
      <c r="C14" s="175"/>
      <c r="D14" s="175" t="s">
        <v>138</v>
      </c>
      <c r="E14" s="173">
        <v>180000</v>
      </c>
      <c r="F14" s="173">
        <v>180000</v>
      </c>
      <c r="G14" s="173">
        <v>0</v>
      </c>
      <c r="H14" s="173">
        <v>0</v>
      </c>
      <c r="I14" s="173">
        <v>0</v>
      </c>
      <c r="J14" s="173">
        <v>0</v>
      </c>
      <c r="K14" s="173">
        <v>0</v>
      </c>
      <c r="L14" s="173">
        <v>0</v>
      </c>
    </row>
    <row r="15" ht="19.5" customHeight="1" spans="1:12">
      <c r="A15" s="174" t="s">
        <v>139</v>
      </c>
      <c r="B15" s="175"/>
      <c r="C15" s="175"/>
      <c r="D15" s="175" t="s">
        <v>140</v>
      </c>
      <c r="E15" s="173">
        <v>200148</v>
      </c>
      <c r="F15" s="173">
        <v>200148</v>
      </c>
      <c r="G15" s="173">
        <v>0</v>
      </c>
      <c r="H15" s="173">
        <v>0</v>
      </c>
      <c r="I15" s="173">
        <v>0</v>
      </c>
      <c r="J15" s="173">
        <v>0</v>
      </c>
      <c r="K15" s="173">
        <v>0</v>
      </c>
      <c r="L15" s="173">
        <v>0</v>
      </c>
    </row>
    <row r="16" ht="19.5" customHeight="1" spans="1:12">
      <c r="A16" s="174" t="s">
        <v>141</v>
      </c>
      <c r="B16" s="175"/>
      <c r="C16" s="175"/>
      <c r="D16" s="175" t="s">
        <v>142</v>
      </c>
      <c r="E16" s="173">
        <v>6950</v>
      </c>
      <c r="F16" s="173">
        <v>6950</v>
      </c>
      <c r="G16" s="173">
        <v>0</v>
      </c>
      <c r="H16" s="173">
        <v>0</v>
      </c>
      <c r="I16" s="173">
        <v>0</v>
      </c>
      <c r="J16" s="173">
        <v>0</v>
      </c>
      <c r="K16" s="173">
        <v>0</v>
      </c>
      <c r="L16" s="173">
        <v>0</v>
      </c>
    </row>
    <row r="17" ht="19.5" customHeight="1" spans="1:12">
      <c r="A17" s="174" t="s">
        <v>143</v>
      </c>
      <c r="B17" s="175"/>
      <c r="C17" s="175"/>
      <c r="D17" s="175" t="s">
        <v>144</v>
      </c>
      <c r="E17" s="173">
        <v>77100</v>
      </c>
      <c r="F17" s="173">
        <v>77100</v>
      </c>
      <c r="G17" s="173">
        <v>0</v>
      </c>
      <c r="H17" s="173">
        <v>0</v>
      </c>
      <c r="I17" s="173">
        <v>0</v>
      </c>
      <c r="J17" s="173">
        <v>0</v>
      </c>
      <c r="K17" s="173">
        <v>0</v>
      </c>
      <c r="L17" s="173">
        <v>0</v>
      </c>
    </row>
    <row r="18" ht="19.5" customHeight="1" spans="1:12">
      <c r="A18" s="174" t="s">
        <v>145</v>
      </c>
      <c r="B18" s="175"/>
      <c r="C18" s="175"/>
      <c r="D18" s="175" t="s">
        <v>146</v>
      </c>
      <c r="E18" s="173">
        <v>4000</v>
      </c>
      <c r="F18" s="173">
        <v>4000</v>
      </c>
      <c r="G18" s="173">
        <v>0</v>
      </c>
      <c r="H18" s="173">
        <v>0</v>
      </c>
      <c r="I18" s="173">
        <v>0</v>
      </c>
      <c r="J18" s="173">
        <v>0</v>
      </c>
      <c r="K18" s="173">
        <v>0</v>
      </c>
      <c r="L18" s="173">
        <v>0</v>
      </c>
    </row>
    <row r="19" ht="19.5" customHeight="1" spans="1:12">
      <c r="A19" s="174" t="s">
        <v>147</v>
      </c>
      <c r="B19" s="175"/>
      <c r="C19" s="175"/>
      <c r="D19" s="175" t="s">
        <v>132</v>
      </c>
      <c r="E19" s="173">
        <v>44160</v>
      </c>
      <c r="F19" s="173">
        <v>44160</v>
      </c>
      <c r="G19" s="173">
        <v>0</v>
      </c>
      <c r="H19" s="173">
        <v>0</v>
      </c>
      <c r="I19" s="173">
        <v>0</v>
      </c>
      <c r="J19" s="173">
        <v>0</v>
      </c>
      <c r="K19" s="173">
        <v>0</v>
      </c>
      <c r="L19" s="173">
        <v>0</v>
      </c>
    </row>
    <row r="20" ht="19.5" customHeight="1" spans="1:12">
      <c r="A20" s="174" t="s">
        <v>148</v>
      </c>
      <c r="B20" s="175"/>
      <c r="C20" s="175"/>
      <c r="D20" s="175" t="s">
        <v>149</v>
      </c>
      <c r="E20" s="173">
        <v>359100</v>
      </c>
      <c r="F20" s="173">
        <v>359100</v>
      </c>
      <c r="G20" s="173">
        <v>0</v>
      </c>
      <c r="H20" s="173">
        <v>0</v>
      </c>
      <c r="I20" s="173">
        <v>0</v>
      </c>
      <c r="J20" s="173">
        <v>0</v>
      </c>
      <c r="K20" s="173">
        <v>0</v>
      </c>
      <c r="L20" s="173">
        <v>0</v>
      </c>
    </row>
    <row r="21" ht="19.5" customHeight="1" spans="1:12">
      <c r="A21" s="174" t="s">
        <v>150</v>
      </c>
      <c r="B21" s="175"/>
      <c r="C21" s="175"/>
      <c r="D21" s="175" t="s">
        <v>151</v>
      </c>
      <c r="E21" s="173">
        <v>87400</v>
      </c>
      <c r="F21" s="173">
        <v>87400</v>
      </c>
      <c r="G21" s="173">
        <v>0</v>
      </c>
      <c r="H21" s="173">
        <v>0</v>
      </c>
      <c r="I21" s="173">
        <v>0</v>
      </c>
      <c r="J21" s="173">
        <v>0</v>
      </c>
      <c r="K21" s="173">
        <v>0</v>
      </c>
      <c r="L21" s="173">
        <v>0</v>
      </c>
    </row>
    <row r="22" ht="19.5" customHeight="1" spans="1:12">
      <c r="A22" s="174" t="s">
        <v>152</v>
      </c>
      <c r="B22" s="175"/>
      <c r="C22" s="175"/>
      <c r="D22" s="175" t="s">
        <v>153</v>
      </c>
      <c r="E22" s="173">
        <v>1414707.2</v>
      </c>
      <c r="F22" s="173">
        <v>1414707.2</v>
      </c>
      <c r="G22" s="173">
        <v>0</v>
      </c>
      <c r="H22" s="173">
        <v>0</v>
      </c>
      <c r="I22" s="173">
        <v>0</v>
      </c>
      <c r="J22" s="173">
        <v>0</v>
      </c>
      <c r="K22" s="173">
        <v>0</v>
      </c>
      <c r="L22" s="173">
        <v>0</v>
      </c>
    </row>
    <row r="23" ht="19.5" customHeight="1" spans="1:12">
      <c r="A23" s="174" t="s">
        <v>154</v>
      </c>
      <c r="B23" s="175"/>
      <c r="C23" s="175"/>
      <c r="D23" s="175" t="s">
        <v>155</v>
      </c>
      <c r="E23" s="173">
        <v>124354.15</v>
      </c>
      <c r="F23" s="173">
        <v>124354.15</v>
      </c>
      <c r="G23" s="173">
        <v>0</v>
      </c>
      <c r="H23" s="173">
        <v>0</v>
      </c>
      <c r="I23" s="173">
        <v>0</v>
      </c>
      <c r="J23" s="173">
        <v>0</v>
      </c>
      <c r="K23" s="173">
        <v>0</v>
      </c>
      <c r="L23" s="173">
        <v>0</v>
      </c>
    </row>
    <row r="24" ht="19.5" customHeight="1" spans="1:12">
      <c r="A24" s="174" t="s">
        <v>156</v>
      </c>
      <c r="B24" s="175"/>
      <c r="C24" s="175"/>
      <c r="D24" s="175" t="s">
        <v>157</v>
      </c>
      <c r="E24" s="173">
        <v>273350.8</v>
      </c>
      <c r="F24" s="173">
        <v>273350.8</v>
      </c>
      <c r="G24" s="173">
        <v>0</v>
      </c>
      <c r="H24" s="173">
        <v>0</v>
      </c>
      <c r="I24" s="173">
        <v>0</v>
      </c>
      <c r="J24" s="173">
        <v>0</v>
      </c>
      <c r="K24" s="173">
        <v>0</v>
      </c>
      <c r="L24" s="173">
        <v>0</v>
      </c>
    </row>
    <row r="25" ht="19.5" customHeight="1" spans="1:12">
      <c r="A25" s="174" t="s">
        <v>158</v>
      </c>
      <c r="B25" s="175"/>
      <c r="C25" s="175"/>
      <c r="D25" s="175" t="s">
        <v>159</v>
      </c>
      <c r="E25" s="173">
        <v>20000</v>
      </c>
      <c r="F25" s="173">
        <v>20000</v>
      </c>
      <c r="G25" s="173">
        <v>0</v>
      </c>
      <c r="H25" s="173">
        <v>0</v>
      </c>
      <c r="I25" s="173">
        <v>0</v>
      </c>
      <c r="J25" s="173">
        <v>0</v>
      </c>
      <c r="K25" s="173">
        <v>0</v>
      </c>
      <c r="L25" s="173">
        <v>0</v>
      </c>
    </row>
    <row r="26" ht="19.5" customHeight="1" spans="1:12">
      <c r="A26" s="174" t="s">
        <v>160</v>
      </c>
      <c r="B26" s="175"/>
      <c r="C26" s="175"/>
      <c r="D26" s="175" t="s">
        <v>161</v>
      </c>
      <c r="E26" s="173">
        <v>251329</v>
      </c>
      <c r="F26" s="173">
        <v>251329</v>
      </c>
      <c r="G26" s="173">
        <v>0</v>
      </c>
      <c r="H26" s="173">
        <v>0</v>
      </c>
      <c r="I26" s="173">
        <v>0</v>
      </c>
      <c r="J26" s="173">
        <v>0</v>
      </c>
      <c r="K26" s="173">
        <v>0</v>
      </c>
      <c r="L26" s="173">
        <v>0</v>
      </c>
    </row>
    <row r="27" ht="19.5" customHeight="1" spans="1:12">
      <c r="A27" s="174" t="s">
        <v>162</v>
      </c>
      <c r="B27" s="175"/>
      <c r="C27" s="175"/>
      <c r="D27" s="175" t="s">
        <v>163</v>
      </c>
      <c r="E27" s="173">
        <v>449283.12</v>
      </c>
      <c r="F27" s="173">
        <v>449283.12</v>
      </c>
      <c r="G27" s="173">
        <v>0</v>
      </c>
      <c r="H27" s="173">
        <v>0</v>
      </c>
      <c r="I27" s="173">
        <v>0</v>
      </c>
      <c r="J27" s="173">
        <v>0</v>
      </c>
      <c r="K27" s="173">
        <v>0</v>
      </c>
      <c r="L27" s="173">
        <v>0</v>
      </c>
    </row>
    <row r="28" ht="19.5" customHeight="1" spans="1:12">
      <c r="A28" s="174" t="s">
        <v>164</v>
      </c>
      <c r="B28" s="175"/>
      <c r="C28" s="175"/>
      <c r="D28" s="175" t="s">
        <v>165</v>
      </c>
      <c r="E28" s="173">
        <v>410162.98</v>
      </c>
      <c r="F28" s="173">
        <v>410162.98</v>
      </c>
      <c r="G28" s="173">
        <v>0</v>
      </c>
      <c r="H28" s="173">
        <v>0</v>
      </c>
      <c r="I28" s="173">
        <v>0</v>
      </c>
      <c r="J28" s="173">
        <v>0</v>
      </c>
      <c r="K28" s="173">
        <v>0</v>
      </c>
      <c r="L28" s="173">
        <v>0</v>
      </c>
    </row>
    <row r="29" ht="19.5" customHeight="1" spans="1:12">
      <c r="A29" s="174" t="s">
        <v>166</v>
      </c>
      <c r="B29" s="175"/>
      <c r="C29" s="175"/>
      <c r="D29" s="175" t="s">
        <v>167</v>
      </c>
      <c r="E29" s="173">
        <v>64697.1</v>
      </c>
      <c r="F29" s="173">
        <v>64697.1</v>
      </c>
      <c r="G29" s="173">
        <v>0</v>
      </c>
      <c r="H29" s="173">
        <v>0</v>
      </c>
      <c r="I29" s="173">
        <v>0</v>
      </c>
      <c r="J29" s="173">
        <v>0</v>
      </c>
      <c r="K29" s="173">
        <v>0</v>
      </c>
      <c r="L29" s="173">
        <v>0</v>
      </c>
    </row>
    <row r="30" ht="19.5" customHeight="1" spans="1:12">
      <c r="A30" s="174" t="s">
        <v>168</v>
      </c>
      <c r="B30" s="175"/>
      <c r="C30" s="175"/>
      <c r="D30" s="175" t="s">
        <v>169</v>
      </c>
      <c r="E30" s="173">
        <v>38640</v>
      </c>
      <c r="F30" s="173">
        <v>38640</v>
      </c>
      <c r="G30" s="173">
        <v>0</v>
      </c>
      <c r="H30" s="173">
        <v>0</v>
      </c>
      <c r="I30" s="173">
        <v>0</v>
      </c>
      <c r="J30" s="173">
        <v>0</v>
      </c>
      <c r="K30" s="173">
        <v>0</v>
      </c>
      <c r="L30" s="173">
        <v>0</v>
      </c>
    </row>
    <row r="31" ht="19.5" customHeight="1" spans="1:12">
      <c r="A31" s="174" t="s">
        <v>170</v>
      </c>
      <c r="B31" s="175"/>
      <c r="C31" s="175"/>
      <c r="D31" s="175" t="s">
        <v>171</v>
      </c>
      <c r="E31" s="173">
        <v>820</v>
      </c>
      <c r="F31" s="173">
        <v>820</v>
      </c>
      <c r="G31" s="173">
        <v>0</v>
      </c>
      <c r="H31" s="173">
        <v>0</v>
      </c>
      <c r="I31" s="173">
        <v>0</v>
      </c>
      <c r="J31" s="173">
        <v>0</v>
      </c>
      <c r="K31" s="173">
        <v>0</v>
      </c>
      <c r="L31" s="173">
        <v>0</v>
      </c>
    </row>
    <row r="32" ht="19.5" customHeight="1" spans="1:12">
      <c r="A32" s="174" t="s">
        <v>172</v>
      </c>
      <c r="B32" s="175"/>
      <c r="C32" s="175"/>
      <c r="D32" s="175" t="s">
        <v>173</v>
      </c>
      <c r="E32" s="173">
        <v>10550459.88</v>
      </c>
      <c r="F32" s="173">
        <v>10550459.88</v>
      </c>
      <c r="G32" s="173">
        <v>0</v>
      </c>
      <c r="H32" s="173">
        <v>0</v>
      </c>
      <c r="I32" s="173">
        <v>0</v>
      </c>
      <c r="J32" s="173">
        <v>0</v>
      </c>
      <c r="K32" s="173">
        <v>0</v>
      </c>
      <c r="L32" s="173">
        <v>0</v>
      </c>
    </row>
    <row r="33" ht="19.5" customHeight="1" spans="1:12">
      <c r="A33" s="174" t="s">
        <v>174</v>
      </c>
      <c r="B33" s="175"/>
      <c r="C33" s="175"/>
      <c r="D33" s="175" t="s">
        <v>175</v>
      </c>
      <c r="E33" s="173">
        <v>835662.1</v>
      </c>
      <c r="F33" s="173">
        <v>835662.1</v>
      </c>
      <c r="G33" s="173">
        <v>0</v>
      </c>
      <c r="H33" s="173">
        <v>0</v>
      </c>
      <c r="I33" s="173">
        <v>0</v>
      </c>
      <c r="J33" s="173">
        <v>0</v>
      </c>
      <c r="K33" s="173">
        <v>0</v>
      </c>
      <c r="L33" s="173">
        <v>0</v>
      </c>
    </row>
    <row r="34" ht="19.5" customHeight="1" spans="1:12">
      <c r="A34" s="174" t="s">
        <v>176</v>
      </c>
      <c r="B34" s="175"/>
      <c r="C34" s="175"/>
      <c r="D34" s="175" t="s">
        <v>177</v>
      </c>
      <c r="E34" s="173">
        <v>1338820</v>
      </c>
      <c r="F34" s="173">
        <v>1338820</v>
      </c>
      <c r="G34" s="173">
        <v>0</v>
      </c>
      <c r="H34" s="173">
        <v>0</v>
      </c>
      <c r="I34" s="173">
        <v>0</v>
      </c>
      <c r="J34" s="173">
        <v>0</v>
      </c>
      <c r="K34" s="173">
        <v>0</v>
      </c>
      <c r="L34" s="173">
        <v>0</v>
      </c>
    </row>
    <row r="35" ht="19.5" customHeight="1" spans="1:12">
      <c r="A35" s="174" t="s">
        <v>178</v>
      </c>
      <c r="B35" s="175"/>
      <c r="C35" s="175"/>
      <c r="D35" s="175" t="s">
        <v>179</v>
      </c>
      <c r="E35" s="173">
        <v>43380</v>
      </c>
      <c r="F35" s="173">
        <v>43380</v>
      </c>
      <c r="G35" s="173">
        <v>0</v>
      </c>
      <c r="H35" s="173">
        <v>0</v>
      </c>
      <c r="I35" s="173">
        <v>0</v>
      </c>
      <c r="J35" s="173">
        <v>0</v>
      </c>
      <c r="K35" s="173">
        <v>0</v>
      </c>
      <c r="L35" s="173">
        <v>0</v>
      </c>
    </row>
    <row r="36" ht="19.5" customHeight="1" spans="1:12">
      <c r="A36" s="174" t="s">
        <v>180</v>
      </c>
      <c r="B36" s="175"/>
      <c r="C36" s="175"/>
      <c r="D36" s="175" t="s">
        <v>181</v>
      </c>
      <c r="E36" s="173">
        <v>519300</v>
      </c>
      <c r="F36" s="173">
        <v>519300</v>
      </c>
      <c r="G36" s="173">
        <v>0</v>
      </c>
      <c r="H36" s="173">
        <v>0</v>
      </c>
      <c r="I36" s="173">
        <v>0</v>
      </c>
      <c r="J36" s="173">
        <v>0</v>
      </c>
      <c r="K36" s="173">
        <v>0</v>
      </c>
      <c r="L36" s="173">
        <v>0</v>
      </c>
    </row>
    <row r="37" ht="19.5" customHeight="1" spans="1:12">
      <c r="A37" s="174" t="s">
        <v>182</v>
      </c>
      <c r="B37" s="175"/>
      <c r="C37" s="175"/>
      <c r="D37" s="175" t="s">
        <v>183</v>
      </c>
      <c r="E37" s="173">
        <v>692600</v>
      </c>
      <c r="F37" s="173">
        <v>692600</v>
      </c>
      <c r="G37" s="173">
        <v>0</v>
      </c>
      <c r="H37" s="173">
        <v>0</v>
      </c>
      <c r="I37" s="173">
        <v>0</v>
      </c>
      <c r="J37" s="173">
        <v>0</v>
      </c>
      <c r="K37" s="173">
        <v>0</v>
      </c>
      <c r="L37" s="173">
        <v>0</v>
      </c>
    </row>
    <row r="38" ht="19.5" customHeight="1" spans="1:12">
      <c r="A38" s="174" t="s">
        <v>184</v>
      </c>
      <c r="B38" s="175"/>
      <c r="C38" s="175"/>
      <c r="D38" s="175" t="s">
        <v>185</v>
      </c>
      <c r="E38" s="173">
        <v>119500</v>
      </c>
      <c r="F38" s="173">
        <v>119500</v>
      </c>
      <c r="G38" s="173">
        <v>0</v>
      </c>
      <c r="H38" s="173">
        <v>0</v>
      </c>
      <c r="I38" s="173">
        <v>0</v>
      </c>
      <c r="J38" s="173">
        <v>0</v>
      </c>
      <c r="K38" s="173">
        <v>0</v>
      </c>
      <c r="L38" s="173">
        <v>0</v>
      </c>
    </row>
    <row r="39" ht="19.5" customHeight="1" spans="1:12">
      <c r="A39" s="175" t="s">
        <v>186</v>
      </c>
      <c r="B39" s="175" t="s">
        <v>186</v>
      </c>
      <c r="C39" s="175" t="s">
        <v>186</v>
      </c>
      <c r="D39" s="175" t="s">
        <v>186</v>
      </c>
      <c r="E39" s="175" t="s">
        <v>186</v>
      </c>
      <c r="F39" s="175" t="s">
        <v>186</v>
      </c>
      <c r="G39" s="175" t="s">
        <v>186</v>
      </c>
      <c r="H39" s="175" t="s">
        <v>186</v>
      </c>
      <c r="I39" s="175" t="s">
        <v>186</v>
      </c>
      <c r="J39" s="175" t="s">
        <v>186</v>
      </c>
      <c r="K39" s="175" t="s">
        <v>186</v>
      </c>
      <c r="L39" s="175" t="s">
        <v>186</v>
      </c>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10" width="18.75" customWidth="1"/>
  </cols>
  <sheetData>
    <row r="1" ht="27" spans="1:10">
      <c r="A1" s="177" t="s">
        <v>187</v>
      </c>
      <c r="B1" s="177"/>
      <c r="C1" s="177"/>
      <c r="D1" s="177"/>
      <c r="E1" s="177"/>
      <c r="F1" s="177"/>
      <c r="G1" s="177"/>
      <c r="H1" s="177"/>
      <c r="I1" s="177"/>
      <c r="J1" s="177"/>
    </row>
    <row r="2" spans="1:10">
      <c r="A2" s="178"/>
      <c r="B2" s="178"/>
      <c r="C2" s="178"/>
      <c r="D2" s="178"/>
      <c r="E2" s="178"/>
      <c r="F2" s="178"/>
      <c r="G2" s="178"/>
      <c r="H2" s="178"/>
      <c r="I2" s="178"/>
      <c r="J2" s="179" t="s">
        <v>188</v>
      </c>
    </row>
    <row r="3" spans="1:10">
      <c r="A3" s="184" t="s">
        <v>2</v>
      </c>
      <c r="B3" s="178"/>
      <c r="C3" s="178"/>
      <c r="D3" s="178"/>
      <c r="E3" s="178"/>
      <c r="F3" s="180"/>
      <c r="G3" s="178"/>
      <c r="H3" s="178"/>
      <c r="I3" s="178"/>
      <c r="J3" s="179" t="s">
        <v>3</v>
      </c>
    </row>
    <row r="4" ht="19.5" customHeight="1" spans="1:10">
      <c r="A4" s="172" t="s">
        <v>6</v>
      </c>
      <c r="B4" s="172" t="s">
        <v>6</v>
      </c>
      <c r="C4" s="172" t="s">
        <v>6</v>
      </c>
      <c r="D4" s="172" t="s">
        <v>6</v>
      </c>
      <c r="E4" s="171" t="s">
        <v>99</v>
      </c>
      <c r="F4" s="171" t="s">
        <v>189</v>
      </c>
      <c r="G4" s="171" t="s">
        <v>190</v>
      </c>
      <c r="H4" s="171" t="s">
        <v>191</v>
      </c>
      <c r="I4" s="171" t="s">
        <v>192</v>
      </c>
      <c r="J4" s="171" t="s">
        <v>193</v>
      </c>
    </row>
    <row r="5" ht="19.5" customHeight="1" spans="1:10">
      <c r="A5" s="171" t="s">
        <v>121</v>
      </c>
      <c r="B5" s="171" t="s">
        <v>121</v>
      </c>
      <c r="C5" s="171" t="s">
        <v>121</v>
      </c>
      <c r="D5" s="172" t="s">
        <v>122</v>
      </c>
      <c r="E5" s="171" t="s">
        <v>99</v>
      </c>
      <c r="F5" s="171" t="s">
        <v>189</v>
      </c>
      <c r="G5" s="171" t="s">
        <v>190</v>
      </c>
      <c r="H5" s="171" t="s">
        <v>191</v>
      </c>
      <c r="I5" s="171" t="s">
        <v>192</v>
      </c>
      <c r="J5" s="171" t="s">
        <v>193</v>
      </c>
    </row>
    <row r="6" ht="19.5" customHeight="1" spans="1:10">
      <c r="A6" s="171" t="s">
        <v>121</v>
      </c>
      <c r="B6" s="171" t="s">
        <v>121</v>
      </c>
      <c r="C6" s="171" t="s">
        <v>121</v>
      </c>
      <c r="D6" s="172" t="s">
        <v>122</v>
      </c>
      <c r="E6" s="171" t="s">
        <v>99</v>
      </c>
      <c r="F6" s="171" t="s">
        <v>189</v>
      </c>
      <c r="G6" s="171" t="s">
        <v>190</v>
      </c>
      <c r="H6" s="171" t="s">
        <v>191</v>
      </c>
      <c r="I6" s="171" t="s">
        <v>192</v>
      </c>
      <c r="J6" s="171" t="s">
        <v>193</v>
      </c>
    </row>
    <row r="7" ht="19.5" customHeight="1" spans="1:10">
      <c r="A7" s="171" t="s">
        <v>121</v>
      </c>
      <c r="B7" s="171" t="s">
        <v>121</v>
      </c>
      <c r="C7" s="171" t="s">
        <v>121</v>
      </c>
      <c r="D7" s="172" t="s">
        <v>122</v>
      </c>
      <c r="E7" s="171" t="s">
        <v>99</v>
      </c>
      <c r="F7" s="171" t="s">
        <v>189</v>
      </c>
      <c r="G7" s="171" t="s">
        <v>190</v>
      </c>
      <c r="H7" s="171" t="s">
        <v>191</v>
      </c>
      <c r="I7" s="171" t="s">
        <v>192</v>
      </c>
      <c r="J7" s="171" t="s">
        <v>193</v>
      </c>
    </row>
    <row r="8" ht="19.5" customHeight="1" spans="1:10">
      <c r="A8" s="172" t="s">
        <v>125</v>
      </c>
      <c r="B8" s="172" t="s">
        <v>126</v>
      </c>
      <c r="C8" s="172" t="s">
        <v>127</v>
      </c>
      <c r="D8" s="172" t="s">
        <v>10</v>
      </c>
      <c r="E8" s="171" t="s">
        <v>11</v>
      </c>
      <c r="F8" s="171" t="s">
        <v>12</v>
      </c>
      <c r="G8" s="171" t="s">
        <v>20</v>
      </c>
      <c r="H8" s="171" t="s">
        <v>24</v>
      </c>
      <c r="I8" s="171" t="s">
        <v>28</v>
      </c>
      <c r="J8" s="171" t="s">
        <v>32</v>
      </c>
    </row>
    <row r="9" ht="19.5" customHeight="1" spans="1:10">
      <c r="A9" s="172" t="s">
        <v>125</v>
      </c>
      <c r="B9" s="172" t="s">
        <v>126</v>
      </c>
      <c r="C9" s="172" t="s">
        <v>127</v>
      </c>
      <c r="D9" s="172" t="s">
        <v>128</v>
      </c>
      <c r="E9" s="173">
        <v>43607088.84</v>
      </c>
      <c r="F9" s="173">
        <v>35651686.83</v>
      </c>
      <c r="G9" s="173">
        <v>7955402.01</v>
      </c>
      <c r="H9" s="173">
        <v>0</v>
      </c>
      <c r="I9" s="173">
        <v>0</v>
      </c>
      <c r="J9" s="173">
        <v>0</v>
      </c>
    </row>
    <row r="10" ht="19.5" customHeight="1" spans="1:10">
      <c r="A10" s="174" t="s">
        <v>129</v>
      </c>
      <c r="B10" s="175"/>
      <c r="C10" s="175"/>
      <c r="D10" s="175" t="s">
        <v>130</v>
      </c>
      <c r="E10" s="173">
        <v>8000</v>
      </c>
      <c r="F10" s="173">
        <v>0</v>
      </c>
      <c r="G10" s="173">
        <v>8000</v>
      </c>
      <c r="H10" s="173">
        <v>0</v>
      </c>
      <c r="I10" s="173">
        <v>0</v>
      </c>
      <c r="J10" s="173">
        <v>0</v>
      </c>
    </row>
    <row r="11" ht="19.5" customHeight="1" spans="1:10">
      <c r="A11" s="174" t="s">
        <v>131</v>
      </c>
      <c r="B11" s="175"/>
      <c r="C11" s="175"/>
      <c r="D11" s="175" t="s">
        <v>132</v>
      </c>
      <c r="E11" s="173">
        <v>12257748.63</v>
      </c>
      <c r="F11" s="173">
        <v>12257748.63</v>
      </c>
      <c r="G11" s="173">
        <v>0</v>
      </c>
      <c r="H11" s="173">
        <v>0</v>
      </c>
      <c r="I11" s="173">
        <v>0</v>
      </c>
      <c r="J11" s="173">
        <v>0</v>
      </c>
    </row>
    <row r="12" ht="19.5" customHeight="1" spans="1:10">
      <c r="A12" s="174" t="s">
        <v>133</v>
      </c>
      <c r="B12" s="175"/>
      <c r="C12" s="175"/>
      <c r="D12" s="175" t="s">
        <v>134</v>
      </c>
      <c r="E12" s="173">
        <v>7975783.97</v>
      </c>
      <c r="F12" s="173">
        <v>7975783.97</v>
      </c>
      <c r="G12" s="173">
        <v>0</v>
      </c>
      <c r="H12" s="173">
        <v>0</v>
      </c>
      <c r="I12" s="173">
        <v>0</v>
      </c>
      <c r="J12" s="173">
        <v>0</v>
      </c>
    </row>
    <row r="13" ht="19.5" customHeight="1" spans="1:10">
      <c r="A13" s="174" t="s">
        <v>135</v>
      </c>
      <c r="B13" s="175"/>
      <c r="C13" s="175"/>
      <c r="D13" s="175" t="s">
        <v>136</v>
      </c>
      <c r="E13" s="173">
        <v>5259631.91</v>
      </c>
      <c r="F13" s="173">
        <v>0</v>
      </c>
      <c r="G13" s="173">
        <v>5259631.91</v>
      </c>
      <c r="H13" s="173">
        <v>0</v>
      </c>
      <c r="I13" s="173">
        <v>0</v>
      </c>
      <c r="J13" s="173">
        <v>0</v>
      </c>
    </row>
    <row r="14" ht="19.5" customHeight="1" spans="1:10">
      <c r="A14" s="174" t="s">
        <v>137</v>
      </c>
      <c r="B14" s="175"/>
      <c r="C14" s="175"/>
      <c r="D14" s="175" t="s">
        <v>138</v>
      </c>
      <c r="E14" s="173">
        <v>180000</v>
      </c>
      <c r="F14" s="173">
        <v>0</v>
      </c>
      <c r="G14" s="173">
        <v>180000</v>
      </c>
      <c r="H14" s="173">
        <v>0</v>
      </c>
      <c r="I14" s="173">
        <v>0</v>
      </c>
      <c r="J14" s="173">
        <v>0</v>
      </c>
    </row>
    <row r="15" ht="19.5" customHeight="1" spans="1:10">
      <c r="A15" s="174" t="s">
        <v>139</v>
      </c>
      <c r="B15" s="175"/>
      <c r="C15" s="175"/>
      <c r="D15" s="175" t="s">
        <v>140</v>
      </c>
      <c r="E15" s="173">
        <v>200148</v>
      </c>
      <c r="F15" s="173">
        <v>0</v>
      </c>
      <c r="G15" s="173">
        <v>200148</v>
      </c>
      <c r="H15" s="173">
        <v>0</v>
      </c>
      <c r="I15" s="173">
        <v>0</v>
      </c>
      <c r="J15" s="173">
        <v>0</v>
      </c>
    </row>
    <row r="16" ht="19.5" customHeight="1" spans="1:10">
      <c r="A16" s="174" t="s">
        <v>141</v>
      </c>
      <c r="B16" s="175"/>
      <c r="C16" s="175"/>
      <c r="D16" s="175" t="s">
        <v>142</v>
      </c>
      <c r="E16" s="173">
        <v>6950</v>
      </c>
      <c r="F16" s="173">
        <v>6950</v>
      </c>
      <c r="G16" s="173">
        <v>0</v>
      </c>
      <c r="H16" s="173">
        <v>0</v>
      </c>
      <c r="I16" s="173">
        <v>0</v>
      </c>
      <c r="J16" s="173">
        <v>0</v>
      </c>
    </row>
    <row r="17" ht="19.5" customHeight="1" spans="1:10">
      <c r="A17" s="174" t="s">
        <v>143</v>
      </c>
      <c r="B17" s="175"/>
      <c r="C17" s="175"/>
      <c r="D17" s="175" t="s">
        <v>144</v>
      </c>
      <c r="E17" s="173">
        <v>77100</v>
      </c>
      <c r="F17" s="173">
        <v>0</v>
      </c>
      <c r="G17" s="173">
        <v>77100</v>
      </c>
      <c r="H17" s="173">
        <v>0</v>
      </c>
      <c r="I17" s="173">
        <v>0</v>
      </c>
      <c r="J17" s="173">
        <v>0</v>
      </c>
    </row>
    <row r="18" ht="19.5" customHeight="1" spans="1:10">
      <c r="A18" s="174" t="s">
        <v>145</v>
      </c>
      <c r="B18" s="175"/>
      <c r="C18" s="175"/>
      <c r="D18" s="175" t="s">
        <v>146</v>
      </c>
      <c r="E18" s="173">
        <v>4000</v>
      </c>
      <c r="F18" s="173">
        <v>0</v>
      </c>
      <c r="G18" s="173">
        <v>4000</v>
      </c>
      <c r="H18" s="173">
        <v>0</v>
      </c>
      <c r="I18" s="173">
        <v>0</v>
      </c>
      <c r="J18" s="173">
        <v>0</v>
      </c>
    </row>
    <row r="19" ht="19.5" customHeight="1" spans="1:10">
      <c r="A19" s="174" t="s">
        <v>147</v>
      </c>
      <c r="B19" s="175"/>
      <c r="C19" s="175"/>
      <c r="D19" s="175" t="s">
        <v>132</v>
      </c>
      <c r="E19" s="173">
        <v>44160</v>
      </c>
      <c r="F19" s="173">
        <v>44160</v>
      </c>
      <c r="G19" s="173">
        <v>0</v>
      </c>
      <c r="H19" s="173">
        <v>0</v>
      </c>
      <c r="I19" s="173">
        <v>0</v>
      </c>
      <c r="J19" s="173">
        <v>0</v>
      </c>
    </row>
    <row r="20" ht="19.5" customHeight="1" spans="1:10">
      <c r="A20" s="174" t="s">
        <v>148</v>
      </c>
      <c r="B20" s="175"/>
      <c r="C20" s="175"/>
      <c r="D20" s="175" t="s">
        <v>149</v>
      </c>
      <c r="E20" s="173">
        <v>359100</v>
      </c>
      <c r="F20" s="173">
        <v>359100</v>
      </c>
      <c r="G20" s="173">
        <v>0</v>
      </c>
      <c r="H20" s="173">
        <v>0</v>
      </c>
      <c r="I20" s="173">
        <v>0</v>
      </c>
      <c r="J20" s="173">
        <v>0</v>
      </c>
    </row>
    <row r="21" ht="19.5" customHeight="1" spans="1:10">
      <c r="A21" s="174" t="s">
        <v>150</v>
      </c>
      <c r="B21" s="175"/>
      <c r="C21" s="175"/>
      <c r="D21" s="175" t="s">
        <v>151</v>
      </c>
      <c r="E21" s="173">
        <v>87400</v>
      </c>
      <c r="F21" s="173">
        <v>87400</v>
      </c>
      <c r="G21" s="173">
        <v>0</v>
      </c>
      <c r="H21" s="173">
        <v>0</v>
      </c>
      <c r="I21" s="173">
        <v>0</v>
      </c>
      <c r="J21" s="173">
        <v>0</v>
      </c>
    </row>
    <row r="22" ht="19.5" customHeight="1" spans="1:10">
      <c r="A22" s="174" t="s">
        <v>152</v>
      </c>
      <c r="B22" s="175"/>
      <c r="C22" s="175"/>
      <c r="D22" s="175" t="s">
        <v>153</v>
      </c>
      <c r="E22" s="173">
        <v>1414707.2</v>
      </c>
      <c r="F22" s="173">
        <v>1414707.2</v>
      </c>
      <c r="G22" s="173">
        <v>0</v>
      </c>
      <c r="H22" s="173">
        <v>0</v>
      </c>
      <c r="I22" s="173">
        <v>0</v>
      </c>
      <c r="J22" s="173">
        <v>0</v>
      </c>
    </row>
    <row r="23" ht="19.5" customHeight="1" spans="1:10">
      <c r="A23" s="174" t="s">
        <v>154</v>
      </c>
      <c r="B23" s="175"/>
      <c r="C23" s="175"/>
      <c r="D23" s="175" t="s">
        <v>155</v>
      </c>
      <c r="E23" s="173">
        <v>124354.15</v>
      </c>
      <c r="F23" s="173">
        <v>124354.15</v>
      </c>
      <c r="G23" s="173">
        <v>0</v>
      </c>
      <c r="H23" s="173">
        <v>0</v>
      </c>
      <c r="I23" s="173">
        <v>0</v>
      </c>
      <c r="J23" s="173">
        <v>0</v>
      </c>
    </row>
    <row r="24" ht="19.5" customHeight="1" spans="1:10">
      <c r="A24" s="174" t="s">
        <v>156</v>
      </c>
      <c r="B24" s="175"/>
      <c r="C24" s="175"/>
      <c r="D24" s="175" t="s">
        <v>157</v>
      </c>
      <c r="E24" s="173">
        <v>273350.8</v>
      </c>
      <c r="F24" s="173">
        <v>273350.8</v>
      </c>
      <c r="G24" s="173">
        <v>0</v>
      </c>
      <c r="H24" s="173">
        <v>0</v>
      </c>
      <c r="I24" s="173">
        <v>0</v>
      </c>
      <c r="J24" s="173">
        <v>0</v>
      </c>
    </row>
    <row r="25" ht="19.5" customHeight="1" spans="1:10">
      <c r="A25" s="174" t="s">
        <v>158</v>
      </c>
      <c r="B25" s="175"/>
      <c r="C25" s="175"/>
      <c r="D25" s="175" t="s">
        <v>159</v>
      </c>
      <c r="E25" s="173">
        <v>20000</v>
      </c>
      <c r="F25" s="173">
        <v>0</v>
      </c>
      <c r="G25" s="173">
        <v>20000</v>
      </c>
      <c r="H25" s="173">
        <v>0</v>
      </c>
      <c r="I25" s="173">
        <v>0</v>
      </c>
      <c r="J25" s="173">
        <v>0</v>
      </c>
    </row>
    <row r="26" ht="19.5" customHeight="1" spans="1:10">
      <c r="A26" s="174" t="s">
        <v>160</v>
      </c>
      <c r="B26" s="175"/>
      <c r="C26" s="175"/>
      <c r="D26" s="175" t="s">
        <v>161</v>
      </c>
      <c r="E26" s="173">
        <v>251329</v>
      </c>
      <c r="F26" s="173">
        <v>251329</v>
      </c>
      <c r="G26" s="173">
        <v>0</v>
      </c>
      <c r="H26" s="173">
        <v>0</v>
      </c>
      <c r="I26" s="173">
        <v>0</v>
      </c>
      <c r="J26" s="173">
        <v>0</v>
      </c>
    </row>
    <row r="27" ht="19.5" customHeight="1" spans="1:10">
      <c r="A27" s="174" t="s">
        <v>162</v>
      </c>
      <c r="B27" s="175"/>
      <c r="C27" s="175"/>
      <c r="D27" s="175" t="s">
        <v>163</v>
      </c>
      <c r="E27" s="173">
        <v>449283.12</v>
      </c>
      <c r="F27" s="173">
        <v>449283.12</v>
      </c>
      <c r="G27" s="173">
        <v>0</v>
      </c>
      <c r="H27" s="173">
        <v>0</v>
      </c>
      <c r="I27" s="173">
        <v>0</v>
      </c>
      <c r="J27" s="173">
        <v>0</v>
      </c>
    </row>
    <row r="28" ht="19.5" customHeight="1" spans="1:10">
      <c r="A28" s="174" t="s">
        <v>164</v>
      </c>
      <c r="B28" s="175"/>
      <c r="C28" s="175"/>
      <c r="D28" s="175" t="s">
        <v>165</v>
      </c>
      <c r="E28" s="173">
        <v>410162.98</v>
      </c>
      <c r="F28" s="173">
        <v>410162.98</v>
      </c>
      <c r="G28" s="173">
        <v>0</v>
      </c>
      <c r="H28" s="173">
        <v>0</v>
      </c>
      <c r="I28" s="173">
        <v>0</v>
      </c>
      <c r="J28" s="173">
        <v>0</v>
      </c>
    </row>
    <row r="29" ht="19.5" customHeight="1" spans="1:10">
      <c r="A29" s="174" t="s">
        <v>166</v>
      </c>
      <c r="B29" s="175"/>
      <c r="C29" s="175"/>
      <c r="D29" s="175" t="s">
        <v>167</v>
      </c>
      <c r="E29" s="173">
        <v>64697.1</v>
      </c>
      <c r="F29" s="173">
        <v>64697.1</v>
      </c>
      <c r="G29" s="173">
        <v>0</v>
      </c>
      <c r="H29" s="173">
        <v>0</v>
      </c>
      <c r="I29" s="173">
        <v>0</v>
      </c>
      <c r="J29" s="173">
        <v>0</v>
      </c>
    </row>
    <row r="30" ht="19.5" customHeight="1" spans="1:10">
      <c r="A30" s="174" t="s">
        <v>168</v>
      </c>
      <c r="B30" s="175"/>
      <c r="C30" s="175"/>
      <c r="D30" s="175" t="s">
        <v>169</v>
      </c>
      <c r="E30" s="173">
        <v>38640</v>
      </c>
      <c r="F30" s="173">
        <v>0</v>
      </c>
      <c r="G30" s="173">
        <v>38640</v>
      </c>
      <c r="H30" s="173">
        <v>0</v>
      </c>
      <c r="I30" s="173">
        <v>0</v>
      </c>
      <c r="J30" s="173">
        <v>0</v>
      </c>
    </row>
    <row r="31" ht="19.5" customHeight="1" spans="1:10">
      <c r="A31" s="174" t="s">
        <v>170</v>
      </c>
      <c r="B31" s="175"/>
      <c r="C31" s="175"/>
      <c r="D31" s="175" t="s">
        <v>171</v>
      </c>
      <c r="E31" s="173">
        <v>820</v>
      </c>
      <c r="F31" s="173">
        <v>0</v>
      </c>
      <c r="G31" s="173">
        <v>820</v>
      </c>
      <c r="H31" s="173">
        <v>0</v>
      </c>
      <c r="I31" s="173">
        <v>0</v>
      </c>
      <c r="J31" s="173">
        <v>0</v>
      </c>
    </row>
    <row r="32" ht="19.5" customHeight="1" spans="1:10">
      <c r="A32" s="174" t="s">
        <v>172</v>
      </c>
      <c r="B32" s="175"/>
      <c r="C32" s="175"/>
      <c r="D32" s="175" t="s">
        <v>173</v>
      </c>
      <c r="E32" s="173">
        <v>10550459.88</v>
      </c>
      <c r="F32" s="173">
        <v>10550459.88</v>
      </c>
      <c r="G32" s="173">
        <v>0</v>
      </c>
      <c r="H32" s="173">
        <v>0</v>
      </c>
      <c r="I32" s="173">
        <v>0</v>
      </c>
      <c r="J32" s="173">
        <v>0</v>
      </c>
    </row>
    <row r="33" ht="19.5" customHeight="1" spans="1:10">
      <c r="A33" s="174" t="s">
        <v>174</v>
      </c>
      <c r="B33" s="175"/>
      <c r="C33" s="175"/>
      <c r="D33" s="175" t="s">
        <v>175</v>
      </c>
      <c r="E33" s="173">
        <v>835662.1</v>
      </c>
      <c r="F33" s="173">
        <v>0</v>
      </c>
      <c r="G33" s="173">
        <v>835662.1</v>
      </c>
      <c r="H33" s="173">
        <v>0</v>
      </c>
      <c r="I33" s="173">
        <v>0</v>
      </c>
      <c r="J33" s="173">
        <v>0</v>
      </c>
    </row>
    <row r="34" ht="19.5" customHeight="1" spans="1:10">
      <c r="A34" s="174" t="s">
        <v>176</v>
      </c>
      <c r="B34" s="175"/>
      <c r="C34" s="175"/>
      <c r="D34" s="175" t="s">
        <v>177</v>
      </c>
      <c r="E34" s="173">
        <v>1338820</v>
      </c>
      <c r="F34" s="173">
        <v>1338820</v>
      </c>
      <c r="G34" s="173">
        <v>0</v>
      </c>
      <c r="H34" s="173">
        <v>0</v>
      </c>
      <c r="I34" s="173">
        <v>0</v>
      </c>
      <c r="J34" s="173">
        <v>0</v>
      </c>
    </row>
    <row r="35" ht="19.5" customHeight="1" spans="1:10">
      <c r="A35" s="174" t="s">
        <v>178</v>
      </c>
      <c r="B35" s="175"/>
      <c r="C35" s="175"/>
      <c r="D35" s="175" t="s">
        <v>179</v>
      </c>
      <c r="E35" s="173">
        <v>43380</v>
      </c>
      <c r="F35" s="173">
        <v>43380</v>
      </c>
      <c r="G35" s="173">
        <v>0</v>
      </c>
      <c r="H35" s="173">
        <v>0</v>
      </c>
      <c r="I35" s="173">
        <v>0</v>
      </c>
      <c r="J35" s="173">
        <v>0</v>
      </c>
    </row>
    <row r="36" ht="19.5" customHeight="1" spans="1:10">
      <c r="A36" s="174" t="s">
        <v>180</v>
      </c>
      <c r="B36" s="175"/>
      <c r="C36" s="175"/>
      <c r="D36" s="175" t="s">
        <v>181</v>
      </c>
      <c r="E36" s="173">
        <v>519300</v>
      </c>
      <c r="F36" s="173">
        <v>0</v>
      </c>
      <c r="G36" s="173">
        <v>519300</v>
      </c>
      <c r="H36" s="173">
        <v>0</v>
      </c>
      <c r="I36" s="173">
        <v>0</v>
      </c>
      <c r="J36" s="173">
        <v>0</v>
      </c>
    </row>
    <row r="37" ht="19.5" customHeight="1" spans="1:10">
      <c r="A37" s="174" t="s">
        <v>182</v>
      </c>
      <c r="B37" s="175"/>
      <c r="C37" s="175"/>
      <c r="D37" s="175" t="s">
        <v>183</v>
      </c>
      <c r="E37" s="173">
        <v>692600</v>
      </c>
      <c r="F37" s="173">
        <v>0</v>
      </c>
      <c r="G37" s="173">
        <v>692600</v>
      </c>
      <c r="H37" s="173">
        <v>0</v>
      </c>
      <c r="I37" s="173">
        <v>0</v>
      </c>
      <c r="J37" s="173">
        <v>0</v>
      </c>
    </row>
    <row r="38" ht="19.5" customHeight="1" spans="1:10">
      <c r="A38" s="174" t="s">
        <v>184</v>
      </c>
      <c r="B38" s="175"/>
      <c r="C38" s="175"/>
      <c r="D38" s="175" t="s">
        <v>185</v>
      </c>
      <c r="E38" s="173">
        <v>119500</v>
      </c>
      <c r="F38" s="173">
        <v>0</v>
      </c>
      <c r="G38" s="173">
        <v>119500</v>
      </c>
      <c r="H38" s="173">
        <v>0</v>
      </c>
      <c r="I38" s="173">
        <v>0</v>
      </c>
      <c r="J38" s="173">
        <v>0</v>
      </c>
    </row>
    <row r="39" ht="19.5" customHeight="1" spans="1:10">
      <c r="A39" s="175" t="s">
        <v>194</v>
      </c>
      <c r="B39" s="175" t="s">
        <v>194</v>
      </c>
      <c r="C39" s="175" t="s">
        <v>194</v>
      </c>
      <c r="D39" s="175" t="s">
        <v>194</v>
      </c>
      <c r="E39" s="175" t="s">
        <v>194</v>
      </c>
      <c r="F39" s="175" t="s">
        <v>194</v>
      </c>
      <c r="G39" s="175" t="s">
        <v>194</v>
      </c>
      <c r="H39" s="175" t="s">
        <v>194</v>
      </c>
      <c r="I39" s="175" t="s">
        <v>194</v>
      </c>
      <c r="J39" s="175" t="s">
        <v>194</v>
      </c>
    </row>
  </sheetData>
  <mergeCells count="4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3" sqref="A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201" t="s">
        <v>195</v>
      </c>
      <c r="B1" s="201"/>
      <c r="C1" s="201"/>
      <c r="D1" s="201"/>
      <c r="E1" s="201"/>
      <c r="F1" s="201"/>
      <c r="G1" s="201"/>
      <c r="H1" s="201"/>
      <c r="I1" s="201"/>
    </row>
    <row r="2" spans="1:9">
      <c r="A2" s="202"/>
      <c r="B2" s="202"/>
      <c r="C2" s="202"/>
      <c r="D2" s="202"/>
      <c r="E2" s="202"/>
      <c r="F2" s="202"/>
      <c r="G2" s="202"/>
      <c r="H2" s="202"/>
      <c r="I2" s="203" t="s">
        <v>196</v>
      </c>
    </row>
    <row r="3" spans="1:9">
      <c r="A3" s="184" t="s">
        <v>2</v>
      </c>
      <c r="B3" s="202"/>
      <c r="C3" s="202"/>
      <c r="D3" s="204"/>
      <c r="E3" s="202"/>
      <c r="F3" s="202"/>
      <c r="G3" s="202"/>
      <c r="H3" s="202"/>
      <c r="I3" s="203" t="s">
        <v>3</v>
      </c>
    </row>
    <row r="4" ht="19.5" customHeight="1" spans="1:9">
      <c r="A4" s="161" t="s">
        <v>197</v>
      </c>
      <c r="B4" s="161" t="s">
        <v>197</v>
      </c>
      <c r="C4" s="161" t="s">
        <v>197</v>
      </c>
      <c r="D4" s="161" t="s">
        <v>198</v>
      </c>
      <c r="E4" s="161" t="s">
        <v>198</v>
      </c>
      <c r="F4" s="161" t="s">
        <v>198</v>
      </c>
      <c r="G4" s="161" t="s">
        <v>198</v>
      </c>
      <c r="H4" s="161" t="s">
        <v>198</v>
      </c>
      <c r="I4" s="161" t="s">
        <v>198</v>
      </c>
    </row>
    <row r="5" ht="19.5" customHeight="1" spans="1:9">
      <c r="A5" s="205" t="s">
        <v>199</v>
      </c>
      <c r="B5" s="205" t="s">
        <v>7</v>
      </c>
      <c r="C5" s="205" t="s">
        <v>200</v>
      </c>
      <c r="D5" s="205" t="s">
        <v>201</v>
      </c>
      <c r="E5" s="205" t="s">
        <v>7</v>
      </c>
      <c r="F5" s="161" t="s">
        <v>128</v>
      </c>
      <c r="G5" s="205" t="s">
        <v>202</v>
      </c>
      <c r="H5" s="205" t="s">
        <v>203</v>
      </c>
      <c r="I5" s="205" t="s">
        <v>204</v>
      </c>
    </row>
    <row r="6" ht="19.5" customHeight="1" spans="1:9">
      <c r="A6" s="205" t="s">
        <v>199</v>
      </c>
      <c r="B6" s="205" t="s">
        <v>7</v>
      </c>
      <c r="C6" s="205" t="s">
        <v>200</v>
      </c>
      <c r="D6" s="205" t="s">
        <v>201</v>
      </c>
      <c r="E6" s="205" t="s">
        <v>7</v>
      </c>
      <c r="F6" s="161" t="s">
        <v>128</v>
      </c>
      <c r="G6" s="205" t="s">
        <v>202</v>
      </c>
      <c r="H6" s="205" t="s">
        <v>203</v>
      </c>
      <c r="I6" s="205" t="s">
        <v>204</v>
      </c>
    </row>
    <row r="7" ht="19.5" customHeight="1" spans="1:9">
      <c r="A7" s="161" t="s">
        <v>205</v>
      </c>
      <c r="B7" s="161"/>
      <c r="C7" s="161" t="s">
        <v>11</v>
      </c>
      <c r="D7" s="161" t="s">
        <v>205</v>
      </c>
      <c r="E7" s="161"/>
      <c r="F7" s="161" t="s">
        <v>12</v>
      </c>
      <c r="G7" s="161" t="s">
        <v>20</v>
      </c>
      <c r="H7" s="161" t="s">
        <v>24</v>
      </c>
      <c r="I7" s="161" t="s">
        <v>28</v>
      </c>
    </row>
    <row r="8" ht="19.5" customHeight="1" spans="1:9">
      <c r="A8" s="162" t="s">
        <v>206</v>
      </c>
      <c r="B8" s="161" t="s">
        <v>11</v>
      </c>
      <c r="C8" s="173">
        <v>43087738.84</v>
      </c>
      <c r="D8" s="186" t="s">
        <v>14</v>
      </c>
      <c r="E8" s="161" t="s">
        <v>22</v>
      </c>
      <c r="F8" s="173">
        <v>25681164.51</v>
      </c>
      <c r="G8" s="173">
        <v>25681164.51</v>
      </c>
      <c r="H8" s="173">
        <v>0</v>
      </c>
      <c r="I8" s="173">
        <v>0</v>
      </c>
    </row>
    <row r="9" ht="19.5" customHeight="1" spans="1:9">
      <c r="A9" s="162" t="s">
        <v>207</v>
      </c>
      <c r="B9" s="161" t="s">
        <v>12</v>
      </c>
      <c r="C9" s="173">
        <v>0</v>
      </c>
      <c r="D9" s="186" t="s">
        <v>17</v>
      </c>
      <c r="E9" s="161" t="s">
        <v>26</v>
      </c>
      <c r="F9" s="173">
        <v>0</v>
      </c>
      <c r="G9" s="173">
        <v>0</v>
      </c>
      <c r="H9" s="173">
        <v>0</v>
      </c>
      <c r="I9" s="173">
        <v>0</v>
      </c>
    </row>
    <row r="10" ht="19.5" customHeight="1" spans="1:9">
      <c r="A10" s="162" t="s">
        <v>208</v>
      </c>
      <c r="B10" s="161" t="s">
        <v>20</v>
      </c>
      <c r="C10" s="173">
        <v>519300</v>
      </c>
      <c r="D10" s="186" t="s">
        <v>21</v>
      </c>
      <c r="E10" s="161" t="s">
        <v>30</v>
      </c>
      <c r="F10" s="173">
        <v>0</v>
      </c>
      <c r="G10" s="173">
        <v>0</v>
      </c>
      <c r="H10" s="173">
        <v>0</v>
      </c>
      <c r="I10" s="173">
        <v>0</v>
      </c>
    </row>
    <row r="11" ht="19.5" customHeight="1" spans="1:9">
      <c r="A11" s="162"/>
      <c r="B11" s="161" t="s">
        <v>24</v>
      </c>
      <c r="C11" s="187"/>
      <c r="D11" s="186" t="s">
        <v>25</v>
      </c>
      <c r="E11" s="161" t="s">
        <v>34</v>
      </c>
      <c r="F11" s="173">
        <v>200148</v>
      </c>
      <c r="G11" s="173">
        <v>200148</v>
      </c>
      <c r="H11" s="173">
        <v>0</v>
      </c>
      <c r="I11" s="173">
        <v>0</v>
      </c>
    </row>
    <row r="12" ht="19.5" customHeight="1" spans="1:9">
      <c r="A12" s="162"/>
      <c r="B12" s="161" t="s">
        <v>28</v>
      </c>
      <c r="C12" s="187"/>
      <c r="D12" s="186" t="s">
        <v>29</v>
      </c>
      <c r="E12" s="161" t="s">
        <v>38</v>
      </c>
      <c r="F12" s="173">
        <v>6950</v>
      </c>
      <c r="G12" s="173">
        <v>6950</v>
      </c>
      <c r="H12" s="173">
        <v>0</v>
      </c>
      <c r="I12" s="173">
        <v>0</v>
      </c>
    </row>
    <row r="13" ht="19.5" customHeight="1" spans="1:9">
      <c r="A13" s="162"/>
      <c r="B13" s="161" t="s">
        <v>32</v>
      </c>
      <c r="C13" s="187"/>
      <c r="D13" s="186" t="s">
        <v>33</v>
      </c>
      <c r="E13" s="161" t="s">
        <v>42</v>
      </c>
      <c r="F13" s="173">
        <v>0</v>
      </c>
      <c r="G13" s="173">
        <v>0</v>
      </c>
      <c r="H13" s="173">
        <v>0</v>
      </c>
      <c r="I13" s="173">
        <v>0</v>
      </c>
    </row>
    <row r="14" ht="19.5" customHeight="1" spans="1:9">
      <c r="A14" s="162"/>
      <c r="B14" s="161" t="s">
        <v>36</v>
      </c>
      <c r="C14" s="187"/>
      <c r="D14" s="186" t="s">
        <v>37</v>
      </c>
      <c r="E14" s="161" t="s">
        <v>45</v>
      </c>
      <c r="F14" s="173">
        <v>81100</v>
      </c>
      <c r="G14" s="173">
        <v>81100</v>
      </c>
      <c r="H14" s="173">
        <v>0</v>
      </c>
      <c r="I14" s="173">
        <v>0</v>
      </c>
    </row>
    <row r="15" ht="19.5" customHeight="1" spans="1:9">
      <c r="A15" s="162"/>
      <c r="B15" s="161" t="s">
        <v>40</v>
      </c>
      <c r="C15" s="187"/>
      <c r="D15" s="186" t="s">
        <v>41</v>
      </c>
      <c r="E15" s="161" t="s">
        <v>48</v>
      </c>
      <c r="F15" s="173">
        <v>2303072.15</v>
      </c>
      <c r="G15" s="173">
        <v>2303072.15</v>
      </c>
      <c r="H15" s="173">
        <v>0</v>
      </c>
      <c r="I15" s="173">
        <v>0</v>
      </c>
    </row>
    <row r="16" ht="19.5" customHeight="1" spans="1:9">
      <c r="A16" s="162"/>
      <c r="B16" s="161" t="s">
        <v>43</v>
      </c>
      <c r="C16" s="187"/>
      <c r="D16" s="186" t="s">
        <v>44</v>
      </c>
      <c r="E16" s="161" t="s">
        <v>51</v>
      </c>
      <c r="F16" s="173">
        <v>1234112.2</v>
      </c>
      <c r="G16" s="173">
        <v>1234112.2</v>
      </c>
      <c r="H16" s="173">
        <v>0</v>
      </c>
      <c r="I16" s="173">
        <v>0</v>
      </c>
    </row>
    <row r="17" ht="19.5" customHeight="1" spans="1:9">
      <c r="A17" s="162"/>
      <c r="B17" s="161" t="s">
        <v>46</v>
      </c>
      <c r="C17" s="187"/>
      <c r="D17" s="186" t="s">
        <v>47</v>
      </c>
      <c r="E17" s="161" t="s">
        <v>54</v>
      </c>
      <c r="F17" s="173">
        <v>820</v>
      </c>
      <c r="G17" s="173">
        <v>820</v>
      </c>
      <c r="H17" s="173">
        <v>0</v>
      </c>
      <c r="I17" s="173">
        <v>0</v>
      </c>
    </row>
    <row r="18" ht="19.5" customHeight="1" spans="1:9">
      <c r="A18" s="162"/>
      <c r="B18" s="161" t="s">
        <v>49</v>
      </c>
      <c r="C18" s="187"/>
      <c r="D18" s="186" t="s">
        <v>50</v>
      </c>
      <c r="E18" s="161" t="s">
        <v>57</v>
      </c>
      <c r="F18" s="173">
        <v>0</v>
      </c>
      <c r="G18" s="173">
        <v>0</v>
      </c>
      <c r="H18" s="173">
        <v>0</v>
      </c>
      <c r="I18" s="173">
        <v>0</v>
      </c>
    </row>
    <row r="19" ht="19.5" customHeight="1" spans="1:9">
      <c r="A19" s="162"/>
      <c r="B19" s="161" t="s">
        <v>52</v>
      </c>
      <c r="C19" s="187"/>
      <c r="D19" s="186" t="s">
        <v>53</v>
      </c>
      <c r="E19" s="161" t="s">
        <v>60</v>
      </c>
      <c r="F19" s="173">
        <v>11386121.98</v>
      </c>
      <c r="G19" s="173">
        <v>11386121.98</v>
      </c>
      <c r="H19" s="173">
        <v>0</v>
      </c>
      <c r="I19" s="173">
        <v>0</v>
      </c>
    </row>
    <row r="20" ht="19.5" customHeight="1" spans="1:9">
      <c r="A20" s="162"/>
      <c r="B20" s="161" t="s">
        <v>55</v>
      </c>
      <c r="C20" s="187"/>
      <c r="D20" s="186" t="s">
        <v>56</v>
      </c>
      <c r="E20" s="161" t="s">
        <v>63</v>
      </c>
      <c r="F20" s="173">
        <v>0</v>
      </c>
      <c r="G20" s="173">
        <v>0</v>
      </c>
      <c r="H20" s="173">
        <v>0</v>
      </c>
      <c r="I20" s="173">
        <v>0</v>
      </c>
    </row>
    <row r="21" ht="19.5" customHeight="1" spans="1:9">
      <c r="A21" s="162"/>
      <c r="B21" s="161" t="s">
        <v>58</v>
      </c>
      <c r="C21" s="187"/>
      <c r="D21" s="186" t="s">
        <v>59</v>
      </c>
      <c r="E21" s="161" t="s">
        <v>66</v>
      </c>
      <c r="F21" s="173">
        <v>0</v>
      </c>
      <c r="G21" s="173">
        <v>0</v>
      </c>
      <c r="H21" s="173">
        <v>0</v>
      </c>
      <c r="I21" s="173">
        <v>0</v>
      </c>
    </row>
    <row r="22" ht="19.5" customHeight="1" spans="1:9">
      <c r="A22" s="162"/>
      <c r="B22" s="161" t="s">
        <v>61</v>
      </c>
      <c r="C22" s="187"/>
      <c r="D22" s="186" t="s">
        <v>62</v>
      </c>
      <c r="E22" s="161" t="s">
        <v>69</v>
      </c>
      <c r="F22" s="173">
        <v>0</v>
      </c>
      <c r="G22" s="173">
        <v>0</v>
      </c>
      <c r="H22" s="173">
        <v>0</v>
      </c>
      <c r="I22" s="173">
        <v>0</v>
      </c>
    </row>
    <row r="23" ht="19.5" customHeight="1" spans="1:9">
      <c r="A23" s="162"/>
      <c r="B23" s="161" t="s">
        <v>64</v>
      </c>
      <c r="C23" s="187"/>
      <c r="D23" s="186" t="s">
        <v>65</v>
      </c>
      <c r="E23" s="161" t="s">
        <v>72</v>
      </c>
      <c r="F23" s="173">
        <v>0</v>
      </c>
      <c r="G23" s="173">
        <v>0</v>
      </c>
      <c r="H23" s="173">
        <v>0</v>
      </c>
      <c r="I23" s="173">
        <v>0</v>
      </c>
    </row>
    <row r="24" ht="19.5" customHeight="1" spans="1:9">
      <c r="A24" s="162"/>
      <c r="B24" s="161" t="s">
        <v>67</v>
      </c>
      <c r="C24" s="187"/>
      <c r="D24" s="186" t="s">
        <v>68</v>
      </c>
      <c r="E24" s="161" t="s">
        <v>75</v>
      </c>
      <c r="F24" s="173">
        <v>0</v>
      </c>
      <c r="G24" s="173">
        <v>0</v>
      </c>
      <c r="H24" s="173">
        <v>0</v>
      </c>
      <c r="I24" s="173">
        <v>0</v>
      </c>
    </row>
    <row r="25" ht="19.5" customHeight="1" spans="1:9">
      <c r="A25" s="162"/>
      <c r="B25" s="161" t="s">
        <v>70</v>
      </c>
      <c r="C25" s="187"/>
      <c r="D25" s="186" t="s">
        <v>71</v>
      </c>
      <c r="E25" s="161" t="s">
        <v>78</v>
      </c>
      <c r="F25" s="173">
        <v>0</v>
      </c>
      <c r="G25" s="173">
        <v>0</v>
      </c>
      <c r="H25" s="173">
        <v>0</v>
      </c>
      <c r="I25" s="173">
        <v>0</v>
      </c>
    </row>
    <row r="26" ht="19.5" customHeight="1" spans="1:9">
      <c r="A26" s="162"/>
      <c r="B26" s="161" t="s">
        <v>73</v>
      </c>
      <c r="C26" s="187"/>
      <c r="D26" s="186" t="s">
        <v>74</v>
      </c>
      <c r="E26" s="161" t="s">
        <v>81</v>
      </c>
      <c r="F26" s="173">
        <v>1382200</v>
      </c>
      <c r="G26" s="173">
        <v>1382200</v>
      </c>
      <c r="H26" s="173">
        <v>0</v>
      </c>
      <c r="I26" s="173">
        <v>0</v>
      </c>
    </row>
    <row r="27" ht="19.5" customHeight="1" spans="1:9">
      <c r="A27" s="162"/>
      <c r="B27" s="161" t="s">
        <v>76</v>
      </c>
      <c r="C27" s="187"/>
      <c r="D27" s="186" t="s">
        <v>77</v>
      </c>
      <c r="E27" s="161" t="s">
        <v>84</v>
      </c>
      <c r="F27" s="173">
        <v>0</v>
      </c>
      <c r="G27" s="173">
        <v>0</v>
      </c>
      <c r="H27" s="173">
        <v>0</v>
      </c>
      <c r="I27" s="173">
        <v>0</v>
      </c>
    </row>
    <row r="28" ht="19.5" customHeight="1" spans="1:9">
      <c r="A28" s="162"/>
      <c r="B28" s="161" t="s">
        <v>79</v>
      </c>
      <c r="C28" s="187"/>
      <c r="D28" s="162" t="s">
        <v>80</v>
      </c>
      <c r="E28" s="161" t="s">
        <v>87</v>
      </c>
      <c r="F28" s="173">
        <v>519300</v>
      </c>
      <c r="G28" s="173">
        <v>0</v>
      </c>
      <c r="H28" s="173">
        <v>0</v>
      </c>
      <c r="I28" s="173">
        <v>519300</v>
      </c>
    </row>
    <row r="29" ht="19.5" customHeight="1" spans="1:9">
      <c r="A29" s="162"/>
      <c r="B29" s="161" t="s">
        <v>82</v>
      </c>
      <c r="C29" s="187"/>
      <c r="D29" s="186" t="s">
        <v>83</v>
      </c>
      <c r="E29" s="161" t="s">
        <v>90</v>
      </c>
      <c r="F29" s="173">
        <v>692600</v>
      </c>
      <c r="G29" s="173">
        <v>692600</v>
      </c>
      <c r="H29" s="173">
        <v>0</v>
      </c>
      <c r="I29" s="173">
        <v>0</v>
      </c>
    </row>
    <row r="30" ht="19.5" customHeight="1" spans="1:9">
      <c r="A30" s="162"/>
      <c r="B30" s="161" t="s">
        <v>85</v>
      </c>
      <c r="C30" s="187"/>
      <c r="D30" s="186" t="s">
        <v>86</v>
      </c>
      <c r="E30" s="161" t="s">
        <v>93</v>
      </c>
      <c r="F30" s="173">
        <v>119500</v>
      </c>
      <c r="G30" s="173">
        <v>119500</v>
      </c>
      <c r="H30" s="173">
        <v>0</v>
      </c>
      <c r="I30" s="173">
        <v>0</v>
      </c>
    </row>
    <row r="31" ht="19.5" customHeight="1" spans="1:9">
      <c r="A31" s="162"/>
      <c r="B31" s="161" t="s">
        <v>88</v>
      </c>
      <c r="C31" s="187"/>
      <c r="D31" s="186" t="s">
        <v>89</v>
      </c>
      <c r="E31" s="161" t="s">
        <v>96</v>
      </c>
      <c r="F31" s="173">
        <v>0</v>
      </c>
      <c r="G31" s="173">
        <v>0</v>
      </c>
      <c r="H31" s="173">
        <v>0</v>
      </c>
      <c r="I31" s="173">
        <v>0</v>
      </c>
    </row>
    <row r="32" ht="19.5" customHeight="1" spans="1:9">
      <c r="A32" s="162"/>
      <c r="B32" s="161" t="s">
        <v>91</v>
      </c>
      <c r="C32" s="187"/>
      <c r="D32" s="162" t="s">
        <v>92</v>
      </c>
      <c r="E32" s="161" t="s">
        <v>100</v>
      </c>
      <c r="F32" s="173">
        <v>0</v>
      </c>
      <c r="G32" s="173">
        <v>0</v>
      </c>
      <c r="H32" s="173">
        <v>0</v>
      </c>
      <c r="I32" s="173">
        <v>0</v>
      </c>
    </row>
    <row r="33" ht="19.5" customHeight="1" spans="1:9">
      <c r="A33" s="162"/>
      <c r="B33" s="161" t="s">
        <v>94</v>
      </c>
      <c r="C33" s="187"/>
      <c r="D33" s="162" t="s">
        <v>95</v>
      </c>
      <c r="E33" s="161" t="s">
        <v>104</v>
      </c>
      <c r="F33" s="173">
        <v>0</v>
      </c>
      <c r="G33" s="173">
        <v>0</v>
      </c>
      <c r="H33" s="173">
        <v>0</v>
      </c>
      <c r="I33" s="173">
        <v>0</v>
      </c>
    </row>
    <row r="34" ht="19.5" customHeight="1" spans="1:9">
      <c r="A34" s="161" t="s">
        <v>97</v>
      </c>
      <c r="B34" s="161" t="s">
        <v>98</v>
      </c>
      <c r="C34" s="173">
        <v>43607038.84</v>
      </c>
      <c r="D34" s="161" t="s">
        <v>99</v>
      </c>
      <c r="E34" s="161" t="s">
        <v>108</v>
      </c>
      <c r="F34" s="173">
        <v>43607088.84</v>
      </c>
      <c r="G34" s="173">
        <v>43087788.84</v>
      </c>
      <c r="H34" s="173">
        <v>0</v>
      </c>
      <c r="I34" s="173">
        <v>519300</v>
      </c>
    </row>
    <row r="35" ht="19.5" customHeight="1" spans="1:9">
      <c r="A35" s="162" t="s">
        <v>209</v>
      </c>
      <c r="B35" s="161" t="s">
        <v>102</v>
      </c>
      <c r="C35" s="173">
        <v>17346.86</v>
      </c>
      <c r="D35" s="162" t="s">
        <v>210</v>
      </c>
      <c r="E35" s="161" t="s">
        <v>111</v>
      </c>
      <c r="F35" s="173">
        <v>17296.86</v>
      </c>
      <c r="G35" s="173">
        <v>17296.86</v>
      </c>
      <c r="H35" s="173">
        <v>0</v>
      </c>
      <c r="I35" s="173">
        <v>0</v>
      </c>
    </row>
    <row r="36" ht="19.5" customHeight="1" spans="1:9">
      <c r="A36" s="162" t="s">
        <v>206</v>
      </c>
      <c r="B36" s="161" t="s">
        <v>106</v>
      </c>
      <c r="C36" s="173">
        <v>17346.86</v>
      </c>
      <c r="D36" s="162"/>
      <c r="E36" s="161" t="s">
        <v>211</v>
      </c>
      <c r="F36" s="187"/>
      <c r="G36" s="187"/>
      <c r="H36" s="187"/>
      <c r="I36" s="187"/>
    </row>
    <row r="37" ht="19.5" customHeight="1" spans="1:9">
      <c r="A37" s="162" t="s">
        <v>207</v>
      </c>
      <c r="B37" s="161" t="s">
        <v>110</v>
      </c>
      <c r="C37" s="173">
        <v>0</v>
      </c>
      <c r="D37" s="161"/>
      <c r="E37" s="161" t="s">
        <v>212</v>
      </c>
      <c r="F37" s="187"/>
      <c r="G37" s="187"/>
      <c r="H37" s="187"/>
      <c r="I37" s="187"/>
    </row>
    <row r="38" ht="19.5" customHeight="1" spans="1:9">
      <c r="A38" s="162" t="s">
        <v>208</v>
      </c>
      <c r="B38" s="161" t="s">
        <v>15</v>
      </c>
      <c r="C38" s="173">
        <v>0</v>
      </c>
      <c r="D38" s="162"/>
      <c r="E38" s="161" t="s">
        <v>213</v>
      </c>
      <c r="F38" s="187"/>
      <c r="G38" s="187"/>
      <c r="H38" s="187"/>
      <c r="I38" s="187"/>
    </row>
    <row r="39" ht="19.5" customHeight="1" spans="1:9">
      <c r="A39" s="161" t="s">
        <v>109</v>
      </c>
      <c r="B39" s="161" t="s">
        <v>18</v>
      </c>
      <c r="C39" s="173">
        <v>43624385.7</v>
      </c>
      <c r="D39" s="161" t="s">
        <v>109</v>
      </c>
      <c r="E39" s="161" t="s">
        <v>214</v>
      </c>
      <c r="F39" s="173">
        <v>43624385.7</v>
      </c>
      <c r="G39" s="173">
        <v>43105085.7</v>
      </c>
      <c r="H39" s="173">
        <v>0</v>
      </c>
      <c r="I39" s="173">
        <v>519300</v>
      </c>
    </row>
    <row r="40" ht="19.5" customHeight="1" spans="1:9">
      <c r="A40" s="167" t="s">
        <v>215</v>
      </c>
      <c r="B40" s="167" t="s">
        <v>215</v>
      </c>
      <c r="C40" s="167" t="s">
        <v>215</v>
      </c>
      <c r="D40" s="167" t="s">
        <v>215</v>
      </c>
      <c r="E40" s="167" t="s">
        <v>215</v>
      </c>
      <c r="F40" s="167" t="s">
        <v>215</v>
      </c>
      <c r="G40" s="167" t="s">
        <v>215</v>
      </c>
      <c r="H40" s="167" t="s">
        <v>215</v>
      </c>
      <c r="I40" s="167" t="s">
        <v>215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pane xSplit="4" ySplit="9" topLeftCell="E10" activePane="bottomRight" state="frozen"/>
      <selection/>
      <selection pane="topRight"/>
      <selection pane="bottomLeft"/>
      <selection pane="bottomRight" activeCell="A3" sqref="A3:D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2.5" spans="1:20">
      <c r="A1" s="190" t="s">
        <v>216</v>
      </c>
      <c r="B1" s="190"/>
      <c r="C1" s="190"/>
      <c r="D1" s="190"/>
      <c r="E1" s="190"/>
      <c r="F1" s="190"/>
      <c r="G1" s="190"/>
      <c r="H1" s="190"/>
      <c r="I1" s="190"/>
      <c r="J1" s="190"/>
      <c r="K1" s="190"/>
      <c r="L1" s="190"/>
      <c r="M1" s="190"/>
      <c r="N1" s="190"/>
      <c r="O1" s="190"/>
      <c r="P1" s="190"/>
      <c r="Q1" s="190"/>
      <c r="R1" s="190"/>
      <c r="S1" s="190"/>
      <c r="T1" s="190"/>
    </row>
    <row r="2" spans="1:20">
      <c r="A2" s="191"/>
      <c r="B2" s="191"/>
      <c r="C2" s="191"/>
      <c r="D2" s="191"/>
      <c r="E2" s="191"/>
      <c r="F2" s="191"/>
      <c r="G2" s="191"/>
      <c r="H2" s="191"/>
      <c r="I2" s="191"/>
      <c r="J2" s="191"/>
      <c r="K2" s="191"/>
      <c r="L2" s="191"/>
      <c r="M2" s="191"/>
      <c r="N2" s="191"/>
      <c r="O2" s="191"/>
      <c r="P2" s="192"/>
      <c r="Q2" s="193"/>
      <c r="R2" s="193"/>
      <c r="S2" s="110" t="s">
        <v>217</v>
      </c>
      <c r="T2" s="110"/>
    </row>
    <row r="3" spans="1:20">
      <c r="A3" s="133" t="s">
        <v>2</v>
      </c>
      <c r="B3" s="133"/>
      <c r="C3" s="133"/>
      <c r="D3" s="133"/>
      <c r="E3" s="194"/>
      <c r="F3" s="194"/>
      <c r="G3" s="194"/>
      <c r="H3" s="194"/>
      <c r="I3" s="194"/>
      <c r="J3" s="194"/>
      <c r="K3" s="195"/>
      <c r="L3" s="195"/>
      <c r="M3" s="195"/>
      <c r="N3" s="196"/>
      <c r="O3" s="196"/>
      <c r="P3" s="197"/>
      <c r="Q3" s="198"/>
      <c r="R3" s="198"/>
      <c r="S3" s="185" t="s">
        <v>218</v>
      </c>
      <c r="T3" s="185"/>
    </row>
    <row r="4" ht="19.5" customHeight="1" spans="1:20">
      <c r="A4" s="199" t="s">
        <v>6</v>
      </c>
      <c r="B4" s="199" t="s">
        <v>6</v>
      </c>
      <c r="C4" s="199" t="s">
        <v>6</v>
      </c>
      <c r="D4" s="200" t="s">
        <v>6</v>
      </c>
      <c r="E4" s="171" t="s">
        <v>105</v>
      </c>
      <c r="F4" s="171" t="s">
        <v>105</v>
      </c>
      <c r="G4" s="171" t="s">
        <v>105</v>
      </c>
      <c r="H4" s="171" t="s">
        <v>219</v>
      </c>
      <c r="I4" s="171" t="s">
        <v>219</v>
      </c>
      <c r="J4" s="171" t="s">
        <v>219</v>
      </c>
      <c r="K4" s="171" t="s">
        <v>220</v>
      </c>
      <c r="L4" s="171" t="s">
        <v>220</v>
      </c>
      <c r="M4" s="171" t="s">
        <v>220</v>
      </c>
      <c r="N4" s="171" t="s">
        <v>220</v>
      </c>
      <c r="O4" s="171" t="s">
        <v>220</v>
      </c>
      <c r="P4" s="171" t="s">
        <v>107</v>
      </c>
      <c r="Q4" s="171" t="s">
        <v>107</v>
      </c>
      <c r="R4" s="171" t="s">
        <v>107</v>
      </c>
      <c r="S4" s="171" t="s">
        <v>107</v>
      </c>
      <c r="T4" s="171" t="s">
        <v>107</v>
      </c>
    </row>
    <row r="5" ht="19.5" customHeight="1" spans="1:20">
      <c r="A5" s="171" t="s">
        <v>121</v>
      </c>
      <c r="B5" s="171" t="s">
        <v>121</v>
      </c>
      <c r="C5" s="171" t="s">
        <v>121</v>
      </c>
      <c r="D5" s="171" t="s">
        <v>122</v>
      </c>
      <c r="E5" s="171" t="s">
        <v>128</v>
      </c>
      <c r="F5" s="171" t="s">
        <v>221</v>
      </c>
      <c r="G5" s="171" t="s">
        <v>222</v>
      </c>
      <c r="H5" s="171" t="s">
        <v>128</v>
      </c>
      <c r="I5" s="171" t="s">
        <v>189</v>
      </c>
      <c r="J5" s="171" t="s">
        <v>190</v>
      </c>
      <c r="K5" s="171" t="s">
        <v>128</v>
      </c>
      <c r="L5" s="171" t="s">
        <v>189</v>
      </c>
      <c r="M5" s="171" t="s">
        <v>189</v>
      </c>
      <c r="N5" s="171" t="s">
        <v>189</v>
      </c>
      <c r="O5" s="171" t="s">
        <v>190</v>
      </c>
      <c r="P5" s="171" t="s">
        <v>128</v>
      </c>
      <c r="Q5" s="171" t="s">
        <v>221</v>
      </c>
      <c r="R5" s="171" t="s">
        <v>222</v>
      </c>
      <c r="S5" s="171" t="s">
        <v>222</v>
      </c>
      <c r="T5" s="171" t="s">
        <v>222</v>
      </c>
    </row>
    <row r="6" ht="19.5" customHeight="1" spans="1:20">
      <c r="A6" s="171" t="s">
        <v>121</v>
      </c>
      <c r="B6" s="171" t="s">
        <v>121</v>
      </c>
      <c r="C6" s="171" t="s">
        <v>121</v>
      </c>
      <c r="D6" s="171" t="s">
        <v>122</v>
      </c>
      <c r="E6" s="171" t="s">
        <v>128</v>
      </c>
      <c r="F6" s="171" t="s">
        <v>221</v>
      </c>
      <c r="G6" s="171" t="s">
        <v>222</v>
      </c>
      <c r="H6" s="171" t="s">
        <v>128</v>
      </c>
      <c r="I6" s="171" t="s">
        <v>189</v>
      </c>
      <c r="J6" s="171" t="s">
        <v>190</v>
      </c>
      <c r="K6" s="171" t="s">
        <v>128</v>
      </c>
      <c r="L6" s="171" t="s">
        <v>123</v>
      </c>
      <c r="M6" s="171" t="s">
        <v>223</v>
      </c>
      <c r="N6" s="171" t="s">
        <v>224</v>
      </c>
      <c r="O6" s="171" t="s">
        <v>190</v>
      </c>
      <c r="P6" s="171" t="s">
        <v>128</v>
      </c>
      <c r="Q6" s="171" t="s">
        <v>221</v>
      </c>
      <c r="R6" s="171" t="s">
        <v>123</v>
      </c>
      <c r="S6" s="171" t="s">
        <v>225</v>
      </c>
      <c r="T6" s="171" t="s">
        <v>226</v>
      </c>
    </row>
    <row r="7" ht="19.5" customHeight="1" spans="1:20">
      <c r="A7" s="171" t="s">
        <v>121</v>
      </c>
      <c r="B7" s="171" t="s">
        <v>121</v>
      </c>
      <c r="C7" s="171" t="s">
        <v>121</v>
      </c>
      <c r="D7" s="171" t="s">
        <v>122</v>
      </c>
      <c r="E7" s="171" t="s">
        <v>128</v>
      </c>
      <c r="F7" s="171" t="s">
        <v>221</v>
      </c>
      <c r="G7" s="171" t="s">
        <v>222</v>
      </c>
      <c r="H7" s="171" t="s">
        <v>128</v>
      </c>
      <c r="I7" s="171" t="s">
        <v>189</v>
      </c>
      <c r="J7" s="171" t="s">
        <v>190</v>
      </c>
      <c r="K7" s="171" t="s">
        <v>128</v>
      </c>
      <c r="L7" s="171" t="s">
        <v>123</v>
      </c>
      <c r="M7" s="171" t="s">
        <v>223</v>
      </c>
      <c r="N7" s="171" t="s">
        <v>224</v>
      </c>
      <c r="O7" s="171" t="s">
        <v>190</v>
      </c>
      <c r="P7" s="171" t="s">
        <v>128</v>
      </c>
      <c r="Q7" s="171" t="s">
        <v>221</v>
      </c>
      <c r="R7" s="171" t="s">
        <v>123</v>
      </c>
      <c r="S7" s="171" t="s">
        <v>225</v>
      </c>
      <c r="T7" s="171" t="s">
        <v>226</v>
      </c>
    </row>
    <row r="8" ht="19.5" customHeight="1" spans="1:20">
      <c r="A8" s="171" t="s">
        <v>125</v>
      </c>
      <c r="B8" s="171" t="s">
        <v>126</v>
      </c>
      <c r="C8" s="171" t="s">
        <v>127</v>
      </c>
      <c r="D8" s="171" t="s">
        <v>10</v>
      </c>
      <c r="E8" s="172" t="s">
        <v>11</v>
      </c>
      <c r="F8" s="172" t="s">
        <v>12</v>
      </c>
      <c r="G8" s="172" t="s">
        <v>20</v>
      </c>
      <c r="H8" s="172" t="s">
        <v>24</v>
      </c>
      <c r="I8" s="172" t="s">
        <v>28</v>
      </c>
      <c r="J8" s="172" t="s">
        <v>32</v>
      </c>
      <c r="K8" s="172" t="s">
        <v>36</v>
      </c>
      <c r="L8" s="172" t="s">
        <v>40</v>
      </c>
      <c r="M8" s="172" t="s">
        <v>43</v>
      </c>
      <c r="N8" s="172" t="s">
        <v>46</v>
      </c>
      <c r="O8" s="172" t="s">
        <v>49</v>
      </c>
      <c r="P8" s="172" t="s">
        <v>52</v>
      </c>
      <c r="Q8" s="172" t="s">
        <v>55</v>
      </c>
      <c r="R8" s="172" t="s">
        <v>58</v>
      </c>
      <c r="S8" s="172" t="s">
        <v>61</v>
      </c>
      <c r="T8" s="172" t="s">
        <v>64</v>
      </c>
    </row>
    <row r="9" ht="19.5" customHeight="1" spans="1:20">
      <c r="A9" s="171" t="s">
        <v>125</v>
      </c>
      <c r="B9" s="171" t="s">
        <v>126</v>
      </c>
      <c r="C9" s="171" t="s">
        <v>127</v>
      </c>
      <c r="D9" s="171" t="s">
        <v>128</v>
      </c>
      <c r="E9" s="173">
        <v>17346.86</v>
      </c>
      <c r="F9" s="173">
        <v>0</v>
      </c>
      <c r="G9" s="173">
        <v>17346.86</v>
      </c>
      <c r="H9" s="173">
        <v>43087738.84</v>
      </c>
      <c r="I9" s="173">
        <v>35651686.83</v>
      </c>
      <c r="J9" s="173">
        <v>7436052.01</v>
      </c>
      <c r="K9" s="173">
        <v>43087788.84</v>
      </c>
      <c r="L9" s="173">
        <v>35651686.83</v>
      </c>
      <c r="M9" s="173">
        <v>28457421.81</v>
      </c>
      <c r="N9" s="173">
        <v>7194265.02</v>
      </c>
      <c r="O9" s="173">
        <v>7436102.01</v>
      </c>
      <c r="P9" s="173">
        <v>17296.86</v>
      </c>
      <c r="Q9" s="173">
        <v>0</v>
      </c>
      <c r="R9" s="173">
        <v>17296.86</v>
      </c>
      <c r="S9" s="173">
        <v>17296.86</v>
      </c>
      <c r="T9" s="173">
        <v>0</v>
      </c>
    </row>
    <row r="10" ht="19.5" customHeight="1" spans="1:20">
      <c r="A10" s="174" t="s">
        <v>129</v>
      </c>
      <c r="B10" s="175"/>
      <c r="C10" s="175"/>
      <c r="D10" s="175" t="s">
        <v>130</v>
      </c>
      <c r="E10" s="173">
        <v>0</v>
      </c>
      <c r="F10" s="173">
        <v>0</v>
      </c>
      <c r="G10" s="173">
        <v>0</v>
      </c>
      <c r="H10" s="173">
        <v>8000</v>
      </c>
      <c r="I10" s="173">
        <v>0</v>
      </c>
      <c r="J10" s="173">
        <v>8000</v>
      </c>
      <c r="K10" s="173">
        <v>8000</v>
      </c>
      <c r="L10" s="173">
        <v>0</v>
      </c>
      <c r="M10" s="173">
        <v>0</v>
      </c>
      <c r="N10" s="173">
        <v>0</v>
      </c>
      <c r="O10" s="173">
        <v>8000</v>
      </c>
      <c r="P10" s="173">
        <v>0</v>
      </c>
      <c r="Q10" s="173">
        <v>0</v>
      </c>
      <c r="R10" s="173">
        <v>0</v>
      </c>
      <c r="S10" s="173">
        <v>0</v>
      </c>
      <c r="T10" s="173">
        <v>0</v>
      </c>
    </row>
    <row r="11" ht="19.5" customHeight="1" spans="1:20">
      <c r="A11" s="174" t="s">
        <v>131</v>
      </c>
      <c r="B11" s="175"/>
      <c r="C11" s="175"/>
      <c r="D11" s="175" t="s">
        <v>132</v>
      </c>
      <c r="E11" s="173">
        <v>0</v>
      </c>
      <c r="F11" s="173">
        <v>0</v>
      </c>
      <c r="G11" s="173">
        <v>0</v>
      </c>
      <c r="H11" s="173">
        <v>12257748.63</v>
      </c>
      <c r="I11" s="173">
        <v>12257748.63</v>
      </c>
      <c r="J11" s="173">
        <v>0</v>
      </c>
      <c r="K11" s="173">
        <v>12257748.63</v>
      </c>
      <c r="L11" s="173">
        <v>12257748.63</v>
      </c>
      <c r="M11" s="173">
        <v>5530614.73</v>
      </c>
      <c r="N11" s="173">
        <v>6727133.9</v>
      </c>
      <c r="O11" s="173">
        <v>0</v>
      </c>
      <c r="P11" s="173">
        <v>0</v>
      </c>
      <c r="Q11" s="173">
        <v>0</v>
      </c>
      <c r="R11" s="173">
        <v>0</v>
      </c>
      <c r="S11" s="173">
        <v>0</v>
      </c>
      <c r="T11" s="173">
        <v>0</v>
      </c>
    </row>
    <row r="12" ht="19.5" customHeight="1" spans="1:20">
      <c r="A12" s="174" t="s">
        <v>133</v>
      </c>
      <c r="B12" s="175"/>
      <c r="C12" s="175"/>
      <c r="D12" s="175" t="s">
        <v>134</v>
      </c>
      <c r="E12" s="173">
        <v>0</v>
      </c>
      <c r="F12" s="173">
        <v>0</v>
      </c>
      <c r="G12" s="173">
        <v>0</v>
      </c>
      <c r="H12" s="173">
        <v>7975783.97</v>
      </c>
      <c r="I12" s="173">
        <v>7975783.97</v>
      </c>
      <c r="J12" s="173">
        <v>0</v>
      </c>
      <c r="K12" s="173">
        <v>7975783.97</v>
      </c>
      <c r="L12" s="173">
        <v>7975783.97</v>
      </c>
      <c r="M12" s="173">
        <v>7526402.85</v>
      </c>
      <c r="N12" s="173">
        <v>449381.12</v>
      </c>
      <c r="O12" s="173">
        <v>0</v>
      </c>
      <c r="P12" s="173">
        <v>0</v>
      </c>
      <c r="Q12" s="173">
        <v>0</v>
      </c>
      <c r="R12" s="173">
        <v>0</v>
      </c>
      <c r="S12" s="173">
        <v>0</v>
      </c>
      <c r="T12" s="173">
        <v>0</v>
      </c>
    </row>
    <row r="13" ht="19.5" customHeight="1" spans="1:20">
      <c r="A13" s="174" t="s">
        <v>135</v>
      </c>
      <c r="B13" s="175"/>
      <c r="C13" s="175"/>
      <c r="D13" s="175" t="s">
        <v>136</v>
      </c>
      <c r="E13" s="173">
        <v>17346.86</v>
      </c>
      <c r="F13" s="173">
        <v>0</v>
      </c>
      <c r="G13" s="173">
        <v>17346.86</v>
      </c>
      <c r="H13" s="173">
        <v>5259581.91</v>
      </c>
      <c r="I13" s="173">
        <v>0</v>
      </c>
      <c r="J13" s="173">
        <v>5259581.91</v>
      </c>
      <c r="K13" s="173">
        <v>5259631.91</v>
      </c>
      <c r="L13" s="173">
        <v>0</v>
      </c>
      <c r="M13" s="173">
        <v>0</v>
      </c>
      <c r="N13" s="173">
        <v>0</v>
      </c>
      <c r="O13" s="173">
        <v>5259631.91</v>
      </c>
      <c r="P13" s="173">
        <v>17296.86</v>
      </c>
      <c r="Q13" s="173">
        <v>0</v>
      </c>
      <c r="R13" s="173">
        <v>17296.86</v>
      </c>
      <c r="S13" s="173">
        <v>17296.86</v>
      </c>
      <c r="T13" s="173">
        <v>0</v>
      </c>
    </row>
    <row r="14" ht="19.5" customHeight="1" spans="1:20">
      <c r="A14" s="174" t="s">
        <v>137</v>
      </c>
      <c r="B14" s="175"/>
      <c r="C14" s="175"/>
      <c r="D14" s="175" t="s">
        <v>138</v>
      </c>
      <c r="E14" s="173">
        <v>0</v>
      </c>
      <c r="F14" s="173">
        <v>0</v>
      </c>
      <c r="G14" s="173">
        <v>0</v>
      </c>
      <c r="H14" s="173">
        <v>180000</v>
      </c>
      <c r="I14" s="173">
        <v>0</v>
      </c>
      <c r="J14" s="173">
        <v>180000</v>
      </c>
      <c r="K14" s="173">
        <v>180000</v>
      </c>
      <c r="L14" s="173">
        <v>0</v>
      </c>
      <c r="M14" s="173">
        <v>0</v>
      </c>
      <c r="N14" s="173">
        <v>0</v>
      </c>
      <c r="O14" s="173">
        <v>180000</v>
      </c>
      <c r="P14" s="173">
        <v>0</v>
      </c>
      <c r="Q14" s="173">
        <v>0</v>
      </c>
      <c r="R14" s="173">
        <v>0</v>
      </c>
      <c r="S14" s="173">
        <v>0</v>
      </c>
      <c r="T14" s="173">
        <v>0</v>
      </c>
    </row>
    <row r="15" ht="19.5" customHeight="1" spans="1:20">
      <c r="A15" s="174" t="s">
        <v>139</v>
      </c>
      <c r="B15" s="175"/>
      <c r="C15" s="175"/>
      <c r="D15" s="175" t="s">
        <v>140</v>
      </c>
      <c r="E15" s="173">
        <v>0</v>
      </c>
      <c r="F15" s="173">
        <v>0</v>
      </c>
      <c r="G15" s="173">
        <v>0</v>
      </c>
      <c r="H15" s="173">
        <v>200148</v>
      </c>
      <c r="I15" s="173">
        <v>0</v>
      </c>
      <c r="J15" s="173">
        <v>200148</v>
      </c>
      <c r="K15" s="173">
        <v>200148</v>
      </c>
      <c r="L15" s="173">
        <v>0</v>
      </c>
      <c r="M15" s="173">
        <v>0</v>
      </c>
      <c r="N15" s="173">
        <v>0</v>
      </c>
      <c r="O15" s="173">
        <v>200148</v>
      </c>
      <c r="P15" s="173">
        <v>0</v>
      </c>
      <c r="Q15" s="173">
        <v>0</v>
      </c>
      <c r="R15" s="173">
        <v>0</v>
      </c>
      <c r="S15" s="173">
        <v>0</v>
      </c>
      <c r="T15" s="173">
        <v>0</v>
      </c>
    </row>
    <row r="16" ht="19.5" customHeight="1" spans="1:20">
      <c r="A16" s="174" t="s">
        <v>141</v>
      </c>
      <c r="B16" s="175"/>
      <c r="C16" s="175"/>
      <c r="D16" s="175" t="s">
        <v>142</v>
      </c>
      <c r="E16" s="173">
        <v>0</v>
      </c>
      <c r="F16" s="173">
        <v>0</v>
      </c>
      <c r="G16" s="173">
        <v>0</v>
      </c>
      <c r="H16" s="173">
        <v>6950</v>
      </c>
      <c r="I16" s="173">
        <v>6950</v>
      </c>
      <c r="J16" s="173">
        <v>0</v>
      </c>
      <c r="K16" s="173">
        <v>6950</v>
      </c>
      <c r="L16" s="173">
        <v>6950</v>
      </c>
      <c r="M16" s="173">
        <v>0</v>
      </c>
      <c r="N16" s="173">
        <v>6950</v>
      </c>
      <c r="O16" s="173">
        <v>0</v>
      </c>
      <c r="P16" s="173">
        <v>0</v>
      </c>
      <c r="Q16" s="173">
        <v>0</v>
      </c>
      <c r="R16" s="173">
        <v>0</v>
      </c>
      <c r="S16" s="173">
        <v>0</v>
      </c>
      <c r="T16" s="173">
        <v>0</v>
      </c>
    </row>
    <row r="17" ht="19.5" customHeight="1" spans="1:20">
      <c r="A17" s="174" t="s">
        <v>143</v>
      </c>
      <c r="B17" s="175"/>
      <c r="C17" s="175"/>
      <c r="D17" s="175" t="s">
        <v>144</v>
      </c>
      <c r="E17" s="173">
        <v>0</v>
      </c>
      <c r="F17" s="173">
        <v>0</v>
      </c>
      <c r="G17" s="173">
        <v>0</v>
      </c>
      <c r="H17" s="173">
        <v>77100</v>
      </c>
      <c r="I17" s="173">
        <v>0</v>
      </c>
      <c r="J17" s="173">
        <v>77100</v>
      </c>
      <c r="K17" s="173">
        <v>77100</v>
      </c>
      <c r="L17" s="173">
        <v>0</v>
      </c>
      <c r="M17" s="173">
        <v>0</v>
      </c>
      <c r="N17" s="173">
        <v>0</v>
      </c>
      <c r="O17" s="173">
        <v>77100</v>
      </c>
      <c r="P17" s="173">
        <v>0</v>
      </c>
      <c r="Q17" s="173">
        <v>0</v>
      </c>
      <c r="R17" s="173">
        <v>0</v>
      </c>
      <c r="S17" s="173">
        <v>0</v>
      </c>
      <c r="T17" s="173">
        <v>0</v>
      </c>
    </row>
    <row r="18" ht="19.5" customHeight="1" spans="1:20">
      <c r="A18" s="174" t="s">
        <v>145</v>
      </c>
      <c r="B18" s="175"/>
      <c r="C18" s="175"/>
      <c r="D18" s="175" t="s">
        <v>146</v>
      </c>
      <c r="E18" s="173">
        <v>0</v>
      </c>
      <c r="F18" s="173">
        <v>0</v>
      </c>
      <c r="G18" s="173">
        <v>0</v>
      </c>
      <c r="H18" s="173">
        <v>4000</v>
      </c>
      <c r="I18" s="173">
        <v>0</v>
      </c>
      <c r="J18" s="173">
        <v>4000</v>
      </c>
      <c r="K18" s="173">
        <v>4000</v>
      </c>
      <c r="L18" s="173">
        <v>0</v>
      </c>
      <c r="M18" s="173">
        <v>0</v>
      </c>
      <c r="N18" s="173">
        <v>0</v>
      </c>
      <c r="O18" s="173">
        <v>4000</v>
      </c>
      <c r="P18" s="173">
        <v>0</v>
      </c>
      <c r="Q18" s="173">
        <v>0</v>
      </c>
      <c r="R18" s="173">
        <v>0</v>
      </c>
      <c r="S18" s="173">
        <v>0</v>
      </c>
      <c r="T18" s="173">
        <v>0</v>
      </c>
    </row>
    <row r="19" ht="19.5" customHeight="1" spans="1:20">
      <c r="A19" s="174" t="s">
        <v>147</v>
      </c>
      <c r="B19" s="175"/>
      <c r="C19" s="175"/>
      <c r="D19" s="175" t="s">
        <v>132</v>
      </c>
      <c r="E19" s="173">
        <v>0</v>
      </c>
      <c r="F19" s="173">
        <v>0</v>
      </c>
      <c r="G19" s="173">
        <v>0</v>
      </c>
      <c r="H19" s="173">
        <v>44160</v>
      </c>
      <c r="I19" s="173">
        <v>44160</v>
      </c>
      <c r="J19" s="173">
        <v>0</v>
      </c>
      <c r="K19" s="173">
        <v>44160</v>
      </c>
      <c r="L19" s="173">
        <v>44160</v>
      </c>
      <c r="M19" s="173">
        <v>44160</v>
      </c>
      <c r="N19" s="173">
        <v>0</v>
      </c>
      <c r="O19" s="173">
        <v>0</v>
      </c>
      <c r="P19" s="173">
        <v>0</v>
      </c>
      <c r="Q19" s="173">
        <v>0</v>
      </c>
      <c r="R19" s="173">
        <v>0</v>
      </c>
      <c r="S19" s="173">
        <v>0</v>
      </c>
      <c r="T19" s="173">
        <v>0</v>
      </c>
    </row>
    <row r="20" ht="19.5" customHeight="1" spans="1:20">
      <c r="A20" s="174" t="s">
        <v>148</v>
      </c>
      <c r="B20" s="175"/>
      <c r="C20" s="175"/>
      <c r="D20" s="175" t="s">
        <v>149</v>
      </c>
      <c r="E20" s="173">
        <v>0</v>
      </c>
      <c r="F20" s="173">
        <v>0</v>
      </c>
      <c r="G20" s="173">
        <v>0</v>
      </c>
      <c r="H20" s="173">
        <v>359100</v>
      </c>
      <c r="I20" s="173">
        <v>359100</v>
      </c>
      <c r="J20" s="173">
        <v>0</v>
      </c>
      <c r="K20" s="173">
        <v>359100</v>
      </c>
      <c r="L20" s="173">
        <v>359100</v>
      </c>
      <c r="M20" s="173">
        <v>350700</v>
      </c>
      <c r="N20" s="173">
        <v>8400</v>
      </c>
      <c r="O20" s="173">
        <v>0</v>
      </c>
      <c r="P20" s="173">
        <v>0</v>
      </c>
      <c r="Q20" s="173">
        <v>0</v>
      </c>
      <c r="R20" s="173">
        <v>0</v>
      </c>
      <c r="S20" s="173">
        <v>0</v>
      </c>
      <c r="T20" s="173">
        <v>0</v>
      </c>
    </row>
    <row r="21" ht="19.5" customHeight="1" spans="1:20">
      <c r="A21" s="174" t="s">
        <v>150</v>
      </c>
      <c r="B21" s="175"/>
      <c r="C21" s="175"/>
      <c r="D21" s="175" t="s">
        <v>151</v>
      </c>
      <c r="E21" s="173">
        <v>0</v>
      </c>
      <c r="F21" s="173">
        <v>0</v>
      </c>
      <c r="G21" s="173">
        <v>0</v>
      </c>
      <c r="H21" s="173">
        <v>87400</v>
      </c>
      <c r="I21" s="173">
        <v>87400</v>
      </c>
      <c r="J21" s="173">
        <v>0</v>
      </c>
      <c r="K21" s="173">
        <v>87400</v>
      </c>
      <c r="L21" s="173">
        <v>87400</v>
      </c>
      <c r="M21" s="173">
        <v>85000</v>
      </c>
      <c r="N21" s="173">
        <v>2400</v>
      </c>
      <c r="O21" s="173">
        <v>0</v>
      </c>
      <c r="P21" s="173">
        <v>0</v>
      </c>
      <c r="Q21" s="173">
        <v>0</v>
      </c>
      <c r="R21" s="173">
        <v>0</v>
      </c>
      <c r="S21" s="173">
        <v>0</v>
      </c>
      <c r="T21" s="173">
        <v>0</v>
      </c>
    </row>
    <row r="22" ht="19.5" customHeight="1" spans="1:20">
      <c r="A22" s="174" t="s">
        <v>152</v>
      </c>
      <c r="B22" s="175"/>
      <c r="C22" s="175"/>
      <c r="D22" s="175" t="s">
        <v>153</v>
      </c>
      <c r="E22" s="173">
        <v>0</v>
      </c>
      <c r="F22" s="173">
        <v>0</v>
      </c>
      <c r="G22" s="173">
        <v>0</v>
      </c>
      <c r="H22" s="173">
        <v>1414707.2</v>
      </c>
      <c r="I22" s="173">
        <v>1414707.2</v>
      </c>
      <c r="J22" s="173">
        <v>0</v>
      </c>
      <c r="K22" s="173">
        <v>1414707.2</v>
      </c>
      <c r="L22" s="173">
        <v>1414707.2</v>
      </c>
      <c r="M22" s="173">
        <v>1414707.2</v>
      </c>
      <c r="N22" s="173">
        <v>0</v>
      </c>
      <c r="O22" s="173">
        <v>0</v>
      </c>
      <c r="P22" s="173">
        <v>0</v>
      </c>
      <c r="Q22" s="173">
        <v>0</v>
      </c>
      <c r="R22" s="173">
        <v>0</v>
      </c>
      <c r="S22" s="173">
        <v>0</v>
      </c>
      <c r="T22" s="173">
        <v>0</v>
      </c>
    </row>
    <row r="23" ht="19.5" customHeight="1" spans="1:20">
      <c r="A23" s="174" t="s">
        <v>154</v>
      </c>
      <c r="B23" s="175"/>
      <c r="C23" s="175"/>
      <c r="D23" s="175" t="s">
        <v>155</v>
      </c>
      <c r="E23" s="173">
        <v>0</v>
      </c>
      <c r="F23" s="173">
        <v>0</v>
      </c>
      <c r="G23" s="173">
        <v>0</v>
      </c>
      <c r="H23" s="173">
        <v>124354.15</v>
      </c>
      <c r="I23" s="173">
        <v>124354.15</v>
      </c>
      <c r="J23" s="173">
        <v>0</v>
      </c>
      <c r="K23" s="173">
        <v>124354.15</v>
      </c>
      <c r="L23" s="173">
        <v>124354.15</v>
      </c>
      <c r="M23" s="173">
        <v>124354.15</v>
      </c>
      <c r="N23" s="173">
        <v>0</v>
      </c>
      <c r="O23" s="173">
        <v>0</v>
      </c>
      <c r="P23" s="173">
        <v>0</v>
      </c>
      <c r="Q23" s="173">
        <v>0</v>
      </c>
      <c r="R23" s="173">
        <v>0</v>
      </c>
      <c r="S23" s="173">
        <v>0</v>
      </c>
      <c r="T23" s="173">
        <v>0</v>
      </c>
    </row>
    <row r="24" ht="19.5" customHeight="1" spans="1:20">
      <c r="A24" s="174" t="s">
        <v>156</v>
      </c>
      <c r="B24" s="175"/>
      <c r="C24" s="175"/>
      <c r="D24" s="175" t="s">
        <v>157</v>
      </c>
      <c r="E24" s="173">
        <v>0</v>
      </c>
      <c r="F24" s="173">
        <v>0</v>
      </c>
      <c r="G24" s="173">
        <v>0</v>
      </c>
      <c r="H24" s="173">
        <v>273350.8</v>
      </c>
      <c r="I24" s="173">
        <v>273350.8</v>
      </c>
      <c r="J24" s="173">
        <v>0</v>
      </c>
      <c r="K24" s="173">
        <v>273350.8</v>
      </c>
      <c r="L24" s="173">
        <v>273350.8</v>
      </c>
      <c r="M24" s="173">
        <v>273350.8</v>
      </c>
      <c r="N24" s="173">
        <v>0</v>
      </c>
      <c r="O24" s="173">
        <v>0</v>
      </c>
      <c r="P24" s="173">
        <v>0</v>
      </c>
      <c r="Q24" s="173">
        <v>0</v>
      </c>
      <c r="R24" s="173">
        <v>0</v>
      </c>
      <c r="S24" s="173">
        <v>0</v>
      </c>
      <c r="T24" s="173">
        <v>0</v>
      </c>
    </row>
    <row r="25" ht="19.5" customHeight="1" spans="1:20">
      <c r="A25" s="174" t="s">
        <v>158</v>
      </c>
      <c r="B25" s="175"/>
      <c r="C25" s="175"/>
      <c r="D25" s="175" t="s">
        <v>159</v>
      </c>
      <c r="E25" s="173">
        <v>0</v>
      </c>
      <c r="F25" s="173">
        <v>0</v>
      </c>
      <c r="G25" s="173">
        <v>0</v>
      </c>
      <c r="H25" s="173">
        <v>20000</v>
      </c>
      <c r="I25" s="173">
        <v>0</v>
      </c>
      <c r="J25" s="173">
        <v>20000</v>
      </c>
      <c r="K25" s="173">
        <v>20000</v>
      </c>
      <c r="L25" s="173">
        <v>0</v>
      </c>
      <c r="M25" s="173">
        <v>0</v>
      </c>
      <c r="N25" s="173">
        <v>0</v>
      </c>
      <c r="O25" s="173">
        <v>20000</v>
      </c>
      <c r="P25" s="173">
        <v>0</v>
      </c>
      <c r="Q25" s="173">
        <v>0</v>
      </c>
      <c r="R25" s="173">
        <v>0</v>
      </c>
      <c r="S25" s="173">
        <v>0</v>
      </c>
      <c r="T25" s="173">
        <v>0</v>
      </c>
    </row>
    <row r="26" ht="19.5" customHeight="1" spans="1:20">
      <c r="A26" s="174" t="s">
        <v>160</v>
      </c>
      <c r="B26" s="175"/>
      <c r="C26" s="175"/>
      <c r="D26" s="175" t="s">
        <v>161</v>
      </c>
      <c r="E26" s="173">
        <v>0</v>
      </c>
      <c r="F26" s="173">
        <v>0</v>
      </c>
      <c r="G26" s="173">
        <v>0</v>
      </c>
      <c r="H26" s="173">
        <v>251329</v>
      </c>
      <c r="I26" s="173">
        <v>251329</v>
      </c>
      <c r="J26" s="173">
        <v>0</v>
      </c>
      <c r="K26" s="173">
        <v>251329</v>
      </c>
      <c r="L26" s="173">
        <v>251329</v>
      </c>
      <c r="M26" s="173">
        <v>251329</v>
      </c>
      <c r="N26" s="173">
        <v>0</v>
      </c>
      <c r="O26" s="173">
        <v>0</v>
      </c>
      <c r="P26" s="173">
        <v>0</v>
      </c>
      <c r="Q26" s="173">
        <v>0</v>
      </c>
      <c r="R26" s="173">
        <v>0</v>
      </c>
      <c r="S26" s="173">
        <v>0</v>
      </c>
      <c r="T26" s="173">
        <v>0</v>
      </c>
    </row>
    <row r="27" ht="19.5" customHeight="1" spans="1:20">
      <c r="A27" s="174" t="s">
        <v>162</v>
      </c>
      <c r="B27" s="175"/>
      <c r="C27" s="175"/>
      <c r="D27" s="175" t="s">
        <v>163</v>
      </c>
      <c r="E27" s="173">
        <v>0</v>
      </c>
      <c r="F27" s="173">
        <v>0</v>
      </c>
      <c r="G27" s="173">
        <v>0</v>
      </c>
      <c r="H27" s="173">
        <v>449283.12</v>
      </c>
      <c r="I27" s="173">
        <v>449283.12</v>
      </c>
      <c r="J27" s="173">
        <v>0</v>
      </c>
      <c r="K27" s="173">
        <v>449283.12</v>
      </c>
      <c r="L27" s="173">
        <v>449283.12</v>
      </c>
      <c r="M27" s="173">
        <v>449283.12</v>
      </c>
      <c r="N27" s="173">
        <v>0</v>
      </c>
      <c r="O27" s="173">
        <v>0</v>
      </c>
      <c r="P27" s="173">
        <v>0</v>
      </c>
      <c r="Q27" s="173">
        <v>0</v>
      </c>
      <c r="R27" s="173">
        <v>0</v>
      </c>
      <c r="S27" s="173">
        <v>0</v>
      </c>
      <c r="T27" s="173">
        <v>0</v>
      </c>
    </row>
    <row r="28" ht="19.5" customHeight="1" spans="1:20">
      <c r="A28" s="174" t="s">
        <v>164</v>
      </c>
      <c r="B28" s="175"/>
      <c r="C28" s="175"/>
      <c r="D28" s="175" t="s">
        <v>165</v>
      </c>
      <c r="E28" s="173">
        <v>0</v>
      </c>
      <c r="F28" s="173">
        <v>0</v>
      </c>
      <c r="G28" s="173">
        <v>0</v>
      </c>
      <c r="H28" s="173">
        <v>410162.98</v>
      </c>
      <c r="I28" s="173">
        <v>410162.98</v>
      </c>
      <c r="J28" s="173">
        <v>0</v>
      </c>
      <c r="K28" s="173">
        <v>410162.98</v>
      </c>
      <c r="L28" s="173">
        <v>410162.98</v>
      </c>
      <c r="M28" s="173">
        <v>410162.98</v>
      </c>
      <c r="N28" s="173">
        <v>0</v>
      </c>
      <c r="O28" s="173">
        <v>0</v>
      </c>
      <c r="P28" s="173">
        <v>0</v>
      </c>
      <c r="Q28" s="173">
        <v>0</v>
      </c>
      <c r="R28" s="173">
        <v>0</v>
      </c>
      <c r="S28" s="173">
        <v>0</v>
      </c>
      <c r="T28" s="173">
        <v>0</v>
      </c>
    </row>
    <row r="29" ht="19.5" customHeight="1" spans="1:20">
      <c r="A29" s="174" t="s">
        <v>166</v>
      </c>
      <c r="B29" s="175"/>
      <c r="C29" s="175"/>
      <c r="D29" s="175" t="s">
        <v>167</v>
      </c>
      <c r="E29" s="173">
        <v>0</v>
      </c>
      <c r="F29" s="173">
        <v>0</v>
      </c>
      <c r="G29" s="173">
        <v>0</v>
      </c>
      <c r="H29" s="173">
        <v>64697.1</v>
      </c>
      <c r="I29" s="173">
        <v>64697.1</v>
      </c>
      <c r="J29" s="173">
        <v>0</v>
      </c>
      <c r="K29" s="173">
        <v>64697.1</v>
      </c>
      <c r="L29" s="173">
        <v>64697.1</v>
      </c>
      <c r="M29" s="173">
        <v>64697.1</v>
      </c>
      <c r="N29" s="173">
        <v>0</v>
      </c>
      <c r="O29" s="173">
        <v>0</v>
      </c>
      <c r="P29" s="173">
        <v>0</v>
      </c>
      <c r="Q29" s="173">
        <v>0</v>
      </c>
      <c r="R29" s="173">
        <v>0</v>
      </c>
      <c r="S29" s="173">
        <v>0</v>
      </c>
      <c r="T29" s="173">
        <v>0</v>
      </c>
    </row>
    <row r="30" ht="19.5" customHeight="1" spans="1:20">
      <c r="A30" s="174" t="s">
        <v>168</v>
      </c>
      <c r="B30" s="175"/>
      <c r="C30" s="175"/>
      <c r="D30" s="175" t="s">
        <v>169</v>
      </c>
      <c r="E30" s="173">
        <v>0</v>
      </c>
      <c r="F30" s="173">
        <v>0</v>
      </c>
      <c r="G30" s="173">
        <v>0</v>
      </c>
      <c r="H30" s="173">
        <v>38640</v>
      </c>
      <c r="I30" s="173">
        <v>0</v>
      </c>
      <c r="J30" s="173">
        <v>38640</v>
      </c>
      <c r="K30" s="173">
        <v>38640</v>
      </c>
      <c r="L30" s="173">
        <v>0</v>
      </c>
      <c r="M30" s="173">
        <v>0</v>
      </c>
      <c r="N30" s="173">
        <v>0</v>
      </c>
      <c r="O30" s="173">
        <v>38640</v>
      </c>
      <c r="P30" s="173">
        <v>0</v>
      </c>
      <c r="Q30" s="173">
        <v>0</v>
      </c>
      <c r="R30" s="173">
        <v>0</v>
      </c>
      <c r="S30" s="173">
        <v>0</v>
      </c>
      <c r="T30" s="173">
        <v>0</v>
      </c>
    </row>
    <row r="31" ht="19.5" customHeight="1" spans="1:20">
      <c r="A31" s="174" t="s">
        <v>170</v>
      </c>
      <c r="B31" s="175"/>
      <c r="C31" s="175"/>
      <c r="D31" s="175" t="s">
        <v>171</v>
      </c>
      <c r="E31" s="173">
        <v>0</v>
      </c>
      <c r="F31" s="173">
        <v>0</v>
      </c>
      <c r="G31" s="173">
        <v>0</v>
      </c>
      <c r="H31" s="173">
        <v>820</v>
      </c>
      <c r="I31" s="173">
        <v>0</v>
      </c>
      <c r="J31" s="173">
        <v>820</v>
      </c>
      <c r="K31" s="173">
        <v>820</v>
      </c>
      <c r="L31" s="173">
        <v>0</v>
      </c>
      <c r="M31" s="173">
        <v>0</v>
      </c>
      <c r="N31" s="173">
        <v>0</v>
      </c>
      <c r="O31" s="173">
        <v>820</v>
      </c>
      <c r="P31" s="173">
        <v>0</v>
      </c>
      <c r="Q31" s="173">
        <v>0</v>
      </c>
      <c r="R31" s="173">
        <v>0</v>
      </c>
      <c r="S31" s="173">
        <v>0</v>
      </c>
      <c r="T31" s="173">
        <v>0</v>
      </c>
    </row>
    <row r="32" ht="19.5" customHeight="1" spans="1:20">
      <c r="A32" s="174" t="s">
        <v>172</v>
      </c>
      <c r="B32" s="175"/>
      <c r="C32" s="175"/>
      <c r="D32" s="175" t="s">
        <v>173</v>
      </c>
      <c r="E32" s="173">
        <v>0</v>
      </c>
      <c r="F32" s="173">
        <v>0</v>
      </c>
      <c r="G32" s="173">
        <v>0</v>
      </c>
      <c r="H32" s="173">
        <v>10550459.88</v>
      </c>
      <c r="I32" s="173">
        <v>10550459.88</v>
      </c>
      <c r="J32" s="173">
        <v>0</v>
      </c>
      <c r="K32" s="173">
        <v>10550459.88</v>
      </c>
      <c r="L32" s="173">
        <v>10550459.88</v>
      </c>
      <c r="M32" s="173">
        <v>10550459.88</v>
      </c>
      <c r="N32" s="173">
        <v>0</v>
      </c>
      <c r="O32" s="173">
        <v>0</v>
      </c>
      <c r="P32" s="173">
        <v>0</v>
      </c>
      <c r="Q32" s="173">
        <v>0</v>
      </c>
      <c r="R32" s="173">
        <v>0</v>
      </c>
      <c r="S32" s="173">
        <v>0</v>
      </c>
      <c r="T32" s="173">
        <v>0</v>
      </c>
    </row>
    <row r="33" ht="19.5" customHeight="1" spans="1:20">
      <c r="A33" s="174" t="s">
        <v>174</v>
      </c>
      <c r="B33" s="175"/>
      <c r="C33" s="175"/>
      <c r="D33" s="175" t="s">
        <v>175</v>
      </c>
      <c r="E33" s="173">
        <v>0</v>
      </c>
      <c r="F33" s="173">
        <v>0</v>
      </c>
      <c r="G33" s="173">
        <v>0</v>
      </c>
      <c r="H33" s="173">
        <v>835662.1</v>
      </c>
      <c r="I33" s="173">
        <v>0</v>
      </c>
      <c r="J33" s="173">
        <v>835662.1</v>
      </c>
      <c r="K33" s="173">
        <v>835662.1</v>
      </c>
      <c r="L33" s="173">
        <v>0</v>
      </c>
      <c r="M33" s="173">
        <v>0</v>
      </c>
      <c r="N33" s="173">
        <v>0</v>
      </c>
      <c r="O33" s="173">
        <v>835662.1</v>
      </c>
      <c r="P33" s="173">
        <v>0</v>
      </c>
      <c r="Q33" s="173">
        <v>0</v>
      </c>
      <c r="R33" s="173">
        <v>0</v>
      </c>
      <c r="S33" s="173">
        <v>0</v>
      </c>
      <c r="T33" s="173">
        <v>0</v>
      </c>
    </row>
    <row r="34" ht="19.5" customHeight="1" spans="1:20">
      <c r="A34" s="174" t="s">
        <v>176</v>
      </c>
      <c r="B34" s="175"/>
      <c r="C34" s="175"/>
      <c r="D34" s="175" t="s">
        <v>177</v>
      </c>
      <c r="E34" s="173">
        <v>0</v>
      </c>
      <c r="F34" s="173">
        <v>0</v>
      </c>
      <c r="G34" s="173">
        <v>0</v>
      </c>
      <c r="H34" s="173">
        <v>1338820</v>
      </c>
      <c r="I34" s="173">
        <v>1338820</v>
      </c>
      <c r="J34" s="173">
        <v>0</v>
      </c>
      <c r="K34" s="173">
        <v>1338820</v>
      </c>
      <c r="L34" s="173">
        <v>1338820</v>
      </c>
      <c r="M34" s="173">
        <v>1338820</v>
      </c>
      <c r="N34" s="173">
        <v>0</v>
      </c>
      <c r="O34" s="173">
        <v>0</v>
      </c>
      <c r="P34" s="173">
        <v>0</v>
      </c>
      <c r="Q34" s="173">
        <v>0</v>
      </c>
      <c r="R34" s="173">
        <v>0</v>
      </c>
      <c r="S34" s="173">
        <v>0</v>
      </c>
      <c r="T34" s="173">
        <v>0</v>
      </c>
    </row>
    <row r="35" ht="19.5" customHeight="1" spans="1:20">
      <c r="A35" s="174" t="s">
        <v>178</v>
      </c>
      <c r="B35" s="175"/>
      <c r="C35" s="175"/>
      <c r="D35" s="175" t="s">
        <v>179</v>
      </c>
      <c r="E35" s="173">
        <v>0</v>
      </c>
      <c r="F35" s="173">
        <v>0</v>
      </c>
      <c r="G35" s="173">
        <v>0</v>
      </c>
      <c r="H35" s="173">
        <v>43380</v>
      </c>
      <c r="I35" s="173">
        <v>43380</v>
      </c>
      <c r="J35" s="173">
        <v>0</v>
      </c>
      <c r="K35" s="173">
        <v>43380</v>
      </c>
      <c r="L35" s="173">
        <v>43380</v>
      </c>
      <c r="M35" s="173">
        <v>43380</v>
      </c>
      <c r="N35" s="173">
        <v>0</v>
      </c>
      <c r="O35" s="173">
        <v>0</v>
      </c>
      <c r="P35" s="173">
        <v>0</v>
      </c>
      <c r="Q35" s="173">
        <v>0</v>
      </c>
      <c r="R35" s="173">
        <v>0</v>
      </c>
      <c r="S35" s="173">
        <v>0</v>
      </c>
      <c r="T35" s="173">
        <v>0</v>
      </c>
    </row>
    <row r="36" ht="19.5" customHeight="1" spans="1:20">
      <c r="A36" s="174" t="s">
        <v>182</v>
      </c>
      <c r="B36" s="175"/>
      <c r="C36" s="175"/>
      <c r="D36" s="175" t="s">
        <v>183</v>
      </c>
      <c r="E36" s="173">
        <v>0</v>
      </c>
      <c r="F36" s="173">
        <v>0</v>
      </c>
      <c r="G36" s="173">
        <v>0</v>
      </c>
      <c r="H36" s="173">
        <v>692600</v>
      </c>
      <c r="I36" s="173">
        <v>0</v>
      </c>
      <c r="J36" s="173">
        <v>692600</v>
      </c>
      <c r="K36" s="173">
        <v>692600</v>
      </c>
      <c r="L36" s="173">
        <v>0</v>
      </c>
      <c r="M36" s="173">
        <v>0</v>
      </c>
      <c r="N36" s="173">
        <v>0</v>
      </c>
      <c r="O36" s="173">
        <v>692600</v>
      </c>
      <c r="P36" s="173">
        <v>0</v>
      </c>
      <c r="Q36" s="173">
        <v>0</v>
      </c>
      <c r="R36" s="173">
        <v>0</v>
      </c>
      <c r="S36" s="173">
        <v>0</v>
      </c>
      <c r="T36" s="173">
        <v>0</v>
      </c>
    </row>
    <row r="37" ht="19.5" customHeight="1" spans="1:20">
      <c r="A37" s="174" t="s">
        <v>184</v>
      </c>
      <c r="B37" s="175"/>
      <c r="C37" s="175"/>
      <c r="D37" s="175" t="s">
        <v>185</v>
      </c>
      <c r="E37" s="173">
        <v>0</v>
      </c>
      <c r="F37" s="173">
        <v>0</v>
      </c>
      <c r="G37" s="173">
        <v>0</v>
      </c>
      <c r="H37" s="173">
        <v>119500</v>
      </c>
      <c r="I37" s="173">
        <v>0</v>
      </c>
      <c r="J37" s="173">
        <v>119500</v>
      </c>
      <c r="K37" s="173">
        <v>119500</v>
      </c>
      <c r="L37" s="173">
        <v>0</v>
      </c>
      <c r="M37" s="173">
        <v>0</v>
      </c>
      <c r="N37" s="173">
        <v>0</v>
      </c>
      <c r="O37" s="173">
        <v>119500</v>
      </c>
      <c r="P37" s="173">
        <v>0</v>
      </c>
      <c r="Q37" s="173">
        <v>0</v>
      </c>
      <c r="R37" s="173">
        <v>0</v>
      </c>
      <c r="S37" s="173">
        <v>0</v>
      </c>
      <c r="T37" s="173">
        <v>0</v>
      </c>
    </row>
    <row r="38" ht="19.5" customHeight="1" spans="1:20">
      <c r="A38" s="175" t="s">
        <v>227</v>
      </c>
      <c r="B38" s="175" t="s">
        <v>227</v>
      </c>
      <c r="C38" s="175" t="s">
        <v>227</v>
      </c>
      <c r="D38" s="175" t="s">
        <v>227</v>
      </c>
      <c r="E38" s="175" t="s">
        <v>227</v>
      </c>
      <c r="F38" s="175" t="s">
        <v>227</v>
      </c>
      <c r="G38" s="175" t="s">
        <v>227</v>
      </c>
      <c r="H38" s="175" t="s">
        <v>227</v>
      </c>
      <c r="I38" s="175" t="s">
        <v>227</v>
      </c>
      <c r="J38" s="175" t="s">
        <v>227</v>
      </c>
      <c r="K38" s="175" t="s">
        <v>227</v>
      </c>
      <c r="L38" s="175" t="s">
        <v>227</v>
      </c>
      <c r="M38" s="175" t="s">
        <v>227</v>
      </c>
      <c r="N38" s="175" t="s">
        <v>227</v>
      </c>
      <c r="O38" s="175" t="s">
        <v>227</v>
      </c>
      <c r="P38" s="175" t="s">
        <v>227</v>
      </c>
      <c r="Q38" s="175" t="s">
        <v>227</v>
      </c>
      <c r="R38" s="175" t="s">
        <v>227</v>
      </c>
      <c r="S38" s="175" t="s">
        <v>227</v>
      </c>
      <c r="T38" s="175" t="s">
        <v>227</v>
      </c>
    </row>
  </sheetData>
  <mergeCells count="62">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D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2.5" spans="1:9">
      <c r="A1" s="183" t="s">
        <v>228</v>
      </c>
      <c r="B1" s="183"/>
      <c r="C1" s="183"/>
      <c r="D1" s="183"/>
      <c r="E1" s="183"/>
      <c r="F1" s="183"/>
      <c r="G1" s="183"/>
      <c r="H1" s="183"/>
      <c r="I1" s="183"/>
    </row>
    <row r="2" spans="1:9">
      <c r="A2" s="184"/>
      <c r="B2" s="184"/>
      <c r="C2" s="184"/>
      <c r="D2" s="184"/>
      <c r="E2" s="184"/>
      <c r="F2" s="184"/>
      <c r="G2" s="184"/>
      <c r="H2" s="110" t="s">
        <v>229</v>
      </c>
      <c r="I2" s="110"/>
    </row>
    <row r="3" spans="1:9">
      <c r="A3" s="133" t="s">
        <v>2</v>
      </c>
      <c r="B3" s="133"/>
      <c r="C3" s="133"/>
      <c r="D3" s="133"/>
      <c r="E3" s="184"/>
      <c r="F3" s="184"/>
      <c r="G3" s="184"/>
      <c r="H3" s="185" t="s">
        <v>218</v>
      </c>
      <c r="I3" s="185"/>
    </row>
    <row r="4" ht="19.5" customHeight="1" spans="1:9">
      <c r="A4" s="171" t="s">
        <v>223</v>
      </c>
      <c r="B4" s="171" t="s">
        <v>223</v>
      </c>
      <c r="C4" s="171" t="s">
        <v>223</v>
      </c>
      <c r="D4" s="171" t="s">
        <v>224</v>
      </c>
      <c r="E4" s="171" t="s">
        <v>224</v>
      </c>
      <c r="F4" s="171" t="s">
        <v>224</v>
      </c>
      <c r="G4" s="171" t="s">
        <v>224</v>
      </c>
      <c r="H4" s="171" t="s">
        <v>224</v>
      </c>
      <c r="I4" s="171" t="s">
        <v>224</v>
      </c>
    </row>
    <row r="5" ht="19.5" customHeight="1" spans="1:9">
      <c r="A5" s="171" t="s">
        <v>230</v>
      </c>
      <c r="B5" s="171" t="s">
        <v>122</v>
      </c>
      <c r="C5" s="171" t="s">
        <v>8</v>
      </c>
      <c r="D5" s="171" t="s">
        <v>230</v>
      </c>
      <c r="E5" s="171" t="s">
        <v>122</v>
      </c>
      <c r="F5" s="171" t="s">
        <v>8</v>
      </c>
      <c r="G5" s="171" t="s">
        <v>230</v>
      </c>
      <c r="H5" s="171" t="s">
        <v>122</v>
      </c>
      <c r="I5" s="171" t="s">
        <v>8</v>
      </c>
    </row>
    <row r="6" ht="19.5" customHeight="1" spans="1:9">
      <c r="A6" s="171" t="s">
        <v>230</v>
      </c>
      <c r="B6" s="171" t="s">
        <v>122</v>
      </c>
      <c r="C6" s="171" t="s">
        <v>8</v>
      </c>
      <c r="D6" s="171" t="s">
        <v>230</v>
      </c>
      <c r="E6" s="171" t="s">
        <v>122</v>
      </c>
      <c r="F6" s="171" t="s">
        <v>8</v>
      </c>
      <c r="G6" s="171" t="s">
        <v>230</v>
      </c>
      <c r="H6" s="171" t="s">
        <v>122</v>
      </c>
      <c r="I6" s="171" t="s">
        <v>8</v>
      </c>
    </row>
    <row r="7" ht="19.5" customHeight="1" spans="1:9">
      <c r="A7" s="186" t="s">
        <v>231</v>
      </c>
      <c r="B7" s="186" t="s">
        <v>232</v>
      </c>
      <c r="C7" s="173">
        <v>15725167.22</v>
      </c>
      <c r="D7" s="186" t="s">
        <v>233</v>
      </c>
      <c r="E7" s="186" t="s">
        <v>234</v>
      </c>
      <c r="F7" s="173">
        <v>7194265.02</v>
      </c>
      <c r="G7" s="186" t="s">
        <v>235</v>
      </c>
      <c r="H7" s="186" t="s">
        <v>236</v>
      </c>
      <c r="I7" s="173">
        <v>0</v>
      </c>
    </row>
    <row r="8" ht="19.5" customHeight="1" spans="1:9">
      <c r="A8" s="186" t="s">
        <v>237</v>
      </c>
      <c r="B8" s="186" t="s">
        <v>238</v>
      </c>
      <c r="C8" s="173">
        <v>3891106</v>
      </c>
      <c r="D8" s="186" t="s">
        <v>239</v>
      </c>
      <c r="E8" s="186" t="s">
        <v>240</v>
      </c>
      <c r="F8" s="173">
        <v>240894.79</v>
      </c>
      <c r="G8" s="186" t="s">
        <v>241</v>
      </c>
      <c r="H8" s="186" t="s">
        <v>242</v>
      </c>
      <c r="I8" s="173">
        <v>0</v>
      </c>
    </row>
    <row r="9" ht="19.5" customHeight="1" spans="1:9">
      <c r="A9" s="186" t="s">
        <v>243</v>
      </c>
      <c r="B9" s="186" t="s">
        <v>244</v>
      </c>
      <c r="C9" s="173">
        <v>2065783</v>
      </c>
      <c r="D9" s="186" t="s">
        <v>245</v>
      </c>
      <c r="E9" s="186" t="s">
        <v>246</v>
      </c>
      <c r="F9" s="173">
        <v>0</v>
      </c>
      <c r="G9" s="186" t="s">
        <v>247</v>
      </c>
      <c r="H9" s="186" t="s">
        <v>248</v>
      </c>
      <c r="I9" s="173">
        <v>0</v>
      </c>
    </row>
    <row r="10" ht="19.5" customHeight="1" spans="1:9">
      <c r="A10" s="186" t="s">
        <v>249</v>
      </c>
      <c r="B10" s="186" t="s">
        <v>250</v>
      </c>
      <c r="C10" s="173">
        <v>2560922</v>
      </c>
      <c r="D10" s="186" t="s">
        <v>251</v>
      </c>
      <c r="E10" s="186" t="s">
        <v>252</v>
      </c>
      <c r="F10" s="173">
        <v>0</v>
      </c>
      <c r="G10" s="186" t="s">
        <v>253</v>
      </c>
      <c r="H10" s="186" t="s">
        <v>254</v>
      </c>
      <c r="I10" s="173">
        <v>0</v>
      </c>
    </row>
    <row r="11" ht="19.5" customHeight="1" spans="1:9">
      <c r="A11" s="186" t="s">
        <v>255</v>
      </c>
      <c r="B11" s="186" t="s">
        <v>256</v>
      </c>
      <c r="C11" s="173">
        <v>0</v>
      </c>
      <c r="D11" s="186" t="s">
        <v>257</v>
      </c>
      <c r="E11" s="186" t="s">
        <v>258</v>
      </c>
      <c r="F11" s="173">
        <v>20074.2</v>
      </c>
      <c r="G11" s="186" t="s">
        <v>259</v>
      </c>
      <c r="H11" s="186" t="s">
        <v>260</v>
      </c>
      <c r="I11" s="173">
        <v>0</v>
      </c>
    </row>
    <row r="12" ht="19.5" customHeight="1" spans="1:9">
      <c r="A12" s="186" t="s">
        <v>261</v>
      </c>
      <c r="B12" s="186" t="s">
        <v>262</v>
      </c>
      <c r="C12" s="173">
        <v>3116245</v>
      </c>
      <c r="D12" s="186" t="s">
        <v>263</v>
      </c>
      <c r="E12" s="186" t="s">
        <v>264</v>
      </c>
      <c r="F12" s="173">
        <v>40257</v>
      </c>
      <c r="G12" s="186" t="s">
        <v>265</v>
      </c>
      <c r="H12" s="186" t="s">
        <v>266</v>
      </c>
      <c r="I12" s="173">
        <v>0</v>
      </c>
    </row>
    <row r="13" ht="19.5" customHeight="1" spans="1:9">
      <c r="A13" s="186" t="s">
        <v>267</v>
      </c>
      <c r="B13" s="186" t="s">
        <v>268</v>
      </c>
      <c r="C13" s="173">
        <v>1414707.2</v>
      </c>
      <c r="D13" s="186" t="s">
        <v>269</v>
      </c>
      <c r="E13" s="186" t="s">
        <v>270</v>
      </c>
      <c r="F13" s="173">
        <v>35500</v>
      </c>
      <c r="G13" s="186" t="s">
        <v>271</v>
      </c>
      <c r="H13" s="186" t="s">
        <v>272</v>
      </c>
      <c r="I13" s="173">
        <v>0</v>
      </c>
    </row>
    <row r="14" ht="19.5" customHeight="1" spans="1:9">
      <c r="A14" s="186" t="s">
        <v>273</v>
      </c>
      <c r="B14" s="186" t="s">
        <v>274</v>
      </c>
      <c r="C14" s="173">
        <v>124354.15</v>
      </c>
      <c r="D14" s="186" t="s">
        <v>275</v>
      </c>
      <c r="E14" s="186" t="s">
        <v>276</v>
      </c>
      <c r="F14" s="173">
        <v>0</v>
      </c>
      <c r="G14" s="186" t="s">
        <v>277</v>
      </c>
      <c r="H14" s="186" t="s">
        <v>278</v>
      </c>
      <c r="I14" s="173">
        <v>0</v>
      </c>
    </row>
    <row r="15" ht="19.5" customHeight="1" spans="1:9">
      <c r="A15" s="186" t="s">
        <v>279</v>
      </c>
      <c r="B15" s="186" t="s">
        <v>280</v>
      </c>
      <c r="C15" s="173">
        <v>700612.12</v>
      </c>
      <c r="D15" s="186" t="s">
        <v>281</v>
      </c>
      <c r="E15" s="186" t="s">
        <v>282</v>
      </c>
      <c r="F15" s="173">
        <v>42600</v>
      </c>
      <c r="G15" s="186" t="s">
        <v>283</v>
      </c>
      <c r="H15" s="186" t="s">
        <v>284</v>
      </c>
      <c r="I15" s="173">
        <v>0</v>
      </c>
    </row>
    <row r="16" ht="19.5" customHeight="1" spans="1:9">
      <c r="A16" s="186" t="s">
        <v>285</v>
      </c>
      <c r="B16" s="186" t="s">
        <v>286</v>
      </c>
      <c r="C16" s="173">
        <v>410162.98</v>
      </c>
      <c r="D16" s="186" t="s">
        <v>287</v>
      </c>
      <c r="E16" s="186" t="s">
        <v>288</v>
      </c>
      <c r="F16" s="173">
        <v>41383.1</v>
      </c>
      <c r="G16" s="186" t="s">
        <v>289</v>
      </c>
      <c r="H16" s="186" t="s">
        <v>290</v>
      </c>
      <c r="I16" s="173">
        <v>0</v>
      </c>
    </row>
    <row r="17" ht="19.5" customHeight="1" spans="1:9">
      <c r="A17" s="186" t="s">
        <v>291</v>
      </c>
      <c r="B17" s="186" t="s">
        <v>292</v>
      </c>
      <c r="C17" s="173">
        <v>102454.77</v>
      </c>
      <c r="D17" s="186" t="s">
        <v>293</v>
      </c>
      <c r="E17" s="186" t="s">
        <v>294</v>
      </c>
      <c r="F17" s="173">
        <v>0</v>
      </c>
      <c r="G17" s="186" t="s">
        <v>295</v>
      </c>
      <c r="H17" s="186" t="s">
        <v>296</v>
      </c>
      <c r="I17" s="173">
        <v>0</v>
      </c>
    </row>
    <row r="18" ht="19.5" customHeight="1" spans="1:9">
      <c r="A18" s="186" t="s">
        <v>297</v>
      </c>
      <c r="B18" s="186" t="s">
        <v>298</v>
      </c>
      <c r="C18" s="173">
        <v>1338820</v>
      </c>
      <c r="D18" s="186" t="s">
        <v>299</v>
      </c>
      <c r="E18" s="186" t="s">
        <v>300</v>
      </c>
      <c r="F18" s="173">
        <v>807</v>
      </c>
      <c r="G18" s="186" t="s">
        <v>301</v>
      </c>
      <c r="H18" s="186" t="s">
        <v>302</v>
      </c>
      <c r="I18" s="173">
        <v>0</v>
      </c>
    </row>
    <row r="19" ht="19.5" customHeight="1" spans="1:9">
      <c r="A19" s="186" t="s">
        <v>303</v>
      </c>
      <c r="B19" s="186" t="s">
        <v>304</v>
      </c>
      <c r="C19" s="173">
        <v>0</v>
      </c>
      <c r="D19" s="186" t="s">
        <v>305</v>
      </c>
      <c r="E19" s="186" t="s">
        <v>306</v>
      </c>
      <c r="F19" s="173">
        <v>0</v>
      </c>
      <c r="G19" s="186" t="s">
        <v>307</v>
      </c>
      <c r="H19" s="186" t="s">
        <v>308</v>
      </c>
      <c r="I19" s="173">
        <v>0</v>
      </c>
    </row>
    <row r="20" ht="19.5" customHeight="1" spans="1:9">
      <c r="A20" s="186" t="s">
        <v>309</v>
      </c>
      <c r="B20" s="186" t="s">
        <v>310</v>
      </c>
      <c r="C20" s="173">
        <v>0</v>
      </c>
      <c r="D20" s="186" t="s">
        <v>311</v>
      </c>
      <c r="E20" s="186" t="s">
        <v>312</v>
      </c>
      <c r="F20" s="173">
        <v>0</v>
      </c>
      <c r="G20" s="186" t="s">
        <v>313</v>
      </c>
      <c r="H20" s="186" t="s">
        <v>314</v>
      </c>
      <c r="I20" s="173">
        <v>0</v>
      </c>
    </row>
    <row r="21" ht="19.5" customHeight="1" spans="1:9">
      <c r="A21" s="186" t="s">
        <v>315</v>
      </c>
      <c r="B21" s="186" t="s">
        <v>316</v>
      </c>
      <c r="C21" s="173">
        <v>12732254.59</v>
      </c>
      <c r="D21" s="186" t="s">
        <v>317</v>
      </c>
      <c r="E21" s="186" t="s">
        <v>318</v>
      </c>
      <c r="F21" s="173">
        <v>6950</v>
      </c>
      <c r="G21" s="186" t="s">
        <v>319</v>
      </c>
      <c r="H21" s="186" t="s">
        <v>320</v>
      </c>
      <c r="I21" s="173">
        <v>0</v>
      </c>
    </row>
    <row r="22" ht="19.5" customHeight="1" spans="1:9">
      <c r="A22" s="186" t="s">
        <v>321</v>
      </c>
      <c r="B22" s="186" t="s">
        <v>322</v>
      </c>
      <c r="C22" s="173">
        <v>0</v>
      </c>
      <c r="D22" s="186" t="s">
        <v>323</v>
      </c>
      <c r="E22" s="186" t="s">
        <v>324</v>
      </c>
      <c r="F22" s="173">
        <v>0</v>
      </c>
      <c r="G22" s="186" t="s">
        <v>325</v>
      </c>
      <c r="H22" s="186" t="s">
        <v>326</v>
      </c>
      <c r="I22" s="173">
        <v>0</v>
      </c>
    </row>
    <row r="23" ht="19.5" customHeight="1" spans="1:9">
      <c r="A23" s="186" t="s">
        <v>327</v>
      </c>
      <c r="B23" s="186" t="s">
        <v>328</v>
      </c>
      <c r="C23" s="173">
        <v>0</v>
      </c>
      <c r="D23" s="186" t="s">
        <v>329</v>
      </c>
      <c r="E23" s="186" t="s">
        <v>330</v>
      </c>
      <c r="F23" s="173">
        <v>0</v>
      </c>
      <c r="G23" s="186" t="s">
        <v>331</v>
      </c>
      <c r="H23" s="186" t="s">
        <v>332</v>
      </c>
      <c r="I23" s="173">
        <v>0</v>
      </c>
    </row>
    <row r="24" ht="19.5" customHeight="1" spans="1:9">
      <c r="A24" s="186" t="s">
        <v>333</v>
      </c>
      <c r="B24" s="186" t="s">
        <v>334</v>
      </c>
      <c r="C24" s="173">
        <v>0</v>
      </c>
      <c r="D24" s="186" t="s">
        <v>335</v>
      </c>
      <c r="E24" s="186" t="s">
        <v>336</v>
      </c>
      <c r="F24" s="173">
        <v>0</v>
      </c>
      <c r="G24" s="186" t="s">
        <v>337</v>
      </c>
      <c r="H24" s="186" t="s">
        <v>338</v>
      </c>
      <c r="I24" s="173">
        <v>0</v>
      </c>
    </row>
    <row r="25" ht="19.5" customHeight="1" spans="1:9">
      <c r="A25" s="186" t="s">
        <v>339</v>
      </c>
      <c r="B25" s="186" t="s">
        <v>340</v>
      </c>
      <c r="C25" s="173">
        <v>273350.8</v>
      </c>
      <c r="D25" s="186" t="s">
        <v>341</v>
      </c>
      <c r="E25" s="186" t="s">
        <v>342</v>
      </c>
      <c r="F25" s="173">
        <v>0</v>
      </c>
      <c r="G25" s="186" t="s">
        <v>343</v>
      </c>
      <c r="H25" s="186" t="s">
        <v>344</v>
      </c>
      <c r="I25" s="173">
        <v>0</v>
      </c>
    </row>
    <row r="26" ht="19.5" customHeight="1" spans="1:9">
      <c r="A26" s="186" t="s">
        <v>345</v>
      </c>
      <c r="B26" s="186" t="s">
        <v>346</v>
      </c>
      <c r="C26" s="173">
        <v>12458903.79</v>
      </c>
      <c r="D26" s="186" t="s">
        <v>347</v>
      </c>
      <c r="E26" s="186" t="s">
        <v>348</v>
      </c>
      <c r="F26" s="173">
        <v>5845981.52</v>
      </c>
      <c r="G26" s="186" t="s">
        <v>349</v>
      </c>
      <c r="H26" s="186" t="s">
        <v>350</v>
      </c>
      <c r="I26" s="173">
        <v>0</v>
      </c>
    </row>
    <row r="27" ht="19.5" customHeight="1" spans="1:9">
      <c r="A27" s="186" t="s">
        <v>351</v>
      </c>
      <c r="B27" s="186" t="s">
        <v>352</v>
      </c>
      <c r="C27" s="173">
        <v>0</v>
      </c>
      <c r="D27" s="186" t="s">
        <v>353</v>
      </c>
      <c r="E27" s="186" t="s">
        <v>354</v>
      </c>
      <c r="F27" s="173">
        <v>0</v>
      </c>
      <c r="G27" s="186" t="s">
        <v>355</v>
      </c>
      <c r="H27" s="186" t="s">
        <v>356</v>
      </c>
      <c r="I27" s="173">
        <v>0</v>
      </c>
    </row>
    <row r="28" ht="19.5" customHeight="1" spans="1:9">
      <c r="A28" s="186" t="s">
        <v>357</v>
      </c>
      <c r="B28" s="186" t="s">
        <v>358</v>
      </c>
      <c r="C28" s="173">
        <v>0</v>
      </c>
      <c r="D28" s="186" t="s">
        <v>359</v>
      </c>
      <c r="E28" s="186" t="s">
        <v>360</v>
      </c>
      <c r="F28" s="173">
        <v>255802.08</v>
      </c>
      <c r="G28" s="186" t="s">
        <v>361</v>
      </c>
      <c r="H28" s="186" t="s">
        <v>362</v>
      </c>
      <c r="I28" s="173">
        <v>0</v>
      </c>
    </row>
    <row r="29" ht="19.5" customHeight="1" spans="1:9">
      <c r="A29" s="186" t="s">
        <v>363</v>
      </c>
      <c r="B29" s="186" t="s">
        <v>364</v>
      </c>
      <c r="C29" s="173">
        <v>0</v>
      </c>
      <c r="D29" s="186" t="s">
        <v>365</v>
      </c>
      <c r="E29" s="186" t="s">
        <v>366</v>
      </c>
      <c r="F29" s="173">
        <v>391200</v>
      </c>
      <c r="G29" s="162" t="s">
        <v>367</v>
      </c>
      <c r="H29" s="186" t="s">
        <v>368</v>
      </c>
      <c r="I29" s="173">
        <v>0</v>
      </c>
    </row>
    <row r="30" ht="19.5" customHeight="1" spans="1:9">
      <c r="A30" s="186" t="s">
        <v>369</v>
      </c>
      <c r="B30" s="186" t="s">
        <v>370</v>
      </c>
      <c r="C30" s="173">
        <v>0</v>
      </c>
      <c r="D30" s="186" t="s">
        <v>371</v>
      </c>
      <c r="E30" s="186" t="s">
        <v>372</v>
      </c>
      <c r="F30" s="173">
        <v>33590.33</v>
      </c>
      <c r="G30" s="186" t="s">
        <v>373</v>
      </c>
      <c r="H30" s="186" t="s">
        <v>374</v>
      </c>
      <c r="I30" s="173">
        <v>0</v>
      </c>
    </row>
    <row r="31" ht="19.5" customHeight="1" spans="1:9">
      <c r="A31" s="186" t="s">
        <v>375</v>
      </c>
      <c r="B31" s="186" t="s">
        <v>376</v>
      </c>
      <c r="C31" s="173">
        <v>0</v>
      </c>
      <c r="D31" s="186" t="s">
        <v>377</v>
      </c>
      <c r="E31" s="186" t="s">
        <v>378</v>
      </c>
      <c r="F31" s="173">
        <v>239225</v>
      </c>
      <c r="G31" s="186" t="s">
        <v>379</v>
      </c>
      <c r="H31" s="186" t="s">
        <v>185</v>
      </c>
      <c r="I31" s="173">
        <v>0</v>
      </c>
    </row>
    <row r="32" ht="19.5" customHeight="1" spans="1:9">
      <c r="A32" s="186" t="s">
        <v>380</v>
      </c>
      <c r="B32" s="186" t="s">
        <v>381</v>
      </c>
      <c r="C32" s="173">
        <v>0</v>
      </c>
      <c r="D32" s="186" t="s">
        <v>382</v>
      </c>
      <c r="E32" s="186" t="s">
        <v>383</v>
      </c>
      <c r="F32" s="173">
        <v>0</v>
      </c>
      <c r="G32" s="186" t="s">
        <v>384</v>
      </c>
      <c r="H32" s="186" t="s">
        <v>385</v>
      </c>
      <c r="I32" s="173">
        <v>0</v>
      </c>
    </row>
    <row r="33" ht="19.5" customHeight="1" spans="1:9">
      <c r="A33" s="186" t="s">
        <v>386</v>
      </c>
      <c r="B33" s="186" t="s">
        <v>387</v>
      </c>
      <c r="C33" s="173">
        <v>0</v>
      </c>
      <c r="D33" s="186" t="s">
        <v>388</v>
      </c>
      <c r="E33" s="186" t="s">
        <v>389</v>
      </c>
      <c r="F33" s="173">
        <v>0</v>
      </c>
      <c r="G33" s="186" t="s">
        <v>390</v>
      </c>
      <c r="H33" s="186" t="s">
        <v>391</v>
      </c>
      <c r="I33" s="173">
        <v>0</v>
      </c>
    </row>
    <row r="34" ht="19.5" customHeight="1" spans="1:9">
      <c r="A34" s="186"/>
      <c r="B34" s="186"/>
      <c r="C34" s="187"/>
      <c r="D34" s="186" t="s">
        <v>392</v>
      </c>
      <c r="E34" s="186" t="s">
        <v>393</v>
      </c>
      <c r="F34" s="173">
        <v>0</v>
      </c>
      <c r="G34" s="186" t="s">
        <v>394</v>
      </c>
      <c r="H34" s="186" t="s">
        <v>395</v>
      </c>
      <c r="I34" s="173">
        <v>0</v>
      </c>
    </row>
    <row r="35" ht="19.5" customHeight="1" spans="1:9">
      <c r="A35" s="186"/>
      <c r="B35" s="186"/>
      <c r="C35" s="187"/>
      <c r="D35" s="186" t="s">
        <v>396</v>
      </c>
      <c r="E35" s="186" t="s">
        <v>397</v>
      </c>
      <c r="F35" s="173">
        <v>0</v>
      </c>
      <c r="G35" s="186" t="s">
        <v>398</v>
      </c>
      <c r="H35" s="186" t="s">
        <v>399</v>
      </c>
      <c r="I35" s="173">
        <v>0</v>
      </c>
    </row>
    <row r="36" ht="19.5" customHeight="1" spans="1:9">
      <c r="A36" s="186"/>
      <c r="B36" s="186"/>
      <c r="C36" s="187"/>
      <c r="D36" s="186" t="s">
        <v>400</v>
      </c>
      <c r="E36" s="186" t="s">
        <v>401</v>
      </c>
      <c r="F36" s="173">
        <v>0</v>
      </c>
      <c r="G36" s="186" t="s">
        <v>402</v>
      </c>
      <c r="H36" s="186" t="s">
        <v>403</v>
      </c>
      <c r="I36" s="173">
        <v>0</v>
      </c>
    </row>
    <row r="37" ht="19.5" customHeight="1" spans="1:9">
      <c r="A37" s="186"/>
      <c r="B37" s="186"/>
      <c r="C37" s="187"/>
      <c r="D37" s="186" t="s">
        <v>404</v>
      </c>
      <c r="E37" s="186" t="s">
        <v>405</v>
      </c>
      <c r="F37" s="173">
        <v>0</v>
      </c>
      <c r="G37" s="186"/>
      <c r="H37" s="186"/>
      <c r="I37" s="187"/>
    </row>
    <row r="38" ht="19.5" customHeight="1" spans="1:9">
      <c r="A38" s="186"/>
      <c r="B38" s="186"/>
      <c r="C38" s="187"/>
      <c r="D38" s="186" t="s">
        <v>406</v>
      </c>
      <c r="E38" s="186" t="s">
        <v>407</v>
      </c>
      <c r="F38" s="173">
        <v>0</v>
      </c>
      <c r="G38" s="186"/>
      <c r="H38" s="186"/>
      <c r="I38" s="187"/>
    </row>
    <row r="39" ht="19.5" customHeight="1" spans="1:9">
      <c r="A39" s="172" t="s">
        <v>408</v>
      </c>
      <c r="B39" s="172" t="s">
        <v>408</v>
      </c>
      <c r="C39" s="173">
        <v>28457421.81</v>
      </c>
      <c r="D39" s="172" t="s">
        <v>409</v>
      </c>
      <c r="E39" s="172" t="s">
        <v>409</v>
      </c>
      <c r="F39" s="188" t="s">
        <v>409</v>
      </c>
      <c r="G39" s="172" t="s">
        <v>409</v>
      </c>
      <c r="H39" s="172" t="s">
        <v>409</v>
      </c>
      <c r="I39" s="173">
        <v>7194265.02</v>
      </c>
    </row>
    <row r="40" ht="19.5" customHeight="1" spans="1:9">
      <c r="A40" s="175" t="s">
        <v>410</v>
      </c>
      <c r="B40" s="175" t="s">
        <v>410</v>
      </c>
      <c r="C40" s="189" t="s">
        <v>410</v>
      </c>
      <c r="D40" s="175" t="s">
        <v>410</v>
      </c>
      <c r="E40" s="175" t="s">
        <v>410</v>
      </c>
      <c r="F40" s="175" t="s">
        <v>410</v>
      </c>
      <c r="G40" s="175" t="s">
        <v>410</v>
      </c>
      <c r="H40" s="175" t="s">
        <v>410</v>
      </c>
      <c r="I40" s="189" t="s">
        <v>410</v>
      </c>
    </row>
  </sheetData>
  <mergeCells count="18">
    <mergeCell ref="A1:I1"/>
    <mergeCell ref="H2:I2"/>
    <mergeCell ref="A3:D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38"/>
  <sheetViews>
    <sheetView workbookViewId="0">
      <selection activeCell="A3" sqref="A3:D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 min="13" max="13" width="14.875"/>
  </cols>
  <sheetData>
    <row r="1" ht="27" spans="1:13">
      <c r="A1" s="177" t="s">
        <v>411</v>
      </c>
      <c r="B1" s="177"/>
      <c r="C1" s="177"/>
      <c r="D1" s="177"/>
      <c r="E1" s="177"/>
      <c r="F1" s="177"/>
      <c r="G1" s="177"/>
      <c r="H1" s="177"/>
      <c r="I1" s="177"/>
      <c r="J1" s="177"/>
      <c r="K1" s="177"/>
      <c r="L1" s="177"/>
    </row>
    <row r="2" spans="1:13">
      <c r="A2" s="178"/>
      <c r="B2" s="178"/>
      <c r="C2" s="178"/>
      <c r="D2" s="178"/>
      <c r="E2" s="178"/>
      <c r="F2" s="178"/>
      <c r="G2" s="178"/>
      <c r="H2" s="178"/>
      <c r="I2" s="178"/>
      <c r="J2" s="178"/>
      <c r="K2" s="178"/>
      <c r="L2" s="179" t="s">
        <v>412</v>
      </c>
    </row>
    <row r="3" spans="1:13">
      <c r="A3" s="133" t="s">
        <v>2</v>
      </c>
      <c r="B3" s="133"/>
      <c r="C3" s="133"/>
      <c r="D3" s="133"/>
      <c r="E3" s="178"/>
      <c r="F3" s="180"/>
      <c r="G3" s="180"/>
      <c r="H3" s="180"/>
      <c r="I3" s="180"/>
      <c r="J3" s="178"/>
      <c r="K3" s="178"/>
      <c r="L3" s="179" t="s">
        <v>3</v>
      </c>
    </row>
    <row r="4" ht="15" customHeight="1" spans="1:13">
      <c r="A4" s="161" t="s">
        <v>413</v>
      </c>
      <c r="B4" s="161" t="s">
        <v>413</v>
      </c>
      <c r="C4" s="161" t="s">
        <v>413</v>
      </c>
      <c r="D4" s="161" t="s">
        <v>413</v>
      </c>
      <c r="E4" s="161" t="s">
        <v>413</v>
      </c>
      <c r="F4" s="161" t="s">
        <v>413</v>
      </c>
      <c r="G4" s="161" t="s">
        <v>413</v>
      </c>
      <c r="H4" s="161" t="s">
        <v>413</v>
      </c>
      <c r="I4" s="161" t="s">
        <v>413</v>
      </c>
      <c r="J4" s="161" t="s">
        <v>413</v>
      </c>
      <c r="K4" s="161" t="s">
        <v>413</v>
      </c>
      <c r="L4" s="161" t="s">
        <v>413</v>
      </c>
    </row>
    <row r="5" ht="15" customHeight="1" spans="1:13">
      <c r="A5" s="161" t="s">
        <v>230</v>
      </c>
      <c r="B5" s="161" t="s">
        <v>122</v>
      </c>
      <c r="C5" s="161" t="s">
        <v>8</v>
      </c>
      <c r="D5" s="161" t="s">
        <v>230</v>
      </c>
      <c r="E5" s="161" t="s">
        <v>122</v>
      </c>
      <c r="F5" s="161" t="s">
        <v>8</v>
      </c>
      <c r="G5" s="161" t="s">
        <v>230</v>
      </c>
      <c r="H5" s="161" t="s">
        <v>122</v>
      </c>
      <c r="I5" s="161" t="s">
        <v>8</v>
      </c>
      <c r="J5" s="161" t="s">
        <v>230</v>
      </c>
      <c r="K5" s="161" t="s">
        <v>122</v>
      </c>
      <c r="L5" s="161" t="s">
        <v>8</v>
      </c>
    </row>
    <row r="6" ht="15" customHeight="1" spans="1:13">
      <c r="A6" s="162" t="s">
        <v>231</v>
      </c>
      <c r="B6" s="162" t="s">
        <v>232</v>
      </c>
      <c r="C6" s="163">
        <v>0</v>
      </c>
      <c r="D6" s="162" t="s">
        <v>233</v>
      </c>
      <c r="E6" s="162" t="s">
        <v>234</v>
      </c>
      <c r="F6" s="163">
        <v>7352302.01</v>
      </c>
      <c r="G6" s="162" t="s">
        <v>414</v>
      </c>
      <c r="H6" s="162" t="s">
        <v>415</v>
      </c>
      <c r="I6" s="163">
        <v>0</v>
      </c>
      <c r="J6" s="162" t="s">
        <v>416</v>
      </c>
      <c r="K6" s="162" t="s">
        <v>417</v>
      </c>
      <c r="L6" s="163">
        <v>0</v>
      </c>
    </row>
    <row r="7" ht="15" customHeight="1" spans="1:13">
      <c r="A7" s="162" t="s">
        <v>237</v>
      </c>
      <c r="B7" s="162" t="s">
        <v>238</v>
      </c>
      <c r="C7" s="163">
        <v>0</v>
      </c>
      <c r="D7" s="162" t="s">
        <v>239</v>
      </c>
      <c r="E7" s="162" t="s">
        <v>240</v>
      </c>
      <c r="F7" s="163">
        <v>180050</v>
      </c>
      <c r="G7" s="162" t="s">
        <v>418</v>
      </c>
      <c r="H7" s="162" t="s">
        <v>242</v>
      </c>
      <c r="I7" s="163">
        <v>0</v>
      </c>
      <c r="J7" s="162" t="s">
        <v>419</v>
      </c>
      <c r="K7" s="162" t="s">
        <v>420</v>
      </c>
      <c r="L7" s="163">
        <v>0</v>
      </c>
    </row>
    <row r="8" ht="15" customHeight="1" spans="1:13">
      <c r="A8" s="162" t="s">
        <v>243</v>
      </c>
      <c r="B8" s="162" t="s">
        <v>244</v>
      </c>
      <c r="C8" s="163">
        <v>0</v>
      </c>
      <c r="D8" s="162" t="s">
        <v>245</v>
      </c>
      <c r="E8" s="162" t="s">
        <v>246</v>
      </c>
      <c r="F8" s="163">
        <v>0</v>
      </c>
      <c r="G8" s="162" t="s">
        <v>421</v>
      </c>
      <c r="H8" s="162" t="s">
        <v>248</v>
      </c>
      <c r="I8" s="163">
        <v>0</v>
      </c>
      <c r="J8" s="162" t="s">
        <v>422</v>
      </c>
      <c r="K8" s="162" t="s">
        <v>374</v>
      </c>
      <c r="L8" s="163">
        <v>0</v>
      </c>
    </row>
    <row r="9" ht="15" customHeight="1" spans="1:13">
      <c r="A9" s="162" t="s">
        <v>249</v>
      </c>
      <c r="B9" s="162" t="s">
        <v>250</v>
      </c>
      <c r="C9" s="163">
        <v>0</v>
      </c>
      <c r="D9" s="162" t="s">
        <v>251</v>
      </c>
      <c r="E9" s="162" t="s">
        <v>252</v>
      </c>
      <c r="F9" s="163">
        <v>0</v>
      </c>
      <c r="G9" s="162" t="s">
        <v>423</v>
      </c>
      <c r="H9" s="162" t="s">
        <v>254</v>
      </c>
      <c r="I9" s="163">
        <v>0</v>
      </c>
      <c r="J9" s="162" t="s">
        <v>337</v>
      </c>
      <c r="K9" s="162" t="s">
        <v>338</v>
      </c>
      <c r="L9" s="163">
        <v>31800</v>
      </c>
    </row>
    <row r="10" ht="15" customHeight="1" spans="1:13">
      <c r="A10" s="162" t="s">
        <v>255</v>
      </c>
      <c r="B10" s="162" t="s">
        <v>256</v>
      </c>
      <c r="C10" s="163">
        <v>0</v>
      </c>
      <c r="D10" s="162" t="s">
        <v>257</v>
      </c>
      <c r="E10" s="162" t="s">
        <v>258</v>
      </c>
      <c r="F10" s="163">
        <v>0</v>
      </c>
      <c r="G10" s="162" t="s">
        <v>424</v>
      </c>
      <c r="H10" s="162" t="s">
        <v>260</v>
      </c>
      <c r="I10" s="163">
        <v>0</v>
      </c>
      <c r="J10" s="162" t="s">
        <v>343</v>
      </c>
      <c r="K10" s="162" t="s">
        <v>344</v>
      </c>
      <c r="L10" s="163">
        <v>0</v>
      </c>
    </row>
    <row r="11" ht="15" customHeight="1" spans="1:13">
      <c r="A11" s="162" t="s">
        <v>261</v>
      </c>
      <c r="B11" s="162" t="s">
        <v>262</v>
      </c>
      <c r="C11" s="163">
        <v>0</v>
      </c>
      <c r="D11" s="162" t="s">
        <v>263</v>
      </c>
      <c r="E11" s="162" t="s">
        <v>264</v>
      </c>
      <c r="F11" s="163">
        <v>0</v>
      </c>
      <c r="G11" s="162" t="s">
        <v>425</v>
      </c>
      <c r="H11" s="162" t="s">
        <v>266</v>
      </c>
      <c r="I11" s="163">
        <v>0</v>
      </c>
      <c r="J11" s="162" t="s">
        <v>349</v>
      </c>
      <c r="K11" s="162" t="s">
        <v>350</v>
      </c>
      <c r="L11" s="163">
        <v>0</v>
      </c>
    </row>
    <row r="12" ht="15" customHeight="1" spans="1:13">
      <c r="A12" s="162" t="s">
        <v>267</v>
      </c>
      <c r="B12" s="162" t="s">
        <v>268</v>
      </c>
      <c r="C12" s="163">
        <v>0</v>
      </c>
      <c r="D12" s="162" t="s">
        <v>269</v>
      </c>
      <c r="E12" s="162" t="s">
        <v>270</v>
      </c>
      <c r="F12" s="163">
        <v>0</v>
      </c>
      <c r="G12" s="162" t="s">
        <v>426</v>
      </c>
      <c r="H12" s="162" t="s">
        <v>272</v>
      </c>
      <c r="I12" s="163">
        <v>0</v>
      </c>
      <c r="J12" s="162" t="s">
        <v>355</v>
      </c>
      <c r="K12" s="162" t="s">
        <v>356</v>
      </c>
      <c r="L12" s="163">
        <v>31800</v>
      </c>
      <c r="M12" s="181"/>
    </row>
    <row r="13" ht="15" customHeight="1" spans="1:13">
      <c r="A13" s="162" t="s">
        <v>273</v>
      </c>
      <c r="B13" s="162" t="s">
        <v>274</v>
      </c>
      <c r="C13" s="163">
        <v>0</v>
      </c>
      <c r="D13" s="162" t="s">
        <v>275</v>
      </c>
      <c r="E13" s="162" t="s">
        <v>276</v>
      </c>
      <c r="F13" s="163">
        <v>0</v>
      </c>
      <c r="G13" s="162" t="s">
        <v>427</v>
      </c>
      <c r="H13" s="162" t="s">
        <v>278</v>
      </c>
      <c r="I13" s="163">
        <v>0</v>
      </c>
      <c r="J13" s="162" t="s">
        <v>361</v>
      </c>
      <c r="K13" s="162" t="s">
        <v>362</v>
      </c>
      <c r="L13" s="163">
        <v>0</v>
      </c>
    </row>
    <row r="14" ht="15" customHeight="1" spans="1:13">
      <c r="A14" s="162" t="s">
        <v>279</v>
      </c>
      <c r="B14" s="162" t="s">
        <v>280</v>
      </c>
      <c r="C14" s="163">
        <v>0</v>
      </c>
      <c r="D14" s="162" t="s">
        <v>281</v>
      </c>
      <c r="E14" s="162" t="s">
        <v>282</v>
      </c>
      <c r="F14" s="163">
        <v>279700</v>
      </c>
      <c r="G14" s="162" t="s">
        <v>428</v>
      </c>
      <c r="H14" s="162" t="s">
        <v>308</v>
      </c>
      <c r="I14" s="163">
        <v>0</v>
      </c>
      <c r="J14" s="162" t="s">
        <v>367</v>
      </c>
      <c r="K14" s="162" t="s">
        <v>368</v>
      </c>
      <c r="L14" s="163">
        <v>0</v>
      </c>
    </row>
    <row r="15" ht="15" customHeight="1" spans="1:13">
      <c r="A15" s="162" t="s">
        <v>285</v>
      </c>
      <c r="B15" s="162" t="s">
        <v>286</v>
      </c>
      <c r="C15" s="163">
        <v>0</v>
      </c>
      <c r="D15" s="162" t="s">
        <v>287</v>
      </c>
      <c r="E15" s="162" t="s">
        <v>288</v>
      </c>
      <c r="F15" s="163">
        <v>0</v>
      </c>
      <c r="G15" s="162" t="s">
        <v>429</v>
      </c>
      <c r="H15" s="162" t="s">
        <v>314</v>
      </c>
      <c r="I15" s="163">
        <v>0</v>
      </c>
      <c r="J15" s="162" t="s">
        <v>373</v>
      </c>
      <c r="K15" s="162" t="s">
        <v>374</v>
      </c>
      <c r="L15" s="163">
        <v>0</v>
      </c>
    </row>
    <row r="16" ht="15" customHeight="1" spans="1:13">
      <c r="A16" s="162" t="s">
        <v>291</v>
      </c>
      <c r="B16" s="162" t="s">
        <v>292</v>
      </c>
      <c r="C16" s="163">
        <v>0</v>
      </c>
      <c r="D16" s="162" t="s">
        <v>293</v>
      </c>
      <c r="E16" s="162" t="s">
        <v>294</v>
      </c>
      <c r="F16" s="163">
        <v>0</v>
      </c>
      <c r="G16" s="162" t="s">
        <v>430</v>
      </c>
      <c r="H16" s="162" t="s">
        <v>320</v>
      </c>
      <c r="I16" s="163">
        <v>0</v>
      </c>
      <c r="J16" s="162" t="s">
        <v>431</v>
      </c>
      <c r="K16" s="162" t="s">
        <v>432</v>
      </c>
      <c r="L16" s="163">
        <v>0</v>
      </c>
    </row>
    <row r="17" ht="15" customHeight="1" spans="1:12">
      <c r="A17" s="162" t="s">
        <v>297</v>
      </c>
      <c r="B17" s="162" t="s">
        <v>298</v>
      </c>
      <c r="C17" s="163">
        <v>0</v>
      </c>
      <c r="D17" s="162" t="s">
        <v>299</v>
      </c>
      <c r="E17" s="162" t="s">
        <v>300</v>
      </c>
      <c r="F17" s="163">
        <v>0</v>
      </c>
      <c r="G17" s="162" t="s">
        <v>433</v>
      </c>
      <c r="H17" s="162" t="s">
        <v>326</v>
      </c>
      <c r="I17" s="163">
        <v>0</v>
      </c>
      <c r="J17" s="162" t="s">
        <v>434</v>
      </c>
      <c r="K17" s="162" t="s">
        <v>435</v>
      </c>
      <c r="L17" s="163">
        <v>0</v>
      </c>
    </row>
    <row r="18" ht="15" customHeight="1" spans="1:12">
      <c r="A18" s="162" t="s">
        <v>303</v>
      </c>
      <c r="B18" s="162" t="s">
        <v>304</v>
      </c>
      <c r="C18" s="163">
        <v>0</v>
      </c>
      <c r="D18" s="162" t="s">
        <v>305</v>
      </c>
      <c r="E18" s="162" t="s">
        <v>306</v>
      </c>
      <c r="F18" s="163">
        <v>0</v>
      </c>
      <c r="G18" s="162" t="s">
        <v>436</v>
      </c>
      <c r="H18" s="162" t="s">
        <v>437</v>
      </c>
      <c r="I18" s="163">
        <v>0</v>
      </c>
      <c r="J18" s="162" t="s">
        <v>438</v>
      </c>
      <c r="K18" s="162" t="s">
        <v>439</v>
      </c>
      <c r="L18" s="163">
        <v>0</v>
      </c>
    </row>
    <row r="19" ht="15" customHeight="1" spans="1:12">
      <c r="A19" s="162" t="s">
        <v>309</v>
      </c>
      <c r="B19" s="162" t="s">
        <v>310</v>
      </c>
      <c r="C19" s="163">
        <v>0</v>
      </c>
      <c r="D19" s="162" t="s">
        <v>311</v>
      </c>
      <c r="E19" s="162" t="s">
        <v>312</v>
      </c>
      <c r="F19" s="163">
        <v>0</v>
      </c>
      <c r="G19" s="162" t="s">
        <v>235</v>
      </c>
      <c r="H19" s="162" t="s">
        <v>236</v>
      </c>
      <c r="I19" s="163">
        <v>52000</v>
      </c>
      <c r="J19" s="162" t="s">
        <v>440</v>
      </c>
      <c r="K19" s="162" t="s">
        <v>441</v>
      </c>
      <c r="L19" s="163">
        <v>0</v>
      </c>
    </row>
    <row r="20" ht="15" customHeight="1" spans="1:12">
      <c r="A20" s="162" t="s">
        <v>315</v>
      </c>
      <c r="B20" s="162" t="s">
        <v>316</v>
      </c>
      <c r="C20" s="163">
        <v>0</v>
      </c>
      <c r="D20" s="162" t="s">
        <v>317</v>
      </c>
      <c r="E20" s="162" t="s">
        <v>318</v>
      </c>
      <c r="F20" s="163">
        <v>0</v>
      </c>
      <c r="G20" s="162" t="s">
        <v>241</v>
      </c>
      <c r="H20" s="162" t="s">
        <v>242</v>
      </c>
      <c r="I20" s="163">
        <v>0</v>
      </c>
      <c r="J20" s="162" t="s">
        <v>379</v>
      </c>
      <c r="K20" s="162" t="s">
        <v>185</v>
      </c>
      <c r="L20" s="163">
        <v>0</v>
      </c>
    </row>
    <row r="21" ht="15" customHeight="1" spans="1:12">
      <c r="A21" s="162" t="s">
        <v>321</v>
      </c>
      <c r="B21" s="162" t="s">
        <v>322</v>
      </c>
      <c r="C21" s="163">
        <v>0</v>
      </c>
      <c r="D21" s="162" t="s">
        <v>323</v>
      </c>
      <c r="E21" s="162" t="s">
        <v>324</v>
      </c>
      <c r="F21" s="163">
        <v>0</v>
      </c>
      <c r="G21" s="162" t="s">
        <v>247</v>
      </c>
      <c r="H21" s="162" t="s">
        <v>248</v>
      </c>
      <c r="I21" s="163">
        <v>52000</v>
      </c>
      <c r="J21" s="162" t="s">
        <v>384</v>
      </c>
      <c r="K21" s="162" t="s">
        <v>385</v>
      </c>
      <c r="L21" s="163">
        <v>0</v>
      </c>
    </row>
    <row r="22" ht="15" customHeight="1" spans="1:12">
      <c r="A22" s="162" t="s">
        <v>327</v>
      </c>
      <c r="B22" s="162" t="s">
        <v>328</v>
      </c>
      <c r="C22" s="163">
        <v>0</v>
      </c>
      <c r="D22" s="162" t="s">
        <v>329</v>
      </c>
      <c r="E22" s="162" t="s">
        <v>330</v>
      </c>
      <c r="F22" s="163">
        <v>0</v>
      </c>
      <c r="G22" s="162" t="s">
        <v>253</v>
      </c>
      <c r="H22" s="162" t="s">
        <v>254</v>
      </c>
      <c r="I22" s="163">
        <v>0</v>
      </c>
      <c r="J22" s="162" t="s">
        <v>390</v>
      </c>
      <c r="K22" s="162" t="s">
        <v>391</v>
      </c>
      <c r="L22" s="163">
        <v>0</v>
      </c>
    </row>
    <row r="23" ht="15" customHeight="1" spans="1:12">
      <c r="A23" s="162" t="s">
        <v>333</v>
      </c>
      <c r="B23" s="162" t="s">
        <v>334</v>
      </c>
      <c r="C23" s="163">
        <v>0</v>
      </c>
      <c r="D23" s="162" t="s">
        <v>335</v>
      </c>
      <c r="E23" s="162" t="s">
        <v>336</v>
      </c>
      <c r="F23" s="163">
        <v>0</v>
      </c>
      <c r="G23" s="162" t="s">
        <v>259</v>
      </c>
      <c r="H23" s="162" t="s">
        <v>260</v>
      </c>
      <c r="I23" s="163">
        <v>0</v>
      </c>
      <c r="J23" s="162" t="s">
        <v>394</v>
      </c>
      <c r="K23" s="162" t="s">
        <v>395</v>
      </c>
      <c r="L23" s="163">
        <v>0</v>
      </c>
    </row>
    <row r="24" ht="15" customHeight="1" spans="1:12">
      <c r="A24" s="162" t="s">
        <v>339</v>
      </c>
      <c r="B24" s="162" t="s">
        <v>340</v>
      </c>
      <c r="C24" s="163">
        <v>0</v>
      </c>
      <c r="D24" s="162" t="s">
        <v>341</v>
      </c>
      <c r="E24" s="162" t="s">
        <v>342</v>
      </c>
      <c r="F24" s="163">
        <v>0</v>
      </c>
      <c r="G24" s="162" t="s">
        <v>265</v>
      </c>
      <c r="H24" s="162" t="s">
        <v>266</v>
      </c>
      <c r="I24" s="163">
        <v>0</v>
      </c>
      <c r="J24" s="162" t="s">
        <v>398</v>
      </c>
      <c r="K24" s="162" t="s">
        <v>399</v>
      </c>
      <c r="L24" s="163">
        <v>0</v>
      </c>
    </row>
    <row r="25" ht="15" customHeight="1" spans="1:12">
      <c r="A25" s="162" t="s">
        <v>345</v>
      </c>
      <c r="B25" s="162" t="s">
        <v>346</v>
      </c>
      <c r="C25" s="163">
        <v>0</v>
      </c>
      <c r="D25" s="162" t="s">
        <v>347</v>
      </c>
      <c r="E25" s="162" t="s">
        <v>348</v>
      </c>
      <c r="F25" s="163">
        <v>0</v>
      </c>
      <c r="G25" s="162" t="s">
        <v>271</v>
      </c>
      <c r="H25" s="162" t="s">
        <v>272</v>
      </c>
      <c r="I25" s="163">
        <v>0</v>
      </c>
      <c r="J25" s="162" t="s">
        <v>402</v>
      </c>
      <c r="K25" s="162" t="s">
        <v>403</v>
      </c>
      <c r="L25" s="163">
        <v>0</v>
      </c>
    </row>
    <row r="26" ht="15" customHeight="1" spans="1:12">
      <c r="A26" s="162" t="s">
        <v>351</v>
      </c>
      <c r="B26" s="162" t="s">
        <v>352</v>
      </c>
      <c r="C26" s="163">
        <v>0</v>
      </c>
      <c r="D26" s="162" t="s">
        <v>353</v>
      </c>
      <c r="E26" s="162" t="s">
        <v>354</v>
      </c>
      <c r="F26" s="163">
        <v>6892552.01</v>
      </c>
      <c r="G26" s="162" t="s">
        <v>277</v>
      </c>
      <c r="H26" s="162" t="s">
        <v>278</v>
      </c>
      <c r="I26" s="163">
        <v>0</v>
      </c>
      <c r="J26" s="162"/>
      <c r="K26" s="162"/>
      <c r="L26" s="164"/>
    </row>
    <row r="27" ht="15" customHeight="1" spans="1:12">
      <c r="A27" s="162" t="s">
        <v>357</v>
      </c>
      <c r="B27" s="162" t="s">
        <v>358</v>
      </c>
      <c r="C27" s="163">
        <v>0</v>
      </c>
      <c r="D27" s="162" t="s">
        <v>359</v>
      </c>
      <c r="E27" s="162" t="s">
        <v>360</v>
      </c>
      <c r="F27" s="163">
        <v>0</v>
      </c>
      <c r="G27" s="162" t="s">
        <v>283</v>
      </c>
      <c r="H27" s="162" t="s">
        <v>284</v>
      </c>
      <c r="I27" s="163">
        <v>0</v>
      </c>
      <c r="J27" s="162"/>
      <c r="K27" s="162"/>
      <c r="L27" s="164"/>
    </row>
    <row r="28" ht="15" customHeight="1" spans="1:12">
      <c r="A28" s="162" t="s">
        <v>363</v>
      </c>
      <c r="B28" s="162" t="s">
        <v>364</v>
      </c>
      <c r="C28" s="163">
        <v>0</v>
      </c>
      <c r="D28" s="162" t="s">
        <v>365</v>
      </c>
      <c r="E28" s="162" t="s">
        <v>366</v>
      </c>
      <c r="F28" s="163">
        <v>0</v>
      </c>
      <c r="G28" s="162" t="s">
        <v>289</v>
      </c>
      <c r="H28" s="162" t="s">
        <v>290</v>
      </c>
      <c r="I28" s="163">
        <v>0</v>
      </c>
      <c r="J28" s="162"/>
      <c r="K28" s="162"/>
      <c r="L28" s="164"/>
    </row>
    <row r="29" ht="15" customHeight="1" spans="1:12">
      <c r="A29" s="162" t="s">
        <v>369</v>
      </c>
      <c r="B29" s="162" t="s">
        <v>370</v>
      </c>
      <c r="C29" s="163">
        <v>0</v>
      </c>
      <c r="D29" s="162" t="s">
        <v>371</v>
      </c>
      <c r="E29" s="162" t="s">
        <v>372</v>
      </c>
      <c r="F29" s="163">
        <v>0</v>
      </c>
      <c r="G29" s="162" t="s">
        <v>295</v>
      </c>
      <c r="H29" s="162" t="s">
        <v>296</v>
      </c>
      <c r="I29" s="163">
        <v>0</v>
      </c>
      <c r="J29" s="162"/>
      <c r="K29" s="162"/>
      <c r="L29" s="164"/>
    </row>
    <row r="30" ht="15" customHeight="1" spans="1:12">
      <c r="A30" s="162" t="s">
        <v>375</v>
      </c>
      <c r="B30" s="162" t="s">
        <v>376</v>
      </c>
      <c r="C30" s="163">
        <v>0</v>
      </c>
      <c r="D30" s="162" t="s">
        <v>377</v>
      </c>
      <c r="E30" s="162" t="s">
        <v>378</v>
      </c>
      <c r="F30" s="163">
        <v>0</v>
      </c>
      <c r="G30" s="162" t="s">
        <v>301</v>
      </c>
      <c r="H30" s="162" t="s">
        <v>302</v>
      </c>
      <c r="I30" s="163">
        <v>0</v>
      </c>
      <c r="J30" s="162"/>
      <c r="K30" s="162"/>
      <c r="L30" s="164"/>
    </row>
    <row r="31" ht="15" customHeight="1" spans="1:12">
      <c r="A31" s="162" t="s">
        <v>380</v>
      </c>
      <c r="B31" s="162" t="s">
        <v>381</v>
      </c>
      <c r="C31" s="163">
        <v>0</v>
      </c>
      <c r="D31" s="162" t="s">
        <v>382</v>
      </c>
      <c r="E31" s="162" t="s">
        <v>383</v>
      </c>
      <c r="F31" s="163">
        <v>0</v>
      </c>
      <c r="G31" s="162" t="s">
        <v>307</v>
      </c>
      <c r="H31" s="162" t="s">
        <v>308</v>
      </c>
      <c r="I31" s="163">
        <v>0</v>
      </c>
      <c r="J31" s="162"/>
      <c r="K31" s="162"/>
      <c r="L31" s="164"/>
    </row>
    <row r="32" ht="15" customHeight="1" spans="1:12">
      <c r="A32" s="162" t="s">
        <v>386</v>
      </c>
      <c r="B32" s="162" t="s">
        <v>442</v>
      </c>
      <c r="C32" s="163">
        <v>0</v>
      </c>
      <c r="D32" s="162" t="s">
        <v>388</v>
      </c>
      <c r="E32" s="162" t="s">
        <v>389</v>
      </c>
      <c r="F32" s="163">
        <v>0</v>
      </c>
      <c r="G32" s="162" t="s">
        <v>313</v>
      </c>
      <c r="H32" s="162" t="s">
        <v>314</v>
      </c>
      <c r="I32" s="163">
        <v>0</v>
      </c>
      <c r="J32" s="162"/>
      <c r="K32" s="162"/>
      <c r="L32" s="164"/>
    </row>
    <row r="33" ht="15" customHeight="1" spans="1:12">
      <c r="A33" s="162"/>
      <c r="B33" s="162"/>
      <c r="C33" s="182"/>
      <c r="D33" s="162" t="s">
        <v>392</v>
      </c>
      <c r="E33" s="162" t="s">
        <v>393</v>
      </c>
      <c r="F33" s="163">
        <v>0</v>
      </c>
      <c r="G33" s="162" t="s">
        <v>319</v>
      </c>
      <c r="H33" s="162" t="s">
        <v>320</v>
      </c>
      <c r="I33" s="163">
        <v>0</v>
      </c>
      <c r="J33" s="162"/>
      <c r="K33" s="162"/>
      <c r="L33" s="164"/>
    </row>
    <row r="34" ht="15" customHeight="1" spans="1:12">
      <c r="A34" s="162"/>
      <c r="B34" s="162"/>
      <c r="C34" s="164"/>
      <c r="D34" s="162" t="s">
        <v>396</v>
      </c>
      <c r="E34" s="162" t="s">
        <v>397</v>
      </c>
      <c r="F34" s="163">
        <v>0</v>
      </c>
      <c r="G34" s="162" t="s">
        <v>325</v>
      </c>
      <c r="H34" s="162" t="s">
        <v>326</v>
      </c>
      <c r="I34" s="163">
        <v>0</v>
      </c>
      <c r="J34" s="162"/>
      <c r="K34" s="162"/>
      <c r="L34" s="164"/>
    </row>
    <row r="35" ht="15" customHeight="1" spans="1:12">
      <c r="A35" s="162"/>
      <c r="B35" s="162"/>
      <c r="C35" s="164"/>
      <c r="D35" s="162" t="s">
        <v>400</v>
      </c>
      <c r="E35" s="162" t="s">
        <v>401</v>
      </c>
      <c r="F35" s="163">
        <v>0</v>
      </c>
      <c r="G35" s="162" t="s">
        <v>331</v>
      </c>
      <c r="H35" s="162" t="s">
        <v>332</v>
      </c>
      <c r="I35" s="163">
        <v>0</v>
      </c>
      <c r="J35" s="162"/>
      <c r="K35" s="162"/>
      <c r="L35" s="164"/>
    </row>
    <row r="36" ht="15" customHeight="1" spans="1:12">
      <c r="A36" s="162"/>
      <c r="B36" s="162"/>
      <c r="C36" s="164"/>
      <c r="D36" s="162" t="s">
        <v>404</v>
      </c>
      <c r="E36" s="162" t="s">
        <v>405</v>
      </c>
      <c r="F36" s="163">
        <v>0</v>
      </c>
      <c r="G36" s="162"/>
      <c r="H36" s="162"/>
      <c r="I36" s="182"/>
      <c r="J36" s="162"/>
      <c r="K36" s="162"/>
      <c r="L36" s="164"/>
    </row>
    <row r="37" ht="15" customHeight="1" spans="1:12">
      <c r="A37" s="162"/>
      <c r="B37" s="162"/>
      <c r="C37" s="164"/>
      <c r="D37" s="162" t="s">
        <v>406</v>
      </c>
      <c r="E37" s="162" t="s">
        <v>407</v>
      </c>
      <c r="F37" s="163">
        <v>0</v>
      </c>
      <c r="G37" s="162"/>
      <c r="H37" s="162"/>
      <c r="I37" s="164"/>
      <c r="J37" s="162"/>
      <c r="K37" s="162"/>
      <c r="L37" s="164"/>
    </row>
    <row r="38" ht="15" customHeight="1" spans="1:12">
      <c r="A38" s="167" t="s">
        <v>443</v>
      </c>
      <c r="B38" s="167" t="s">
        <v>443</v>
      </c>
      <c r="C38" s="167" t="s">
        <v>443</v>
      </c>
      <c r="D38" s="167" t="s">
        <v>443</v>
      </c>
      <c r="E38" s="167" t="s">
        <v>443</v>
      </c>
      <c r="F38" s="167" t="s">
        <v>443</v>
      </c>
      <c r="G38" s="167" t="s">
        <v>443</v>
      </c>
      <c r="H38" s="167" t="s">
        <v>443</v>
      </c>
      <c r="I38" s="167" t="s">
        <v>443</v>
      </c>
      <c r="J38" s="167" t="s">
        <v>443</v>
      </c>
      <c r="K38" s="167" t="s">
        <v>443</v>
      </c>
      <c r="L38" s="167" t="s">
        <v>443</v>
      </c>
    </row>
  </sheetData>
  <mergeCells count="4">
    <mergeCell ref="A1:L1"/>
    <mergeCell ref="A3:D3"/>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3" sqref="A3:D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20">
      <c r="A1" s="159" t="s">
        <v>444</v>
      </c>
      <c r="B1" s="159"/>
      <c r="C1" s="159"/>
      <c r="D1" s="159"/>
      <c r="E1" s="159"/>
      <c r="F1" s="159"/>
      <c r="G1" s="159"/>
      <c r="H1" s="159"/>
      <c r="I1" s="159"/>
      <c r="J1" s="159"/>
      <c r="K1" s="159"/>
      <c r="L1" s="159"/>
      <c r="M1" s="159"/>
      <c r="N1" s="159"/>
      <c r="O1" s="159"/>
      <c r="P1" s="159"/>
      <c r="Q1" s="159"/>
      <c r="R1" s="159"/>
      <c r="S1" s="159"/>
      <c r="T1" s="159"/>
    </row>
    <row r="2" ht="14.25" spans="1:20">
      <c r="A2" s="169"/>
      <c r="B2" s="169"/>
      <c r="C2" s="169"/>
      <c r="D2" s="169"/>
      <c r="E2" s="169"/>
      <c r="F2" s="169"/>
      <c r="G2" s="169"/>
      <c r="H2" s="169"/>
      <c r="I2" s="169"/>
      <c r="J2" s="169"/>
      <c r="K2" s="169"/>
      <c r="L2" s="169"/>
      <c r="M2" s="169"/>
      <c r="N2" s="169"/>
      <c r="O2" s="168"/>
      <c r="P2" s="176"/>
      <c r="Q2" s="104"/>
      <c r="R2" s="104"/>
      <c r="S2" s="104"/>
      <c r="T2" s="109" t="s">
        <v>445</v>
      </c>
    </row>
    <row r="3" ht="14.25" spans="1:20">
      <c r="A3" s="133" t="s">
        <v>2</v>
      </c>
      <c r="B3" s="133"/>
      <c r="C3" s="133"/>
      <c r="D3" s="133"/>
      <c r="E3" s="169"/>
      <c r="F3" s="169"/>
      <c r="G3" s="169"/>
      <c r="H3" s="169"/>
      <c r="I3" s="169"/>
      <c r="J3" s="169"/>
      <c r="K3" s="169"/>
      <c r="L3" s="169"/>
      <c r="M3" s="169"/>
      <c r="N3" s="169"/>
      <c r="O3" s="168"/>
      <c r="P3" s="176"/>
      <c r="Q3" s="104"/>
      <c r="R3" s="104"/>
      <c r="S3" s="104"/>
      <c r="T3" s="109" t="s">
        <v>218</v>
      </c>
    </row>
    <row r="4" ht="19.5" customHeight="1" spans="1:20">
      <c r="A4" s="171" t="s">
        <v>6</v>
      </c>
      <c r="B4" s="171" t="s">
        <v>6</v>
      </c>
      <c r="C4" s="171" t="s">
        <v>6</v>
      </c>
      <c r="D4" s="171" t="s">
        <v>6</v>
      </c>
      <c r="E4" s="171" t="s">
        <v>105</v>
      </c>
      <c r="F4" s="171" t="s">
        <v>105</v>
      </c>
      <c r="G4" s="171" t="s">
        <v>105</v>
      </c>
      <c r="H4" s="171" t="s">
        <v>219</v>
      </c>
      <c r="I4" s="171" t="s">
        <v>219</v>
      </c>
      <c r="J4" s="171" t="s">
        <v>219</v>
      </c>
      <c r="K4" s="171" t="s">
        <v>220</v>
      </c>
      <c r="L4" s="171" t="s">
        <v>220</v>
      </c>
      <c r="M4" s="171" t="s">
        <v>220</v>
      </c>
      <c r="N4" s="171" t="s">
        <v>220</v>
      </c>
      <c r="O4" s="171" t="s">
        <v>220</v>
      </c>
      <c r="P4" s="171" t="s">
        <v>107</v>
      </c>
      <c r="Q4" s="171" t="s">
        <v>107</v>
      </c>
      <c r="R4" s="171" t="s">
        <v>107</v>
      </c>
      <c r="S4" s="171" t="s">
        <v>107</v>
      </c>
      <c r="T4" s="171" t="s">
        <v>107</v>
      </c>
    </row>
    <row r="5" ht="19.5" customHeight="1" spans="1:20">
      <c r="A5" s="171" t="s">
        <v>121</v>
      </c>
      <c r="B5" s="171" t="s">
        <v>121</v>
      </c>
      <c r="C5" s="171" t="s">
        <v>121</v>
      </c>
      <c r="D5" s="171" t="s">
        <v>122</v>
      </c>
      <c r="E5" s="171" t="s">
        <v>128</v>
      </c>
      <c r="F5" s="171" t="s">
        <v>221</v>
      </c>
      <c r="G5" s="171" t="s">
        <v>222</v>
      </c>
      <c r="H5" s="171" t="s">
        <v>128</v>
      </c>
      <c r="I5" s="171" t="s">
        <v>189</v>
      </c>
      <c r="J5" s="171" t="s">
        <v>190</v>
      </c>
      <c r="K5" s="171" t="s">
        <v>128</v>
      </c>
      <c r="L5" s="171" t="s">
        <v>189</v>
      </c>
      <c r="M5" s="171" t="s">
        <v>189</v>
      </c>
      <c r="N5" s="171" t="s">
        <v>189</v>
      </c>
      <c r="O5" s="171" t="s">
        <v>190</v>
      </c>
      <c r="P5" s="171" t="s">
        <v>128</v>
      </c>
      <c r="Q5" s="171" t="s">
        <v>221</v>
      </c>
      <c r="R5" s="171" t="s">
        <v>222</v>
      </c>
      <c r="S5" s="171" t="s">
        <v>222</v>
      </c>
      <c r="T5" s="171" t="s">
        <v>222</v>
      </c>
    </row>
    <row r="6" ht="19.5" customHeight="1" spans="1:20">
      <c r="A6" s="171" t="s">
        <v>121</v>
      </c>
      <c r="B6" s="171" t="s">
        <v>121</v>
      </c>
      <c r="C6" s="171" t="s">
        <v>121</v>
      </c>
      <c r="D6" s="171" t="s">
        <v>122</v>
      </c>
      <c r="E6" s="171" t="s">
        <v>128</v>
      </c>
      <c r="F6" s="171" t="s">
        <v>221</v>
      </c>
      <c r="G6" s="171" t="s">
        <v>222</v>
      </c>
      <c r="H6" s="171" t="s">
        <v>128</v>
      </c>
      <c r="I6" s="171" t="s">
        <v>189</v>
      </c>
      <c r="J6" s="171" t="s">
        <v>190</v>
      </c>
      <c r="K6" s="171" t="s">
        <v>128</v>
      </c>
      <c r="L6" s="171" t="s">
        <v>123</v>
      </c>
      <c r="M6" s="171" t="s">
        <v>223</v>
      </c>
      <c r="N6" s="171" t="s">
        <v>224</v>
      </c>
      <c r="O6" s="171" t="s">
        <v>190</v>
      </c>
      <c r="P6" s="171" t="s">
        <v>128</v>
      </c>
      <c r="Q6" s="171" t="s">
        <v>221</v>
      </c>
      <c r="R6" s="171" t="s">
        <v>123</v>
      </c>
      <c r="S6" s="171" t="s">
        <v>225</v>
      </c>
      <c r="T6" s="171" t="s">
        <v>226</v>
      </c>
    </row>
    <row r="7" ht="19.5" customHeight="1" spans="1:20">
      <c r="A7" s="171" t="s">
        <v>121</v>
      </c>
      <c r="B7" s="171" t="s">
        <v>121</v>
      </c>
      <c r="C7" s="171" t="s">
        <v>121</v>
      </c>
      <c r="D7" s="171" t="s">
        <v>122</v>
      </c>
      <c r="E7" s="171" t="s">
        <v>128</v>
      </c>
      <c r="F7" s="171" t="s">
        <v>221</v>
      </c>
      <c r="G7" s="171" t="s">
        <v>222</v>
      </c>
      <c r="H7" s="171" t="s">
        <v>128</v>
      </c>
      <c r="I7" s="171" t="s">
        <v>189</v>
      </c>
      <c r="J7" s="171" t="s">
        <v>190</v>
      </c>
      <c r="K7" s="171" t="s">
        <v>128</v>
      </c>
      <c r="L7" s="171" t="s">
        <v>123</v>
      </c>
      <c r="M7" s="171" t="s">
        <v>223</v>
      </c>
      <c r="N7" s="171" t="s">
        <v>224</v>
      </c>
      <c r="O7" s="171" t="s">
        <v>190</v>
      </c>
      <c r="P7" s="171" t="s">
        <v>128</v>
      </c>
      <c r="Q7" s="171" t="s">
        <v>221</v>
      </c>
      <c r="R7" s="171" t="s">
        <v>123</v>
      </c>
      <c r="S7" s="171" t="s">
        <v>225</v>
      </c>
      <c r="T7" s="171" t="s">
        <v>226</v>
      </c>
    </row>
    <row r="8" ht="19.5" customHeight="1" spans="1:20">
      <c r="A8" s="171" t="s">
        <v>125</v>
      </c>
      <c r="B8" s="171" t="s">
        <v>126</v>
      </c>
      <c r="C8" s="171" t="s">
        <v>127</v>
      </c>
      <c r="D8" s="171" t="s">
        <v>10</v>
      </c>
      <c r="E8" s="172" t="s">
        <v>11</v>
      </c>
      <c r="F8" s="172" t="s">
        <v>12</v>
      </c>
      <c r="G8" s="172" t="s">
        <v>20</v>
      </c>
      <c r="H8" s="172" t="s">
        <v>24</v>
      </c>
      <c r="I8" s="172" t="s">
        <v>28</v>
      </c>
      <c r="J8" s="172" t="s">
        <v>32</v>
      </c>
      <c r="K8" s="172" t="s">
        <v>36</v>
      </c>
      <c r="L8" s="172" t="s">
        <v>40</v>
      </c>
      <c r="M8" s="172" t="s">
        <v>43</v>
      </c>
      <c r="N8" s="172" t="s">
        <v>46</v>
      </c>
      <c r="O8" s="172" t="s">
        <v>49</v>
      </c>
      <c r="P8" s="172" t="s">
        <v>52</v>
      </c>
      <c r="Q8" s="172" t="s">
        <v>55</v>
      </c>
      <c r="R8" s="172" t="s">
        <v>58</v>
      </c>
      <c r="S8" s="172" t="s">
        <v>61</v>
      </c>
      <c r="T8" s="172" t="s">
        <v>64</v>
      </c>
    </row>
    <row r="9" ht="19.5" customHeight="1" spans="1:20">
      <c r="A9" s="171" t="s">
        <v>125</v>
      </c>
      <c r="B9" s="171" t="s">
        <v>126</v>
      </c>
      <c r="C9" s="171" t="s">
        <v>127</v>
      </c>
      <c r="D9" s="171" t="s">
        <v>128</v>
      </c>
      <c r="E9" s="173">
        <v>0</v>
      </c>
      <c r="F9" s="173">
        <v>0</v>
      </c>
      <c r="G9" s="173">
        <v>0</v>
      </c>
      <c r="H9" s="173">
        <v>0</v>
      </c>
      <c r="I9" s="173">
        <v>0</v>
      </c>
      <c r="J9" s="173">
        <v>0</v>
      </c>
      <c r="K9" s="173">
        <v>0</v>
      </c>
      <c r="L9" s="173">
        <v>0</v>
      </c>
      <c r="M9" s="173">
        <v>0</v>
      </c>
      <c r="N9" s="173">
        <v>0</v>
      </c>
      <c r="O9" s="173">
        <v>0</v>
      </c>
      <c r="P9" s="173">
        <v>0</v>
      </c>
      <c r="Q9" s="173">
        <v>0</v>
      </c>
      <c r="R9" s="173">
        <v>0</v>
      </c>
      <c r="S9" s="173">
        <v>0</v>
      </c>
      <c r="T9" s="173">
        <v>0</v>
      </c>
    </row>
    <row r="10" ht="19.5" customHeight="1" spans="1:20">
      <c r="A10" s="174"/>
      <c r="B10" s="175"/>
      <c r="C10" s="175"/>
      <c r="D10" s="175"/>
      <c r="E10" s="173"/>
      <c r="F10" s="173"/>
      <c r="G10" s="173"/>
      <c r="H10" s="173"/>
      <c r="I10" s="173"/>
      <c r="J10" s="173"/>
      <c r="K10" s="173"/>
      <c r="L10" s="173"/>
      <c r="M10" s="173"/>
      <c r="N10" s="173"/>
      <c r="O10" s="173"/>
      <c r="P10" s="173"/>
      <c r="Q10" s="173"/>
      <c r="R10" s="173"/>
      <c r="S10" s="173"/>
      <c r="T10" s="173"/>
    </row>
    <row r="11" ht="19.5" customHeight="1" spans="1:20">
      <c r="A11" s="175" t="s">
        <v>446</v>
      </c>
      <c r="B11" s="175" t="s">
        <v>446</v>
      </c>
      <c r="C11" s="175" t="s">
        <v>446</v>
      </c>
      <c r="D11" s="175" t="s">
        <v>446</v>
      </c>
      <c r="E11" s="175" t="s">
        <v>446</v>
      </c>
      <c r="F11" s="175" t="s">
        <v>446</v>
      </c>
      <c r="G11" s="175" t="s">
        <v>446</v>
      </c>
      <c r="H11" s="175" t="s">
        <v>446</v>
      </c>
      <c r="I11" s="175" t="s">
        <v>446</v>
      </c>
      <c r="J11" s="175" t="s">
        <v>446</v>
      </c>
      <c r="K11" s="175" t="s">
        <v>446</v>
      </c>
      <c r="L11" s="175" t="s">
        <v>446</v>
      </c>
      <c r="M11" s="175" t="s">
        <v>446</v>
      </c>
      <c r="N11" s="175" t="s">
        <v>446</v>
      </c>
      <c r="O11" s="175" t="s">
        <v>446</v>
      </c>
      <c r="P11" s="175" t="s">
        <v>446</v>
      </c>
      <c r="Q11" s="175" t="s">
        <v>446</v>
      </c>
      <c r="R11" s="175" t="s">
        <v>446</v>
      </c>
      <c r="S11" s="175" t="s">
        <v>446</v>
      </c>
      <c r="T11" s="175" t="s">
        <v>446</v>
      </c>
    </row>
    <row r="12" spans="1:20">
      <c r="A12" t="s">
        <v>447</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3" sqref="A3:D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2.5" spans="1:12">
      <c r="A1" s="159" t="s">
        <v>448</v>
      </c>
      <c r="B1" s="159"/>
      <c r="C1" s="159"/>
      <c r="D1" s="159"/>
      <c r="E1" s="159"/>
      <c r="F1" s="159"/>
      <c r="G1" s="159"/>
      <c r="H1" s="159"/>
      <c r="I1" s="159"/>
      <c r="J1" s="159"/>
      <c r="K1" s="168"/>
      <c r="L1" s="168"/>
    </row>
    <row r="2" ht="14.25" spans="1:12">
      <c r="A2" s="169"/>
      <c r="B2" s="169"/>
      <c r="C2" s="169"/>
      <c r="D2" s="169"/>
      <c r="E2" s="169"/>
      <c r="F2" s="169"/>
      <c r="G2" s="169"/>
      <c r="H2" s="169"/>
      <c r="I2" s="169"/>
      <c r="J2" s="168"/>
      <c r="K2" s="168"/>
      <c r="L2" s="109" t="s">
        <v>449</v>
      </c>
    </row>
    <row r="3" ht="14.25" spans="1:12">
      <c r="A3" s="133" t="s">
        <v>2</v>
      </c>
      <c r="B3" s="133"/>
      <c r="C3" s="133"/>
      <c r="D3" s="133"/>
      <c r="E3" s="170"/>
      <c r="F3" s="170"/>
      <c r="G3" s="169"/>
      <c r="H3" s="169"/>
      <c r="I3" s="169"/>
      <c r="J3" s="168"/>
      <c r="K3" s="168"/>
      <c r="L3" s="109" t="s">
        <v>218</v>
      </c>
    </row>
    <row r="4" ht="19.5" customHeight="1" spans="1:12">
      <c r="A4" s="171" t="s">
        <v>6</v>
      </c>
      <c r="B4" s="171" t="s">
        <v>6</v>
      </c>
      <c r="C4" s="171" t="s">
        <v>6</v>
      </c>
      <c r="D4" s="171" t="s">
        <v>6</v>
      </c>
      <c r="E4" s="171" t="s">
        <v>105</v>
      </c>
      <c r="F4" s="171" t="s">
        <v>105</v>
      </c>
      <c r="G4" s="171" t="s">
        <v>105</v>
      </c>
      <c r="H4" s="171" t="s">
        <v>219</v>
      </c>
      <c r="I4" s="171" t="s">
        <v>220</v>
      </c>
      <c r="J4" s="171" t="s">
        <v>107</v>
      </c>
      <c r="K4" s="171" t="s">
        <v>107</v>
      </c>
      <c r="L4" s="171" t="s">
        <v>107</v>
      </c>
    </row>
    <row r="5" ht="19.5" customHeight="1" spans="1:12">
      <c r="A5" s="171" t="s">
        <v>121</v>
      </c>
      <c r="B5" s="171" t="s">
        <v>121</v>
      </c>
      <c r="C5" s="171" t="s">
        <v>121</v>
      </c>
      <c r="D5" s="171" t="s">
        <v>122</v>
      </c>
      <c r="E5" s="171" t="s">
        <v>128</v>
      </c>
      <c r="F5" s="171" t="s">
        <v>450</v>
      </c>
      <c r="G5" s="171" t="s">
        <v>451</v>
      </c>
      <c r="H5" s="171" t="s">
        <v>219</v>
      </c>
      <c r="I5" s="171" t="s">
        <v>220</v>
      </c>
      <c r="J5" s="171" t="s">
        <v>128</v>
      </c>
      <c r="K5" s="171" t="s">
        <v>450</v>
      </c>
      <c r="L5" s="161" t="s">
        <v>451</v>
      </c>
    </row>
    <row r="6" ht="19.5" customHeight="1" spans="1:12">
      <c r="A6" s="171" t="s">
        <v>121</v>
      </c>
      <c r="B6" s="171" t="s">
        <v>121</v>
      </c>
      <c r="C6" s="171" t="s">
        <v>121</v>
      </c>
      <c r="D6" s="171" t="s">
        <v>122</v>
      </c>
      <c r="E6" s="171" t="s">
        <v>128</v>
      </c>
      <c r="F6" s="171" t="s">
        <v>450</v>
      </c>
      <c r="G6" s="171" t="s">
        <v>451</v>
      </c>
      <c r="H6" s="171" t="s">
        <v>219</v>
      </c>
      <c r="I6" s="171" t="s">
        <v>220</v>
      </c>
      <c r="J6" s="171" t="s">
        <v>128</v>
      </c>
      <c r="K6" s="171" t="s">
        <v>450</v>
      </c>
      <c r="L6" s="161" t="s">
        <v>451</v>
      </c>
    </row>
    <row r="7" ht="19.5" customHeight="1" spans="1:12">
      <c r="A7" s="171" t="s">
        <v>121</v>
      </c>
      <c r="B7" s="171" t="s">
        <v>121</v>
      </c>
      <c r="C7" s="171" t="s">
        <v>121</v>
      </c>
      <c r="D7" s="171" t="s">
        <v>122</v>
      </c>
      <c r="E7" s="171" t="s">
        <v>128</v>
      </c>
      <c r="F7" s="171" t="s">
        <v>450</v>
      </c>
      <c r="G7" s="171" t="s">
        <v>451</v>
      </c>
      <c r="H7" s="171" t="s">
        <v>219</v>
      </c>
      <c r="I7" s="171" t="s">
        <v>220</v>
      </c>
      <c r="J7" s="171" t="s">
        <v>128</v>
      </c>
      <c r="K7" s="171" t="s">
        <v>450</v>
      </c>
      <c r="L7" s="161" t="s">
        <v>451</v>
      </c>
    </row>
    <row r="8" ht="19.5" customHeight="1" spans="1:12">
      <c r="A8" s="171" t="s">
        <v>125</v>
      </c>
      <c r="B8" s="171" t="s">
        <v>126</v>
      </c>
      <c r="C8" s="171" t="s">
        <v>127</v>
      </c>
      <c r="D8" s="171" t="s">
        <v>10</v>
      </c>
      <c r="E8" s="172" t="s">
        <v>11</v>
      </c>
      <c r="F8" s="172" t="s">
        <v>12</v>
      </c>
      <c r="G8" s="172" t="s">
        <v>20</v>
      </c>
      <c r="H8" s="172" t="s">
        <v>24</v>
      </c>
      <c r="I8" s="172" t="s">
        <v>28</v>
      </c>
      <c r="J8" s="172" t="s">
        <v>32</v>
      </c>
      <c r="K8" s="172" t="s">
        <v>36</v>
      </c>
      <c r="L8" s="172" t="s">
        <v>40</v>
      </c>
    </row>
    <row r="9" ht="19.5" customHeight="1" spans="1:12">
      <c r="A9" s="171" t="s">
        <v>125</v>
      </c>
      <c r="B9" s="171" t="s">
        <v>126</v>
      </c>
      <c r="C9" s="171" t="s">
        <v>127</v>
      </c>
      <c r="D9" s="171" t="s">
        <v>128</v>
      </c>
      <c r="E9" s="173">
        <v>0</v>
      </c>
      <c r="F9" s="173">
        <v>0</v>
      </c>
      <c r="G9" s="173">
        <v>0</v>
      </c>
      <c r="H9" s="173">
        <v>519300</v>
      </c>
      <c r="I9" s="173">
        <v>519300</v>
      </c>
      <c r="J9" s="173">
        <v>0</v>
      </c>
      <c r="K9" s="173">
        <v>0</v>
      </c>
      <c r="L9" s="173">
        <v>0</v>
      </c>
    </row>
    <row r="10" ht="19.5" customHeight="1" spans="1:12">
      <c r="A10" s="174" t="s">
        <v>180</v>
      </c>
      <c r="B10" s="175"/>
      <c r="C10" s="175"/>
      <c r="D10" s="175" t="s">
        <v>181</v>
      </c>
      <c r="E10" s="173">
        <v>0</v>
      </c>
      <c r="F10" s="173">
        <v>0</v>
      </c>
      <c r="G10" s="173">
        <v>0</v>
      </c>
      <c r="H10" s="173">
        <v>519300</v>
      </c>
      <c r="I10" s="173">
        <v>519300</v>
      </c>
      <c r="J10" s="173">
        <v>0</v>
      </c>
      <c r="K10" s="173">
        <v>0</v>
      </c>
      <c r="L10" s="173">
        <v>0</v>
      </c>
    </row>
    <row r="11" ht="19.5" customHeight="1" spans="1:12">
      <c r="A11" s="175" t="s">
        <v>452</v>
      </c>
      <c r="B11" s="175" t="s">
        <v>452</v>
      </c>
      <c r="C11" s="175" t="s">
        <v>452</v>
      </c>
      <c r="D11" s="175" t="s">
        <v>452</v>
      </c>
      <c r="E11" s="175" t="s">
        <v>452</v>
      </c>
      <c r="F11" s="175" t="s">
        <v>452</v>
      </c>
      <c r="G11" s="175" t="s">
        <v>452</v>
      </c>
      <c r="H11" s="175" t="s">
        <v>452</v>
      </c>
      <c r="I11" s="175" t="s">
        <v>452</v>
      </c>
      <c r="J11" s="175" t="s">
        <v>452</v>
      </c>
      <c r="K11" s="175" t="s">
        <v>452</v>
      </c>
      <c r="L11" s="175" t="s">
        <v>452</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K21" sqref="K21"/>
    </sheetView>
  </sheetViews>
  <sheetFormatPr defaultColWidth="9" defaultRowHeight="13.5" outlineLevelCol="4"/>
  <cols>
    <col min="1" max="1" width="35.875" customWidth="1"/>
    <col min="2" max="2" width="6" customWidth="1"/>
    <col min="3" max="3" width="21.875" customWidth="1"/>
    <col min="4" max="5" width="24.5" customWidth="1"/>
  </cols>
  <sheetData>
    <row r="1" ht="22.5" spans="1:5">
      <c r="A1" s="159" t="s">
        <v>453</v>
      </c>
      <c r="B1" s="159"/>
      <c r="C1" s="159"/>
      <c r="D1" s="159"/>
      <c r="E1" s="159"/>
    </row>
    <row r="2" spans="1:5">
      <c r="A2" s="160"/>
      <c r="B2" s="160"/>
      <c r="C2" s="160"/>
      <c r="D2" s="160"/>
      <c r="E2" s="110" t="s">
        <v>454</v>
      </c>
    </row>
    <row r="3" spans="1:5">
      <c r="A3" s="133" t="s">
        <v>2</v>
      </c>
      <c r="B3" s="133"/>
      <c r="C3" s="133"/>
      <c r="D3" s="133"/>
      <c r="E3" s="110" t="s">
        <v>218</v>
      </c>
    </row>
    <row r="4" ht="15" customHeight="1" spans="1:5">
      <c r="A4" s="161" t="s">
        <v>455</v>
      </c>
      <c r="B4" s="161" t="s">
        <v>7</v>
      </c>
      <c r="C4" s="161" t="s">
        <v>456</v>
      </c>
      <c r="D4" s="161" t="s">
        <v>457</v>
      </c>
      <c r="E4" s="161" t="s">
        <v>458</v>
      </c>
    </row>
    <row r="5" ht="15" customHeight="1" spans="1:5">
      <c r="A5" s="161" t="s">
        <v>459</v>
      </c>
      <c r="B5" s="161" t="s">
        <v>7</v>
      </c>
      <c r="C5" s="161" t="s">
        <v>11</v>
      </c>
      <c r="D5" s="161" t="s">
        <v>12</v>
      </c>
      <c r="E5" s="161" t="s">
        <v>20</v>
      </c>
    </row>
    <row r="6" ht="15" customHeight="1" spans="1:5">
      <c r="A6" s="162" t="s">
        <v>460</v>
      </c>
      <c r="B6" s="161" t="s">
        <v>11</v>
      </c>
      <c r="C6" s="161" t="s">
        <v>461</v>
      </c>
      <c r="D6" s="161" t="s">
        <v>461</v>
      </c>
      <c r="E6" s="161" t="s">
        <v>461</v>
      </c>
    </row>
    <row r="7" ht="15" customHeight="1" spans="1:5">
      <c r="A7" s="162" t="s">
        <v>462</v>
      </c>
      <c r="B7" s="161" t="s">
        <v>12</v>
      </c>
      <c r="C7" s="163">
        <v>91498</v>
      </c>
      <c r="D7" s="163">
        <v>33590.33</v>
      </c>
      <c r="E7" s="163">
        <v>33590.33</v>
      </c>
    </row>
    <row r="8" ht="15" customHeight="1" spans="1:5">
      <c r="A8" s="162" t="s">
        <v>463</v>
      </c>
      <c r="B8" s="161" t="s">
        <v>20</v>
      </c>
      <c r="C8" s="163">
        <v>0</v>
      </c>
      <c r="D8" s="163">
        <v>0</v>
      </c>
      <c r="E8" s="163">
        <v>0</v>
      </c>
    </row>
    <row r="9" ht="15" customHeight="1" spans="1:5">
      <c r="A9" s="162" t="s">
        <v>464</v>
      </c>
      <c r="B9" s="161" t="s">
        <v>24</v>
      </c>
      <c r="C9" s="163">
        <v>81498</v>
      </c>
      <c r="D9" s="163">
        <v>33590.33</v>
      </c>
      <c r="E9" s="163">
        <v>33590.33</v>
      </c>
    </row>
    <row r="10" ht="15" customHeight="1" spans="1:5">
      <c r="A10" s="162" t="s">
        <v>465</v>
      </c>
      <c r="B10" s="161" t="s">
        <v>28</v>
      </c>
      <c r="C10" s="163">
        <v>0</v>
      </c>
      <c r="D10" s="163">
        <v>0</v>
      </c>
      <c r="E10" s="163">
        <v>0</v>
      </c>
    </row>
    <row r="11" ht="15" customHeight="1" spans="1:5">
      <c r="A11" s="162" t="s">
        <v>466</v>
      </c>
      <c r="B11" s="161" t="s">
        <v>32</v>
      </c>
      <c r="C11" s="163">
        <v>81498</v>
      </c>
      <c r="D11" s="163">
        <v>33590.33</v>
      </c>
      <c r="E11" s="163">
        <v>33590.33</v>
      </c>
    </row>
    <row r="12" ht="15" customHeight="1" spans="1:5">
      <c r="A12" s="162" t="s">
        <v>467</v>
      </c>
      <c r="B12" s="161" t="s">
        <v>36</v>
      </c>
      <c r="C12" s="163">
        <v>10000</v>
      </c>
      <c r="D12" s="163">
        <v>0</v>
      </c>
      <c r="E12" s="163">
        <v>0</v>
      </c>
    </row>
    <row r="13" ht="15" customHeight="1" spans="1:5">
      <c r="A13" s="162" t="s">
        <v>468</v>
      </c>
      <c r="B13" s="161" t="s">
        <v>40</v>
      </c>
      <c r="C13" s="164" t="s">
        <v>461</v>
      </c>
      <c r="D13" s="164" t="s">
        <v>461</v>
      </c>
      <c r="E13" s="163">
        <v>0</v>
      </c>
    </row>
    <row r="14" ht="15" customHeight="1" spans="1:5">
      <c r="A14" s="162" t="s">
        <v>469</v>
      </c>
      <c r="B14" s="161" t="s">
        <v>43</v>
      </c>
      <c r="C14" s="164" t="s">
        <v>461</v>
      </c>
      <c r="D14" s="164" t="s">
        <v>461</v>
      </c>
      <c r="E14" s="163">
        <v>0</v>
      </c>
    </row>
    <row r="15" ht="15" customHeight="1" spans="1:5">
      <c r="A15" s="162" t="s">
        <v>470</v>
      </c>
      <c r="B15" s="161" t="s">
        <v>46</v>
      </c>
      <c r="C15" s="164" t="s">
        <v>461</v>
      </c>
      <c r="D15" s="164" t="s">
        <v>461</v>
      </c>
      <c r="E15" s="163">
        <v>0</v>
      </c>
    </row>
    <row r="16" ht="15" customHeight="1" spans="1:5">
      <c r="A16" s="162" t="s">
        <v>471</v>
      </c>
      <c r="B16" s="161" t="s">
        <v>49</v>
      </c>
      <c r="C16" s="164" t="s">
        <v>461</v>
      </c>
      <c r="D16" s="164" t="s">
        <v>461</v>
      </c>
      <c r="E16" s="164" t="s">
        <v>461</v>
      </c>
    </row>
    <row r="17" ht="15" customHeight="1" spans="1:5">
      <c r="A17" s="162" t="s">
        <v>472</v>
      </c>
      <c r="B17" s="161" t="s">
        <v>52</v>
      </c>
      <c r="C17" s="164" t="s">
        <v>461</v>
      </c>
      <c r="D17" s="164" t="s">
        <v>461</v>
      </c>
      <c r="E17" s="165">
        <v>0</v>
      </c>
    </row>
    <row r="18" ht="15" customHeight="1" spans="1:5">
      <c r="A18" s="162" t="s">
        <v>473</v>
      </c>
      <c r="B18" s="161" t="s">
        <v>55</v>
      </c>
      <c r="C18" s="164" t="s">
        <v>461</v>
      </c>
      <c r="D18" s="164" t="s">
        <v>461</v>
      </c>
      <c r="E18" s="165">
        <v>0</v>
      </c>
    </row>
    <row r="19" ht="15" customHeight="1" spans="1:5">
      <c r="A19" s="162" t="s">
        <v>474</v>
      </c>
      <c r="B19" s="161" t="s">
        <v>58</v>
      </c>
      <c r="C19" s="164" t="s">
        <v>461</v>
      </c>
      <c r="D19" s="164" t="s">
        <v>461</v>
      </c>
      <c r="E19" s="165">
        <v>0</v>
      </c>
    </row>
    <row r="20" ht="15" customHeight="1" spans="1:5">
      <c r="A20" s="162" t="s">
        <v>475</v>
      </c>
      <c r="B20" s="161" t="s">
        <v>61</v>
      </c>
      <c r="C20" s="164" t="s">
        <v>461</v>
      </c>
      <c r="D20" s="164" t="s">
        <v>461</v>
      </c>
      <c r="E20" s="165">
        <v>4</v>
      </c>
    </row>
    <row r="21" ht="15" customHeight="1" spans="1:5">
      <c r="A21" s="162" t="s">
        <v>476</v>
      </c>
      <c r="B21" s="161" t="s">
        <v>64</v>
      </c>
      <c r="C21" s="164" t="s">
        <v>461</v>
      </c>
      <c r="D21" s="164" t="s">
        <v>461</v>
      </c>
      <c r="E21" s="165">
        <v>0</v>
      </c>
    </row>
    <row r="22" ht="15" customHeight="1" spans="1:5">
      <c r="A22" s="162" t="s">
        <v>477</v>
      </c>
      <c r="B22" s="161" t="s">
        <v>67</v>
      </c>
      <c r="C22" s="164" t="s">
        <v>461</v>
      </c>
      <c r="D22" s="164" t="s">
        <v>461</v>
      </c>
      <c r="E22" s="165">
        <v>0</v>
      </c>
    </row>
    <row r="23" ht="15" customHeight="1" spans="1:5">
      <c r="A23" s="162" t="s">
        <v>478</v>
      </c>
      <c r="B23" s="161" t="s">
        <v>70</v>
      </c>
      <c r="C23" s="164" t="s">
        <v>461</v>
      </c>
      <c r="D23" s="164" t="s">
        <v>461</v>
      </c>
      <c r="E23" s="165">
        <v>0</v>
      </c>
    </row>
    <row r="24" ht="15" customHeight="1" spans="1:5">
      <c r="A24" s="162" t="s">
        <v>479</v>
      </c>
      <c r="B24" s="161" t="s">
        <v>73</v>
      </c>
      <c r="C24" s="164" t="s">
        <v>461</v>
      </c>
      <c r="D24" s="164" t="s">
        <v>461</v>
      </c>
      <c r="E24" s="165">
        <v>0</v>
      </c>
    </row>
    <row r="25" ht="15" customHeight="1" spans="1:5">
      <c r="A25" s="162" t="s">
        <v>480</v>
      </c>
      <c r="B25" s="161" t="s">
        <v>76</v>
      </c>
      <c r="C25" s="164" t="s">
        <v>461</v>
      </c>
      <c r="D25" s="164" t="s">
        <v>461</v>
      </c>
      <c r="E25" s="165">
        <v>0</v>
      </c>
    </row>
    <row r="26" ht="15" customHeight="1" spans="1:5">
      <c r="A26" s="162" t="s">
        <v>481</v>
      </c>
      <c r="B26" s="161" t="s">
        <v>79</v>
      </c>
      <c r="C26" s="164" t="s">
        <v>461</v>
      </c>
      <c r="D26" s="164" t="s">
        <v>461</v>
      </c>
      <c r="E26" s="165">
        <v>0</v>
      </c>
    </row>
    <row r="27" ht="15" customHeight="1" spans="1:5">
      <c r="A27" s="162" t="s">
        <v>482</v>
      </c>
      <c r="B27" s="161" t="s">
        <v>82</v>
      </c>
      <c r="C27" s="164" t="s">
        <v>461</v>
      </c>
      <c r="D27" s="164" t="s">
        <v>461</v>
      </c>
      <c r="E27" s="163">
        <v>7194265.02</v>
      </c>
    </row>
    <row r="28" ht="15" customHeight="1" spans="1:5">
      <c r="A28" s="162" t="s">
        <v>483</v>
      </c>
      <c r="B28" s="161" t="s">
        <v>85</v>
      </c>
      <c r="C28" s="164" t="s">
        <v>461</v>
      </c>
      <c r="D28" s="164" t="s">
        <v>461</v>
      </c>
      <c r="E28" s="163">
        <v>7194265.02</v>
      </c>
    </row>
    <row r="29" ht="15" customHeight="1" spans="1:5">
      <c r="A29" s="162" t="s">
        <v>484</v>
      </c>
      <c r="B29" s="161" t="s">
        <v>88</v>
      </c>
      <c r="C29" s="164" t="s">
        <v>461</v>
      </c>
      <c r="D29" s="164" t="s">
        <v>461</v>
      </c>
      <c r="E29" s="163">
        <v>0</v>
      </c>
    </row>
    <row r="30" ht="39.75" customHeight="1" spans="1:5">
      <c r="A30" s="166" t="s">
        <v>485</v>
      </c>
      <c r="B30" s="166" t="s">
        <v>485</v>
      </c>
      <c r="C30" s="166" t="s">
        <v>485</v>
      </c>
      <c r="D30" s="166" t="s">
        <v>485</v>
      </c>
      <c r="E30" s="166" t="s">
        <v>485</v>
      </c>
    </row>
    <row r="31" ht="15" customHeight="1" spans="1:5">
      <c r="A31" s="167" t="s">
        <v>486</v>
      </c>
      <c r="B31" s="167" t="s">
        <v>486</v>
      </c>
      <c r="C31" s="167" t="s">
        <v>486</v>
      </c>
      <c r="D31" s="167" t="s">
        <v>486</v>
      </c>
      <c r="E31" s="167" t="s">
        <v>486</v>
      </c>
    </row>
  </sheetData>
  <mergeCells count="5">
    <mergeCell ref="A1:E1"/>
    <mergeCell ref="A3:D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16" sqref="I1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2.5" spans="1:5">
      <c r="A1" s="159" t="s">
        <v>487</v>
      </c>
      <c r="B1" s="159"/>
      <c r="C1" s="159"/>
      <c r="D1" s="159"/>
      <c r="E1" s="159"/>
    </row>
    <row r="2" spans="1:5">
      <c r="A2" s="160"/>
      <c r="B2" s="160"/>
      <c r="C2" s="160"/>
      <c r="D2" s="160"/>
      <c r="E2" s="110" t="s">
        <v>488</v>
      </c>
    </row>
    <row r="3" spans="1:5">
      <c r="A3" s="133" t="s">
        <v>2</v>
      </c>
      <c r="B3" s="133"/>
      <c r="C3" s="133"/>
      <c r="D3" s="133"/>
      <c r="E3" s="110" t="s">
        <v>218</v>
      </c>
    </row>
    <row r="4" ht="15" customHeight="1" spans="1:5">
      <c r="A4" s="161" t="s">
        <v>455</v>
      </c>
      <c r="B4" s="161" t="s">
        <v>7</v>
      </c>
      <c r="C4" s="161" t="s">
        <v>456</v>
      </c>
      <c r="D4" s="161" t="s">
        <v>457</v>
      </c>
      <c r="E4" s="161" t="s">
        <v>458</v>
      </c>
    </row>
    <row r="5" ht="15" customHeight="1" spans="1:5">
      <c r="A5" s="161" t="s">
        <v>459</v>
      </c>
      <c r="B5" s="161" t="s">
        <v>7</v>
      </c>
      <c r="C5" s="161" t="s">
        <v>11</v>
      </c>
      <c r="D5" s="161" t="s">
        <v>12</v>
      </c>
      <c r="E5" s="161" t="s">
        <v>20</v>
      </c>
    </row>
    <row r="6" ht="15" customHeight="1" spans="1:5">
      <c r="A6" s="162" t="s">
        <v>489</v>
      </c>
      <c r="B6" s="161" t="s">
        <v>11</v>
      </c>
      <c r="C6" s="161" t="s">
        <v>461</v>
      </c>
      <c r="D6" s="161" t="s">
        <v>461</v>
      </c>
      <c r="E6" s="161" t="s">
        <v>461</v>
      </c>
    </row>
    <row r="7" ht="15" customHeight="1" spans="1:5">
      <c r="A7" s="162" t="s">
        <v>462</v>
      </c>
      <c r="B7" s="161" t="s">
        <v>12</v>
      </c>
      <c r="C7" s="163">
        <v>91498</v>
      </c>
      <c r="D7" s="163">
        <v>33590.33</v>
      </c>
      <c r="E7" s="163">
        <v>33590.33</v>
      </c>
    </row>
    <row r="8" ht="15" customHeight="1" spans="1:5">
      <c r="A8" s="162" t="s">
        <v>463</v>
      </c>
      <c r="B8" s="161" t="s">
        <v>20</v>
      </c>
      <c r="C8" s="163">
        <v>0</v>
      </c>
      <c r="D8" s="163">
        <v>0</v>
      </c>
      <c r="E8" s="163">
        <v>0</v>
      </c>
    </row>
    <row r="9" ht="15" customHeight="1" spans="1:5">
      <c r="A9" s="162" t="s">
        <v>464</v>
      </c>
      <c r="B9" s="161" t="s">
        <v>24</v>
      </c>
      <c r="C9" s="163">
        <v>81498</v>
      </c>
      <c r="D9" s="163">
        <v>33590.33</v>
      </c>
      <c r="E9" s="163">
        <v>33590.33</v>
      </c>
    </row>
    <row r="10" ht="15" customHeight="1" spans="1:5">
      <c r="A10" s="162" t="s">
        <v>465</v>
      </c>
      <c r="B10" s="161" t="s">
        <v>28</v>
      </c>
      <c r="C10" s="163">
        <v>0</v>
      </c>
      <c r="D10" s="163">
        <v>0</v>
      </c>
      <c r="E10" s="163">
        <v>0</v>
      </c>
    </row>
    <row r="11" ht="15" customHeight="1" spans="1:5">
      <c r="A11" s="162" t="s">
        <v>466</v>
      </c>
      <c r="B11" s="161" t="s">
        <v>32</v>
      </c>
      <c r="C11" s="163">
        <v>81498</v>
      </c>
      <c r="D11" s="163">
        <v>33590.33</v>
      </c>
      <c r="E11" s="163">
        <v>33590.33</v>
      </c>
    </row>
    <row r="12" ht="15" customHeight="1" spans="1:5">
      <c r="A12" s="162" t="s">
        <v>467</v>
      </c>
      <c r="B12" s="161" t="s">
        <v>36</v>
      </c>
      <c r="C12" s="163">
        <v>10000</v>
      </c>
      <c r="D12" s="163">
        <v>0</v>
      </c>
      <c r="E12" s="163">
        <v>0</v>
      </c>
    </row>
    <row r="13" ht="15" customHeight="1" spans="1:5">
      <c r="A13" s="162" t="s">
        <v>468</v>
      </c>
      <c r="B13" s="161" t="s">
        <v>40</v>
      </c>
      <c r="C13" s="164" t="s">
        <v>461</v>
      </c>
      <c r="D13" s="164" t="s">
        <v>461</v>
      </c>
      <c r="E13" s="163">
        <v>0</v>
      </c>
    </row>
    <row r="14" ht="15" customHeight="1" spans="1:5">
      <c r="A14" s="162" t="s">
        <v>469</v>
      </c>
      <c r="B14" s="161" t="s">
        <v>43</v>
      </c>
      <c r="C14" s="164" t="s">
        <v>461</v>
      </c>
      <c r="D14" s="164" t="s">
        <v>461</v>
      </c>
      <c r="E14" s="163">
        <v>0</v>
      </c>
    </row>
    <row r="15" ht="15" customHeight="1" spans="1:5">
      <c r="A15" s="162" t="s">
        <v>470</v>
      </c>
      <c r="B15" s="161" t="s">
        <v>46</v>
      </c>
      <c r="C15" s="164" t="s">
        <v>461</v>
      </c>
      <c r="D15" s="164" t="s">
        <v>461</v>
      </c>
      <c r="E15" s="163">
        <v>0</v>
      </c>
    </row>
    <row r="16" ht="15" customHeight="1" spans="1:5">
      <c r="A16" s="162" t="s">
        <v>471</v>
      </c>
      <c r="B16" s="161" t="s">
        <v>49</v>
      </c>
      <c r="C16" s="164" t="s">
        <v>461</v>
      </c>
      <c r="D16" s="164" t="s">
        <v>461</v>
      </c>
      <c r="E16" s="164" t="s">
        <v>461</v>
      </c>
    </row>
    <row r="17" ht="15" customHeight="1" spans="1:5">
      <c r="A17" s="162" t="s">
        <v>472</v>
      </c>
      <c r="B17" s="161" t="s">
        <v>52</v>
      </c>
      <c r="C17" s="164" t="s">
        <v>461</v>
      </c>
      <c r="D17" s="164" t="s">
        <v>461</v>
      </c>
      <c r="E17" s="165">
        <v>0</v>
      </c>
    </row>
    <row r="18" ht="15" customHeight="1" spans="1:5">
      <c r="A18" s="162" t="s">
        <v>473</v>
      </c>
      <c r="B18" s="161" t="s">
        <v>55</v>
      </c>
      <c r="C18" s="164" t="s">
        <v>461</v>
      </c>
      <c r="D18" s="164" t="s">
        <v>461</v>
      </c>
      <c r="E18" s="165">
        <v>0</v>
      </c>
    </row>
    <row r="19" ht="15" customHeight="1" spans="1:5">
      <c r="A19" s="162" t="s">
        <v>474</v>
      </c>
      <c r="B19" s="161" t="s">
        <v>58</v>
      </c>
      <c r="C19" s="164" t="s">
        <v>461</v>
      </c>
      <c r="D19" s="164" t="s">
        <v>461</v>
      </c>
      <c r="E19" s="165">
        <v>0</v>
      </c>
    </row>
    <row r="20" ht="15" customHeight="1" spans="1:5">
      <c r="A20" s="162" t="s">
        <v>475</v>
      </c>
      <c r="B20" s="161" t="s">
        <v>61</v>
      </c>
      <c r="C20" s="164" t="s">
        <v>461</v>
      </c>
      <c r="D20" s="164" t="s">
        <v>461</v>
      </c>
      <c r="E20" s="165">
        <v>4</v>
      </c>
    </row>
    <row r="21" ht="15" customHeight="1" spans="1:5">
      <c r="A21" s="162" t="s">
        <v>476</v>
      </c>
      <c r="B21" s="161" t="s">
        <v>64</v>
      </c>
      <c r="C21" s="164" t="s">
        <v>461</v>
      </c>
      <c r="D21" s="164" t="s">
        <v>461</v>
      </c>
      <c r="E21" s="165">
        <v>0</v>
      </c>
    </row>
    <row r="22" ht="15" customHeight="1" spans="1:5">
      <c r="A22" s="162" t="s">
        <v>477</v>
      </c>
      <c r="B22" s="161" t="s">
        <v>67</v>
      </c>
      <c r="C22" s="164" t="s">
        <v>461</v>
      </c>
      <c r="D22" s="164" t="s">
        <v>461</v>
      </c>
      <c r="E22" s="165">
        <v>0</v>
      </c>
    </row>
    <row r="23" ht="15" customHeight="1" spans="1:5">
      <c r="A23" s="162" t="s">
        <v>478</v>
      </c>
      <c r="B23" s="161" t="s">
        <v>70</v>
      </c>
      <c r="C23" s="164" t="s">
        <v>461</v>
      </c>
      <c r="D23" s="164" t="s">
        <v>461</v>
      </c>
      <c r="E23" s="165">
        <v>0</v>
      </c>
    </row>
    <row r="24" ht="15" customHeight="1" spans="1:5">
      <c r="A24" s="162" t="s">
        <v>479</v>
      </c>
      <c r="B24" s="161" t="s">
        <v>73</v>
      </c>
      <c r="C24" s="164" t="s">
        <v>461</v>
      </c>
      <c r="D24" s="164" t="s">
        <v>461</v>
      </c>
      <c r="E24" s="165">
        <v>0</v>
      </c>
    </row>
    <row r="25" ht="15" customHeight="1" spans="1:5">
      <c r="A25" s="162" t="s">
        <v>480</v>
      </c>
      <c r="B25" s="161" t="s">
        <v>76</v>
      </c>
      <c r="C25" s="164" t="s">
        <v>461</v>
      </c>
      <c r="D25" s="164" t="s">
        <v>461</v>
      </c>
      <c r="E25" s="165">
        <v>0</v>
      </c>
    </row>
    <row r="26" ht="15" customHeight="1" spans="1:5">
      <c r="A26" s="162" t="s">
        <v>481</v>
      </c>
      <c r="B26" s="161" t="s">
        <v>79</v>
      </c>
      <c r="C26" s="164" t="s">
        <v>461</v>
      </c>
      <c r="D26" s="164" t="s">
        <v>461</v>
      </c>
      <c r="E26" s="165">
        <v>0</v>
      </c>
    </row>
    <row r="27" ht="41.25" customHeight="1" spans="1:5">
      <c r="A27" s="166" t="s">
        <v>490</v>
      </c>
      <c r="B27" s="166" t="s">
        <v>490</v>
      </c>
      <c r="C27" s="166" t="s">
        <v>490</v>
      </c>
      <c r="D27" s="166" t="s">
        <v>490</v>
      </c>
      <c r="E27" s="166" t="s">
        <v>490</v>
      </c>
    </row>
  </sheetData>
  <mergeCells count="4">
    <mergeCell ref="A1:E1"/>
    <mergeCell ref="A3:D3"/>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L17" sqref="L17"/>
    </sheetView>
  </sheetViews>
  <sheetFormatPr defaultColWidth="9" defaultRowHeight="14.25"/>
  <cols>
    <col min="1" max="1" width="6.26666666666667" style="126" customWidth="1"/>
    <col min="2" max="2" width="5.09166666666667" style="126" customWidth="1"/>
    <col min="3" max="3" width="11.5" style="126" customWidth="1"/>
    <col min="4" max="4" width="14.875" style="126" customWidth="1"/>
    <col min="5" max="5" width="10.875" style="126" customWidth="1"/>
    <col min="6" max="6" width="11.625" style="126" customWidth="1"/>
    <col min="7" max="7" width="11.5" style="126" customWidth="1"/>
    <col min="8" max="8" width="12.125" style="126" customWidth="1"/>
    <col min="9" max="9" width="12.5" style="126" customWidth="1"/>
    <col min="10" max="10" width="10.5" style="126" customWidth="1"/>
    <col min="11" max="11" width="11.25" style="126" customWidth="1"/>
    <col min="12" max="12" width="8.45" style="126" customWidth="1"/>
    <col min="13" max="13" width="7.90833333333333" style="126" customWidth="1"/>
    <col min="14" max="14" width="15.625" style="127" customWidth="1"/>
    <col min="15" max="15" width="12.75" style="126" customWidth="1"/>
    <col min="16" max="16" width="9.09166666666667" style="126" customWidth="1"/>
    <col min="17" max="17" width="9" style="126"/>
    <col min="18" max="18" width="7.36666666666667" style="126" customWidth="1"/>
    <col min="19" max="19" width="9.375" style="126" customWidth="1"/>
    <col min="20" max="20" width="14.375" style="126" customWidth="1"/>
    <col min="21" max="21" width="16.625" style="126" customWidth="1"/>
    <col min="22" max="16384" width="9" style="126"/>
  </cols>
  <sheetData>
    <row r="1" s="124" customFormat="1" ht="36" customHeight="1" spans="1:21">
      <c r="A1" s="128" t="s">
        <v>491</v>
      </c>
      <c r="B1" s="128"/>
      <c r="C1" s="128"/>
      <c r="D1" s="128"/>
      <c r="E1" s="128"/>
      <c r="F1" s="128"/>
      <c r="G1" s="128"/>
      <c r="H1" s="128"/>
      <c r="I1" s="128"/>
      <c r="J1" s="128"/>
      <c r="K1" s="128"/>
      <c r="L1" s="128"/>
      <c r="M1" s="128"/>
      <c r="N1" s="129"/>
      <c r="O1" s="128"/>
      <c r="P1" s="128"/>
      <c r="Q1" s="128"/>
      <c r="R1" s="128"/>
      <c r="S1" s="128"/>
      <c r="T1" s="128"/>
      <c r="U1" s="128"/>
    </row>
    <row r="2" s="124" customFormat="1" ht="18" customHeight="1" spans="1:21">
      <c r="A2" s="130"/>
      <c r="B2" s="130"/>
      <c r="C2" s="130"/>
      <c r="D2" s="130"/>
      <c r="E2" s="130"/>
      <c r="F2" s="130"/>
      <c r="G2" s="130"/>
      <c r="H2" s="130"/>
      <c r="I2" s="130"/>
      <c r="J2" s="130"/>
      <c r="K2" s="130"/>
      <c r="L2" s="130"/>
      <c r="M2" s="130"/>
      <c r="N2" s="131"/>
      <c r="U2" s="132" t="s">
        <v>492</v>
      </c>
    </row>
    <row r="3" s="124" customFormat="1" ht="18" customHeight="1" spans="1:21">
      <c r="A3" s="133" t="s">
        <v>2</v>
      </c>
      <c r="B3" s="133"/>
      <c r="C3" s="133"/>
      <c r="D3" s="133"/>
      <c r="E3" s="134"/>
      <c r="F3" s="134"/>
      <c r="G3" s="130"/>
      <c r="H3" s="130"/>
      <c r="I3" s="130"/>
      <c r="J3" s="130"/>
      <c r="K3" s="130"/>
      <c r="L3" s="130"/>
      <c r="M3" s="130"/>
      <c r="N3" s="131"/>
      <c r="U3" s="132" t="s">
        <v>3</v>
      </c>
    </row>
    <row r="4" s="124" customFormat="1" ht="24" customHeight="1" spans="1:21">
      <c r="A4" s="135" t="s">
        <v>6</v>
      </c>
      <c r="B4" s="135" t="s">
        <v>7</v>
      </c>
      <c r="C4" s="136" t="s">
        <v>493</v>
      </c>
      <c r="D4" s="137" t="s">
        <v>494</v>
      </c>
      <c r="E4" s="135" t="s">
        <v>495</v>
      </c>
      <c r="F4" s="138" t="s">
        <v>496</v>
      </c>
      <c r="G4" s="139"/>
      <c r="H4" s="139"/>
      <c r="I4" s="139"/>
      <c r="J4" s="139"/>
      <c r="K4" s="139"/>
      <c r="L4" s="139"/>
      <c r="M4" s="139"/>
      <c r="N4" s="140"/>
      <c r="O4" s="141"/>
      <c r="P4" s="142" t="s">
        <v>497</v>
      </c>
      <c r="Q4" s="135" t="s">
        <v>498</v>
      </c>
      <c r="R4" s="136" t="s">
        <v>499</v>
      </c>
      <c r="S4" s="143"/>
      <c r="T4" s="144" t="s">
        <v>500</v>
      </c>
      <c r="U4" s="143"/>
    </row>
    <row r="5" s="124" customFormat="1" ht="36" customHeight="1" spans="1:21">
      <c r="A5" s="135"/>
      <c r="B5" s="135"/>
      <c r="C5" s="145"/>
      <c r="D5" s="137"/>
      <c r="E5" s="135"/>
      <c r="F5" s="146" t="s">
        <v>123</v>
      </c>
      <c r="G5" s="146"/>
      <c r="H5" s="146" t="s">
        <v>501</v>
      </c>
      <c r="I5" s="146"/>
      <c r="J5" s="147" t="s">
        <v>502</v>
      </c>
      <c r="K5" s="148"/>
      <c r="L5" s="149" t="s">
        <v>503</v>
      </c>
      <c r="M5" s="149"/>
      <c r="N5" s="150" t="s">
        <v>504</v>
      </c>
      <c r="O5" s="150"/>
      <c r="P5" s="142"/>
      <c r="Q5" s="135"/>
      <c r="R5" s="151"/>
      <c r="S5" s="152"/>
      <c r="T5" s="153"/>
      <c r="U5" s="152"/>
    </row>
    <row r="6" s="124" customFormat="1" ht="24" customHeight="1" spans="1:21">
      <c r="A6" s="135"/>
      <c r="B6" s="135"/>
      <c r="C6" s="151"/>
      <c r="D6" s="137"/>
      <c r="E6" s="135"/>
      <c r="F6" s="146" t="s">
        <v>505</v>
      </c>
      <c r="G6" s="154" t="s">
        <v>506</v>
      </c>
      <c r="H6" s="146" t="s">
        <v>505</v>
      </c>
      <c r="I6" s="154" t="s">
        <v>506</v>
      </c>
      <c r="J6" s="146" t="s">
        <v>505</v>
      </c>
      <c r="K6" s="154" t="s">
        <v>506</v>
      </c>
      <c r="L6" s="146" t="s">
        <v>505</v>
      </c>
      <c r="M6" s="154" t="s">
        <v>506</v>
      </c>
      <c r="N6" s="146" t="s">
        <v>505</v>
      </c>
      <c r="O6" s="154" t="s">
        <v>506</v>
      </c>
      <c r="P6" s="142"/>
      <c r="Q6" s="135"/>
      <c r="R6" s="146" t="s">
        <v>505</v>
      </c>
      <c r="S6" s="155" t="s">
        <v>506</v>
      </c>
      <c r="T6" s="146" t="s">
        <v>505</v>
      </c>
      <c r="U6" s="154" t="s">
        <v>506</v>
      </c>
    </row>
    <row r="7" s="125" customFormat="1" ht="24" customHeight="1" spans="1:21">
      <c r="A7" s="135" t="s">
        <v>10</v>
      </c>
      <c r="B7" s="135"/>
      <c r="C7" s="135">
        <v>1</v>
      </c>
      <c r="D7" s="154" t="s">
        <v>12</v>
      </c>
      <c r="E7" s="135">
        <v>3</v>
      </c>
      <c r="F7" s="135">
        <v>4</v>
      </c>
      <c r="G7" s="154" t="s">
        <v>28</v>
      </c>
      <c r="H7" s="135">
        <v>6</v>
      </c>
      <c r="I7" s="135">
        <v>7</v>
      </c>
      <c r="J7" s="154" t="s">
        <v>40</v>
      </c>
      <c r="K7" s="135">
        <v>9</v>
      </c>
      <c r="L7" s="135">
        <v>10</v>
      </c>
      <c r="M7" s="154" t="s">
        <v>49</v>
      </c>
      <c r="N7" s="135">
        <v>12</v>
      </c>
      <c r="O7" s="135">
        <v>13</v>
      </c>
      <c r="P7" s="154" t="s">
        <v>58</v>
      </c>
      <c r="Q7" s="135">
        <v>15</v>
      </c>
      <c r="R7" s="135">
        <v>16</v>
      </c>
      <c r="S7" s="154" t="s">
        <v>67</v>
      </c>
      <c r="T7" s="135">
        <v>18</v>
      </c>
      <c r="U7" s="135">
        <v>19</v>
      </c>
    </row>
    <row r="8" s="124" customFormat="1" ht="24" customHeight="1" spans="1:21">
      <c r="A8" s="156" t="s">
        <v>128</v>
      </c>
      <c r="B8" s="135">
        <v>1</v>
      </c>
      <c r="C8" s="157">
        <v>44382927.36</v>
      </c>
      <c r="D8" s="157">
        <f>E8+F8+R8+T8</f>
        <v>59842672.3</v>
      </c>
      <c r="E8" s="157">
        <v>4197175.44</v>
      </c>
      <c r="F8" s="157">
        <v>29139959.73</v>
      </c>
      <c r="G8" s="157">
        <v>13680383.54</v>
      </c>
      <c r="H8" s="157">
        <v>23774804.44</v>
      </c>
      <c r="I8" s="157">
        <v>12234481.6</v>
      </c>
      <c r="J8" s="157">
        <v>794529</v>
      </c>
      <c r="K8" s="157">
        <v>140937.5</v>
      </c>
      <c r="L8" s="157"/>
      <c r="M8" s="157"/>
      <c r="N8" s="157">
        <f>F8-H8-J8</f>
        <v>4570626.29</v>
      </c>
      <c r="O8" s="157">
        <f>G8-I8-K8</f>
        <v>1304964.44</v>
      </c>
      <c r="P8" s="157"/>
      <c r="Q8" s="157"/>
      <c r="R8" s="157">
        <v>4050</v>
      </c>
      <c r="S8" s="157">
        <v>3881.25</v>
      </c>
      <c r="T8" s="157">
        <v>26501487.13</v>
      </c>
      <c r="U8" s="157">
        <v>26501487.13</v>
      </c>
    </row>
    <row r="9" s="124" customFormat="1" ht="49" customHeight="1" spans="1:21">
      <c r="A9" s="158" t="s">
        <v>507</v>
      </c>
      <c r="B9" s="158"/>
      <c r="C9" s="158"/>
      <c r="D9" s="158"/>
      <c r="E9" s="158"/>
      <c r="F9" s="158"/>
      <c r="G9" s="158"/>
      <c r="H9" s="158"/>
      <c r="I9" s="158"/>
      <c r="J9" s="158"/>
      <c r="K9" s="158"/>
      <c r="L9" s="158"/>
      <c r="M9" s="158"/>
      <c r="N9" s="158"/>
      <c r="O9" s="158"/>
      <c r="P9" s="158"/>
      <c r="Q9" s="158"/>
      <c r="R9" s="158"/>
      <c r="S9" s="158"/>
      <c r="T9" s="158"/>
      <c r="U9" s="15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opLeftCell="A8" workbookViewId="0">
      <selection activeCell="J10" sqref="J10"/>
    </sheetView>
  </sheetViews>
  <sheetFormatPr defaultColWidth="9" defaultRowHeight="13.5" outlineLevelCol="6"/>
  <cols>
    <col min="1" max="3" width="20.6333333333333" style="103" customWidth="1"/>
    <col min="4" max="4" width="59.6333333333333" style="103" customWidth="1"/>
    <col min="5" max="5" width="9.375" style="103"/>
    <col min="6" max="6" width="11.5" style="103"/>
    <col min="7" max="16384" width="9" style="103"/>
  </cols>
  <sheetData>
    <row r="1" s="103" customFormat="1" spans="1:7">
      <c r="A1" s="103" t="s">
        <v>508</v>
      </c>
    </row>
    <row r="2" s="103" customFormat="1" ht="29.5" customHeight="1" spans="1:7">
      <c r="A2" s="105" t="s">
        <v>509</v>
      </c>
      <c r="B2" s="106"/>
      <c r="C2" s="106"/>
      <c r="D2" s="106"/>
    </row>
    <row r="3" s="104" customFormat="1" ht="12" spans="1:7">
      <c r="A3" s="107" t="s">
        <v>2</v>
      </c>
      <c r="B3" s="107"/>
      <c r="C3" s="108"/>
      <c r="D3" s="109"/>
      <c r="E3" s="108"/>
      <c r="F3" s="108"/>
      <c r="G3" s="110"/>
    </row>
    <row r="4" s="103" customFormat="1" ht="51" customHeight="1" spans="1:7">
      <c r="A4" s="111" t="s">
        <v>510</v>
      </c>
      <c r="B4" s="112" t="s">
        <v>511</v>
      </c>
      <c r="C4" s="113"/>
      <c r="D4" s="114" t="s">
        <v>512</v>
      </c>
    </row>
    <row r="5" s="103" customFormat="1" ht="51" customHeight="1" spans="1:7">
      <c r="A5" s="115"/>
      <c r="B5" s="112" t="s">
        <v>513</v>
      </c>
      <c r="C5" s="113"/>
      <c r="D5" s="114" t="s">
        <v>514</v>
      </c>
    </row>
    <row r="6" s="103" customFormat="1" ht="51" customHeight="1" spans="1:7">
      <c r="A6" s="115"/>
      <c r="B6" s="112" t="s">
        <v>515</v>
      </c>
      <c r="C6" s="113"/>
      <c r="D6" s="114" t="s">
        <v>516</v>
      </c>
    </row>
    <row r="7" s="103" customFormat="1" ht="51" customHeight="1" spans="1:7">
      <c r="A7" s="115"/>
      <c r="B7" s="112" t="s">
        <v>517</v>
      </c>
      <c r="C7" s="113"/>
      <c r="D7" s="114" t="s">
        <v>518</v>
      </c>
    </row>
    <row r="8" s="103" customFormat="1" ht="51" customHeight="1" spans="1:7">
      <c r="A8" s="116"/>
      <c r="B8" s="112" t="s">
        <v>519</v>
      </c>
      <c r="C8" s="113"/>
      <c r="D8" s="114" t="s">
        <v>520</v>
      </c>
    </row>
    <row r="9" s="103" customFormat="1" ht="57" customHeight="1" spans="1:7">
      <c r="A9" s="111" t="s">
        <v>521</v>
      </c>
      <c r="B9" s="112" t="s">
        <v>522</v>
      </c>
      <c r="C9" s="113"/>
      <c r="D9" s="114" t="s">
        <v>523</v>
      </c>
    </row>
    <row r="10" s="103" customFormat="1" ht="57" customHeight="1" spans="1:7">
      <c r="A10" s="115"/>
      <c r="B10" s="111" t="s">
        <v>524</v>
      </c>
      <c r="C10" s="117" t="s">
        <v>525</v>
      </c>
      <c r="D10" s="114" t="s">
        <v>526</v>
      </c>
    </row>
    <row r="11" s="103" customFormat="1" ht="57" customHeight="1" spans="1:7">
      <c r="A11" s="116"/>
      <c r="B11" s="116"/>
      <c r="C11" s="117" t="s">
        <v>527</v>
      </c>
      <c r="D11" s="114" t="s">
        <v>528</v>
      </c>
    </row>
    <row r="12" s="103" customFormat="1" ht="60" customHeight="1" spans="1:7">
      <c r="A12" s="112" t="s">
        <v>529</v>
      </c>
      <c r="B12" s="118"/>
      <c r="C12" s="113"/>
      <c r="D12" s="114" t="s">
        <v>530</v>
      </c>
    </row>
    <row r="13" s="103" customFormat="1" ht="60" customHeight="1" spans="1:7">
      <c r="A13" s="112" t="s">
        <v>531</v>
      </c>
      <c r="B13" s="118"/>
      <c r="C13" s="113"/>
      <c r="D13" s="114" t="s">
        <v>532</v>
      </c>
    </row>
    <row r="14" s="103" customFormat="1" ht="60" customHeight="1" spans="1:7">
      <c r="A14" s="112" t="s">
        <v>533</v>
      </c>
      <c r="B14" s="118"/>
      <c r="C14" s="113"/>
      <c r="D14" s="114" t="s">
        <v>534</v>
      </c>
    </row>
    <row r="15" s="103" customFormat="1" ht="60" customHeight="1" spans="1:7">
      <c r="A15" s="119" t="s">
        <v>535</v>
      </c>
      <c r="B15" s="120"/>
      <c r="C15" s="121"/>
      <c r="D15" s="114" t="s">
        <v>536</v>
      </c>
    </row>
    <row r="16" s="103" customFormat="1" ht="60" customHeight="1" spans="1:7">
      <c r="A16" s="119" t="s">
        <v>537</v>
      </c>
      <c r="B16" s="120"/>
      <c r="C16" s="121"/>
      <c r="D16" s="122" t="s">
        <v>538</v>
      </c>
    </row>
    <row r="18" s="103" customFormat="1" ht="28" customHeight="1" spans="1:4">
      <c r="A18" s="123" t="s">
        <v>539</v>
      </c>
      <c r="B18" s="123"/>
      <c r="C18" s="123"/>
      <c r="D18" s="123"/>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0"/>
  <sheetViews>
    <sheetView topLeftCell="A54" workbookViewId="0">
      <selection activeCell="L12" sqref="L12"/>
    </sheetView>
  </sheetViews>
  <sheetFormatPr defaultColWidth="9" defaultRowHeight="18.75"/>
  <cols>
    <col min="1" max="1" width="17.1833333333333" style="46" customWidth="1"/>
    <col min="2" max="2" width="15.45" style="46" customWidth="1"/>
    <col min="3" max="3" width="53.2083333333333" style="46" customWidth="1"/>
    <col min="4" max="4" width="12.1833333333333" style="46" customWidth="1"/>
    <col min="5" max="5" width="26.425" style="46" customWidth="1"/>
    <col min="6" max="6" width="14.375" style="46" customWidth="1"/>
    <col min="7" max="7" width="14.3666666666667" style="46" customWidth="1"/>
    <col min="8" max="8" width="14.1833333333333" style="46" customWidth="1"/>
    <col min="9" max="9" width="13.725" style="46" customWidth="1"/>
    <col min="10" max="10" width="18.725" style="46" customWidth="1"/>
    <col min="11" max="16384" width="9" style="46"/>
  </cols>
  <sheetData>
    <row r="1" s="46" customFormat="1" spans="1:10">
      <c r="A1" s="46" t="s">
        <v>540</v>
      </c>
    </row>
    <row r="2" s="46" customFormat="1" ht="33" customHeight="1" spans="1:10">
      <c r="A2" s="49" t="s">
        <v>541</v>
      </c>
      <c r="B2" s="50"/>
      <c r="C2" s="50"/>
      <c r="D2" s="50"/>
      <c r="E2" s="50"/>
      <c r="F2" s="50"/>
      <c r="G2" s="50"/>
      <c r="H2" s="50"/>
      <c r="I2" s="50"/>
      <c r="J2" s="50"/>
    </row>
    <row r="3" s="47" customFormat="1" spans="1:10">
      <c r="A3" s="51"/>
      <c r="B3" s="51"/>
      <c r="C3" s="50"/>
      <c r="D3" s="52"/>
      <c r="E3" s="50"/>
      <c r="F3" s="50"/>
      <c r="G3" s="53"/>
      <c r="J3" s="54"/>
    </row>
    <row r="4" s="46" customFormat="1" ht="30" customHeight="1" spans="1:10">
      <c r="A4" s="55" t="s">
        <v>542</v>
      </c>
      <c r="B4" s="56" t="s">
        <v>543</v>
      </c>
      <c r="C4" s="57"/>
      <c r="D4" s="57"/>
      <c r="E4" s="57"/>
      <c r="F4" s="57"/>
      <c r="G4" s="57"/>
      <c r="H4" s="57"/>
      <c r="I4" s="57"/>
      <c r="J4" s="57"/>
    </row>
    <row r="5" s="46" customFormat="1" ht="32.15" customHeight="1" spans="1:10">
      <c r="A5" s="55" t="s">
        <v>544</v>
      </c>
      <c r="B5" s="55"/>
      <c r="C5" s="55"/>
      <c r="D5" s="55"/>
      <c r="E5" s="55"/>
      <c r="F5" s="55"/>
      <c r="G5" s="55"/>
      <c r="H5" s="55"/>
      <c r="I5" s="55"/>
      <c r="J5" s="55" t="s">
        <v>545</v>
      </c>
    </row>
    <row r="6" s="46" customFormat="1" ht="99.9" customHeight="1" spans="1:10">
      <c r="A6" s="55" t="s">
        <v>546</v>
      </c>
      <c r="B6" s="58" t="s">
        <v>547</v>
      </c>
      <c r="C6" s="59" t="s">
        <v>548</v>
      </c>
      <c r="D6" s="59"/>
      <c r="E6" s="59"/>
      <c r="F6" s="59"/>
      <c r="G6" s="59"/>
      <c r="H6" s="59"/>
      <c r="I6" s="59"/>
      <c r="J6" s="58"/>
    </row>
    <row r="7" s="46" customFormat="1" ht="99.9" customHeight="1" spans="1:10">
      <c r="A7" s="55"/>
      <c r="B7" s="58" t="s">
        <v>549</v>
      </c>
      <c r="C7" s="59" t="s">
        <v>548</v>
      </c>
      <c r="D7" s="59"/>
      <c r="E7" s="59"/>
      <c r="F7" s="59"/>
      <c r="G7" s="59"/>
      <c r="H7" s="59"/>
      <c r="I7" s="59"/>
      <c r="J7" s="58"/>
    </row>
    <row r="8" s="46" customFormat="1" ht="32.15" customHeight="1" spans="1:10">
      <c r="A8" s="60" t="s">
        <v>550</v>
      </c>
      <c r="B8" s="60"/>
      <c r="C8" s="60"/>
      <c r="D8" s="60"/>
      <c r="E8" s="60"/>
      <c r="F8" s="60"/>
      <c r="G8" s="60"/>
      <c r="H8" s="60"/>
      <c r="I8" s="60"/>
      <c r="J8" s="60"/>
    </row>
    <row r="9" s="46" customFormat="1" ht="32.15" customHeight="1" spans="1:10">
      <c r="A9" s="61" t="s">
        <v>551</v>
      </c>
      <c r="B9" s="62" t="s">
        <v>552</v>
      </c>
      <c r="C9" s="62"/>
      <c r="D9" s="62"/>
      <c r="E9" s="62"/>
      <c r="F9" s="62"/>
      <c r="G9" s="63" t="s">
        <v>553</v>
      </c>
      <c r="H9" s="63"/>
      <c r="I9" s="63"/>
      <c r="J9" s="63"/>
    </row>
    <row r="10" s="46" customFormat="1" ht="229" customHeight="1" spans="1:10">
      <c r="A10" s="64" t="s">
        <v>554</v>
      </c>
      <c r="B10" s="65" t="s">
        <v>555</v>
      </c>
      <c r="C10" s="66"/>
      <c r="D10" s="66"/>
      <c r="E10" s="66"/>
      <c r="F10" s="67"/>
      <c r="G10" s="68" t="s">
        <v>556</v>
      </c>
      <c r="H10" s="69"/>
      <c r="I10" s="69"/>
      <c r="J10" s="70"/>
    </row>
    <row r="11" s="46" customFormat="1" ht="159" customHeight="1" spans="1:10">
      <c r="A11" s="64" t="s">
        <v>557</v>
      </c>
      <c r="B11" s="65" t="s">
        <v>558</v>
      </c>
      <c r="C11" s="66"/>
      <c r="D11" s="66"/>
      <c r="E11" s="66"/>
      <c r="F11" s="67"/>
      <c r="G11" s="206" t="s">
        <v>559</v>
      </c>
      <c r="H11" s="69"/>
      <c r="I11" s="69"/>
      <c r="J11" s="70"/>
    </row>
    <row r="12" s="46" customFormat="1" ht="123" customHeight="1" spans="1:10">
      <c r="A12" s="64" t="s">
        <v>560</v>
      </c>
      <c r="B12" s="65" t="s">
        <v>561</v>
      </c>
      <c r="C12" s="66"/>
      <c r="D12" s="66"/>
      <c r="E12" s="66"/>
      <c r="F12" s="67"/>
      <c r="G12" s="206" t="s">
        <v>559</v>
      </c>
      <c r="H12" s="69"/>
      <c r="I12" s="69"/>
      <c r="J12" s="70"/>
    </row>
    <row r="13" s="46" customFormat="1" ht="32.15" customHeight="1" spans="1:10">
      <c r="A13" s="60" t="s">
        <v>562</v>
      </c>
      <c r="B13" s="60"/>
      <c r="C13" s="60"/>
      <c r="D13" s="60"/>
      <c r="E13" s="60"/>
      <c r="F13" s="60"/>
      <c r="G13" s="60"/>
      <c r="H13" s="60"/>
      <c r="I13" s="60"/>
      <c r="J13" s="60"/>
    </row>
    <row r="14" s="46" customFormat="1" ht="32.15" customHeight="1" spans="1:10">
      <c r="A14" s="61" t="s">
        <v>563</v>
      </c>
      <c r="B14" s="61" t="s">
        <v>564</v>
      </c>
      <c r="C14" s="71" t="s">
        <v>565</v>
      </c>
      <c r="D14" s="72"/>
      <c r="E14" s="73" t="s">
        <v>566</v>
      </c>
      <c r="F14" s="74"/>
      <c r="G14" s="75"/>
      <c r="H14" s="76" t="s">
        <v>567</v>
      </c>
      <c r="I14" s="77" t="s">
        <v>568</v>
      </c>
      <c r="J14" s="76" t="s">
        <v>569</v>
      </c>
    </row>
    <row r="15" s="46" customFormat="1" ht="32.15" customHeight="1" spans="1:10">
      <c r="A15" s="61"/>
      <c r="B15" s="61"/>
      <c r="C15" s="78"/>
      <c r="D15" s="79"/>
      <c r="E15" s="61" t="s">
        <v>570</v>
      </c>
      <c r="F15" s="61" t="s">
        <v>571</v>
      </c>
      <c r="G15" s="61" t="s">
        <v>572</v>
      </c>
      <c r="H15" s="80"/>
      <c r="I15" s="80"/>
      <c r="J15" s="81"/>
    </row>
    <row r="16" s="46" customFormat="1" ht="104" customHeight="1" spans="1:10">
      <c r="A16" s="82" t="s">
        <v>573</v>
      </c>
      <c r="B16" s="83" t="s">
        <v>574</v>
      </c>
      <c r="C16" s="82" t="s">
        <v>575</v>
      </c>
      <c r="D16" s="82"/>
      <c r="E16" s="14">
        <v>41988605.72</v>
      </c>
      <c r="F16" s="14">
        <v>41988605.72</v>
      </c>
      <c r="G16" s="84"/>
      <c r="H16" s="14">
        <v>43607088.84</v>
      </c>
      <c r="I16" s="85">
        <f>H16/E16</f>
        <v>1.03854576955455</v>
      </c>
      <c r="J16" s="86" t="s">
        <v>576</v>
      </c>
    </row>
    <row r="17" s="46" customFormat="1" ht="32.15" customHeight="1" spans="1:10">
      <c r="A17" s="60" t="s">
        <v>577</v>
      </c>
      <c r="B17" s="60"/>
      <c r="C17" s="60"/>
      <c r="D17" s="60"/>
      <c r="E17" s="60"/>
      <c r="F17" s="60"/>
      <c r="G17" s="60"/>
      <c r="H17" s="60"/>
      <c r="I17" s="60"/>
      <c r="J17" s="60"/>
    </row>
    <row r="18" s="48" customFormat="1" ht="32.15" customHeight="1" spans="1:10">
      <c r="A18" s="87" t="s">
        <v>578</v>
      </c>
      <c r="B18" s="88" t="s">
        <v>579</v>
      </c>
      <c r="C18" s="88" t="s">
        <v>580</v>
      </c>
      <c r="D18" s="87" t="s">
        <v>581</v>
      </c>
      <c r="E18" s="89" t="s">
        <v>582</v>
      </c>
      <c r="F18" s="89" t="s">
        <v>583</v>
      </c>
      <c r="G18" s="89" t="s">
        <v>584</v>
      </c>
      <c r="H18" s="90" t="s">
        <v>585</v>
      </c>
      <c r="I18" s="91"/>
      <c r="J18" s="92"/>
    </row>
    <row r="19" s="47" customFormat="1" spans="1:10">
      <c r="A19" s="93" t="s">
        <v>586</v>
      </c>
      <c r="B19" s="94" t="s">
        <v>587</v>
      </c>
      <c r="C19" s="95" t="s">
        <v>588</v>
      </c>
      <c r="D19" s="94" t="s">
        <v>588</v>
      </c>
      <c r="E19" s="94" t="s">
        <v>588</v>
      </c>
      <c r="F19" s="94" t="s">
        <v>588</v>
      </c>
      <c r="G19" s="96"/>
      <c r="H19" s="97"/>
      <c r="I19" s="98"/>
      <c r="J19" s="99"/>
    </row>
    <row r="20" s="47" customFormat="1" ht="77" customHeight="1" spans="1:10">
      <c r="A20" s="93"/>
      <c r="B20" s="94" t="s">
        <v>588</v>
      </c>
      <c r="C20" s="95" t="s">
        <v>589</v>
      </c>
      <c r="D20" s="94" t="s">
        <v>590</v>
      </c>
      <c r="E20" s="94" t="s">
        <v>591</v>
      </c>
      <c r="F20" s="94" t="s">
        <v>592</v>
      </c>
      <c r="G20" s="94" t="s">
        <v>556</v>
      </c>
      <c r="H20" s="97"/>
      <c r="I20" s="98"/>
      <c r="J20" s="99"/>
    </row>
    <row r="21" s="47" customFormat="1" ht="70" customHeight="1" spans="1:10">
      <c r="A21" s="93"/>
      <c r="B21" s="94" t="s">
        <v>588</v>
      </c>
      <c r="C21" s="95" t="s">
        <v>593</v>
      </c>
      <c r="D21" s="94" t="s">
        <v>590</v>
      </c>
      <c r="E21" s="94" t="s">
        <v>594</v>
      </c>
      <c r="F21" s="94" t="s">
        <v>592</v>
      </c>
      <c r="G21" s="94" t="s">
        <v>556</v>
      </c>
      <c r="H21" s="97"/>
      <c r="I21" s="98"/>
      <c r="J21" s="99"/>
    </row>
    <row r="22" s="47" customFormat="1" ht="67" customHeight="1" spans="1:10">
      <c r="A22" s="93"/>
      <c r="B22" s="94" t="s">
        <v>588</v>
      </c>
      <c r="C22" s="95" t="s">
        <v>595</v>
      </c>
      <c r="D22" s="94" t="s">
        <v>590</v>
      </c>
      <c r="E22" s="94" t="s">
        <v>596</v>
      </c>
      <c r="F22" s="94" t="s">
        <v>592</v>
      </c>
      <c r="G22" s="94" t="s">
        <v>556</v>
      </c>
      <c r="H22" s="97"/>
      <c r="I22" s="98"/>
      <c r="J22" s="99"/>
    </row>
    <row r="23" s="47" customFormat="1" ht="53" customHeight="1" spans="1:10">
      <c r="A23" s="93"/>
      <c r="B23" s="94" t="s">
        <v>588</v>
      </c>
      <c r="C23" s="95" t="s">
        <v>597</v>
      </c>
      <c r="D23" s="94" t="s">
        <v>590</v>
      </c>
      <c r="E23" s="94" t="s">
        <v>598</v>
      </c>
      <c r="F23" s="94" t="s">
        <v>592</v>
      </c>
      <c r="G23" s="94" t="s">
        <v>556</v>
      </c>
      <c r="H23" s="97"/>
      <c r="I23" s="98"/>
      <c r="J23" s="99"/>
    </row>
    <row r="24" s="47" customFormat="1" ht="67" customHeight="1" spans="1:10">
      <c r="A24" s="93"/>
      <c r="B24" s="94" t="s">
        <v>588</v>
      </c>
      <c r="C24" s="95" t="s">
        <v>599</v>
      </c>
      <c r="D24" s="94" t="s">
        <v>600</v>
      </c>
      <c r="E24" s="94" t="s">
        <v>601</v>
      </c>
      <c r="F24" s="94" t="s">
        <v>592</v>
      </c>
      <c r="G24" s="94" t="s">
        <v>556</v>
      </c>
      <c r="H24" s="97"/>
      <c r="I24" s="98"/>
      <c r="J24" s="99"/>
    </row>
    <row r="25" s="47" customFormat="1" ht="55" customHeight="1" spans="1:10">
      <c r="A25" s="93"/>
      <c r="B25" s="94" t="s">
        <v>588</v>
      </c>
      <c r="C25" s="95" t="s">
        <v>602</v>
      </c>
      <c r="D25" s="94" t="s">
        <v>590</v>
      </c>
      <c r="E25" s="94" t="s">
        <v>603</v>
      </c>
      <c r="F25" s="94" t="s">
        <v>592</v>
      </c>
      <c r="G25" s="94" t="s">
        <v>556</v>
      </c>
      <c r="H25" s="97"/>
      <c r="I25" s="98"/>
      <c r="J25" s="99"/>
    </row>
    <row r="26" s="47" customFormat="1" ht="66" customHeight="1" spans="1:10">
      <c r="A26" s="93"/>
      <c r="B26" s="94" t="s">
        <v>588</v>
      </c>
      <c r="C26" s="95" t="s">
        <v>604</v>
      </c>
      <c r="D26" s="94" t="s">
        <v>590</v>
      </c>
      <c r="E26" s="94" t="s">
        <v>605</v>
      </c>
      <c r="F26" s="94" t="s">
        <v>592</v>
      </c>
      <c r="G26" s="94" t="s">
        <v>556</v>
      </c>
      <c r="H26" s="97"/>
      <c r="I26" s="98"/>
      <c r="J26" s="99"/>
    </row>
    <row r="27" s="47" customFormat="1" ht="76" customHeight="1" spans="1:10">
      <c r="A27" s="93"/>
      <c r="B27" s="94" t="s">
        <v>588</v>
      </c>
      <c r="C27" s="95" t="s">
        <v>606</v>
      </c>
      <c r="D27" s="94" t="s">
        <v>590</v>
      </c>
      <c r="E27" s="94" t="s">
        <v>607</v>
      </c>
      <c r="F27" s="94" t="s">
        <v>608</v>
      </c>
      <c r="G27" s="94" t="s">
        <v>556</v>
      </c>
      <c r="H27" s="97"/>
      <c r="I27" s="98"/>
      <c r="J27" s="99"/>
    </row>
    <row r="28" s="47" customFormat="1" ht="67" customHeight="1" spans="1:10">
      <c r="A28" s="93"/>
      <c r="B28" s="94" t="s">
        <v>588</v>
      </c>
      <c r="C28" s="95" t="s">
        <v>609</v>
      </c>
      <c r="D28" s="94" t="s">
        <v>590</v>
      </c>
      <c r="E28" s="94" t="s">
        <v>610</v>
      </c>
      <c r="F28" s="94" t="s">
        <v>592</v>
      </c>
      <c r="G28" s="94" t="s">
        <v>556</v>
      </c>
      <c r="H28" s="97"/>
      <c r="I28" s="98"/>
      <c r="J28" s="99"/>
    </row>
    <row r="29" s="47" customFormat="1" spans="1:10">
      <c r="A29" s="93"/>
      <c r="B29" s="94" t="s">
        <v>611</v>
      </c>
      <c r="C29" s="95" t="s">
        <v>588</v>
      </c>
      <c r="D29" s="94" t="s">
        <v>588</v>
      </c>
      <c r="E29" s="94" t="s">
        <v>588</v>
      </c>
      <c r="F29" s="94" t="s">
        <v>588</v>
      </c>
      <c r="G29" s="94" t="s">
        <v>556</v>
      </c>
      <c r="H29" s="97"/>
      <c r="I29" s="98"/>
      <c r="J29" s="99"/>
    </row>
    <row r="30" s="47" customFormat="1" ht="24" customHeight="1" spans="1:10">
      <c r="A30" s="93"/>
      <c r="B30" s="94" t="s">
        <v>588</v>
      </c>
      <c r="C30" s="95" t="s">
        <v>612</v>
      </c>
      <c r="D30" s="94" t="s">
        <v>590</v>
      </c>
      <c r="E30" s="94" t="s">
        <v>613</v>
      </c>
      <c r="F30" s="94" t="s">
        <v>614</v>
      </c>
      <c r="G30" s="94" t="s">
        <v>556</v>
      </c>
      <c r="H30" s="97"/>
      <c r="I30" s="98"/>
      <c r="J30" s="99"/>
    </row>
    <row r="31" s="47" customFormat="1" ht="109" customHeight="1" spans="1:10">
      <c r="A31" s="93"/>
      <c r="B31" s="94" t="s">
        <v>588</v>
      </c>
      <c r="C31" s="95" t="s">
        <v>615</v>
      </c>
      <c r="D31" s="94" t="s">
        <v>590</v>
      </c>
      <c r="E31" s="94" t="s">
        <v>616</v>
      </c>
      <c r="F31" s="94" t="s">
        <v>592</v>
      </c>
      <c r="G31" s="94" t="s">
        <v>556</v>
      </c>
      <c r="H31" s="97"/>
      <c r="I31" s="98"/>
      <c r="J31" s="99"/>
    </row>
    <row r="32" s="47" customFormat="1" ht="95" customHeight="1" spans="1:10">
      <c r="A32" s="93"/>
      <c r="B32" s="94" t="s">
        <v>588</v>
      </c>
      <c r="C32" s="95" t="s">
        <v>617</v>
      </c>
      <c r="D32" s="94" t="s">
        <v>590</v>
      </c>
      <c r="E32" s="94" t="s">
        <v>618</v>
      </c>
      <c r="F32" s="94" t="s">
        <v>592</v>
      </c>
      <c r="G32" s="94" t="s">
        <v>556</v>
      </c>
      <c r="H32" s="97"/>
      <c r="I32" s="98"/>
      <c r="J32" s="99"/>
    </row>
    <row r="33" s="47" customFormat="1" ht="91" customHeight="1" spans="1:10">
      <c r="A33" s="93"/>
      <c r="B33" s="94" t="s">
        <v>588</v>
      </c>
      <c r="C33" s="95" t="s">
        <v>619</v>
      </c>
      <c r="D33" s="94" t="s">
        <v>590</v>
      </c>
      <c r="E33" s="94" t="s">
        <v>613</v>
      </c>
      <c r="F33" s="94" t="s">
        <v>614</v>
      </c>
      <c r="G33" s="94" t="s">
        <v>556</v>
      </c>
      <c r="H33" s="97"/>
      <c r="I33" s="98"/>
      <c r="J33" s="99"/>
    </row>
    <row r="34" s="47" customFormat="1" spans="1:10">
      <c r="A34" s="93"/>
      <c r="B34" s="94" t="s">
        <v>620</v>
      </c>
      <c r="C34" s="95" t="s">
        <v>588</v>
      </c>
      <c r="D34" s="94" t="s">
        <v>588</v>
      </c>
      <c r="E34" s="94" t="s">
        <v>588</v>
      </c>
      <c r="F34" s="94" t="s">
        <v>588</v>
      </c>
      <c r="G34" s="94" t="s">
        <v>556</v>
      </c>
      <c r="H34" s="97"/>
      <c r="I34" s="98"/>
      <c r="J34" s="99"/>
    </row>
    <row r="35" s="47" customFormat="1" ht="55" customHeight="1" spans="1:10">
      <c r="A35" s="93"/>
      <c r="B35" s="94" t="s">
        <v>588</v>
      </c>
      <c r="C35" s="95" t="s">
        <v>621</v>
      </c>
      <c r="D35" s="94" t="s">
        <v>590</v>
      </c>
      <c r="E35" s="94" t="s">
        <v>622</v>
      </c>
      <c r="F35" s="94" t="s">
        <v>592</v>
      </c>
      <c r="G35" s="94" t="s">
        <v>556</v>
      </c>
      <c r="H35" s="97"/>
      <c r="I35" s="98"/>
      <c r="J35" s="99"/>
    </row>
    <row r="36" s="47" customFormat="1" spans="1:10">
      <c r="A36" s="93" t="s">
        <v>623</v>
      </c>
      <c r="B36" s="100" t="s">
        <v>624</v>
      </c>
      <c r="C36" s="101" t="s">
        <v>588</v>
      </c>
      <c r="D36" s="102" t="s">
        <v>588</v>
      </c>
      <c r="E36" s="102" t="s">
        <v>588</v>
      </c>
      <c r="F36" s="102" t="s">
        <v>588</v>
      </c>
      <c r="G36" s="94" t="s">
        <v>556</v>
      </c>
      <c r="H36" s="97"/>
      <c r="I36" s="98"/>
      <c r="J36" s="99"/>
    </row>
    <row r="37" s="47" customFormat="1" ht="24" customHeight="1" spans="1:10">
      <c r="A37" s="93"/>
      <c r="B37" s="100" t="s">
        <v>588</v>
      </c>
      <c r="C37" s="101" t="s">
        <v>625</v>
      </c>
      <c r="D37" s="102" t="s">
        <v>590</v>
      </c>
      <c r="E37" s="102" t="s">
        <v>610</v>
      </c>
      <c r="F37" s="102" t="s">
        <v>614</v>
      </c>
      <c r="G37" s="94" t="s">
        <v>556</v>
      </c>
      <c r="H37" s="97"/>
      <c r="I37" s="98"/>
      <c r="J37" s="99"/>
    </row>
    <row r="38" s="47" customFormat="1" ht="69" customHeight="1" spans="1:10">
      <c r="A38" s="93"/>
      <c r="B38" s="100" t="s">
        <v>588</v>
      </c>
      <c r="C38" s="101" t="s">
        <v>626</v>
      </c>
      <c r="D38" s="102" t="s">
        <v>590</v>
      </c>
      <c r="E38" s="102" t="s">
        <v>627</v>
      </c>
      <c r="F38" s="102" t="s">
        <v>614</v>
      </c>
      <c r="G38" s="94" t="s">
        <v>556</v>
      </c>
      <c r="H38" s="97"/>
      <c r="I38" s="98"/>
      <c r="J38" s="99"/>
    </row>
    <row r="39" s="47" customFormat="1" ht="78" customHeight="1" spans="1:10">
      <c r="A39" s="93"/>
      <c r="B39" s="100" t="s">
        <v>588</v>
      </c>
      <c r="C39" s="101" t="s">
        <v>628</v>
      </c>
      <c r="D39" s="102" t="s">
        <v>590</v>
      </c>
      <c r="E39" s="102" t="s">
        <v>629</v>
      </c>
      <c r="F39" s="102" t="s">
        <v>614</v>
      </c>
      <c r="G39" s="94" t="s">
        <v>556</v>
      </c>
      <c r="H39" s="97"/>
      <c r="I39" s="98"/>
      <c r="J39" s="99"/>
    </row>
    <row r="40" s="47" customFormat="1" ht="74" customHeight="1" spans="1:10">
      <c r="A40" s="93"/>
      <c r="B40" s="100" t="s">
        <v>588</v>
      </c>
      <c r="C40" s="101" t="s">
        <v>630</v>
      </c>
      <c r="D40" s="102" t="s">
        <v>590</v>
      </c>
      <c r="E40" s="102" t="s">
        <v>631</v>
      </c>
      <c r="F40" s="102" t="s">
        <v>614</v>
      </c>
      <c r="G40" s="94" t="s">
        <v>556</v>
      </c>
      <c r="H40" s="97"/>
      <c r="I40" s="98"/>
      <c r="J40" s="99"/>
    </row>
    <row r="41" s="47" customFormat="1" ht="53" customHeight="1" spans="1:10">
      <c r="A41" s="93"/>
      <c r="B41" s="100" t="s">
        <v>588</v>
      </c>
      <c r="C41" s="101" t="s">
        <v>632</v>
      </c>
      <c r="D41" s="102" t="s">
        <v>590</v>
      </c>
      <c r="E41" s="102" t="s">
        <v>633</v>
      </c>
      <c r="F41" s="102" t="s">
        <v>614</v>
      </c>
      <c r="G41" s="94" t="s">
        <v>556</v>
      </c>
      <c r="H41" s="97"/>
      <c r="I41" s="98"/>
      <c r="J41" s="99"/>
    </row>
    <row r="42" s="47" customFormat="1" spans="1:10">
      <c r="A42" s="93"/>
      <c r="B42" s="100" t="s">
        <v>634</v>
      </c>
      <c r="C42" s="101" t="s">
        <v>588</v>
      </c>
      <c r="D42" s="102" t="s">
        <v>588</v>
      </c>
      <c r="E42" s="102" t="s">
        <v>588</v>
      </c>
      <c r="F42" s="102" t="s">
        <v>588</v>
      </c>
      <c r="G42" s="94" t="s">
        <v>556</v>
      </c>
      <c r="H42" s="97"/>
      <c r="I42" s="98"/>
      <c r="J42" s="99"/>
    </row>
    <row r="43" s="47" customFormat="1" ht="62" customHeight="1" spans="1:10">
      <c r="A43" s="93"/>
      <c r="B43" s="100" t="s">
        <v>588</v>
      </c>
      <c r="C43" s="101" t="s">
        <v>635</v>
      </c>
      <c r="D43" s="102" t="s">
        <v>590</v>
      </c>
      <c r="E43" s="102" t="s">
        <v>636</v>
      </c>
      <c r="F43" s="102" t="s">
        <v>614</v>
      </c>
      <c r="G43" s="94" t="s">
        <v>556</v>
      </c>
      <c r="H43" s="97"/>
      <c r="I43" s="98"/>
      <c r="J43" s="99"/>
    </row>
    <row r="44" s="47" customFormat="1" ht="54" customHeight="1" spans="1:10">
      <c r="A44" s="93"/>
      <c r="B44" s="100" t="s">
        <v>588</v>
      </c>
      <c r="C44" s="101" t="s">
        <v>637</v>
      </c>
      <c r="D44" s="102" t="s">
        <v>590</v>
      </c>
      <c r="E44" s="102" t="s">
        <v>638</v>
      </c>
      <c r="F44" s="102" t="s">
        <v>614</v>
      </c>
      <c r="G44" s="94" t="s">
        <v>556</v>
      </c>
      <c r="H44" s="97"/>
      <c r="I44" s="98"/>
      <c r="J44" s="99"/>
    </row>
    <row r="45" s="47" customFormat="1" ht="68" customHeight="1" spans="1:10">
      <c r="A45" s="93"/>
      <c r="B45" s="100" t="s">
        <v>588</v>
      </c>
      <c r="C45" s="101" t="s">
        <v>639</v>
      </c>
      <c r="D45" s="102" t="s">
        <v>590</v>
      </c>
      <c r="E45" s="102" t="s">
        <v>640</v>
      </c>
      <c r="F45" s="102" t="s">
        <v>614</v>
      </c>
      <c r="G45" s="94" t="s">
        <v>556</v>
      </c>
      <c r="H45" s="97"/>
      <c r="I45" s="98"/>
      <c r="J45" s="99"/>
    </row>
    <row r="46" s="47" customFormat="1" ht="39" customHeight="1" spans="1:10">
      <c r="A46" s="93"/>
      <c r="B46" s="100" t="s">
        <v>588</v>
      </c>
      <c r="C46" s="101" t="s">
        <v>641</v>
      </c>
      <c r="D46" s="102" t="s">
        <v>590</v>
      </c>
      <c r="E46" s="102" t="s">
        <v>642</v>
      </c>
      <c r="F46" s="102" t="s">
        <v>614</v>
      </c>
      <c r="G46" s="94" t="s">
        <v>556</v>
      </c>
      <c r="H46" s="97"/>
      <c r="I46" s="98"/>
      <c r="J46" s="99"/>
    </row>
    <row r="47" s="47" customFormat="1" ht="39" customHeight="1" spans="1:10">
      <c r="A47" s="93"/>
      <c r="B47" s="100" t="s">
        <v>588</v>
      </c>
      <c r="C47" s="101" t="s">
        <v>643</v>
      </c>
      <c r="D47" s="102" t="s">
        <v>590</v>
      </c>
      <c r="E47" s="102" t="s">
        <v>644</v>
      </c>
      <c r="F47" s="102" t="s">
        <v>614</v>
      </c>
      <c r="G47" s="94" t="s">
        <v>556</v>
      </c>
      <c r="H47" s="97"/>
      <c r="I47" s="98"/>
      <c r="J47" s="99"/>
    </row>
    <row r="48" s="47" customFormat="1" spans="1:10">
      <c r="A48" s="93"/>
      <c r="B48" s="100" t="s">
        <v>645</v>
      </c>
      <c r="C48" s="101" t="s">
        <v>588</v>
      </c>
      <c r="D48" s="102" t="s">
        <v>588</v>
      </c>
      <c r="E48" s="102" t="s">
        <v>588</v>
      </c>
      <c r="F48" s="102" t="s">
        <v>588</v>
      </c>
      <c r="G48" s="94" t="s">
        <v>556</v>
      </c>
      <c r="H48" s="97"/>
      <c r="I48" s="98"/>
      <c r="J48" s="99"/>
    </row>
    <row r="49" s="47" customFormat="1" ht="57" customHeight="1" spans="1:10">
      <c r="A49" s="93"/>
      <c r="B49" s="100" t="s">
        <v>588</v>
      </c>
      <c r="C49" s="101" t="s">
        <v>646</v>
      </c>
      <c r="D49" s="102" t="s">
        <v>590</v>
      </c>
      <c r="E49" s="102" t="s">
        <v>647</v>
      </c>
      <c r="F49" s="102" t="s">
        <v>614</v>
      </c>
      <c r="G49" s="94" t="s">
        <v>556</v>
      </c>
      <c r="H49" s="97"/>
      <c r="I49" s="98"/>
      <c r="J49" s="99"/>
    </row>
    <row r="50" s="47" customFormat="1" ht="132" customHeight="1" spans="1:10">
      <c r="A50" s="93"/>
      <c r="B50" s="100" t="s">
        <v>588</v>
      </c>
      <c r="C50" s="101" t="s">
        <v>648</v>
      </c>
      <c r="D50" s="102" t="s">
        <v>590</v>
      </c>
      <c r="E50" s="102" t="s">
        <v>649</v>
      </c>
      <c r="F50" s="102" t="s">
        <v>614</v>
      </c>
      <c r="G50" s="94" t="s">
        <v>556</v>
      </c>
      <c r="H50" s="97"/>
      <c r="I50" s="98"/>
      <c r="J50" s="99"/>
    </row>
    <row r="51" s="47" customFormat="1" ht="68" customHeight="1" spans="1:10">
      <c r="A51" s="93"/>
      <c r="B51" s="100" t="s">
        <v>588</v>
      </c>
      <c r="C51" s="101" t="s">
        <v>650</v>
      </c>
      <c r="D51" s="102" t="s">
        <v>590</v>
      </c>
      <c r="E51" s="102" t="s">
        <v>651</v>
      </c>
      <c r="F51" s="102" t="s">
        <v>614</v>
      </c>
      <c r="G51" s="94" t="s">
        <v>556</v>
      </c>
      <c r="H51" s="97"/>
      <c r="I51" s="98"/>
      <c r="J51" s="99"/>
    </row>
    <row r="52" s="47" customFormat="1" ht="24" customHeight="1" spans="1:10">
      <c r="A52" s="93"/>
      <c r="B52" s="100" t="s">
        <v>588</v>
      </c>
      <c r="C52" s="101" t="s">
        <v>652</v>
      </c>
      <c r="D52" s="102" t="s">
        <v>590</v>
      </c>
      <c r="E52" s="102" t="s">
        <v>653</v>
      </c>
      <c r="F52" s="102" t="s">
        <v>592</v>
      </c>
      <c r="G52" s="94" t="s">
        <v>556</v>
      </c>
      <c r="H52" s="97"/>
      <c r="I52" s="98"/>
      <c r="J52" s="99"/>
    </row>
    <row r="53" s="47" customFormat="1" ht="68" customHeight="1" spans="1:10">
      <c r="A53" s="93"/>
      <c r="B53" s="100" t="s">
        <v>588</v>
      </c>
      <c r="C53" s="101" t="s">
        <v>654</v>
      </c>
      <c r="D53" s="102" t="s">
        <v>590</v>
      </c>
      <c r="E53" s="102" t="s">
        <v>655</v>
      </c>
      <c r="F53" s="102" t="s">
        <v>592</v>
      </c>
      <c r="G53" s="94" t="s">
        <v>556</v>
      </c>
      <c r="H53" s="97"/>
      <c r="I53" s="98"/>
      <c r="J53" s="99"/>
    </row>
    <row r="54" s="47" customFormat="1" ht="97" customHeight="1" spans="1:10">
      <c r="A54" s="93"/>
      <c r="B54" s="100" t="s">
        <v>588</v>
      </c>
      <c r="C54" s="101" t="s">
        <v>656</v>
      </c>
      <c r="D54" s="102" t="s">
        <v>590</v>
      </c>
      <c r="E54" s="102" t="s">
        <v>657</v>
      </c>
      <c r="F54" s="102" t="s">
        <v>592</v>
      </c>
      <c r="G54" s="94" t="s">
        <v>556</v>
      </c>
      <c r="H54" s="97"/>
      <c r="I54" s="98"/>
      <c r="J54" s="99"/>
    </row>
    <row r="55" s="47" customFormat="1" ht="64" customHeight="1" spans="1:10">
      <c r="A55" s="93"/>
      <c r="B55" s="100" t="s">
        <v>588</v>
      </c>
      <c r="C55" s="101" t="s">
        <v>658</v>
      </c>
      <c r="D55" s="102" t="s">
        <v>590</v>
      </c>
      <c r="E55" s="102" t="s">
        <v>659</v>
      </c>
      <c r="F55" s="102" t="s">
        <v>592</v>
      </c>
      <c r="G55" s="94" t="s">
        <v>556</v>
      </c>
      <c r="H55" s="97"/>
      <c r="I55" s="98"/>
      <c r="J55" s="99"/>
    </row>
    <row r="56" s="47" customFormat="1" ht="37.5" spans="1:10">
      <c r="A56" s="93" t="s">
        <v>660</v>
      </c>
      <c r="B56" s="100" t="s">
        <v>661</v>
      </c>
      <c r="C56" s="101" t="s">
        <v>588</v>
      </c>
      <c r="D56" s="102" t="s">
        <v>588</v>
      </c>
      <c r="E56" s="102" t="s">
        <v>588</v>
      </c>
      <c r="F56" s="102" t="s">
        <v>588</v>
      </c>
      <c r="G56" s="94" t="s">
        <v>556</v>
      </c>
      <c r="H56" s="97"/>
      <c r="I56" s="98"/>
      <c r="J56" s="99"/>
    </row>
    <row r="57" s="47" customFormat="1" ht="21.95" customHeight="1" spans="1:10">
      <c r="A57" s="93"/>
      <c r="B57" s="100" t="s">
        <v>588</v>
      </c>
      <c r="C57" s="101" t="s">
        <v>662</v>
      </c>
      <c r="D57" s="102" t="s">
        <v>600</v>
      </c>
      <c r="E57" s="102" t="s">
        <v>663</v>
      </c>
      <c r="F57" s="102" t="s">
        <v>614</v>
      </c>
      <c r="G57" s="94" t="s">
        <v>556</v>
      </c>
      <c r="H57" s="97"/>
      <c r="I57" s="98"/>
      <c r="J57" s="99"/>
    </row>
    <row r="58" s="47" customFormat="1" ht="109" customHeight="1" spans="1:10">
      <c r="A58" s="93"/>
      <c r="B58" s="100" t="s">
        <v>588</v>
      </c>
      <c r="C58" s="101" t="s">
        <v>664</v>
      </c>
      <c r="D58" s="102" t="s">
        <v>590</v>
      </c>
      <c r="E58" s="102" t="s">
        <v>665</v>
      </c>
      <c r="F58" s="102" t="s">
        <v>614</v>
      </c>
      <c r="G58" s="94" t="s">
        <v>556</v>
      </c>
      <c r="H58" s="97"/>
      <c r="I58" s="98"/>
      <c r="J58" s="99"/>
    </row>
    <row r="59" s="47" customFormat="1" ht="72" customHeight="1" spans="1:10">
      <c r="A59" s="93"/>
      <c r="B59" s="100" t="s">
        <v>588</v>
      </c>
      <c r="C59" s="101" t="s">
        <v>666</v>
      </c>
      <c r="D59" s="102" t="s">
        <v>590</v>
      </c>
      <c r="E59" s="102" t="s">
        <v>667</v>
      </c>
      <c r="F59" s="102" t="s">
        <v>614</v>
      </c>
      <c r="G59" s="94" t="s">
        <v>556</v>
      </c>
      <c r="H59" s="97"/>
      <c r="I59" s="98"/>
      <c r="J59" s="99"/>
    </row>
    <row r="60" s="47" customFormat="1" ht="63" customHeight="1" spans="1:10">
      <c r="A60" s="93"/>
      <c r="B60" s="100" t="s">
        <v>588</v>
      </c>
      <c r="C60" s="101" t="s">
        <v>668</v>
      </c>
      <c r="D60" s="102" t="s">
        <v>590</v>
      </c>
      <c r="E60" s="102" t="s">
        <v>669</v>
      </c>
      <c r="F60" s="102" t="s">
        <v>614</v>
      </c>
      <c r="G60" s="94" t="s">
        <v>556</v>
      </c>
      <c r="H60" s="97"/>
      <c r="I60" s="98"/>
      <c r="J60" s="99"/>
    </row>
  </sheetData>
  <mergeCells count="72">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A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H57:J57"/>
    <mergeCell ref="H58:J58"/>
    <mergeCell ref="H59:J59"/>
    <mergeCell ref="H60:J60"/>
    <mergeCell ref="A6:A7"/>
    <mergeCell ref="A14:A15"/>
    <mergeCell ref="A19:A35"/>
    <mergeCell ref="A36:A55"/>
    <mergeCell ref="A56:A60"/>
    <mergeCell ref="B14:B15"/>
    <mergeCell ref="H14:H15"/>
    <mergeCell ref="I14:I15"/>
    <mergeCell ref="J14:J15"/>
    <mergeCell ref="C14:D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27"/>
  <sheetViews>
    <sheetView topLeftCell="A9" workbookViewId="0">
      <selection activeCell="N23" sqref="N23"/>
    </sheetView>
  </sheetViews>
  <sheetFormatPr defaultColWidth="9" defaultRowHeight="13.5"/>
  <cols>
    <col min="1" max="2" width="11.125" style="1" customWidth="1"/>
    <col min="3" max="3" width="20.625" style="1" customWidth="1"/>
    <col min="4" max="4" width="11.25" style="1" customWidth="1"/>
    <col min="5" max="5" width="23.875" style="1" customWidth="1"/>
    <col min="6" max="6" width="13.625" style="1" customWidth="1"/>
    <col min="7" max="7" width="23.75" style="1" customWidth="1"/>
    <col min="8" max="8" width="9" style="1"/>
    <col min="9" max="9" width="8.625" style="1" customWidth="1"/>
    <col min="10" max="10" width="11.5" style="1" customWidth="1"/>
    <col min="11" max="16384" width="9" style="1"/>
  </cols>
  <sheetData>
    <row r="1" s="1" customFormat="1" ht="26.1" customHeight="1" spans="1:255">
      <c r="A1" s="5" t="s">
        <v>670</v>
      </c>
      <c r="B1" s="6"/>
      <c r="C1" s="6"/>
      <c r="D1" s="6"/>
      <c r="E1" s="6"/>
      <c r="F1" s="6"/>
      <c r="G1" s="6"/>
      <c r="H1" s="6"/>
      <c r="I1" s="6"/>
      <c r="J1" s="6"/>
    </row>
    <row r="2" s="2" customFormat="1" ht="12.95" customHeight="1" spans="1:255">
      <c r="A2" s="7"/>
      <c r="B2" s="7"/>
      <c r="C2" s="7"/>
      <c r="D2" s="7"/>
      <c r="E2" s="7"/>
      <c r="F2" s="7"/>
      <c r="G2" s="7"/>
      <c r="H2" s="7"/>
      <c r="I2" s="7"/>
      <c r="J2" s="8" t="s">
        <v>671</v>
      </c>
    </row>
    <row r="3" s="3" customFormat="1" ht="18" customHeight="1" spans="1:255">
      <c r="A3" s="9" t="s">
        <v>672</v>
      </c>
      <c r="B3" s="9"/>
      <c r="C3" s="10" t="s">
        <v>673</v>
      </c>
      <c r="D3" s="10"/>
      <c r="E3" s="10"/>
      <c r="F3" s="10"/>
      <c r="G3" s="10"/>
      <c r="H3" s="10"/>
      <c r="I3" s="10"/>
      <c r="J3" s="10"/>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row>
    <row r="4" s="4" customFormat="1" ht="18" customHeight="1" spans="1:255">
      <c r="A4" s="9" t="s">
        <v>674</v>
      </c>
      <c r="B4" s="9"/>
      <c r="C4" s="11" t="s">
        <v>675</v>
      </c>
      <c r="D4" s="11"/>
      <c r="E4" s="11"/>
      <c r="F4" s="9" t="s">
        <v>676</v>
      </c>
      <c r="G4" s="10" t="s">
        <v>677</v>
      </c>
      <c r="H4" s="10"/>
      <c r="I4" s="10"/>
      <c r="J4" s="10"/>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56.1" customHeight="1" spans="1:255">
      <c r="A5" s="9" t="s">
        <v>678</v>
      </c>
      <c r="B5" s="9"/>
      <c r="C5" s="9"/>
      <c r="D5" s="9" t="s">
        <v>679</v>
      </c>
      <c r="E5" s="9" t="s">
        <v>457</v>
      </c>
      <c r="F5" s="9" t="s">
        <v>680</v>
      </c>
      <c r="G5" s="9" t="s">
        <v>681</v>
      </c>
      <c r="H5" s="9" t="s">
        <v>682</v>
      </c>
      <c r="I5" s="9" t="s">
        <v>683</v>
      </c>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36" customHeight="1" spans="1:255">
      <c r="A6" s="9"/>
      <c r="B6" s="9"/>
      <c r="C6" s="12" t="s">
        <v>684</v>
      </c>
      <c r="D6" s="13">
        <v>4500000</v>
      </c>
      <c r="E6" s="13">
        <v>4500000</v>
      </c>
      <c r="F6" s="14">
        <v>4309652.35</v>
      </c>
      <c r="G6" s="9">
        <v>100</v>
      </c>
      <c r="H6" s="15">
        <f>F6/E6</f>
        <v>0.957700522222222</v>
      </c>
      <c r="I6" s="13">
        <v>97</v>
      </c>
      <c r="J6" s="1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9"/>
      <c r="B7" s="9"/>
      <c r="C7" s="12" t="s">
        <v>685</v>
      </c>
      <c r="D7" s="13">
        <v>4500000</v>
      </c>
      <c r="E7" s="13">
        <v>4500000</v>
      </c>
      <c r="F7" s="14">
        <v>4309652.35</v>
      </c>
      <c r="G7" s="9" t="s">
        <v>461</v>
      </c>
      <c r="H7" s="15">
        <f>F7/E7</f>
        <v>0.957700522222222</v>
      </c>
      <c r="I7" s="13" t="s">
        <v>461</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9"/>
      <c r="B8" s="9"/>
      <c r="C8" s="12" t="s">
        <v>686</v>
      </c>
      <c r="D8" s="16"/>
      <c r="E8" s="16"/>
      <c r="F8" s="16"/>
      <c r="G8" s="9" t="s">
        <v>461</v>
      </c>
      <c r="H8" s="16"/>
      <c r="I8" s="13" t="s">
        <v>461</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1" customFormat="1" ht="36" customHeight="1" spans="1:255">
      <c r="A9" s="9"/>
      <c r="B9" s="9"/>
      <c r="C9" s="12" t="s">
        <v>687</v>
      </c>
      <c r="D9" s="13" t="s">
        <v>461</v>
      </c>
      <c r="E9" s="13" t="s">
        <v>461</v>
      </c>
      <c r="F9" s="13" t="s">
        <v>461</v>
      </c>
      <c r="G9" s="9" t="s">
        <v>461</v>
      </c>
      <c r="H9" s="16"/>
      <c r="I9" s="13" t="s">
        <v>461</v>
      </c>
      <c r="J9" s="13"/>
    </row>
    <row r="10" s="1" customFormat="1" ht="18" customHeight="1" spans="1:255">
      <c r="A10" s="9" t="s">
        <v>688</v>
      </c>
      <c r="B10" s="9" t="s">
        <v>689</v>
      </c>
      <c r="C10" s="9"/>
      <c r="D10" s="9"/>
      <c r="E10" s="9"/>
      <c r="F10" s="13" t="s">
        <v>553</v>
      </c>
      <c r="G10" s="13"/>
      <c r="H10" s="13"/>
      <c r="I10" s="13"/>
      <c r="J10" s="13"/>
    </row>
    <row r="11" s="1" customFormat="1" ht="68.1" customHeight="1" spans="1:255">
      <c r="A11" s="9"/>
      <c r="B11" s="17" t="s">
        <v>512</v>
      </c>
      <c r="C11" s="18"/>
      <c r="D11" s="18"/>
      <c r="E11" s="19"/>
      <c r="F11" s="13" t="s">
        <v>556</v>
      </c>
      <c r="G11" s="13"/>
      <c r="H11" s="13"/>
      <c r="I11" s="13"/>
      <c r="J11" s="13"/>
    </row>
    <row r="12" s="1" customFormat="1" ht="36" customHeight="1" spans="1:255">
      <c r="A12" s="20" t="s">
        <v>690</v>
      </c>
      <c r="B12" s="21"/>
      <c r="C12" s="22"/>
      <c r="D12" s="20" t="s">
        <v>691</v>
      </c>
      <c r="E12" s="21"/>
      <c r="F12" s="22"/>
      <c r="G12" s="23" t="s">
        <v>584</v>
      </c>
      <c r="H12" s="23" t="s">
        <v>681</v>
      </c>
      <c r="I12" s="23" t="s">
        <v>683</v>
      </c>
      <c r="J12" s="23" t="s">
        <v>585</v>
      </c>
    </row>
    <row r="13" s="1" customFormat="1" ht="36" customHeight="1" spans="1:255">
      <c r="A13" s="24" t="s">
        <v>578</v>
      </c>
      <c r="B13" s="9" t="s">
        <v>579</v>
      </c>
      <c r="C13" s="9" t="s">
        <v>580</v>
      </c>
      <c r="D13" s="9" t="s">
        <v>581</v>
      </c>
      <c r="E13" s="9" t="s">
        <v>582</v>
      </c>
      <c r="F13" s="25" t="s">
        <v>583</v>
      </c>
      <c r="G13" s="26"/>
      <c r="H13" s="26"/>
      <c r="I13" s="26"/>
      <c r="J13" s="26"/>
    </row>
    <row r="14" s="3" customFormat="1" ht="104.1" customHeight="1" spans="1:255">
      <c r="A14" s="27" t="s">
        <v>586</v>
      </c>
      <c r="B14" s="28" t="s">
        <v>587</v>
      </c>
      <c r="C14" s="29" t="s">
        <v>692</v>
      </c>
      <c r="D14" s="28" t="s">
        <v>693</v>
      </c>
      <c r="E14" s="31" t="s">
        <v>694</v>
      </c>
      <c r="F14" s="31" t="s">
        <v>695</v>
      </c>
      <c r="G14" s="31" t="s">
        <v>556</v>
      </c>
      <c r="H14" s="31">
        <v>8</v>
      </c>
      <c r="I14" s="31">
        <v>8</v>
      </c>
      <c r="J14" s="29"/>
    </row>
    <row r="15" s="3" customFormat="1" ht="111" customHeight="1" spans="1:255">
      <c r="A15" s="27"/>
      <c r="B15" s="28" t="s">
        <v>587</v>
      </c>
      <c r="C15" s="29" t="s">
        <v>696</v>
      </c>
      <c r="D15" s="28" t="s">
        <v>693</v>
      </c>
      <c r="E15" s="31" t="s">
        <v>694</v>
      </c>
      <c r="F15" s="31" t="s">
        <v>608</v>
      </c>
      <c r="G15" s="31" t="s">
        <v>556</v>
      </c>
      <c r="H15" s="31">
        <v>20</v>
      </c>
      <c r="I15" s="31">
        <v>20</v>
      </c>
      <c r="J15" s="29"/>
    </row>
    <row r="16" s="3" customFormat="1" ht="84" customHeight="1" spans="1:255">
      <c r="A16" s="27"/>
      <c r="B16" s="28" t="s">
        <v>587</v>
      </c>
      <c r="C16" s="29" t="s">
        <v>697</v>
      </c>
      <c r="D16" s="28" t="s">
        <v>693</v>
      </c>
      <c r="E16" s="31" t="s">
        <v>694</v>
      </c>
      <c r="F16" s="31" t="s">
        <v>614</v>
      </c>
      <c r="G16" s="31" t="s">
        <v>556</v>
      </c>
      <c r="H16" s="31">
        <v>18</v>
      </c>
      <c r="I16" s="31">
        <v>18</v>
      </c>
      <c r="J16" s="29"/>
    </row>
    <row r="17" s="3" customFormat="1" ht="109" customHeight="1" spans="1:10">
      <c r="A17" s="27"/>
      <c r="B17" s="28" t="s">
        <v>587</v>
      </c>
      <c r="C17" s="29" t="s">
        <v>698</v>
      </c>
      <c r="D17" s="28" t="s">
        <v>693</v>
      </c>
      <c r="E17" s="31" t="s">
        <v>694</v>
      </c>
      <c r="F17" s="31" t="s">
        <v>699</v>
      </c>
      <c r="G17" s="31" t="s">
        <v>556</v>
      </c>
      <c r="H17" s="31">
        <v>8</v>
      </c>
      <c r="I17" s="31">
        <v>8</v>
      </c>
      <c r="J17" s="29"/>
    </row>
    <row r="18" s="3" customFormat="1" ht="114" customHeight="1" spans="1:10">
      <c r="A18" s="27"/>
      <c r="B18" s="28" t="s">
        <v>587</v>
      </c>
      <c r="C18" s="29" t="s">
        <v>700</v>
      </c>
      <c r="D18" s="28" t="s">
        <v>693</v>
      </c>
      <c r="E18" s="31" t="s">
        <v>694</v>
      </c>
      <c r="F18" s="30" t="s">
        <v>701</v>
      </c>
      <c r="G18" s="31" t="s">
        <v>556</v>
      </c>
      <c r="H18" s="31">
        <v>5</v>
      </c>
      <c r="I18" s="31">
        <v>4</v>
      </c>
      <c r="J18" s="29"/>
    </row>
    <row r="19" s="3" customFormat="1" ht="123" customHeight="1" spans="1:10">
      <c r="A19" s="27"/>
      <c r="B19" s="28" t="s">
        <v>611</v>
      </c>
      <c r="C19" s="29" t="s">
        <v>702</v>
      </c>
      <c r="D19" s="28" t="s">
        <v>693</v>
      </c>
      <c r="E19" s="31" t="s">
        <v>694</v>
      </c>
      <c r="F19" s="31" t="s">
        <v>614</v>
      </c>
      <c r="G19" s="43">
        <v>1</v>
      </c>
      <c r="H19" s="31">
        <v>8</v>
      </c>
      <c r="I19" s="31">
        <v>8</v>
      </c>
      <c r="J19" s="29"/>
    </row>
    <row r="20" s="3" customFormat="1" ht="105" customHeight="1" spans="1:10">
      <c r="A20" s="44" t="s">
        <v>623</v>
      </c>
      <c r="B20" s="35" t="s">
        <v>703</v>
      </c>
      <c r="C20" s="29" t="s">
        <v>704</v>
      </c>
      <c r="D20" s="28" t="s">
        <v>705</v>
      </c>
      <c r="E20" s="29" t="s">
        <v>704</v>
      </c>
      <c r="F20" s="31"/>
      <c r="G20" s="29" t="s">
        <v>704</v>
      </c>
      <c r="H20" s="31">
        <v>8</v>
      </c>
      <c r="I20" s="31">
        <v>8</v>
      </c>
      <c r="J20" s="29"/>
    </row>
    <row r="21" s="3" customFormat="1" ht="221" customHeight="1" spans="1:10">
      <c r="A21" s="45"/>
      <c r="B21" s="35" t="s">
        <v>703</v>
      </c>
      <c r="C21" s="29" t="s">
        <v>706</v>
      </c>
      <c r="D21" s="28" t="s">
        <v>705</v>
      </c>
      <c r="E21" s="29" t="s">
        <v>706</v>
      </c>
      <c r="F21" s="31"/>
      <c r="G21" s="29" t="s">
        <v>706</v>
      </c>
      <c r="H21" s="31">
        <v>5</v>
      </c>
      <c r="I21" s="31">
        <v>5</v>
      </c>
      <c r="J21" s="29"/>
    </row>
    <row r="22" s="3" customFormat="1" ht="150" customHeight="1" spans="1:10">
      <c r="A22" s="45"/>
      <c r="B22" s="35" t="s">
        <v>645</v>
      </c>
      <c r="C22" s="29" t="s">
        <v>707</v>
      </c>
      <c r="D22" s="28" t="s">
        <v>705</v>
      </c>
      <c r="E22" s="29" t="s">
        <v>707</v>
      </c>
      <c r="F22" s="31"/>
      <c r="G22" s="29" t="s">
        <v>707</v>
      </c>
      <c r="H22" s="31">
        <v>10</v>
      </c>
      <c r="I22" s="31">
        <v>10</v>
      </c>
      <c r="J22" s="29"/>
    </row>
    <row r="23" s="3" customFormat="1" ht="120" customHeight="1" spans="1:10">
      <c r="A23" s="37" t="s">
        <v>660</v>
      </c>
      <c r="B23" s="35" t="s">
        <v>708</v>
      </c>
      <c r="C23" s="29" t="s">
        <v>709</v>
      </c>
      <c r="D23" s="28" t="s">
        <v>693</v>
      </c>
      <c r="E23" s="38">
        <v>0.9</v>
      </c>
      <c r="F23" s="31" t="s">
        <v>614</v>
      </c>
      <c r="G23" s="38">
        <v>0.88</v>
      </c>
      <c r="H23" s="31">
        <v>10</v>
      </c>
      <c r="I23" s="31">
        <v>8</v>
      </c>
      <c r="J23" s="29"/>
    </row>
    <row r="24" s="3" customFormat="1" ht="19.5" customHeight="1" spans="1:10">
      <c r="A24" s="27" t="s">
        <v>710</v>
      </c>
      <c r="B24" s="28"/>
      <c r="C24" s="28"/>
      <c r="D24" s="39"/>
      <c r="E24" s="39"/>
      <c r="F24" s="39"/>
      <c r="G24" s="39"/>
      <c r="H24" s="39"/>
      <c r="I24" s="39"/>
      <c r="J24" s="39"/>
    </row>
    <row r="25" s="3" customFormat="1" ht="19.5" customHeight="1" spans="1:10">
      <c r="A25" s="27" t="s">
        <v>711</v>
      </c>
      <c r="B25" s="28"/>
      <c r="C25" s="28"/>
      <c r="D25" s="28"/>
      <c r="E25" s="28"/>
      <c r="F25" s="28"/>
      <c r="G25" s="28"/>
      <c r="H25" s="31">
        <f>SUM(H14:H23)</f>
        <v>100</v>
      </c>
      <c r="I25" s="31">
        <f>SUM(I14:I23)</f>
        <v>97</v>
      </c>
      <c r="J25" s="28" t="s">
        <v>712</v>
      </c>
    </row>
    <row r="26" s="3" customFormat="1" ht="19.5" customHeight="1" spans="1:10">
      <c r="A26" s="40" t="s">
        <v>713</v>
      </c>
      <c r="B26" s="39"/>
      <c r="C26" s="39"/>
      <c r="D26" s="39"/>
      <c r="E26" s="39"/>
      <c r="F26" s="39"/>
      <c r="G26" s="39"/>
      <c r="H26" s="39"/>
      <c r="I26" s="39"/>
      <c r="J26" s="39"/>
    </row>
    <row r="27" s="3" customFormat="1" ht="19.5" customHeight="1" spans="1:10">
      <c r="A27" s="41" t="s">
        <v>714</v>
      </c>
      <c r="B27" s="42"/>
      <c r="C27" s="42"/>
      <c r="D27" s="42"/>
      <c r="E27" s="42"/>
      <c r="F27" s="42"/>
      <c r="G27" s="42"/>
      <c r="H27" s="42"/>
      <c r="I27" s="42"/>
      <c r="J27" s="42"/>
    </row>
  </sheetData>
  <mergeCells count="30">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4:C24"/>
    <mergeCell ref="D24:J24"/>
    <mergeCell ref="A25:G25"/>
    <mergeCell ref="A26:J26"/>
    <mergeCell ref="A27:J27"/>
    <mergeCell ref="A10:A11"/>
    <mergeCell ref="A14:A19"/>
    <mergeCell ref="A20:A22"/>
    <mergeCell ref="G12:G13"/>
    <mergeCell ref="H12:H13"/>
    <mergeCell ref="I12:I13"/>
    <mergeCell ref="J12:J13"/>
    <mergeCell ref="A5:B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29"/>
  <sheetViews>
    <sheetView topLeftCell="A23" workbookViewId="0">
      <selection activeCell="N13" sqref="N13"/>
    </sheetView>
  </sheetViews>
  <sheetFormatPr defaultColWidth="9" defaultRowHeight="13.5"/>
  <cols>
    <col min="1" max="2" width="11.125" style="1" customWidth="1"/>
    <col min="3" max="3" width="20.625" style="1" customWidth="1"/>
    <col min="4" max="4" width="11.25" style="1" customWidth="1"/>
    <col min="5" max="5" width="23.875" style="1" customWidth="1"/>
    <col min="6" max="6" width="13.625" style="1" customWidth="1"/>
    <col min="7" max="7" width="23.75" style="1" customWidth="1"/>
    <col min="8" max="8" width="9" style="1"/>
    <col min="9" max="9" width="8.625" style="1" customWidth="1"/>
    <col min="10" max="10" width="11.5" style="1" customWidth="1"/>
    <col min="11" max="16384" width="9" style="1"/>
  </cols>
  <sheetData>
    <row r="1" s="1" customFormat="1" ht="26.1" customHeight="1" spans="1:255">
      <c r="A1" s="5" t="s">
        <v>670</v>
      </c>
      <c r="B1" s="6"/>
      <c r="C1" s="6"/>
      <c r="D1" s="6"/>
      <c r="E1" s="6"/>
      <c r="F1" s="6"/>
      <c r="G1" s="6"/>
      <c r="H1" s="6"/>
      <c r="I1" s="6"/>
      <c r="J1" s="6"/>
    </row>
    <row r="2" s="2" customFormat="1" ht="12.95" customHeight="1" spans="1:255">
      <c r="A2" s="7"/>
      <c r="B2" s="7"/>
      <c r="C2" s="7"/>
      <c r="D2" s="7"/>
      <c r="E2" s="7"/>
      <c r="F2" s="7"/>
      <c r="G2" s="7"/>
      <c r="H2" s="7"/>
      <c r="I2" s="7"/>
      <c r="J2" s="8" t="s">
        <v>671</v>
      </c>
    </row>
    <row r="3" s="3" customFormat="1" ht="18" customHeight="1" spans="1:255">
      <c r="A3" s="9" t="s">
        <v>672</v>
      </c>
      <c r="B3" s="9"/>
      <c r="C3" s="10" t="s">
        <v>715</v>
      </c>
      <c r="D3" s="10"/>
      <c r="E3" s="10"/>
      <c r="F3" s="10"/>
      <c r="G3" s="10"/>
      <c r="H3" s="10"/>
      <c r="I3" s="10"/>
      <c r="J3" s="10"/>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row>
    <row r="4" s="4" customFormat="1" ht="18" customHeight="1" spans="1:255">
      <c r="A4" s="9" t="s">
        <v>674</v>
      </c>
      <c r="B4" s="9"/>
      <c r="C4" s="11" t="s">
        <v>675</v>
      </c>
      <c r="D4" s="11"/>
      <c r="E4" s="11"/>
      <c r="F4" s="9" t="s">
        <v>676</v>
      </c>
      <c r="G4" s="10" t="s">
        <v>677</v>
      </c>
      <c r="H4" s="10"/>
      <c r="I4" s="10"/>
      <c r="J4" s="10"/>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4" customFormat="1" ht="56.1" customHeight="1" spans="1:255">
      <c r="A5" s="9" t="s">
        <v>678</v>
      </c>
      <c r="B5" s="9"/>
      <c r="C5" s="9"/>
      <c r="D5" s="9" t="s">
        <v>679</v>
      </c>
      <c r="E5" s="9" t="s">
        <v>457</v>
      </c>
      <c r="F5" s="9" t="s">
        <v>680</v>
      </c>
      <c r="G5" s="9" t="s">
        <v>681</v>
      </c>
      <c r="H5" s="9" t="s">
        <v>682</v>
      </c>
      <c r="I5" s="9" t="s">
        <v>683</v>
      </c>
      <c r="J5" s="9"/>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4" customFormat="1" ht="36" customHeight="1" spans="1:255">
      <c r="A6" s="9"/>
      <c r="B6" s="9"/>
      <c r="C6" s="12" t="s">
        <v>684</v>
      </c>
      <c r="D6" s="13">
        <v>1181900</v>
      </c>
      <c r="E6" s="14">
        <v>3645749.66</v>
      </c>
      <c r="F6" s="14">
        <v>3645749.66</v>
      </c>
      <c r="G6" s="9">
        <v>100</v>
      </c>
      <c r="H6" s="15">
        <f>F6/E6</f>
        <v>1</v>
      </c>
      <c r="I6" s="13">
        <v>100</v>
      </c>
      <c r="J6" s="1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4" customFormat="1" ht="36" customHeight="1" spans="1:255">
      <c r="A7" s="9"/>
      <c r="B7" s="9"/>
      <c r="C7" s="12" t="s">
        <v>685</v>
      </c>
      <c r="D7" s="13">
        <v>1181900</v>
      </c>
      <c r="E7" s="14">
        <v>3645749.66</v>
      </c>
      <c r="F7" s="14">
        <v>3645749.66</v>
      </c>
      <c r="G7" s="9" t="s">
        <v>461</v>
      </c>
      <c r="H7" s="15">
        <f>F7/E7</f>
        <v>1</v>
      </c>
      <c r="I7" s="13" t="s">
        <v>461</v>
      </c>
      <c r="J7" s="13"/>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4" customFormat="1" ht="36" customHeight="1" spans="1:255">
      <c r="A8" s="9"/>
      <c r="B8" s="9"/>
      <c r="C8" s="12" t="s">
        <v>686</v>
      </c>
      <c r="D8" s="16"/>
      <c r="E8" s="16"/>
      <c r="F8" s="16"/>
      <c r="G8" s="9" t="s">
        <v>461</v>
      </c>
      <c r="H8" s="16"/>
      <c r="I8" s="13" t="s">
        <v>461</v>
      </c>
      <c r="J8" s="13"/>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1" customFormat="1" ht="36" customHeight="1" spans="1:255">
      <c r="A9" s="9"/>
      <c r="B9" s="9"/>
      <c r="C9" s="12" t="s">
        <v>687</v>
      </c>
      <c r="D9" s="13" t="s">
        <v>461</v>
      </c>
      <c r="E9" s="13" t="s">
        <v>461</v>
      </c>
      <c r="F9" s="13" t="s">
        <v>461</v>
      </c>
      <c r="G9" s="9" t="s">
        <v>461</v>
      </c>
      <c r="H9" s="16"/>
      <c r="I9" s="13" t="s">
        <v>461</v>
      </c>
      <c r="J9" s="13"/>
    </row>
    <row r="10" s="1" customFormat="1" ht="18" customHeight="1" spans="1:255">
      <c r="A10" s="9" t="s">
        <v>688</v>
      </c>
      <c r="B10" s="9" t="s">
        <v>689</v>
      </c>
      <c r="C10" s="9"/>
      <c r="D10" s="9"/>
      <c r="E10" s="9"/>
      <c r="F10" s="13" t="s">
        <v>553</v>
      </c>
      <c r="G10" s="13"/>
      <c r="H10" s="13"/>
      <c r="I10" s="13"/>
      <c r="J10" s="13"/>
    </row>
    <row r="11" s="1" customFormat="1" ht="68.1" customHeight="1" spans="1:255">
      <c r="A11" s="9"/>
      <c r="B11" s="17" t="s">
        <v>716</v>
      </c>
      <c r="C11" s="18"/>
      <c r="D11" s="18"/>
      <c r="E11" s="19"/>
      <c r="F11" s="13" t="s">
        <v>556</v>
      </c>
      <c r="G11" s="13"/>
      <c r="H11" s="13"/>
      <c r="I11" s="13"/>
      <c r="J11" s="13"/>
    </row>
    <row r="12" s="1" customFormat="1" ht="36" customHeight="1" spans="1:255">
      <c r="A12" s="20" t="s">
        <v>690</v>
      </c>
      <c r="B12" s="21"/>
      <c r="C12" s="22"/>
      <c r="D12" s="20" t="s">
        <v>691</v>
      </c>
      <c r="E12" s="21"/>
      <c r="F12" s="22"/>
      <c r="G12" s="23" t="s">
        <v>584</v>
      </c>
      <c r="H12" s="23" t="s">
        <v>681</v>
      </c>
      <c r="I12" s="23" t="s">
        <v>683</v>
      </c>
      <c r="J12" s="23" t="s">
        <v>585</v>
      </c>
    </row>
    <row r="13" s="1" customFormat="1" ht="36" customHeight="1" spans="1:255">
      <c r="A13" s="24" t="s">
        <v>578</v>
      </c>
      <c r="B13" s="9" t="s">
        <v>579</v>
      </c>
      <c r="C13" s="9" t="s">
        <v>580</v>
      </c>
      <c r="D13" s="9" t="s">
        <v>581</v>
      </c>
      <c r="E13" s="9" t="s">
        <v>582</v>
      </c>
      <c r="F13" s="25" t="s">
        <v>583</v>
      </c>
      <c r="G13" s="26"/>
      <c r="H13" s="26"/>
      <c r="I13" s="26"/>
      <c r="J13" s="26"/>
    </row>
    <row r="14" s="3" customFormat="1" ht="104.1" customHeight="1" spans="1:255">
      <c r="A14" s="27" t="s">
        <v>586</v>
      </c>
      <c r="B14" s="28" t="s">
        <v>587</v>
      </c>
      <c r="C14" s="29" t="s">
        <v>717</v>
      </c>
      <c r="D14" s="28" t="s">
        <v>693</v>
      </c>
      <c r="E14" s="30" t="s">
        <v>718</v>
      </c>
      <c r="F14" s="31" t="s">
        <v>608</v>
      </c>
      <c r="G14" s="31">
        <v>9</v>
      </c>
      <c r="H14" s="31">
        <v>8</v>
      </c>
      <c r="I14" s="31">
        <v>8</v>
      </c>
      <c r="J14" s="29"/>
    </row>
    <row r="15" s="3" customFormat="1" ht="104.1" customHeight="1" spans="1:255">
      <c r="A15" s="27"/>
      <c r="B15" s="28" t="s">
        <v>587</v>
      </c>
      <c r="C15" s="29" t="s">
        <v>719</v>
      </c>
      <c r="D15" s="28" t="s">
        <v>693</v>
      </c>
      <c r="E15" s="30" t="s">
        <v>720</v>
      </c>
      <c r="F15" s="31" t="s">
        <v>721</v>
      </c>
      <c r="G15" s="31" t="s">
        <v>556</v>
      </c>
      <c r="H15" s="31">
        <v>8</v>
      </c>
      <c r="I15" s="31">
        <v>8</v>
      </c>
      <c r="J15" s="29"/>
    </row>
    <row r="16" s="3" customFormat="1" ht="129" customHeight="1" spans="1:255">
      <c r="A16" s="27"/>
      <c r="B16" s="28" t="s">
        <v>611</v>
      </c>
      <c r="C16" s="30" t="s">
        <v>722</v>
      </c>
      <c r="D16" s="28" t="s">
        <v>705</v>
      </c>
      <c r="E16" s="31">
        <v>90</v>
      </c>
      <c r="F16" s="31" t="s">
        <v>614</v>
      </c>
      <c r="G16" s="31" t="s">
        <v>556</v>
      </c>
      <c r="H16" s="31">
        <v>10</v>
      </c>
      <c r="I16" s="31">
        <v>10</v>
      </c>
      <c r="J16" s="29"/>
    </row>
    <row r="17" s="3" customFormat="1" ht="126" customHeight="1" spans="1:10">
      <c r="A17" s="32" t="s">
        <v>623</v>
      </c>
      <c r="B17" s="28" t="s">
        <v>645</v>
      </c>
      <c r="C17" s="29" t="s">
        <v>723</v>
      </c>
      <c r="D17" s="28" t="s">
        <v>705</v>
      </c>
      <c r="E17" s="31" t="s">
        <v>694</v>
      </c>
      <c r="F17" s="31" t="s">
        <v>608</v>
      </c>
      <c r="G17" s="33" t="s">
        <v>724</v>
      </c>
      <c r="H17" s="31">
        <v>15</v>
      </c>
      <c r="I17" s="31">
        <v>15</v>
      </c>
      <c r="J17" s="29"/>
    </row>
    <row r="18" s="3" customFormat="1" ht="221" customHeight="1" spans="1:10">
      <c r="A18" s="34"/>
      <c r="B18" s="28" t="s">
        <v>645</v>
      </c>
      <c r="C18" s="29" t="s">
        <v>725</v>
      </c>
      <c r="D18" s="28" t="s">
        <v>705</v>
      </c>
      <c r="E18" s="29" t="s">
        <v>725</v>
      </c>
      <c r="F18" s="31"/>
      <c r="G18" s="29" t="s">
        <v>725</v>
      </c>
      <c r="H18" s="31">
        <v>7</v>
      </c>
      <c r="I18" s="31">
        <v>7</v>
      </c>
      <c r="J18" s="29"/>
    </row>
    <row r="19" s="3" customFormat="1" ht="150" customHeight="1" spans="1:10">
      <c r="A19" s="34"/>
      <c r="B19" s="35" t="s">
        <v>634</v>
      </c>
      <c r="C19" s="29" t="s">
        <v>726</v>
      </c>
      <c r="D19" s="28" t="s">
        <v>705</v>
      </c>
      <c r="E19" s="29" t="s">
        <v>727</v>
      </c>
      <c r="F19" s="31"/>
      <c r="G19" s="29" t="s">
        <v>727</v>
      </c>
      <c r="H19" s="31">
        <v>15</v>
      </c>
      <c r="I19" s="31">
        <v>15</v>
      </c>
      <c r="J19" s="29"/>
    </row>
    <row r="20" s="3" customFormat="1" ht="150" customHeight="1" spans="1:10">
      <c r="A20" s="34"/>
      <c r="B20" s="35" t="s">
        <v>634</v>
      </c>
      <c r="C20" s="29" t="s">
        <v>728</v>
      </c>
      <c r="D20" s="28" t="s">
        <v>705</v>
      </c>
      <c r="E20" s="29" t="s">
        <v>729</v>
      </c>
      <c r="F20" s="31"/>
      <c r="G20" s="29" t="s">
        <v>730</v>
      </c>
      <c r="H20" s="31">
        <v>7</v>
      </c>
      <c r="I20" s="31">
        <v>7</v>
      </c>
      <c r="J20" s="29"/>
    </row>
    <row r="21" s="3" customFormat="1" ht="150" customHeight="1" spans="1:10">
      <c r="A21" s="34"/>
      <c r="B21" s="35" t="s">
        <v>634</v>
      </c>
      <c r="C21" s="29" t="s">
        <v>731</v>
      </c>
      <c r="D21" s="28" t="s">
        <v>705</v>
      </c>
      <c r="E21" s="29" t="s">
        <v>732</v>
      </c>
      <c r="F21" s="31"/>
      <c r="G21" s="29" t="s">
        <v>732</v>
      </c>
      <c r="H21" s="31">
        <v>5</v>
      </c>
      <c r="I21" s="31">
        <v>5</v>
      </c>
      <c r="J21" s="29"/>
    </row>
    <row r="22" s="3" customFormat="1" ht="150" customHeight="1" spans="1:10">
      <c r="A22" s="34"/>
      <c r="B22" s="35" t="s">
        <v>634</v>
      </c>
      <c r="C22" s="29" t="s">
        <v>733</v>
      </c>
      <c r="D22" s="28" t="s">
        <v>705</v>
      </c>
      <c r="E22" s="29" t="s">
        <v>733</v>
      </c>
      <c r="F22" s="31"/>
      <c r="G22" s="29" t="s">
        <v>733</v>
      </c>
      <c r="H22" s="31">
        <v>7</v>
      </c>
      <c r="I22" s="31">
        <v>7</v>
      </c>
      <c r="J22" s="29"/>
    </row>
    <row r="23" s="3" customFormat="1" ht="150" customHeight="1" spans="1:10">
      <c r="A23" s="34"/>
      <c r="B23" s="35" t="s">
        <v>634</v>
      </c>
      <c r="C23" s="29" t="s">
        <v>734</v>
      </c>
      <c r="D23" s="28" t="s">
        <v>705</v>
      </c>
      <c r="E23" s="29" t="s">
        <v>734</v>
      </c>
      <c r="F23" s="31"/>
      <c r="G23" s="29" t="s">
        <v>734</v>
      </c>
      <c r="H23" s="31">
        <v>7</v>
      </c>
      <c r="I23" s="31">
        <v>7</v>
      </c>
      <c r="J23" s="29"/>
    </row>
    <row r="24" s="3" customFormat="1" ht="150" customHeight="1" spans="1:10">
      <c r="A24" s="36"/>
      <c r="B24" s="35" t="s">
        <v>634</v>
      </c>
      <c r="C24" s="29" t="s">
        <v>735</v>
      </c>
      <c r="D24" s="28" t="s">
        <v>705</v>
      </c>
      <c r="E24" s="29" t="s">
        <v>736</v>
      </c>
      <c r="F24" s="31"/>
      <c r="G24" s="29" t="s">
        <v>736</v>
      </c>
      <c r="H24" s="31">
        <v>5</v>
      </c>
      <c r="I24" s="31">
        <v>5</v>
      </c>
      <c r="J24" s="29"/>
    </row>
    <row r="25" s="3" customFormat="1" ht="120" customHeight="1" spans="1:10">
      <c r="A25" s="37" t="s">
        <v>660</v>
      </c>
      <c r="B25" s="35" t="s">
        <v>708</v>
      </c>
      <c r="C25" s="29" t="s">
        <v>709</v>
      </c>
      <c r="D25" s="28" t="s">
        <v>693</v>
      </c>
      <c r="E25" s="38">
        <v>0.9</v>
      </c>
      <c r="F25" s="31" t="s">
        <v>614</v>
      </c>
      <c r="G25" s="38">
        <v>0.88</v>
      </c>
      <c r="H25" s="31">
        <v>6</v>
      </c>
      <c r="I25" s="31">
        <v>6</v>
      </c>
      <c r="J25" s="29"/>
    </row>
    <row r="26" s="3" customFormat="1" ht="19.5" customHeight="1" spans="1:10">
      <c r="A26" s="27" t="s">
        <v>710</v>
      </c>
      <c r="B26" s="28"/>
      <c r="C26" s="28"/>
      <c r="D26" s="39"/>
      <c r="E26" s="39"/>
      <c r="F26" s="39"/>
      <c r="G26" s="39"/>
      <c r="H26" s="39"/>
      <c r="I26" s="39"/>
      <c r="J26" s="39"/>
    </row>
    <row r="27" s="3" customFormat="1" ht="19.5" customHeight="1" spans="1:10">
      <c r="A27" s="27" t="s">
        <v>711</v>
      </c>
      <c r="B27" s="28"/>
      <c r="C27" s="28"/>
      <c r="D27" s="28"/>
      <c r="E27" s="28"/>
      <c r="F27" s="28"/>
      <c r="G27" s="28"/>
      <c r="H27" s="31">
        <f>SUM(H14:H25)</f>
        <v>100</v>
      </c>
      <c r="I27" s="31">
        <f>SUM(I14:I25)</f>
        <v>100</v>
      </c>
      <c r="J27" s="28" t="s">
        <v>712</v>
      </c>
    </row>
    <row r="28" s="3" customFormat="1" ht="19.5" customHeight="1" spans="1:10">
      <c r="A28" s="40" t="s">
        <v>713</v>
      </c>
      <c r="B28" s="39"/>
      <c r="C28" s="39"/>
      <c r="D28" s="39"/>
      <c r="E28" s="39"/>
      <c r="F28" s="39"/>
      <c r="G28" s="39"/>
      <c r="H28" s="39"/>
      <c r="I28" s="39"/>
      <c r="J28" s="39"/>
    </row>
    <row r="29" s="3" customFormat="1" ht="19.5" customHeight="1" spans="1:10">
      <c r="A29" s="41" t="s">
        <v>714</v>
      </c>
      <c r="B29" s="42"/>
      <c r="C29" s="42"/>
      <c r="D29" s="42"/>
      <c r="E29" s="42"/>
      <c r="F29" s="42"/>
      <c r="G29" s="42"/>
      <c r="H29" s="42"/>
      <c r="I29" s="42"/>
      <c r="J29" s="42"/>
    </row>
  </sheetData>
  <mergeCells count="30">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6:C26"/>
    <mergeCell ref="D26:J26"/>
    <mergeCell ref="A27:G27"/>
    <mergeCell ref="A28:J28"/>
    <mergeCell ref="A29:J29"/>
    <mergeCell ref="A10:A11"/>
    <mergeCell ref="A14:A16"/>
    <mergeCell ref="A17:A24"/>
    <mergeCell ref="G12:G13"/>
    <mergeCell ref="H12:H13"/>
    <mergeCell ref="I12:I13"/>
    <mergeCell ref="J12:J13"/>
    <mergeCell ref="A5:B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 部门整体支出绩效自评情况</vt:lpstr>
      <vt:lpstr>附表14 部门整体支出绩效自评表</vt:lpstr>
      <vt:lpstr>附表15 项目支出绩效自评表（街道工作经费）</vt:lpstr>
      <vt:lpstr>附表15 项目支出绩效自评表（200万元以下合并评价项目）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千江有水千江月</cp:lastModifiedBy>
  <dcterms:created xsi:type="dcterms:W3CDTF">2026-10-15T02:56:00Z</dcterms:created>
  <dcterms:modified xsi:type="dcterms:W3CDTF">2026-10-19T01:58:08Z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2026-10-15T02:56:11.637Z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97E3681B28044FDCA49D8CE32A9532BA_12</vt:lpwstr>
  </property>
  <property fmtid="{D5CDD505-2E9C-101B-9397-08002B2CF9AE}" pid="11" name="KSOProductBuildVer">
    <vt:lpwstr>2052-12.1.0.29161</vt:lpwstr>
  </property>
  <property fmtid="{D5CDD505-2E9C-101B-9397-08002B2CF9AE}" pid="12" name="CalculationRule">
    <vt:i4>0</vt:i4>
  </property>
</Properties>
</file>