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codeName="ThisWorkbook"/>
  <mc:AlternateContent xmlns:mc="http://schemas.openxmlformats.org/markup-compatibility/2006">
    <mc:Choice Requires="x15">
      <x15ac:absPath xmlns:x15ac="http://schemas.microsoft.com/office/spreadsheetml/2010/11/ac" url="G:\2025年部门决算公开（上报10.20）\"/>
    </mc:Choice>
  </mc:AlternateContent>
  <bookViews>
    <workbookView windowWidth="27945" windowHeight="12375" firstSheet="35" activeTab="36"/>
  </bookViews>
  <sheets>
    <sheet name="FMDM 封面代码" sheetId="1" r:id="rId1"/>
    <sheet name="GK01 收入支出决算表" sheetId="2" r:id="rId2"/>
    <sheet name="GK02 收入决算表" sheetId="3" r:id="rId3"/>
    <sheet name="GK03 支出决算表" sheetId="4" r:id="rId4"/>
    <sheet name="GK04 财政拨款收入支出决算表" sheetId="5" r:id="rId5"/>
    <sheet name="GK05 一般公共预算财政拨款收入支出决算表" sheetId="6" r:id="rId6"/>
    <sheet name="GK06 一般公共预算财政拨款基本支出决算表" sheetId="7" r:id="rId7"/>
    <sheet name="GK07 一般公共预算财政拨款项目支出决算表" sheetId="8" r:id="rId8"/>
    <sheet name="GK08 政府性基金预算财政拨款收入支出决算表" sheetId="9" r:id="rId9"/>
    <sheet name="GK09 国有资本经营预算财政拨款收入支出决算表" sheetId="10" r:id="rId10"/>
    <sheet name="GK10 财政拨款“三公”经费、行政参公单位机关运行经费" sheetId="11" r:id="rId11"/>
    <sheet name="GK11 一般公共预算财政拨款“三公”经费情况表" sheetId="12" r:id="rId12"/>
    <sheet name="GK12 国有资产使用情况表" sheetId="14" r:id="rId13"/>
    <sheet name="GK13 部门整体支出绩效自评情况" sheetId="15" r:id="rId14"/>
    <sheet name="GK14 部门整体支出绩效自评表 " sheetId="16" r:id="rId15"/>
    <sheet name="GK15 项目支出绩效自评表1（呈贡污水处理厂运营经费）" sheetId="17" r:id="rId16"/>
    <sheet name="GK15 项目支出绩效自评表2（污水处理费代收经费）" sheetId="18" r:id="rId17"/>
    <sheet name="GK15 项目支出绩效自评表3（雨污分流改造区发改前期1）" sheetId="19" r:id="rId18"/>
    <sheet name="GK15 项目支出绩效自评表4（雨污分流改造区发改前期2）" sheetId="20" r:id="rId19"/>
    <sheet name="GK15 项目支出绩效自评表5（强降雨农业经济损失补偿）" sheetId="21" r:id="rId20"/>
    <sheet name="GK15 项目支出绩效自评表6（防汛抗旱专项资金）" sheetId="22" r:id="rId21"/>
    <sheet name="GK15 项目支出绩效自评表7（2024年中央水利（水库养护）" sheetId="23" r:id="rId22"/>
    <sheet name="GK15 项目支出绩效自评表8（2025年水库移民）" sheetId="24" r:id="rId23"/>
    <sheet name="GK15 项目支出绩效自评表9（2025年水利发展水库维修）" sheetId="25" r:id="rId24"/>
    <sheet name="GK15 项目支出绩效自评表10（2025年中央水库移民）" sheetId="26" r:id="rId25"/>
    <sheet name="GK15 项目支出绩效自评表11（洛龙河流域提升发改前期）" sheetId="27" r:id="rId26"/>
    <sheet name="项目支出绩效自评表12（洛龙湖节点2023年海绵资金）" sheetId="28" r:id="rId27"/>
    <sheet name="GK15 项目支出绩效自评表13（洛龙片区排涝一期发改前期）" sheetId="29" r:id="rId28"/>
    <sheet name="GK15 项目支出绩效自评表14（洛龙片区排涝一期）" sheetId="30" r:id="rId29"/>
    <sheet name="GK15 项目支出绩效自评表15（洛龙片区排涝一期24海绵）" sheetId="31" r:id="rId30"/>
    <sheet name="GK15 项目支出绩效自评表16（沐春湖第二批发改前期）" sheetId="32" r:id="rId31"/>
    <sheet name="GK15 项目支出绩效自评表17（沐春湖发改前期）" sheetId="33" r:id="rId32"/>
    <sheet name="GK15 项目支出绩效自评表18（沐春湖2025年海绵资金）" sheetId="34" r:id="rId33"/>
    <sheet name="GK15 项目支出绩效自评表19（斗南、松花截污治理）" sheetId="35" r:id="rId34"/>
    <sheet name="GK15 项目支出绩效自评表20（驼峰街淹积水点2023年）" sheetId="36" r:id="rId35"/>
    <sheet name="GK15 项目支出绩效自评表21（驼峰街淹积水点发改前期）" sheetId="37" r:id="rId36"/>
    <sheet name="GK15 项目支出绩效自评表22（高新区片区社会事务）" sheetId="38" r:id="rId37"/>
    <sheet name="GK15 项目支出绩效自评表23（滇中引水二期资本金）" sheetId="39" r:id="rId38"/>
    <sheet name="GK15 项目支出绩效自评表24（水龙沟防洪减灾）" sheetId="40" r:id="rId39"/>
    <sheet name="GK15 项目支出绩效自评表25（蓝藻水华应急处置人员经费）" sheetId="41" r:id="rId40"/>
    <sheet name="GK15 项目支出绩效自评表26（全面深化河长制经费）" sheetId="42" r:id="rId41"/>
    <sheet name="GK15 项目支出绩效自评表27（移动式污水处理设备采购）" sheetId="43" r:id="rId42"/>
    <sheet name="GK15 项目支出绩效自评表28（滇池重点区域蓝藻打捞）" sheetId="44" r:id="rId43"/>
  </sheets>
  <definedNames>
    <definedName name="地区名称">#REF!</definedName>
    <definedName name="地区名称" localSheetId="14">#REF!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<sst xmlns="http://schemas.openxmlformats.org/spreadsheetml/2006/main" count="4575" uniqueCount="1090">
  <si>
    <t>代码</t>
  </si>
  <si>
    <t>530121000126</t>
  </si>
  <si>
    <t>单位名称</t>
  </si>
  <si>
    <t>昆明市呈贡区水务局</t>
  </si>
  <si>
    <t>单位负责人</t>
  </si>
  <si>
    <t>王吉庆</t>
  </si>
  <si>
    <t>财务负责人</t>
  </si>
  <si>
    <t>吴迪</t>
  </si>
  <si>
    <t>填表人</t>
  </si>
  <si>
    <t>赵宇</t>
  </si>
  <si>
    <t>电话号码(区号)</t>
  </si>
  <si>
    <t>0871</t>
  </si>
  <si>
    <t>电话号码</t>
  </si>
  <si>
    <t>67494375</t>
  </si>
  <si>
    <t>分机号</t>
  </si>
  <si>
    <t>单位地址</t>
  </si>
  <si>
    <t>云南省昆明市呈贡区惠景园D7栋</t>
  </si>
  <si>
    <t>邮政编码</t>
  </si>
  <si>
    <t>650500</t>
  </si>
  <si>
    <t>单位所在地区（国家标准：行政区划代码）</t>
  </si>
  <si>
    <t>呈贡区</t>
  </si>
  <si>
    <t>备用码一</t>
  </si>
  <si>
    <t>备用码二</t>
  </si>
  <si>
    <t>15331713508</t>
  </si>
  <si>
    <t>是否参照公务员法管理</t>
  </si>
  <si>
    <t>2|否</t>
  </si>
  <si>
    <t>是否编制部门预算</t>
  </si>
  <si>
    <t>1|是</t>
  </si>
  <si>
    <t>单位预算级次</t>
  </si>
  <si>
    <t>1|一级预算单位</t>
  </si>
  <si>
    <t>组织机构代码</t>
  </si>
  <si>
    <t>015129384</t>
  </si>
  <si>
    <t>单位代码</t>
  </si>
  <si>
    <t>126</t>
  </si>
  <si>
    <t>财政区划代码</t>
  </si>
  <si>
    <t>530121000|呈贡区本级</t>
  </si>
  <si>
    <t>单位类型</t>
  </si>
  <si>
    <t>1|行政单位</t>
  </si>
  <si>
    <t>单位经费保障方式</t>
  </si>
  <si>
    <t>1|全额</t>
  </si>
  <si>
    <t>执行会计制度</t>
  </si>
  <si>
    <t>11|政府会计准则制度</t>
  </si>
  <si>
    <t>预算级次</t>
  </si>
  <si>
    <t>5|县区级</t>
  </si>
  <si>
    <t>隶属关系</t>
  </si>
  <si>
    <t>部门标识代码</t>
  </si>
  <si>
    <t>332|中华人民共和国水利部</t>
  </si>
  <si>
    <t>国民经济行业分类</t>
  </si>
  <si>
    <t>S92|国家机构</t>
  </si>
  <si>
    <t>新报因素</t>
  </si>
  <si>
    <t>0|连续上报</t>
  </si>
  <si>
    <t>上年代码</t>
  </si>
  <si>
    <t>1153012101512938460</t>
  </si>
  <si>
    <t>报表小类</t>
  </si>
  <si>
    <t>0|单户表</t>
  </si>
  <si>
    <t>备用码</t>
  </si>
  <si>
    <t>是否编制行政事业单位国有资产报告</t>
  </si>
  <si>
    <t>父节点</t>
  </si>
  <si>
    <t>530121013005|云南省昆明市呈贡区2025年度部门决算汇总</t>
  </si>
  <si>
    <t>收入支出决算表</t>
  </si>
  <si>
    <t>公开01表</t>
  </si>
  <si>
    <t>部门：昆明市呈贡区水务局</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</si>
  <si>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</si>
  <si>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</si>
  <si>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</si>
  <si>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</si>
  <si>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</si>
  <si>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</si>
  <si>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</si>
  <si>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</si>
  <si>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</si>
  <si>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</si>
  <si>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</si>
  <si>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</si>
  <si>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</si>
  <si>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</si>
  <si>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</si>
  <si>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</si>
  <si>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</si>
  <si>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</si>
  <si>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</si>
  <si>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</si>
  <si>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</si>
  <si>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</si>
  <si>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</si>
  <si>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</si>
  <si>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</si>
  <si>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</si>
  <si>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</si>
  <si>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</si>
  <si>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</si>
  <si>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</si>
  <si>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</si>
  <si>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</si>
  <si>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</si>
  <si>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</si>
  <si>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</si>
  <si>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</si>
  <si>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</si>
  <si>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</si>
  <si>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</si>
  <si>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</si>
  <si>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</si>
  <si>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</si>
  <si>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</si>
  <si>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</si>
  <si>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</si>
  <si>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</si>
  <si>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</si>
  <si>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</si>
  <si>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</si>
  <si>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</si>
  <si>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</si>
  <si>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</si>
  <si>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</si>
  <si>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</si>
  <si>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</si>
  <si>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</si>
  <si>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</si>
  <si>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</si>
  <si>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</si>
  <si>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</si>
  <si>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</si>
  <si>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</si>
  <si>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</si>
  <si>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</si>
  <si>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</si>
  <si>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</si>
  <si>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</si>
  <si>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</si>
  <si>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</si>
  <si>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</si>
  <si>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</si>
  <si>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</si>
  <si>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</si>
  <si>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</si>
  <si>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</si>
  <si>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</si>
  <si>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</si>
  <si>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</si>
  <si>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</si>
  <si>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</si>
  <si>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</si>
  <si>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</si>
  <si>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</si>
  <si>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</si>
  <si>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</si>
  <si>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</si>
  <si>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</si>
  <si>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</si>
  <si>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</si>
  <si>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</si>
  <si>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</si>
  <si>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</si>
  <si>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</si>
  <si>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</si>
  <si>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</si>
  <si>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</si>
  <si>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</si>
  <si>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</si>
  <si>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</si>
  <si>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</si>
  <si>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</si>
  <si>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</si>
  <si>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</si>
  <si>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</si>
  <si>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</si>
  <si>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</si>
  <si>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</si>
  <si>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</si>
  <si>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</si>
  <si>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</si>
  <si>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</si>
  <si>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</si>
  <si>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</si>
  <si>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</si>
  <si>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</si>
  <si>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</si>
  <si>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</si>
  <si>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</si>
  <si>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</si>
  <si>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</si>
  <si>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</si>
  <si>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</si>
  <si>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</si>
  <si>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</si>
  <si>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</si>
  <si>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</si>
  <si>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205</t>
  </si>
  <si>
    <t>教育支出</t>
  </si>
  <si>
    <t>20508</t>
  </si>
  <si>
    <t>进修及培训</t>
  </si>
  <si>
    <t>2050803</t>
  </si>
  <si>
    <t>培训支出</t>
  </si>
  <si>
    <t>208</t>
  </si>
  <si>
    <t>社会保障和就业支出</t>
  </si>
  <si>
    <t>20805</t>
  </si>
  <si>
    <t>行政事业单位养老支出</t>
  </si>
  <si>
    <t>2080501</t>
  </si>
  <si>
    <t>行政单位离退休</t>
  </si>
  <si>
    <t>2080502</t>
  </si>
  <si>
    <t>事业单位离退休</t>
  </si>
  <si>
    <t>2080505</t>
  </si>
  <si>
    <t>机关事业单位基本养老保险缴费支出</t>
  </si>
  <si>
    <t>2080506</t>
  </si>
  <si>
    <t>机关事业单位职业年金缴费支出</t>
  </si>
  <si>
    <t>20808</t>
  </si>
  <si>
    <t>抚恤</t>
  </si>
  <si>
    <t>2080801</t>
  </si>
  <si>
    <t>死亡抚恤</t>
  </si>
  <si>
    <t>210</t>
  </si>
  <si>
    <t>卫生健康支出</t>
  </si>
  <si>
    <t>21011</t>
  </si>
  <si>
    <t>行政事业单位医疗</t>
  </si>
  <si>
    <t>2101101</t>
  </si>
  <si>
    <t>行政单位医疗</t>
  </si>
  <si>
    <t>2101102</t>
  </si>
  <si>
    <t>事业单位医疗</t>
  </si>
  <si>
    <t>2101103</t>
  </si>
  <si>
    <t>公务员医疗补助</t>
  </si>
  <si>
    <t>2101199</t>
  </si>
  <si>
    <t>其他行政事业单位医疗支出</t>
  </si>
  <si>
    <t>211</t>
  </si>
  <si>
    <t>节能环保支出</t>
  </si>
  <si>
    <t>21103</t>
  </si>
  <si>
    <t>污染防治</t>
  </si>
  <si>
    <t>2110302</t>
  </si>
  <si>
    <t>水体</t>
  </si>
  <si>
    <t>212</t>
  </si>
  <si>
    <t>城乡社区支出</t>
  </si>
  <si>
    <t>21214</t>
  </si>
  <si>
    <t>污水处理费安排的支出</t>
  </si>
  <si>
    <t>2121401</t>
  </si>
  <si>
    <t>污水处理设施建设和运营</t>
  </si>
  <si>
    <t>2121402</t>
  </si>
  <si>
    <t>代征手续费</t>
  </si>
  <si>
    <t>2121499</t>
  </si>
  <si>
    <t>其他污水处理费安排的支出</t>
  </si>
  <si>
    <t>213</t>
  </si>
  <si>
    <t>农林水支出</t>
  </si>
  <si>
    <t>21301</t>
  </si>
  <si>
    <t>农业农村</t>
  </si>
  <si>
    <t>2130101</t>
  </si>
  <si>
    <t>行政运行</t>
  </si>
  <si>
    <t>2130148</t>
  </si>
  <si>
    <t>渔业发展</t>
  </si>
  <si>
    <t>21303</t>
  </si>
  <si>
    <t>水利</t>
  </si>
  <si>
    <t>2130301</t>
  </si>
  <si>
    <t>2130304</t>
  </si>
  <si>
    <t>水利行业业务管理</t>
  </si>
  <si>
    <t>2130305</t>
  </si>
  <si>
    <t>水利工程建设</t>
  </si>
  <si>
    <t>2130306</t>
  </si>
  <si>
    <t>水利工程运行与维护</t>
  </si>
  <si>
    <t>2130311</t>
  </si>
  <si>
    <t>水资源节约管理与保护</t>
  </si>
  <si>
    <t>2130314</t>
  </si>
  <si>
    <t>防汛</t>
  </si>
  <si>
    <t>2130316</t>
  </si>
  <si>
    <t>农村水利</t>
  </si>
  <si>
    <t>2130319</t>
  </si>
  <si>
    <t>江河湖库水系综合整治</t>
  </si>
  <si>
    <t>2130321</t>
  </si>
  <si>
    <t>大中型水库移民后期扶持专项支出</t>
  </si>
  <si>
    <t>2130333</t>
  </si>
  <si>
    <t>信息管理</t>
  </si>
  <si>
    <t>2130399</t>
  </si>
  <si>
    <t>其他水利支出</t>
  </si>
  <si>
    <t>21366</t>
  </si>
  <si>
    <t>大中型水库库区基金安排的支出</t>
  </si>
  <si>
    <t>2136699</t>
  </si>
  <si>
    <t>其他大中型水库库区基金支出</t>
  </si>
  <si>
    <t>21372</t>
  </si>
  <si>
    <t>大中型水库移民后期扶持基金支出</t>
  </si>
  <si>
    <t>2137201</t>
  </si>
  <si>
    <t>移民补助</t>
  </si>
  <si>
    <t>221</t>
  </si>
  <si>
    <t>住房保障支出</t>
  </si>
  <si>
    <t>22102</t>
  </si>
  <si>
    <t>住房改革支出</t>
  </si>
  <si>
    <t>2210201</t>
  </si>
  <si>
    <t>住房公积金</t>
  </si>
  <si>
    <t>2210203</t>
  </si>
  <si>
    <t>购房补贴</t>
  </si>
  <si>
    <t>229</t>
  </si>
  <si>
    <t>其他支出</t>
  </si>
  <si>
    <t>22904</t>
  </si>
  <si>
    <t>其他政府性基金及对应专项债务收入安排的支出</t>
  </si>
  <si>
    <t>2290403</t>
  </si>
  <si>
    <t>其他政府性基金债务收入安排的支出</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</si>
  <si>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</si>
  <si>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</si>
  <si>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</si>
  <si>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</si>
  <si>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</si>
  <si>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</si>
  <si>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</si>
  <si>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</si>
  <si>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</si>
  <si>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</si>
  <si>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</si>
  <si>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</si>
  <si>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</si>
  <si>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</si>
  <si>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</si>
  <si>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</si>
  <si>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</si>
  <si>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</si>
  <si>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</si>
  <si>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</si>
  <si>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</si>
  <si>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</si>
  <si>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</si>
  <si>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</si>
  <si>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</si>
  <si>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</si>
  <si>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</si>
  <si>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</si>
  <si>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</si>
  <si>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</si>
  <si>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</si>
  <si>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</si>
  <si>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</si>
  <si>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</si>
  <si>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</si>
  <si>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</si>
  <si>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</si>
  <si>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</si>
  <si>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</si>
  <si>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</si>
  <si>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</si>
  <si>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</si>
  <si>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</si>
  <si>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</si>
  <si>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</si>
  <si>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</si>
  <si>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</si>
  <si>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</si>
  <si>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</si>
  <si>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</si>
  <si>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</si>
  <si>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</si>
  <si>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</si>
  <si>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</si>
  <si>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</si>
  <si>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</si>
  <si>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</si>
  <si>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</si>
  <si>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</si>
  <si>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</si>
  <si>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</si>
  <si>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</si>
  <si>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</si>
  <si>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</si>
  <si>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</si>
  <si>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</si>
  <si>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</si>
  <si>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</si>
  <si>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</si>
  <si>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</si>
  <si>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</si>
  <si>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</si>
  <si>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</si>
  <si>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</si>
  <si>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</si>
  <si>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</si>
  <si>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</si>
  <si>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</si>
  <si>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</si>
  <si>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</si>
  <si>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</si>
  <si>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</si>
  <si>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</si>
  <si>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</si>
  <si>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</si>
  <si>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</si>
  <si>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</si>
  <si>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</si>
  <si>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</si>
  <si>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</si>
  <si>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</si>
  <si>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</si>
  <si>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</si>
  <si>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</si>
  <si>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</si>
  <si>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</si>
  <si>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</si>
  <si>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</si>
  <si>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</si>
  <si>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</si>
  <si>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</si>
  <si>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</si>
  <si>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</si>
  <si>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</si>
  <si>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</si>
  <si>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</si>
  <si>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</si>
  <si>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</si>
  <si>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</si>
  <si>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</si>
  <si>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</si>
  <si>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</si>
  <si>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</si>
  <si>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</si>
  <si>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</si>
  <si>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</si>
  <si>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</si>
  <si>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</si>
  <si>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</si>
  <si>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</si>
  <si>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</si>
  <si>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</si>
  <si>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</si>
  <si>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</si>
  <si>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</si>
  <si>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</si>
  <si>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</si>
  <si>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</si>
  <si>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</si>
  <si>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</si>
  <si>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</si>
  <si>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</si>
  <si>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</si>
  <si>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</si>
  <si>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</si>
  <si>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</si>
  <si>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</si>
  <si>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</si>
  <si>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</si>
  <si>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</si>
  <si>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</si>
  <si>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</si>
  <si>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</si>
  <si>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</si>
  <si>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</si>
  <si>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</si>
  <si>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</si>
  <si>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</si>
  <si>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</si>
  <si>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</si>
  <si>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</si>
  <si>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</si>
  <si>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</si>
  <si>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</si>
  <si>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</si>
  <si>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</si>
  <si>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</si>
  <si>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</si>
  <si>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</si>
  <si>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</si>
  <si>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</si>
  <si>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</si>
  <si>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</si>
  <si>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</si>
  <si>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</si>
  <si>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</si>
  <si>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</si>
  <si>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</si>
  <si>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</si>
  <si>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</si>
  <si>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</si>
  <si>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</si>
  <si>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</si>
  <si>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</si>
  <si>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</si>
  <si>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</si>
  <si>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</si>
  <si>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</si>
  <si>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</si>
  <si>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</si>
  <si>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</si>
  <si>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</si>
  <si>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</si>
  <si>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</si>
  <si>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</si>
  <si>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</si>
  <si>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</si>
  <si>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</si>
  <si>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</si>
  <si>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</si>
  <si>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</si>
  <si>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</si>
  <si>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</si>
  <si>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</si>
  <si>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</si>
  <si>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</si>
  <si>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</si>
  <si>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</si>
  <si>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</si>
  <si>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</si>
  <si>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</si>
  <si>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</si>
  <si>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</si>
  <si>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</si>
  <si>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</si>
  <si>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</si>
  <si>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</si>
  <si>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</si>
  <si>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</si>
  <si>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</si>
  <si>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</si>
  <si>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</si>
  <si>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</si>
  <si>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</si>
  <si>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</si>
  <si>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</si>
  <si>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</si>
  <si>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</si>
  <si>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</si>
  <si>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</si>
  <si>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</si>
  <si>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</si>
  <si>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</si>
  <si>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</si>
  <si>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</si>
  <si>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</si>
  <si>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</si>
  <si>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</si>
  <si>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</si>
  <si>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</si>
  <si>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</si>
  <si>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</si>
  <si>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</si>
  <si>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</si>
  <si>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</si>
  <si>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</si>
  <si>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</si>
  <si>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</si>
  <si>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</si>
  <si>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</si>
  <si>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</si>
  <si>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</si>
  <si>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</si>
  <si>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</si>
  <si>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</si>
  <si>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</si>
  <si>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</si>
  <si>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</si>
  <si>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</si>
  <si>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</si>
  <si>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</si>
  <si>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</si>
  <si>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</si>
  <si>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</si>
  <si>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</si>
  <si>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</si>
  <si>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</si>
  <si>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</si>
  <si>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</si>
  <si>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</si>
  <si>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国有资本经营预算财政拨款收入支出决算表</t>
  </si>
  <si>
    <t>公开09表</t>
  </si>
  <si>
    <t>结转</t>
  </si>
  <si>
    <t>结余</t>
  </si>
  <si>
    <t>注：本表反映本年度国有资本经营预算财政拨款的收支和年初、年末结转结余情况。</t>
  </si>
  <si>
    <t>昆明市呈贡区水务局没有国有资本经营预算财政拨款收入，也没有使用国有资本经营预算财政拨款收入安排的支出，故本表无数据。</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</si>
  <si>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</si>
  <si>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</si>
  <si>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</si>
  <si>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</si>
  <si>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</si>
  <si>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</si>
  <si>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</si>
  <si>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</si>
  <si>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</si>
  <si>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</si>
  <si>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</si>
  <si>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</si>
  <si>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</si>
  <si>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</si>
  <si>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</si>
  <si>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</si>
  <si>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</si>
  <si>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</si>
  <si>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</si>
  <si>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</si>
  <si>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</si>
  <si>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</si>
  <si>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</si>
  <si>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</si>
  <si>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</si>
  <si>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</si>
  <si>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</si>
  <si>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</si>
  <si>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</si>
  <si>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</si>
  <si>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</si>
  <si>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</si>
  <si>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</si>
  <si>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</si>
  <si>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</si>
  <si>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</si>
  <si>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</si>
  <si>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</si>
  <si>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</si>
  <si>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公开12表</t>
  </si>
  <si>
    <t>资产总额</t>
  </si>
  <si>
    <t>资产原值合计</t>
  </si>
  <si>
    <t>流动资产</t>
  </si>
  <si>
    <t>固定资产</t>
  </si>
  <si>
    <t>对外投资/有价证券</t>
  </si>
  <si>
    <t>在建工程</t>
  </si>
  <si>
    <t>无形资产</t>
  </si>
  <si>
    <t>其他资产(公共基础设施)</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</si>
  <si>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</si>
  <si>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</si>
  <si>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</si>
  <si>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</si>
  <si>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</si>
  <si>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</si>
  <si>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</si>
  <si>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2025年度部门整体支出绩效自评情况</t>
  </si>
  <si>
    <t>一、部门基本情况</t>
  </si>
  <si>
    <t>（一）部门概况</t>
  </si>
  <si>
    <t>作为政府的水行政职能部门，我局主要职能职责为：宣传贯彻国家水行政的方针、政策和有关法律法规，协调、督促有关部门单位履行滇池保护职责；组织拟定湖泊的保护、开发利用规划、综合整治方案和湖泊保护管理配套办法及全区水利基本建设的总体规划；统一管理全区水资源（含空中水、地表水、地下水），负责保障水资源的合理开发利用；组织编制全区水资源的综合规划、城乡供水发展规划、防洪抗旱规划、水源保护规划、水土保持规划和有关专业规划，并监督实施；监督指导全区供水工作和饮用水水源监督管理工作；负责防治水旱灾害，承担呈贡区防汛抗旱的具体工作；负责计划用水和节约用水工作；负责防治水土流失工作；负责滇池管理工作；负责水库移民的管理服务工作。</t>
  </si>
  <si>
    <t>（二）部门绩效目标的设立情况</t>
  </si>
  <si>
    <r>
      <rPr>
        <b/>
        <sz val="10"/>
        <color rgb="FF000000"/>
        <rFont val="宋体"/>
        <charset val="134"/>
        <scheme val="major"/>
      </rPr>
      <t>一、产出指标（数量指标）：</t>
    </r>
    <r>
      <rPr>
        <sz val="10"/>
        <color rgb="FF000000"/>
        <rFont val="宋体"/>
        <charset val="134"/>
        <scheme val="major"/>
      </rPr>
      <t xml:space="preserve">
</t>
    </r>
    <r>
      <rPr>
        <b/>
        <sz val="10"/>
        <color rgb="FF000000"/>
        <rFont val="宋体"/>
        <charset val="134"/>
        <scheme val="major"/>
      </rPr>
      <t>1.</t>
    </r>
    <r>
      <rPr>
        <sz val="10"/>
        <color rgb="FF000000"/>
        <rFont val="宋体"/>
        <charset val="134"/>
        <scheme val="major"/>
      </rPr>
      <t>洛龙河流域排水防涝综合治理一期工程项目：通过实施洛龙河（富康路至古滇路）拓宽改造、江尾新沟拓宽改造、沿线排水管道改造、古城片区排水管道改造和相关附属工程，使洛龙河满足防洪标准100年一遇。其中洛龙河（富康路至古滇路）拓宽改造长度为1575m，采用生态复合断面，包含7座跨路箱涵。江尾新沟拓宽长度为851m，加固疏浚长度为400m，新建江尾新沟分支长度为655m，均采用生态复合断面，包含2座跨路箱涵。对洛龙河（富康路至古滇路）沿线排水管道迁改至规划石龙路：改造DN600~DN1000mm 雨水管长度为1920m；改造 DN500~DN1800mm污水管长度为3095m，并配套附属设施。对古城片区排水管道改造：改造DN600~DN800mm 雨水管长度为3587m；改造2.4×2.0m 雨水箱涵长度为489m；新建古银路雨水箱涵1座，有效容积 500m³（含雨水泵站）；新建古银路箱涵液压坝2座；改造DN500~DN800mm污水管长度为2791m；并配套附属设施。</t>
    </r>
  </si>
  <si>
    <r>
      <rPr>
        <b/>
        <sz val="10"/>
        <color rgb="FF000000"/>
        <rFont val="宋体"/>
        <charset val="134"/>
        <scheme val="major"/>
      </rPr>
      <t>2.</t>
    </r>
    <r>
      <rPr>
        <sz val="10"/>
        <color rgb="FF000000"/>
        <rFont val="宋体"/>
        <charset val="134"/>
        <scheme val="major"/>
      </rPr>
      <t>洛龙河流域排水防涝综合治理二期工程项目：对洛龙河（昆明体育学校至景明北路）堤防加高加固，加固长度约 500m；对洛龙河（景明北路至洛龙公园）清淤疏浚，清淤长度约 1150m；对洛龙河（春融西路至富康路）河道拓宽改造，拓宽改造长度为 1125m，采用生态复合断面；对洛龙河（古滇路至环湖东路）河道拓宽改造，拓宽改造长度为 355m，采用生态复合断面。目的在于消除洛龙河排涝短板，筑牢水安全防线，建成城市河道行洪安全廊道。</t>
    </r>
  </si>
  <si>
    <r>
      <t>3.</t>
    </r>
    <r>
      <rPr>
        <sz val="10"/>
        <color rgb="FF000000"/>
        <rFont val="宋体"/>
        <charset val="134"/>
        <scheme val="major"/>
      </rPr>
      <t>昆明市主城南片区供水管网漏损治理工程项目：一是市政供水管网改造：更新改造6条市政供水管道10.143公里，DN150市政消防栓75套；二是庭院小区供水管道改造：更新改造6个庭院小区供水管道6.633公里。三是供水管网分区计量工程：对8个老旧社区、小区进行一户一表改造，同时更新改造其供水管网及附属设施，共更新水表7675只，更新改造DN100—DN400供水管网32.248公里，DN50—DN25供水管网135.076公里，DN150市政消防栓31套；DN100室外消火栓152套。项目估算总投资15674.07万元。</t>
    </r>
  </si>
  <si>
    <r>
      <rPr>
        <b/>
        <sz val="10"/>
        <color rgb="FF000000"/>
        <rFont val="宋体"/>
        <charset val="134"/>
        <scheme val="major"/>
      </rPr>
      <t>4.</t>
    </r>
    <r>
      <rPr>
        <sz val="10"/>
        <color rgb="FF000000"/>
        <rFont val="宋体"/>
        <charset val="134"/>
        <scheme val="major"/>
      </rPr>
      <t xml:space="preserve">呈贡区老旧雨水管网综合整治项目：本项目整体设计，分两期实施，一期工程：呈贡区雨水管网改造约22km；检查井约500座；雨水篦子约900座。二期工程：呈贡区雨水管网改造约14km；检查井约300座；雨水篦子约600 座。已取得可行性研究报告批复，目前正在进行初步设计选取工作。
</t>
    </r>
    <r>
      <rPr>
        <b/>
        <sz val="10"/>
        <color rgb="FF000000"/>
        <rFont val="宋体"/>
        <charset val="134"/>
        <scheme val="major"/>
      </rPr>
      <t>5.</t>
    </r>
    <r>
      <rPr>
        <sz val="10"/>
        <color rgb="FF000000"/>
        <rFont val="宋体"/>
        <charset val="134"/>
        <scheme val="major"/>
      </rPr>
      <t xml:space="preserve">呈贡区老旧污水管网综合整治项目：本项目整体设计，分两期实施，一期工程：呈贡区污水管网改造约22km；检查井约500 座。二期工程：呈贡区污水管网改造约8km；检查井约350座。目前已通过提级论证，取得可行性研究报告批复，目前正在进行初步设计选取工作。
</t>
    </r>
    <r>
      <rPr>
        <b/>
        <sz val="10"/>
        <color rgb="FF000000"/>
        <rFont val="宋体"/>
        <charset val="134"/>
        <scheme val="major"/>
      </rPr>
      <t>6.</t>
    </r>
    <r>
      <rPr>
        <sz val="10"/>
        <color rgb="FF000000"/>
        <rFont val="宋体"/>
        <charset val="134"/>
        <scheme val="major"/>
      </rPr>
      <t>呈贡区老旧居住区雨污分流改造工程：对呈贡区内下庄社区、江尾社区、上下可乐社区、回回营社区、梅子社区、古城片区等老旧居住区排水系统进行更新改造，新建DN400—DN600 污水管40.601km，现状合流沟渠作为雨水通道；配套初雨截留装置2套及篦子改造780套、排水管道清淤20624m³；新建水质水量检测设备15套。目前取得可行性研究报告批复，选取天津市政工程设计研究总院有限公司开展初步设计和地勘服务，正在进行初设和地勘工作。</t>
    </r>
  </si>
  <si>
    <r>
      <rPr>
        <b/>
        <sz val="10"/>
        <color rgb="FF000000"/>
        <rFont val="宋体"/>
        <charset val="134"/>
        <scheme val="major"/>
      </rPr>
      <t>7.</t>
    </r>
    <r>
      <rPr>
        <sz val="10"/>
        <color rgb="FF000000"/>
        <rFont val="宋体"/>
        <charset val="134"/>
        <scheme val="major"/>
      </rPr>
      <t xml:space="preserve">呈贡区尖山河至梁王河面山雨洪水治理项目：在尖山河博大路上游侧新建取水坝 1 座，坝型采用混凝土重力坝，大坝坝长 63米，最大坝高 12米；引洪明渠段45米，箱涵段 2217米，隧洞段2898米，平均断面尺寸3.5米*3.5米；引洪沟沿线面山雨水截水沟1056.2米；沉砂池（兼做检查井）12座。项目总投资21825.68万元，争取到国债资金13968万元，2025年完成项目73%的建设任务。
</t>
    </r>
    <r>
      <rPr>
        <b/>
        <sz val="10"/>
        <color rgb="FF000000"/>
        <rFont val="宋体"/>
        <charset val="134"/>
        <scheme val="major"/>
      </rPr>
      <t>8.</t>
    </r>
    <r>
      <rPr>
        <sz val="10"/>
        <color rgb="FF000000"/>
        <rFont val="宋体"/>
        <charset val="134"/>
        <scheme val="major"/>
      </rPr>
      <t>在新河、牛屎沟实施采购2台藻污同治设备及配套设施安装项目，每台设备日处理能力10000立方米，出水标准达一级A标，项目投资约1593万元，目前设备已正常运营，累计处理污水约231万立方米。</t>
    </r>
  </si>
  <si>
    <r>
      <rPr>
        <b/>
        <sz val="10"/>
        <color rgb="FF000000"/>
        <rFont val="宋体"/>
        <charset val="134"/>
        <scheme val="major"/>
      </rPr>
      <t>9.</t>
    </r>
    <r>
      <rPr>
        <sz val="10"/>
        <color rgb="FF000000"/>
        <rFont val="宋体"/>
        <charset val="134"/>
        <scheme val="major"/>
      </rPr>
      <t xml:space="preserve">全年共收集处理污水405.1万立方米，污水日平均收集处理量为1.21万m³/d，生产运行负荷率为80.67%。无害化处理污泥量为1959.74吨（含水率为80%）。
</t>
    </r>
    <r>
      <rPr>
        <b/>
        <sz val="10"/>
        <color rgb="FF000000"/>
        <rFont val="宋体"/>
        <charset val="134"/>
        <scheme val="major"/>
      </rPr>
      <t>10.</t>
    </r>
    <r>
      <rPr>
        <sz val="10"/>
        <color rgb="FF000000"/>
        <rFont val="宋体"/>
        <charset val="134"/>
        <scheme val="major"/>
      </rPr>
      <t>全年以来共出动人员15784人次、清运车辆2050辆次，清理河道沟渠垃圾1683吨。投入资金约101万元，每日组织12—40余名除藻人员，每日投入3—5对蓝藻打捞船（总船只数18对），配合51台水动力装置（乌龙湿地6台，江尾入湖口15台，斗南湿地公园30台），对呈贡区滇池近岸蓝藻进行灵活处置，目前共计处置42万平方米水域蓝藻。购置1台日处理能力1.2—2万立方米的藻水分离设备安置在江尾房子湾片区，根据蓝藻爆发情况将设备迁至斗南码头处，集中处置蓝藻水华；全年共计处置16.72万立方米水体，处理蓝藻约18.9吨，有效遏制呈贡区滇池近岸蓝藻爆发。</t>
    </r>
  </si>
  <si>
    <r>
      <rPr>
        <b/>
        <sz val="10"/>
        <color rgb="FF000000"/>
        <rFont val="宋体"/>
        <charset val="134"/>
        <scheme val="major"/>
      </rPr>
      <t>11.</t>
    </r>
    <r>
      <rPr>
        <sz val="10"/>
        <color rgb="FF000000"/>
        <rFont val="宋体"/>
        <charset val="134"/>
        <scheme val="major"/>
      </rPr>
      <t xml:space="preserve">完成彩龙街、彩云南路、彩云中路辅路、春融东路、春融街、春融西路、富康路、古银路、和谐路、环湖东路、锦绣大街、景明南路、砺锋路、联大街、梁王路隧道、石龙路、双龙路、驼峰街、欣惠路、兴呈路、谊康北路、谊康南路、雨花路、云南白药街、博大路等路段清淤工作，共计清淤228.91公里，清淤污水管网48.72公里，清淤雨水管网180.19公里，清除淤泥39.11立方米。                                                 
</t>
    </r>
    <r>
      <rPr>
        <b/>
        <sz val="10"/>
        <color rgb="FF000000"/>
        <rFont val="宋体"/>
        <charset val="134"/>
        <scheme val="major"/>
      </rPr>
      <t>12.</t>
    </r>
    <r>
      <rPr>
        <sz val="10"/>
        <color rgb="FF000000"/>
        <rFont val="宋体"/>
        <charset val="134"/>
        <scheme val="major"/>
      </rPr>
      <t xml:space="preserve">全年全区组建区级防汛应急抢险队伍2支（93人），组建街道、社区级防汛抢险队员64支（1314人）。全区累计储备防洪袋60000余条，发电机组21台，各类潜水泵、抽水泵、拖车泵70台，市级配备到位防汛应急抢险设备20台套，全区防汛排涝能力进一步提升，抽排能力超过3万立方米/小时。
</t>
    </r>
    <r>
      <rPr>
        <b/>
        <sz val="10"/>
        <color rgb="FF000000"/>
        <rFont val="宋体"/>
        <charset val="134"/>
        <scheme val="major"/>
      </rPr>
      <t>13.</t>
    </r>
    <r>
      <rPr>
        <sz val="10"/>
        <color rgb="FF000000"/>
        <rFont val="宋体"/>
        <charset val="134"/>
        <scheme val="major"/>
      </rPr>
      <t xml:space="preserve">核定33家取水户年计划总取水量461.12万立方米，出动29次87人巡查检查取水户取用水情况，安装7套、维修3套取水在线监测计量设备，呈贡区规模以上取水在线计量数据接入率达到100%、到报率达到90%以上。对辖区内6个自备水源农村供水工程设施开展巡查检查20次，供水设施运行正常。对6个蓄水池、2个水塔清洗消毒2次。                                                                          </t>
    </r>
    <r>
      <rPr>
        <b/>
        <sz val="10"/>
        <color rgb="FF000000"/>
        <rFont val="宋体"/>
        <charset val="134"/>
        <scheme val="major"/>
      </rPr>
      <t>14.</t>
    </r>
    <r>
      <rPr>
        <sz val="10"/>
        <color rgb="FF000000"/>
        <rFont val="宋体"/>
        <charset val="134"/>
        <scheme val="major"/>
      </rPr>
      <t>全年执法巡查公190次，出动人员592人次，发现各类涉水问题37项，封停地下水井2口，处置施工泥浆水排入河道2起，约谈2起，立案查处2起，罚款6万元。</t>
    </r>
  </si>
  <si>
    <r>
      <rPr>
        <b/>
        <sz val="10"/>
        <color rgb="FF000000"/>
        <rFont val="宋体"/>
        <charset val="134"/>
        <scheme val="major"/>
      </rPr>
      <t>二、成本指标：</t>
    </r>
    <r>
      <rPr>
        <sz val="10"/>
        <color rgb="FF000000"/>
        <rFont val="宋体"/>
        <charset val="134"/>
        <scheme val="major"/>
      </rPr>
      <t xml:space="preserve">
人员及公用经费基本支出2277.94万元；水务事业发展日常工作、水利（滇管）基础设施建设项目的建设支出16402.53万元。</t>
    </r>
  </si>
  <si>
    <r>
      <rPr>
        <b/>
        <sz val="10"/>
        <color rgb="FF000000"/>
        <rFont val="宋体"/>
        <charset val="134"/>
        <scheme val="major"/>
      </rPr>
      <t>三、效益指标：</t>
    </r>
    <r>
      <rPr>
        <sz val="10"/>
        <color rgb="FF000000"/>
        <rFont val="宋体"/>
        <charset val="134"/>
        <scheme val="major"/>
      </rPr>
      <t xml:space="preserve">
</t>
    </r>
    <r>
      <rPr>
        <b/>
        <sz val="10"/>
        <color rgb="FF000000"/>
        <rFont val="宋体"/>
        <charset val="134"/>
        <scheme val="major"/>
      </rPr>
      <t>1.</t>
    </r>
    <r>
      <rPr>
        <sz val="10"/>
        <color rgb="FF000000"/>
        <rFont val="宋体"/>
        <charset val="134"/>
        <scheme val="major"/>
      </rPr>
      <t>减少淹积水情况，提高环湖截污干渠调控能力；</t>
    </r>
    <r>
      <rPr>
        <b/>
        <sz val="10"/>
        <color rgb="FF000000"/>
        <rFont val="宋体"/>
        <charset val="134"/>
        <scheme val="major"/>
      </rPr>
      <t>2.</t>
    </r>
    <r>
      <rPr>
        <sz val="10"/>
        <color rgb="FF000000"/>
        <rFont val="宋体"/>
        <charset val="134"/>
        <scheme val="major"/>
      </rPr>
      <t>新建各类污水管网，给水管道，对市政排水管网管道进行清淤维护，确保排水通畅，避免汛期城市内涝造成公共设备等国有资产和居民财产损失，杜绝因市政排水管网堵塞，污水外溢污染城市环境；</t>
    </r>
    <r>
      <rPr>
        <b/>
        <sz val="10"/>
        <color rgb="FF000000"/>
        <rFont val="宋体"/>
        <charset val="134"/>
        <scheme val="major"/>
      </rPr>
      <t>3.</t>
    </r>
    <r>
      <rPr>
        <sz val="10"/>
        <color rgb="FF000000"/>
        <rFont val="宋体"/>
        <charset val="134"/>
        <scheme val="major"/>
      </rPr>
      <t>区域水环境质量明显改善，水生态系统功能得到恢复，水环境安全得到有力保障；</t>
    </r>
    <r>
      <rPr>
        <b/>
        <sz val="10"/>
        <color rgb="FF000000"/>
        <rFont val="宋体"/>
        <charset val="134"/>
        <scheme val="major"/>
      </rPr>
      <t>4.</t>
    </r>
    <r>
      <rPr>
        <sz val="10"/>
        <color rgb="FF000000"/>
        <rFont val="宋体"/>
        <charset val="134"/>
        <scheme val="major"/>
      </rPr>
      <t>确保城市防汛安全，提升城市防洪排涝能力，改善人居出行环境；</t>
    </r>
    <r>
      <rPr>
        <b/>
        <sz val="10"/>
        <color rgb="FF000000"/>
        <rFont val="宋体"/>
        <charset val="134"/>
        <scheme val="major"/>
      </rPr>
      <t>5.</t>
    </r>
    <r>
      <rPr>
        <sz val="10"/>
        <color rgb="FF000000"/>
        <rFont val="宋体"/>
        <charset val="134"/>
        <scheme val="major"/>
      </rPr>
      <t>通过系统代收污水处理费，保障污水净化后再排放，保护居住环境和水生态环境；</t>
    </r>
    <r>
      <rPr>
        <b/>
        <sz val="10"/>
        <color rgb="FF000000"/>
        <rFont val="宋体"/>
        <charset val="134"/>
        <scheme val="major"/>
      </rPr>
      <t>6.</t>
    </r>
    <r>
      <rPr>
        <sz val="10"/>
        <color rgb="FF000000"/>
        <rFont val="宋体"/>
        <charset val="134"/>
        <scheme val="major"/>
      </rPr>
      <t>水功能区水质明显改善，城镇供水水源地水质全面达标；</t>
    </r>
    <r>
      <rPr>
        <b/>
        <sz val="10"/>
        <color rgb="FF000000"/>
        <rFont val="宋体"/>
        <charset val="134"/>
        <scheme val="major"/>
      </rPr>
      <t>7.</t>
    </r>
    <r>
      <rPr>
        <sz val="10"/>
        <color rgb="FF000000"/>
        <rFont val="宋体"/>
        <charset val="134"/>
        <scheme val="major"/>
      </rPr>
      <t>有效防止和减少各类涉渔违法违规行为，保护滇池流域渔业资源、渔业水域生态环境，维护国家与渔业生产者的合法权益；</t>
    </r>
    <r>
      <rPr>
        <b/>
        <sz val="10"/>
        <color rgb="FF000000"/>
        <rFont val="宋体"/>
        <charset val="134"/>
        <scheme val="major"/>
      </rPr>
      <t>8.</t>
    </r>
    <r>
      <rPr>
        <sz val="10"/>
        <color rgb="FF000000"/>
        <rFont val="宋体"/>
        <charset val="134"/>
        <scheme val="major"/>
      </rPr>
      <t>促进滇池流域农业与第三产业的发展；</t>
    </r>
    <r>
      <rPr>
        <b/>
        <sz val="10"/>
        <color rgb="FF000000"/>
        <rFont val="宋体"/>
        <charset val="134"/>
        <scheme val="major"/>
      </rPr>
      <t>9.</t>
    </r>
    <r>
      <rPr>
        <sz val="10"/>
        <color rgb="FF000000"/>
        <rFont val="宋体"/>
        <charset val="134"/>
        <scheme val="major"/>
      </rPr>
      <t>形成良性的湖滨生态系统；</t>
    </r>
    <r>
      <rPr>
        <b/>
        <sz val="10"/>
        <color rgb="FF000000"/>
        <rFont val="宋体"/>
        <charset val="134"/>
        <scheme val="major"/>
      </rPr>
      <t>10.</t>
    </r>
    <r>
      <rPr>
        <sz val="10"/>
        <color rgb="FF000000"/>
        <rFont val="宋体"/>
        <charset val="134"/>
        <scheme val="major"/>
      </rPr>
      <t>彻底根治滇池流域农业面源污染。</t>
    </r>
  </si>
  <si>
    <r>
      <rPr>
        <b/>
        <sz val="10"/>
        <color rgb="FF000000"/>
        <rFont val="宋体"/>
        <charset val="134"/>
        <scheme val="major"/>
      </rPr>
      <t>四、满意度指标：</t>
    </r>
    <r>
      <rPr>
        <sz val="10"/>
        <color rgb="FF000000"/>
        <rFont val="宋体"/>
        <charset val="134"/>
        <scheme val="major"/>
      </rPr>
      <t xml:space="preserve">
</t>
    </r>
    <r>
      <rPr>
        <b/>
        <sz val="10"/>
        <color rgb="FF000000"/>
        <rFont val="宋体"/>
        <charset val="134"/>
        <scheme val="major"/>
      </rPr>
      <t>1.</t>
    </r>
    <r>
      <rPr>
        <sz val="10"/>
        <color rgb="FF000000"/>
        <rFont val="宋体"/>
        <charset val="134"/>
        <scheme val="major"/>
      </rPr>
      <t>解决受水区城镇的生产生活用水，服务对象满意度95%以上；</t>
    </r>
    <r>
      <rPr>
        <b/>
        <sz val="10"/>
        <color rgb="FF000000"/>
        <rFont val="宋体"/>
        <charset val="134"/>
        <scheme val="major"/>
      </rPr>
      <t>2.</t>
    </r>
    <r>
      <rPr>
        <sz val="10"/>
        <color rgb="FF000000"/>
        <rFont val="宋体"/>
        <charset val="134"/>
        <scheme val="major"/>
      </rPr>
      <t>周边居民满意度调查满意度90%以上；</t>
    </r>
    <r>
      <rPr>
        <b/>
        <sz val="10"/>
        <color rgb="FF000000"/>
        <rFont val="宋体"/>
        <charset val="134"/>
        <scheme val="major"/>
      </rPr>
      <t>3.</t>
    </r>
    <r>
      <rPr>
        <sz val="10"/>
        <color rgb="FF000000"/>
        <rFont val="宋体"/>
        <charset val="134"/>
        <scheme val="major"/>
      </rPr>
      <t>服务基层工作满意度调查满意度不低于90％；</t>
    </r>
    <r>
      <rPr>
        <b/>
        <sz val="10"/>
        <color rgb="FF000000"/>
        <rFont val="宋体"/>
        <charset val="134"/>
        <scheme val="major"/>
      </rPr>
      <t>4.</t>
    </r>
    <r>
      <rPr>
        <sz val="10"/>
        <color rgb="FF000000"/>
        <rFont val="宋体"/>
        <charset val="134"/>
        <scheme val="major"/>
      </rPr>
      <t>上级部门及系统年度考核情况良好以上。</t>
    </r>
  </si>
  <si>
    <t>（三）部门整体收支情况</t>
  </si>
  <si>
    <t>2025年度总收入共计19107.82万元，其中：公共预算财政拨款8442.44万元，占总收入的44.18%；政府性基金预算财政拨款10181.64万元，占总收入的53.29%，其他收入0万元，占总收入的0%，上年结转483.74万元,，占总收入的2.53%。
总支出共计18680.47万元，其中：基本支出2277.94万元，占总支出的12.19%；项目支出16402.53万元，占总支出的87.81%。
本年度收支结余427.35万元，其中：基本支出结转和结余0万元，项目支出结转和结余427.35万元。</t>
  </si>
  <si>
    <t>（四）部门预算管理制度建设情况</t>
  </si>
  <si>
    <t>按照国家、省市相关规定，结合自身实际，制定了《昆明市呈贡区水务局财务管理制度》等规定，对资金、物资的使用进行管理；严格按照财经纪律规范和使用财政资金，做到资金的使用均有完整的审批程序，并实行专人管理、专账核算、专款专用原则，资金管理情况较好。</t>
  </si>
  <si>
    <t>（五）严控“三公”经费支出情况</t>
  </si>
  <si>
    <t>按照“三公”经费只减不增的要求，2025年部门“三公”经费决算数12.76万元，2024年部门“三公”经费决算数3.70万元，比上年增加9.06万元，比上年增长244.57%。其中：2025年因公出国（境）费支出决算为0万元，2024年决算为0万元，增长0.00%；2025年公务用车购置费用支出决算为0万元，2024年为0万元，增长0.00%；2025年公务用车运行维护费支出决算为12.76万元，2024年为3.70万元，增加9.06万元，比上年增长244.57%；增加的原因是公务用车维修保养费较上年增加5.50万元，燃油费增加4.00万元；2025年公务接待费支出决算为0万元，2024年为0万元，增长0.00%。</t>
  </si>
  <si>
    <t>二、绩效自评组织情况</t>
  </si>
  <si>
    <t>（一）前期准备</t>
  </si>
  <si>
    <t>根据呈贡区财政局《关于开展2025年度区级预算支出绩效自评工作的通知》要求，我局召开了专题会议，制定了工作计划，组织全局各科室开展水利部门整体支出绩效评价工作。</t>
  </si>
  <si>
    <t>（二）组织实施</t>
  </si>
  <si>
    <t>组织成立评价小组，评价小组采取座谈等方式听取情况，检查基本支出、项目支出有关账目，收集整理支出相关资料，并根据各科室报送的绩效自评材料进行分析，并形成评价结论。</t>
  </si>
  <si>
    <t>三、评价情况分析及综合评价结论</t>
  </si>
  <si>
    <r>
      <t>一、经济性分析：
1.成本（预算）控制情况：</t>
    </r>
    <r>
      <rPr>
        <sz val="10"/>
        <color rgb="FF000000"/>
        <rFont val="宋体"/>
        <charset val="134"/>
        <scheme val="major"/>
      </rPr>
      <t>对于基本支出中的工资福利支出（人员支出）和对个人和家庭的补助支出、其他资本性支出按照实际在编人员及进度均衡支付；对于商品及服务支出（公用支出）按照下达的预算执行，实现内部报告审批制度，实时监控支出情况；对项目支出的经费使用情况进行监督检查，超过金额规定的支出委托政府采购中心或有政府采购资质的代理机构采购。</t>
    </r>
  </si>
  <si>
    <r>
      <rPr>
        <b/>
        <sz val="10"/>
        <color rgb="FF000000"/>
        <rFont val="宋体"/>
        <charset val="134"/>
        <scheme val="major"/>
      </rPr>
      <t>2.成本（预算）节约情况：</t>
    </r>
    <r>
      <rPr>
        <sz val="10"/>
        <color rgb="FF000000"/>
        <rFont val="宋体"/>
        <charset val="134"/>
        <scheme val="major"/>
      </rPr>
      <t>2025年我局整体支出到位资金为19107.82万元（其中：上年结余资金483.74万元，本年下达资金18624.08万元），实际支出资金为18680.47万元，2025年我局结余资金427.35万元。</t>
    </r>
  </si>
  <si>
    <r>
      <rPr>
        <b/>
        <sz val="10"/>
        <color rgb="FF000000"/>
        <rFont val="宋体"/>
        <charset val="134"/>
        <scheme val="major"/>
      </rPr>
      <t>二、效率性分析：
1.实施进度：</t>
    </r>
    <r>
      <rPr>
        <sz val="10"/>
        <color rgb="FF000000"/>
        <rFont val="宋体"/>
        <charset val="134"/>
        <scheme val="major"/>
      </rPr>
      <t>2025年我局各项日常性工作正常有效开展，据统计，基本支出预算执行进度为100%，其中工资福利支出（人员支出）预算执行进度为100%；商品及服务支出（公用支出）预算执行进度为100%；对个人和家庭补助支出预算执行进度为100%，其他资本性支出预算执行进度为100%，项目支出预算执行进度为97.46%。</t>
    </r>
  </si>
  <si>
    <r>
      <rPr>
        <b/>
        <sz val="10"/>
        <color rgb="FF000000"/>
        <rFont val="宋体"/>
        <charset val="134"/>
        <scheme val="major"/>
      </rPr>
      <t>2.完成质量：</t>
    </r>
    <r>
      <rPr>
        <sz val="10"/>
        <color rgb="FF000000"/>
        <rFont val="宋体"/>
        <charset val="134"/>
        <scheme val="major"/>
      </rPr>
      <t>我局基本完成了2025年度目标任务，在费用性支出中，为了保障日常工作的正常有序开展的情况下，超预算支出的经费在年底按照年度预算进行调整。项目支出方面，我局严格审查编制项目实施方案和执行政府采购程序，保证了项目资金使用的合规、有效，年底项目支出结余资金结转下年继续使用。</t>
    </r>
  </si>
  <si>
    <r>
      <rPr>
        <b/>
        <sz val="10"/>
        <color rgb="FF000000"/>
        <rFont val="宋体"/>
        <charset val="134"/>
        <scheme val="major"/>
      </rPr>
      <t>三、效益性分析：
1、经济效益：</t>
    </r>
    <r>
      <rPr>
        <sz val="10"/>
        <color rgb="FF000000"/>
        <rFont val="宋体"/>
        <charset val="134"/>
        <scheme val="major"/>
      </rPr>
      <t xml:space="preserve"> 抓项目、补短板，加快重点水利工程、民生水利项目的建设，有效推进我区的产业结构发展，带动我区经济发展。全年实施的新建或在建水利基础设施项目共14个。落实水利建设投资14557万元，完成固定资产投资40194万元。争取上级资金4833.28万元。其中，水务局续建项目完成入库投资16953万元，新建项目完成入库投资5859万元，市级及昆明清源自来水有限责任公司3个项目完成投资分劈14133万元，完成预期目标任务6亿元的66.99%。</t>
    </r>
  </si>
  <si>
    <r>
      <rPr>
        <b/>
        <sz val="10"/>
        <color rgb="FF000000"/>
        <rFont val="宋体"/>
        <charset val="134"/>
        <scheme val="major"/>
      </rPr>
      <t>2、社会效益：</t>
    </r>
    <r>
      <rPr>
        <sz val="10"/>
        <color rgb="FF000000"/>
        <rFont val="宋体"/>
        <charset val="134"/>
        <scheme val="major"/>
      </rPr>
      <t xml:space="preserve">抓保障、惠民生，促进城乡供水安全不断提升，确保城乡供水率，基本满足产业发展和居民生活用水需求。                                                                      </t>
    </r>
    <r>
      <rPr>
        <b/>
        <sz val="10"/>
        <color rgb="FF000000"/>
        <rFont val="宋体"/>
        <charset val="134"/>
        <scheme val="major"/>
      </rPr>
      <t>（1）</t>
    </r>
    <r>
      <rPr>
        <sz val="10"/>
        <color rgb="FF000000"/>
        <rFont val="宋体"/>
        <charset val="134"/>
        <scheme val="major"/>
      </rPr>
      <t xml:space="preserve">扛牢城市供水民生责任。协调昆明清源自来水公司实施总投资1.39亿元的昆明市主城南片区供水管网漏损治理工程，开展小古城等6个社区及米兰园、晨光小区一户一表和老旧供水管网改造。协调推进水电气网联合报装“高效办成一件事”改革，2025年完成2件水电气网联合报装“一件事”办理。
</t>
    </r>
    <r>
      <rPr>
        <b/>
        <sz val="10"/>
        <color rgb="FF000000"/>
        <rFont val="宋体"/>
        <charset val="134"/>
        <scheme val="major"/>
      </rPr>
      <t>（2）</t>
    </r>
    <r>
      <rPr>
        <sz val="10"/>
        <color rgb="FF000000"/>
        <rFont val="宋体"/>
        <charset val="134"/>
        <scheme val="major"/>
      </rPr>
      <t xml:space="preserve">兜牢农村饮水安全底线。2025年对辖区内6个自备水源农村供水工程设施开展巡查检查20次，供水设施运行正常。对6个蓄水池、2个水塔清洗消毒2次。完成呈贡区2025年中央水利发展资金农村饮水工程维修养护项目，升级改造消毒设施，农村饮水工程水质合格率100%。                                      </t>
    </r>
    <r>
      <rPr>
        <b/>
        <sz val="10"/>
        <color rgb="FF000000"/>
        <rFont val="宋体"/>
        <charset val="134"/>
        <scheme val="major"/>
      </rPr>
      <t>（3）</t>
    </r>
    <r>
      <rPr>
        <sz val="10"/>
        <color rgb="FF000000"/>
        <rFont val="宋体"/>
        <charset val="134"/>
        <scheme val="major"/>
      </rPr>
      <t xml:space="preserve">落实最严格水资源管理制度。用水总量和用水效率控制指标均优于市级下达的指标。2025年核定33家取水户年计划总取水量461.12万立方米，出动29次87人巡查检查取水户取用水情况，安装7套、维修3套取水在线监测计量设备，呈贡区规模以上取水在线计量数据接入率达到100%、到报率达到90%以上。配合税务部门征收水资源税19.03万元。完成2单2万立方米水量用水权交易。                          </t>
    </r>
    <r>
      <rPr>
        <b/>
        <sz val="10"/>
        <color rgb="FF000000"/>
        <rFont val="宋体"/>
        <charset val="134"/>
        <scheme val="major"/>
      </rPr>
      <t>（4）</t>
    </r>
    <r>
      <rPr>
        <sz val="10"/>
        <color rgb="FF000000"/>
        <rFont val="宋体"/>
        <charset val="134"/>
        <scheme val="major"/>
      </rPr>
      <t xml:space="preserve">稳固水库移民扶持工作。制定《呈贡区大中型水库移民后期扶持移民信息核查工作方案》，兑付呈贡区2025年大中型水库移民扶持直补资金94.92万元，督促整改追回直补资金2.555万元，核减5名不符合发放条件人员，惠及水库移民1582人，资金发放率100%。                                         </t>
    </r>
    <r>
      <rPr>
        <b/>
        <sz val="10"/>
        <color rgb="FF000000"/>
        <rFont val="宋体"/>
        <charset val="134"/>
        <scheme val="major"/>
      </rPr>
      <t>（5）</t>
    </r>
    <r>
      <rPr>
        <sz val="10"/>
        <color rgb="FF000000"/>
        <rFont val="宋体"/>
        <charset val="134"/>
        <scheme val="major"/>
      </rPr>
      <t xml:space="preserve">巩固农业水价改革工作。累计完成农业水价改革面积0.6663万亩，任务完成率103%。核算呈贡区2025年灌溉水有效利用系数为0.6831。2025年呈贡辖区中小型水库蓄水1763.21万立方米，蓄水达到近年来最好水平，完成市级下达1300万立方米的蓄水目标任务。                                          </t>
    </r>
    <r>
      <rPr>
        <b/>
        <sz val="10"/>
        <color rgb="FF000000"/>
        <rFont val="宋体"/>
        <charset val="134"/>
        <scheme val="major"/>
      </rPr>
      <t>（6）</t>
    </r>
    <r>
      <rPr>
        <sz val="10"/>
        <color rgb="FF000000"/>
        <rFont val="宋体"/>
        <charset val="134"/>
        <scheme val="major"/>
      </rPr>
      <t xml:space="preserve">加强水利工程运行管理。严格落实大坝安全责任制、“三个责任人”及24小时值班值守，强化水库安全日常巡查检查，制止、劝离水库游泳、钓鱼等行为，实管的3座水库及1座泵站安全运行正常。完成呈贡区6座小型水库维修养护项目、呈贡区2025年小型水库雨水情测报和大坝安全监测设施建设项目。推进松茂水库、横冲水库标准化管理达标建设，2025年2月松茂水库、横冲水库被认定为省级标准化管理水库。                                                                           </t>
    </r>
    <r>
      <rPr>
        <b/>
        <sz val="10"/>
        <color rgb="FF000000"/>
        <rFont val="宋体"/>
        <charset val="134"/>
        <scheme val="major"/>
      </rPr>
      <t>（7）</t>
    </r>
    <r>
      <rPr>
        <sz val="10"/>
        <color rgb="FF000000"/>
        <rFont val="宋体"/>
        <charset val="134"/>
        <scheme val="major"/>
      </rPr>
      <t>筑牢防汛安全防线。修订完善《昆明市呈贡区防汛抗旱应急预案》及城市内涝设防点“一点一策”方案，责任层层压实至具体部门、街道、社区及水库、地下空间等直接责任人。坚持人民至上、生命至上，以“时时放心不下”的责任感，筑牢城市防汛安全防线，2025年全区出动应急抢险队伍2600余人次，各类车辆、大型抽排水设备520余辆次，有效处置城市强降雨21轮，全年汛期未造成人员伤亡事故。</t>
    </r>
  </si>
  <si>
    <r>
      <t>3、生态环境效益：</t>
    </r>
    <r>
      <rPr>
        <sz val="10"/>
        <color rgb="FF000000"/>
        <rFont val="宋体"/>
        <charset val="134"/>
        <scheme val="major"/>
      </rPr>
      <t xml:space="preserve">抓河湖、促和谐，通过河（湖）长制、水行政执法等各项工作的开展，减少了农用生产用水、生活用水等污染水源地，改善了饮用水源、保护了地下备用水源，减少了地质灾害，保护了水源地的生态环境。发挥湿地的生态效益，改善滇池周边水体，恢复自然环境，提升滇池水环境综合质量；区域水环境质量明显改善，水生态系统功能得到恢复，水环境安全得到有力保障，有效改善生态环境，水生态文明不断凸显。                                                                               </t>
    </r>
    <r>
      <rPr>
        <b/>
        <sz val="10"/>
        <color rgb="FF000000"/>
        <rFont val="宋体"/>
        <charset val="134"/>
        <scheme val="major"/>
      </rPr>
      <t>（1）</t>
    </r>
    <r>
      <rPr>
        <sz val="10"/>
        <color rgb="FF000000"/>
        <rFont val="宋体"/>
        <charset val="134"/>
        <scheme val="major"/>
      </rPr>
      <t xml:space="preserve">深化河（湖）长制与跨部门协作。巡河履职常态化：各级河长全年巡河超2552次，共出动人员15784人次、清运车辆2050辆次，清理河道沟渠垃圾1683吨，及时协调、有效推动问题解决。“河长+”协作机制：深化“河长+警长”“河长+检察长”协作，开展联合执法行动30次，司法保障更加有力。              </t>
    </r>
    <r>
      <rPr>
        <b/>
        <sz val="10"/>
        <color rgb="FF000000"/>
        <rFont val="宋体"/>
        <charset val="134"/>
        <scheme val="major"/>
      </rPr>
      <t>（2）</t>
    </r>
    <r>
      <rPr>
        <sz val="10"/>
        <color rgb="FF000000"/>
        <rFont val="宋体"/>
        <charset val="134"/>
        <scheme val="major"/>
      </rPr>
      <t>从源头上有效削减了入河污染负荷，为河道水质达标奠定了坚实基础。洛龙河国控断面江尾下闸（阶段目标Ⅲ类水）全年平均水质为Ⅲ类；市控断面洛龙河白龙潭交汇黑龙潭处（阶段目标Ⅱ类水）全年水质为Ⅱ类。马料河呈贡段共有市控监测断面1个，照西桥（阶段目标Ⅲ类水）全年水质为Ⅲ类。捞鱼河共有水质监测断面2个，均为市控断面，全年水质为Ⅱ类。梁王河海康庄园南300米断面全年平均水质为Ⅲ类。</t>
    </r>
    <r>
      <rPr>
        <b/>
        <sz val="10"/>
        <color rgb="FF000000"/>
        <rFont val="宋体"/>
        <charset val="134"/>
        <scheme val="major"/>
      </rPr>
      <t>（3）</t>
    </r>
    <r>
      <rPr>
        <sz val="10"/>
        <color rgb="FF000000"/>
        <rFont val="宋体"/>
        <charset val="134"/>
        <scheme val="major"/>
      </rPr>
      <t xml:space="preserve">提升水环境质量，助力宜居城市建设。围绕河道、水库、沟渠水环境治理项目，致力于保护治理滇池生态环境，改善区域水环境、修复场地生态。打造了捞鱼河、洛龙河、马料河、沐春湖、松茂水库、白龙潭水库等省、市级美丽河湖及绿美河湖，白龙潭水库入选云南省绿美河湖标杆典型对象名单。以建设“生态安全、河畅水清、岸绿景美、人水和谐”的幸福河湖为目标，不断擦亮河湖生态底色，科学、稳妥、有序开展全区幸福河湖建设，带动全区河湖应绿尽绿、应美尽美。                                      </t>
    </r>
    <r>
      <rPr>
        <b/>
        <sz val="10"/>
        <color rgb="FF000000"/>
        <rFont val="宋体"/>
        <charset val="134"/>
        <scheme val="major"/>
      </rPr>
      <t>（4）</t>
    </r>
    <r>
      <rPr>
        <sz val="10"/>
        <color rgb="FF000000"/>
        <rFont val="宋体"/>
        <charset val="134"/>
        <scheme val="major"/>
      </rPr>
      <t>聚焦管网短板和污水处理瓶颈，全力推进基础设施建设和更新改造，城市水环境治理的“硬件”基础得到实质性加强。2025年共计清淤228.91公里，清淤污水管网48.72公里，清淤雨水管网180.19公里，清除淤泥39.11立方米，确保城市“血管”畅通。通过排水管网疏通清淤维护，有效保障了呈贡区排水管网系统长期稳定运行，正常发挥效益；有效解决了城市排水管网排水不畅，管段阻塞致使雨季道路淹积水等问题；有效缓解了呈贡区汛期排洪压力，避免汛期城市内涝，造成公共设备等国有资产和居民财产损失，确保呈贡区防汛度汛安全，不断改善城市环境，提升人居出行质量。</t>
    </r>
  </si>
  <si>
    <r>
      <rPr>
        <b/>
        <sz val="10"/>
        <color rgb="FF000000"/>
        <rFont val="宋体"/>
        <charset val="134"/>
        <scheme val="major"/>
      </rPr>
      <t>4、群众满意度：</t>
    </r>
    <r>
      <rPr>
        <sz val="10"/>
        <color rgb="FF000000"/>
        <rFont val="宋体"/>
        <charset val="134"/>
        <scheme val="major"/>
      </rPr>
      <t>通过对100份《关于昆明市呈贡区水务局社会公众满意度调查问卷》调查情况的统计分析，根据服务对象占总分的50%，社会群众占总分的40%，部门内部员工占总分的10%，计算得出该项满意调查中共计得分99.45分，其中服务对象49.60 分，社会群众39.85分，部门内部人员10分。</t>
    </r>
  </si>
  <si>
    <r>
      <rPr>
        <b/>
        <sz val="10"/>
        <color rgb="FF000000"/>
        <rFont val="宋体"/>
        <charset val="134"/>
        <scheme val="major"/>
      </rPr>
      <t>四、可持续性分析：</t>
    </r>
    <r>
      <rPr>
        <sz val="10"/>
        <color rgb="FF000000"/>
        <rFont val="宋体"/>
        <charset val="134"/>
        <scheme val="major"/>
      </rPr>
      <t xml:space="preserve">
</t>
    </r>
    <r>
      <rPr>
        <b/>
        <sz val="10"/>
        <color rgb="FF000000"/>
        <rFont val="宋体"/>
        <charset val="134"/>
        <scheme val="major"/>
      </rPr>
      <t>1.</t>
    </r>
    <r>
      <rPr>
        <sz val="10"/>
        <color rgb="FF000000"/>
        <rFont val="宋体"/>
        <charset val="134"/>
        <scheme val="major"/>
      </rPr>
      <t xml:space="preserve">基本支出改善了我局办公条件及人员的生存、营养和文化教育的条件，有利地调动了人员的积极性，保证了昆明市呈贡区水务局日常工作的正常有序开展，确保昆明市呈贡区水务局在今后很长一段时期内均能有效履行职责；
</t>
    </r>
    <r>
      <rPr>
        <b/>
        <sz val="10"/>
        <color rgb="FF000000"/>
        <rFont val="宋体"/>
        <charset val="134"/>
        <scheme val="major"/>
      </rPr>
      <t>2.</t>
    </r>
    <r>
      <rPr>
        <sz val="10"/>
        <color rgb="FF000000"/>
        <rFont val="宋体"/>
        <charset val="134"/>
        <scheme val="major"/>
      </rPr>
      <t>项目支出对我局工作有良好的改善，可以推动我区水务的建设及能更好的完成本职内的水务工作，确保了我区的可持续性发展。</t>
    </r>
  </si>
  <si>
    <r>
      <rPr>
        <b/>
        <sz val="10"/>
        <color rgb="FF000000"/>
        <rFont val="宋体"/>
        <charset val="134"/>
        <scheme val="major"/>
      </rPr>
      <t>五、资产使用性分析：</t>
    </r>
    <r>
      <rPr>
        <sz val="10"/>
        <color rgb="FF000000"/>
        <rFont val="宋体"/>
        <charset val="134"/>
        <scheme val="major"/>
      </rPr>
      <t>固定资产1211.59万元，其中（土地、房屋及构筑物393.70万元、设备797.75万元，家具、用具20.14万元），截止到2025年12月31日昆明市呈贡区水务局实际在用固定资产1211.59万元，固定资产使用率100%。</t>
    </r>
  </si>
  <si>
    <t>经过评价小组对该项目绩效情况进行综合打分，评价得分为98分，评价等级为优，其中：投入方面得20分,过程方面得28分,项目产出得分30分，项目绩效成果得分20分。</t>
  </si>
  <si>
    <t>四、存在的问题和整改情况</t>
  </si>
  <si>
    <r>
      <t>存在的问题：</t>
    </r>
    <r>
      <rPr>
        <sz val="10"/>
        <color rgb="FF000000"/>
        <rFont val="宋体"/>
        <charset val="134"/>
        <scheme val="major"/>
      </rPr>
      <t xml:space="preserve">
一、预算编制不完整，编制范围缺乏完整性，部分非同级财政拨款收入纳入预算管理
我局年初部门预算编制中，只编制了我局本级（区级）的年度预算，而部门决算中包含了本级（区级）年初预算数、年度预算调整数及上级转移支付数；因此，预决算的对比口径差异较大，造成了预算执行率的对比可行性及可用性不高。
二、年度内预算调整变动较大
年度内由于项目实施过程中的各种客观原因等，造成部分项目无法开展，使预算调整事项较多，预算调整金额变动较大，不利于全面绩效评价的实施。
三、预算编制科学性欠缺
预算编制依据缺乏科学性，一是按照“基数+增长”的路径，未根据当年实际业务量零基测算，而是简单参照上年预算。二是项目前期准备不足，项目预算获批了，但用地、环评、设计等还没完成。预算编制过程中未根据实际需求进行测算，导致预算与实际执行脱节。                                          </t>
    </r>
    <r>
      <rPr>
        <b/>
        <sz val="10"/>
        <color rgb="FF000000"/>
        <rFont val="宋体"/>
        <charset val="134"/>
        <scheme val="major"/>
      </rPr>
      <t xml:space="preserve">改进措施：                                                                       </t>
    </r>
    <r>
      <rPr>
        <sz val="10"/>
        <color rgb="FF000000"/>
        <rFont val="宋体"/>
        <charset val="134"/>
        <scheme val="major"/>
      </rPr>
      <t>一、深化预算编制改革，推进全口径精细化管理。必须树立“大预算”理念，将包括非同级财政拨款、事业收入、上年结转等在内的所有收支全部纳入预算盘子，杜绝体外循环。                            二、科学合理编制预算，严格执行预算。我局将不断加强预算编制的前瞻性，按照新《中华人民共和国预算法》及其实施条例的相关规定，按政策规定及本部门的发展规划，结合上一年度预算执行情况和本年度预算收支变化因素，科学、合理地编制本年预算，避免预算支出与实际执行出现较大偏差的情况。                        三、调整评价体系中相关评价指标。用上下年度的结转结余金额进行增减对比，易造成结转结余的重复计算，无法进行对比。建议评价体系中不设置该项指标。                                         四、提高项目支出预算编制的全面性、完整性。根据项目实施方案（计划）的内容采用定额标准编制，确保各项细化的具体支出内容均为实现项目目标的必要支出；主动向上级部门了解部门返还性收入和专项转移支付项目，并按上级提前告知的预计数编入，便于知晓与审议，以保证预算完整性；加快项目推进，形成实际支出，避免资金闲置。</t>
    </r>
  </si>
  <si>
    <t>五、绩效自评结果应用</t>
  </si>
  <si>
    <t>通过绩效自评，科学合理编制预算，严格执行预算。将不断加强预算编制的前瞻性，按照新《中华人民共和国预算法》及其实施条例的相关规定，按政策规定及本部门的发展规划，结合上一年度预算执行情况和本年度预算收支变化因素，科学、合理地编制本年度预算，避免预算支出与实际执行出现较大偏差的情况；及时针对预算调整事项进行分类分项原因分析，并对各类原因进行合理性判断，以不断完善预算编制工作，提高预算编制质量。</t>
  </si>
  <si>
    <t>六、主要经验及做法</t>
  </si>
  <si>
    <r>
      <rPr>
        <b/>
        <sz val="10"/>
        <color rgb="FF000000"/>
        <rFont val="宋体"/>
        <charset val="134"/>
        <scheme val="major"/>
      </rPr>
      <t>1、</t>
    </r>
    <r>
      <rPr>
        <sz val="10"/>
        <color rgb="FF000000"/>
        <rFont val="宋体"/>
        <charset val="134"/>
        <scheme val="major"/>
      </rPr>
      <t xml:space="preserve">建立行之有效的项目安排决策机制，保证部门项目申报、审核、安排全过程公开、透明；
</t>
    </r>
    <r>
      <rPr>
        <b/>
        <sz val="10"/>
        <color rgb="FF000000"/>
        <rFont val="宋体"/>
        <charset val="134"/>
        <scheme val="major"/>
      </rPr>
      <t>2、</t>
    </r>
    <r>
      <rPr>
        <sz val="10"/>
        <color rgb="FF000000"/>
        <rFont val="宋体"/>
        <charset val="134"/>
        <scheme val="major"/>
      </rPr>
      <t>根据部门项目支出情况，制定完善项目资金管理办法，做到部门重点项目支出均有法可依，提高项目管理水平。</t>
    </r>
  </si>
  <si>
    <t>七、其他需说明的情况</t>
  </si>
  <si>
    <t>无</t>
  </si>
  <si>
    <t>2025年度部门整体支出绩效自评表</t>
  </si>
  <si>
    <t>基本信息</t>
  </si>
  <si>
    <t>部门</t>
  </si>
  <si>
    <t>名称</t>
  </si>
  <si>
    <t>部门预算资金（万元）</t>
  </si>
  <si>
    <t>项目年度支出</t>
  </si>
  <si>
    <t>年初</t>
  </si>
  <si>
    <t>预算</t>
  </si>
  <si>
    <r>
      <rPr>
        <sz val="10.5"/>
        <color rgb="FF000000"/>
        <rFont val="仿宋"/>
        <charset val="134"/>
      </rPr>
      <t>执行数</t>
    </r>
    <r>
      <rPr>
        <sz val="5.5"/>
        <color rgb="FF000000"/>
        <rFont val="仿宋"/>
        <charset val="134"/>
      </rPr>
      <t>（系统提取）</t>
    </r>
  </si>
  <si>
    <t>执行率（%）</t>
  </si>
  <si>
    <t>情况</t>
  </si>
  <si>
    <t>备注</t>
  </si>
  <si>
    <t>调整数</t>
  </si>
  <si>
    <t>确定数</t>
  </si>
  <si>
    <t>说明</t>
  </si>
  <si>
    <t>年度资金总额</t>
  </si>
  <si>
    <t>上年结转资金、单位自有资金项目资金需跨年度使用</t>
  </si>
  <si>
    <t>其中：       当年财政拨款</t>
  </si>
  <si>
    <t>上年结转资金</t>
  </si>
  <si>
    <t>上年结转资金（2020年第二批省级库区基金维稳工作经费5万元），根据年度工作开展情况，结转下年度使用</t>
  </si>
  <si>
    <t>非财政拨款</t>
  </si>
  <si>
    <t>单位自有资金项目（滇池蓝藻水华防控及应急处置经费、滇池流域河道生态补偿金），根据年度工作开展及完成情况，资金需跨年度使用</t>
  </si>
  <si>
    <t>部门年度目标</t>
  </si>
  <si>
    <r>
      <t>一、抓项目、补短板，稳步推进水利工程建设稳步前行。                                                                                                                                    1.</t>
    </r>
    <r>
      <rPr>
        <sz val="11"/>
        <color theme="1"/>
        <rFont val="仿宋"/>
        <charset val="134"/>
      </rPr>
      <t xml:space="preserve">2025年区水务局实施的新建或在建水利基础设施项目共14个。落实水利建设投资14557万元，完成固定资产投资40194万元。争取上级资金4833.28万元。                                                    </t>
    </r>
    <r>
      <rPr>
        <b/>
        <sz val="11"/>
        <color theme="1"/>
        <rFont val="仿宋"/>
        <charset val="134"/>
      </rPr>
      <t>2.</t>
    </r>
    <r>
      <rPr>
        <sz val="11"/>
        <color theme="1"/>
        <rFont val="仿宋"/>
        <charset val="134"/>
      </rPr>
      <t xml:space="preserve">主动谋划项目，统筹推进项目建设。精心谋划包装实施呈贡洛龙片区排水防涝能力提升工程（一期），有效解决中央公园、春城公园水资源短缺问题，提升了区域排水效率；完成呈贡区驼峰街（三岔口社区至上可乐社区段）城市防洪排涝治理工程，以便上游来水顺畅进入滇池，解决现状中央公园雨水漫堤致使驼峰街淹积水问题；开展滇中引水配套工程-昆明南片区配水工程项目前期工作，解决呈贡西片区古滇路及周边供水问题。                                                                                                                                                                                     </t>
    </r>
    <r>
      <rPr>
        <b/>
        <sz val="11"/>
        <color theme="1"/>
        <rFont val="仿宋"/>
        <charset val="134"/>
      </rPr>
      <t>二、抓保障、惠民生，城乡供水安全不断提升                                                                                                                                 1.</t>
    </r>
    <r>
      <rPr>
        <sz val="11"/>
        <color theme="1"/>
        <rFont val="仿宋"/>
        <charset val="134"/>
      </rPr>
      <t xml:space="preserve">推动新建日处理规模14.5万立方米的昆明市第十六水质净化厂加快建设，从根本上解决环湖截污干渠污水倒灌、片区污水处理能力不足问题。
</t>
    </r>
    <r>
      <rPr>
        <b/>
        <sz val="11"/>
        <color theme="1"/>
        <rFont val="仿宋"/>
        <charset val="134"/>
      </rPr>
      <t>2.</t>
    </r>
    <r>
      <rPr>
        <sz val="11"/>
        <color theme="1"/>
        <rFont val="仿宋"/>
        <charset val="134"/>
      </rPr>
      <t xml:space="preserve">主动对接昆明清源自来水公司，谋划包装滇中引水配套工程-主城东南片区输水净配水工程，积极争取政府专项债、超长期特别国债等资金，完善呈贡新城建设西片区市政供水。
</t>
    </r>
    <r>
      <rPr>
        <b/>
        <sz val="11"/>
        <color theme="1"/>
        <rFont val="仿宋"/>
        <charset val="134"/>
      </rPr>
      <t>3.</t>
    </r>
    <r>
      <rPr>
        <sz val="11"/>
        <color theme="1"/>
        <rFont val="仿宋"/>
        <charset val="134"/>
      </rPr>
      <t xml:space="preserve">继续协调做好滇中引水工程用地要素保障。协调完成滇中引水一期工程呈贡段不再使用的临时用地退地复垦及滇中引水二期呈贡配套工程土地移交工作。持续跟进白龙潭泉眼断流处置事宜，协调市级部门确定工程末期白龙潭泉眼恢复期断流处置方案。
</t>
    </r>
    <r>
      <rPr>
        <b/>
        <sz val="11"/>
        <color theme="1"/>
        <rFont val="仿宋"/>
        <charset val="134"/>
      </rPr>
      <t>4.</t>
    </r>
    <r>
      <rPr>
        <sz val="11"/>
        <color theme="1"/>
        <rFont val="仿宋"/>
        <charset val="134"/>
      </rPr>
      <t xml:space="preserve">持续提升水资源管理效率。强化农村饮水工程安全监管，严格落实农村自备饮水工程“三个责任”“三个制度”，谋划实施2025年农村饮水安全工程维修养护工作，在枯水期和丰水期对农村自备水源供水设施进行2次清洗消毒，提高水质合格率，保障农村居民用水安全。
</t>
    </r>
    <r>
      <rPr>
        <b/>
        <sz val="11"/>
        <color theme="1"/>
        <rFont val="仿宋"/>
        <charset val="134"/>
      </rPr>
      <t>5.</t>
    </r>
    <r>
      <rPr>
        <sz val="11"/>
        <color theme="1"/>
        <rFont val="仿宋"/>
        <charset val="134"/>
      </rPr>
      <t xml:space="preserve">稳固水库移民扶持工作。制定《呈贡区大中型水库移民后期扶持移民信息核查工作方案》，兑付呈贡区2025年大中型水库移民扶持直补资金；谋划刘家营社区美丽家园等项目3个，促进施工完成供水部分80%的工程量。
</t>
    </r>
    <r>
      <rPr>
        <b/>
        <sz val="11"/>
        <color theme="1"/>
        <rFont val="仿宋"/>
        <charset val="134"/>
      </rPr>
      <t>6.</t>
    </r>
    <r>
      <rPr>
        <sz val="11"/>
        <color theme="1"/>
        <rFont val="仿宋"/>
        <charset val="134"/>
      </rPr>
      <t xml:space="preserve">巩固农业水价改革工作。累计完成农业水价改革面积0.6663万亩，任务完成率103%；辖区中小型水库蓄水1763.21万立方米，蓄水达到近年来最好水平，完成市级下达1300万立方米的蓄水目标任务。                                   </t>
    </r>
    <r>
      <rPr>
        <b/>
        <sz val="11"/>
        <color theme="1"/>
        <rFont val="仿宋"/>
        <charset val="134"/>
      </rPr>
      <t>三、抓河湖、促和谐，水生态文明不断凸显</t>
    </r>
    <r>
      <rPr>
        <sz val="11"/>
        <color theme="1"/>
        <rFont val="仿宋"/>
        <charset val="134"/>
      </rPr>
      <t xml:space="preserve">
</t>
    </r>
    <r>
      <rPr>
        <b/>
        <sz val="11"/>
        <color theme="1"/>
        <rFont val="仿宋"/>
        <charset val="134"/>
      </rPr>
      <t>1.</t>
    </r>
    <r>
      <rPr>
        <sz val="11"/>
        <color theme="1"/>
        <rFont val="仿宋"/>
        <charset val="134"/>
      </rPr>
      <t xml:space="preserve">深化河（湖）长制工作落实。加强河长制队伍建设，充分发挥河长制统筹协调职能。进一步修改完善河（湖）长制考核工作制度，强化日常监督考核，强化各级河长及河长协调单位履职尽责，提升工作质量及河湖管理水平。
</t>
    </r>
    <r>
      <rPr>
        <b/>
        <sz val="11"/>
        <color theme="1"/>
        <rFont val="仿宋"/>
        <charset val="134"/>
      </rPr>
      <t>2.提升污水处理能力。</t>
    </r>
    <r>
      <rPr>
        <sz val="11"/>
        <color theme="1"/>
        <rFont val="仿宋"/>
        <charset val="134"/>
      </rPr>
      <t xml:space="preserve">完成采购2台藻污同治设备及配套设施安装项目，污水处理能力提高2万立方米/天，出水标准优于一级A标，累计处理环湖截污干渠溢流污水约231万立方米；呈贡污水处理厂正常运行，2025年收集处理生活污水438.8万立方米。
</t>
    </r>
    <r>
      <rPr>
        <b/>
        <sz val="11"/>
        <color theme="1"/>
        <rFont val="仿宋"/>
        <charset val="134"/>
      </rPr>
      <t>3.</t>
    </r>
    <r>
      <rPr>
        <sz val="11"/>
        <color theme="1"/>
        <rFont val="仿宋"/>
        <charset val="134"/>
      </rPr>
      <t xml:space="preserve">加强入河（湖）排污口整治。呈贡区完成入河（湖）排污口排查溯源184个，对需整治的20个排口编制完成“一口一策”方案，完成入河湖排污口整治区级验收20个，其中16个通过市级验收销号。
</t>
    </r>
    <r>
      <rPr>
        <b/>
        <sz val="11"/>
        <color theme="1"/>
        <rFont val="仿宋"/>
        <charset val="134"/>
      </rPr>
      <t>4.</t>
    </r>
    <r>
      <rPr>
        <sz val="11"/>
        <color theme="1"/>
        <rFont val="仿宋"/>
        <charset val="134"/>
      </rPr>
      <t xml:space="preserve">实施洛龙河（香条村段）疑似黑臭水体整治一体化项目，巩固黑臭水体整治成果。
</t>
    </r>
    <r>
      <rPr>
        <b/>
        <sz val="11"/>
        <color theme="1"/>
        <rFont val="仿宋"/>
        <charset val="134"/>
      </rPr>
      <t>5.</t>
    </r>
    <r>
      <rPr>
        <sz val="11"/>
        <color theme="1"/>
        <rFont val="仿宋"/>
        <charset val="134"/>
      </rPr>
      <t xml:space="preserve">对河道沟渠进行专业化、市场化、标准化管护，深化河道沟渠管护。
</t>
    </r>
    <r>
      <rPr>
        <b/>
        <sz val="11"/>
        <color theme="1"/>
        <rFont val="仿宋"/>
        <charset val="134"/>
      </rPr>
      <t>6.</t>
    </r>
    <r>
      <rPr>
        <sz val="11"/>
        <color theme="1"/>
        <rFont val="仿宋"/>
        <charset val="134"/>
      </rPr>
      <t xml:space="preserve">推进河（湖）科学化管理。将辖区1711个化粪池纳入矢量数据库管理，督促化粪池管理单位定期清掏，降低雨季溢流污染。充分调度滇中引水工程、松茂水库、白龙潭水库对河道进行生态补水，在洛龙河上游增设2台微纳米曝气设备，增加水体流动性和溶解氧含量。采购水质检测设备对3条河道8条沟渠水质进行动态监测，根据监测结果及时对疑似存在污染河段进行排查溯源整治。
</t>
    </r>
    <r>
      <rPr>
        <b/>
        <sz val="11"/>
        <color theme="1"/>
        <rFont val="仿宋"/>
        <charset val="134"/>
      </rPr>
      <t>7.</t>
    </r>
    <r>
      <rPr>
        <sz val="11"/>
        <color theme="1"/>
        <rFont val="仿宋"/>
        <charset val="134"/>
      </rPr>
      <t xml:space="preserve">加强源头雨污混流排查整治，完成市政排水管网清淤维护工作；改造吾悦广场、众合康园、雨花毓秀等雨污分流混接、错接点。
</t>
    </r>
    <r>
      <rPr>
        <b/>
        <sz val="11"/>
        <color theme="1"/>
        <rFont val="仿宋"/>
        <charset val="134"/>
      </rPr>
      <t>四、抓治理、强监管，水行政执法工作依法依规</t>
    </r>
    <r>
      <rPr>
        <sz val="11"/>
        <color theme="1"/>
        <rFont val="仿宋"/>
        <charset val="134"/>
      </rPr>
      <t xml:space="preserve">
</t>
    </r>
    <r>
      <rPr>
        <b/>
        <sz val="11"/>
        <color theme="1"/>
        <rFont val="仿宋"/>
        <charset val="134"/>
      </rPr>
      <t>1.</t>
    </r>
    <r>
      <rPr>
        <sz val="11"/>
        <color theme="1"/>
        <rFont val="仿宋"/>
        <charset val="134"/>
      </rPr>
      <t xml:space="preserve">强化执法监管，常态化开展联动执法，确保执法无死角；加强与上下游经开区、官渡区、度假区协调对接，共同解决雨、污水合流问题；严格河道沟渠、排水管网及泵站、污水处理厂运营维护城市综合服务一体化考核，做好水体日常保洁管护维护，全面巩固水环境整治成果。
</t>
    </r>
    <r>
      <rPr>
        <b/>
        <sz val="11"/>
        <color theme="1"/>
        <rFont val="仿宋"/>
        <charset val="134"/>
      </rPr>
      <t>2.</t>
    </r>
    <r>
      <rPr>
        <sz val="11"/>
        <color theme="1"/>
        <rFont val="仿宋"/>
        <charset val="134"/>
      </rPr>
      <t xml:space="preserve">严格建设项目排水监管，项目严格按照雨污分流制规划和建设，对排水规划、设计、施工、运营等环节全过程监管和技术指导，强化排水管控。
</t>
    </r>
    <r>
      <rPr>
        <b/>
        <sz val="11"/>
        <color theme="1"/>
        <rFont val="仿宋"/>
        <charset val="134"/>
      </rPr>
      <t>3.</t>
    </r>
    <r>
      <rPr>
        <sz val="11"/>
        <color theme="1"/>
        <rFont val="仿宋"/>
        <charset val="134"/>
      </rPr>
      <t>积极推进水土流失治理，完成新增水土流失治理面积2平方公里，落细水土保持监管。</t>
    </r>
  </si>
  <si>
    <r>
      <rPr>
        <b/>
        <sz val="11"/>
        <color theme="1"/>
        <rFont val="仿宋"/>
        <charset val="134"/>
      </rPr>
      <t>（五）抓巡查、推联动，“十年禁渔”成效明显
1.</t>
    </r>
    <r>
      <rPr>
        <sz val="11"/>
        <color theme="1"/>
        <rFont val="仿宋"/>
        <charset val="134"/>
      </rPr>
      <t xml:space="preserve">制定《昆明市呈贡区2025年长江“十年禁渔”系列专项行动工作方案》等实施方案，加强滇池流域重点水域执法巡查，严厉打击非法捕捞和违规垂钓行为，常态监管十年禁渔。                                                    </t>
    </r>
    <r>
      <rPr>
        <b/>
        <sz val="11"/>
        <color theme="1"/>
        <rFont val="仿宋"/>
        <charset val="134"/>
      </rPr>
      <t>2.</t>
    </r>
    <r>
      <rPr>
        <sz val="11"/>
        <color theme="1"/>
        <rFont val="仿宋"/>
        <charset val="134"/>
      </rPr>
      <t>强化物防技防建设，新增渔政执法船艇1艘，利用无人机科技赋能“十年禁渔”执法监管。</t>
    </r>
    <r>
      <rPr>
        <b/>
        <sz val="11"/>
        <color theme="1"/>
        <rFont val="仿宋"/>
        <charset val="134"/>
      </rPr>
      <t xml:space="preserve">
（六）严预防、抓制度，安全生产防线筑牢筑实
1.</t>
    </r>
    <r>
      <rPr>
        <sz val="11"/>
        <color theme="1"/>
        <rFont val="仿宋"/>
        <charset val="134"/>
      </rPr>
      <t xml:space="preserve">制定《昆明市呈贡区防汛抗旱应急预案》《呈贡区2025年城市内涝设防点“一点一策”方案》等方案，严格落实“1262”精细化预报与响应联动机制，筑牢防汛安全防线。
</t>
    </r>
    <r>
      <rPr>
        <b/>
        <sz val="11"/>
        <color theme="1"/>
        <rFont val="仿宋"/>
        <charset val="134"/>
      </rPr>
      <t>2.</t>
    </r>
    <r>
      <rPr>
        <sz val="11"/>
        <color theme="1"/>
        <rFont val="仿宋"/>
        <charset val="134"/>
      </rPr>
      <t>制定《区水务局安全生产和自然灾害风险隐患排查整治专项行动方案》，召开水务行业安全生产专题会议，开展水利领域在建项目安全生产培训，对行业领域范围管辖水利运行设施、在建水利项目、滇中引水工程（呈贡段）开展安全专项检查。</t>
    </r>
  </si>
  <si>
    <t>部门整体支出绩效指标</t>
  </si>
  <si>
    <t>绩效指标</t>
  </si>
  <si>
    <t>指标性质</t>
  </si>
  <si>
    <t>指标值</t>
  </si>
  <si>
    <t>度量单位</t>
  </si>
  <si>
    <t>实际完成值</t>
  </si>
  <si>
    <t>偏差原因分析及改进措施</t>
  </si>
  <si>
    <t>一级指标</t>
  </si>
  <si>
    <t>二级指标</t>
  </si>
  <si>
    <t>三级指标</t>
  </si>
  <si>
    <t>产出指标</t>
  </si>
  <si>
    <t>数量指标</t>
  </si>
  <si>
    <t>洛龙河流域排水防涝综合治理改造雨水管长度</t>
  </si>
  <si>
    <t>=</t>
  </si>
  <si>
    <t>米</t>
  </si>
  <si>
    <t>洛龙河流域排水防涝综合治理改造污水管长度</t>
  </si>
  <si>
    <t>洛龙河流域排水防涝综合治理拓宽改造河道长度</t>
  </si>
  <si>
    <t>洛龙河流域排水防涝综合治理新建跨路箱涵座数</t>
  </si>
  <si>
    <t>座</t>
  </si>
  <si>
    <t>主城南片区供水管网漏损治理更新改造市政供水管道条数</t>
  </si>
  <si>
    <t>主城南片区供水管网漏损治理新建市政消防栓套数</t>
  </si>
  <si>
    <t>套</t>
  </si>
  <si>
    <t>主城南片区供水管网漏损治理庭院小区供水管道改造长度</t>
  </si>
  <si>
    <t>千米</t>
  </si>
  <si>
    <t>主城南片区供水管网漏损治理更新改造供水管网长度</t>
  </si>
  <si>
    <t>污水收集处理量</t>
  </si>
  <si>
    <t>万立方米</t>
  </si>
  <si>
    <t>市政排水管网清淤维护长度</t>
  </si>
  <si>
    <t>市政排水管网淤泥清除量</t>
  </si>
  <si>
    <t>立方米</t>
  </si>
  <si>
    <t>质量指标</t>
  </si>
  <si>
    <t>安全事故发生率</t>
  </si>
  <si>
    <t>%</t>
  </si>
  <si>
    <t>竣工验收合格率</t>
  </si>
  <si>
    <t>设施运转率</t>
  </si>
  <si>
    <t>水质提升率</t>
  </si>
  <si>
    <t>水质达到四类水</t>
  </si>
  <si>
    <t>网格案件及时处理率</t>
  </si>
  <si>
    <t>防汛抗旱物资采购完成率</t>
  </si>
  <si>
    <t>时效指标</t>
  </si>
  <si>
    <t>对数字案件处理及时性</t>
  </si>
  <si>
    <t>及时处理</t>
  </si>
  <si>
    <t>工程完工时限</t>
  </si>
  <si>
    <t>1-12</t>
  </si>
  <si>
    <t>月</t>
  </si>
  <si>
    <t>按时完成</t>
  </si>
  <si>
    <t>最严格水资源管理制度考核工作完成时间</t>
  </si>
  <si>
    <t>5月30日前</t>
  </si>
  <si>
    <t>最严格水资源管理制度宣传完成时间</t>
  </si>
  <si>
    <t>9月30日前</t>
  </si>
  <si>
    <t>工作日</t>
  </si>
  <si>
    <t>年度生产运行情况，处置量完成情况考核</t>
  </si>
  <si>
    <t>污泥处置量完成情况，处理设施运行情况进行现场考核</t>
  </si>
  <si>
    <t>成本指标</t>
  </si>
  <si>
    <t>项目完成固定资产投资</t>
  </si>
  <si>
    <t>万元</t>
  </si>
  <si>
    <t>争取上级资金</t>
  </si>
  <si>
    <t>招商引资金额</t>
  </si>
  <si>
    <t>人员及公用经费基本支出</t>
  </si>
  <si>
    <t>水务事业发展日常工作水利（滇管）基础设施建设项目的建设工作</t>
  </si>
  <si>
    <t>部分工程建设项目为跨年度建设，2024年度内未能完工，将按建设程序加紧完成建设任务。</t>
  </si>
  <si>
    <t>效益指标</t>
  </si>
  <si>
    <t>经济效益指标</t>
  </si>
  <si>
    <t>有效减少因管网漏水而造成的水资源浪费</t>
  </si>
  <si>
    <t>&gt;=</t>
  </si>
  <si>
    <t>是否达到指标</t>
  </si>
  <si>
    <t>提高滇池流域农业与第三产业经济增长率</t>
  </si>
  <si>
    <t>提高居民收入，带动我区经济发展</t>
  </si>
  <si>
    <t>已见成效</t>
  </si>
  <si>
    <t>促进企业经济发展，减少旱情及洪涝经济损失</t>
  </si>
  <si>
    <t>促进渔业可持续发展，促进区域内社会经济发展</t>
  </si>
  <si>
    <t>新建各类污水管网，给水管道，对市政排水管网管道进行清淤维护，确保排水通畅，避免汛期城市内涝，造成公共设备等国有资产和居民财产损失</t>
  </si>
  <si>
    <t>按时按量完成管网清淤任务，保障排水畅通</t>
  </si>
  <si>
    <t>按时按量完成</t>
  </si>
  <si>
    <t>社会效益指标</t>
  </si>
  <si>
    <t>有效防止和减少各类涉渔违法违规行为，保护滇池流域渔业资源、渔业水域生态环境，维护国家与渔业生产者的合法权益</t>
  </si>
  <si>
    <t>对违反渔业法规的单位和个人进行查处，依法保护渔业资源，维护国家与渔业生产者的合法权益，保护滇池渔业水域生态环境</t>
  </si>
  <si>
    <t>减少淹积水情况，提高环湖截污干渠调控能力</t>
  </si>
  <si>
    <t>有效提升呈贡西片区雨污管网及环湖路沿线防洪排涝调蓄效能</t>
  </si>
  <si>
    <t>理顺错接漏接断头雨污水管网、提升管网效能</t>
  </si>
  <si>
    <t>水功能区水质是否明显改善，城镇供水水源地水质全面达标</t>
  </si>
  <si>
    <t>明显改善、全面达标</t>
  </si>
  <si>
    <t>提高防洪标准</t>
  </si>
  <si>
    <t>做好防汛抗旱防御工作，保障人民群众生命财产安全</t>
  </si>
  <si>
    <t>确保城市防汛安全，改善人居出行环境</t>
  </si>
  <si>
    <t>重大以上安全事故0起</t>
  </si>
  <si>
    <t>全年无任何安全事故发生</t>
  </si>
  <si>
    <t>改善人居环境，提升居民幸福感</t>
  </si>
  <si>
    <t>污水处理厂出水达标排放，有效改善人居环境，提升居民幸福感</t>
  </si>
  <si>
    <t>从源头上减轻入滇污染负荷，改善和提升农村人居环境质量</t>
  </si>
  <si>
    <t>农村人居环境质量得到改善</t>
  </si>
  <si>
    <t>农村居民饮水安全率</t>
  </si>
  <si>
    <t>&gt;</t>
  </si>
  <si>
    <t>生态效益指标</t>
  </si>
  <si>
    <t>确保生态环境良好，河道、沟渠不受污水污染</t>
  </si>
  <si>
    <t>全面截污，提升河道、沟渠水质</t>
  </si>
  <si>
    <t>河道、沟渠水质全面提升</t>
  </si>
  <si>
    <t>杜绝因市政排水管网堵塞，污水外溢污染城市环境</t>
  </si>
  <si>
    <t>完成年度目标任务</t>
  </si>
  <si>
    <t>全部完成年度目标任务</t>
  </si>
  <si>
    <t>改善淹积水点带来的环境问题</t>
  </si>
  <si>
    <t>因淹积水点带来的环境问题得到改善，市容市貌得到提升</t>
  </si>
  <si>
    <t>改善排水能力</t>
  </si>
  <si>
    <t>通过项目实施，缓解环湖截污干渠排水压力</t>
  </si>
  <si>
    <t>解决受水区城镇的生产生活用水，使水环境得到有效改善</t>
  </si>
  <si>
    <t>明显改善</t>
  </si>
  <si>
    <t>应急防控处置滇池蓝藻水华，改善滇池水质</t>
  </si>
  <si>
    <t>得到改善</t>
  </si>
  <si>
    <t>提升城乡生态环境、水环境质量</t>
  </si>
  <si>
    <t>全面提升</t>
  </si>
  <si>
    <t>可持续影响指标</t>
  </si>
  <si>
    <t>持续改善城市人居环境</t>
  </si>
  <si>
    <t>及时发现泄洪通道，及时修复，持续改善城市人居环境，提升居民</t>
  </si>
  <si>
    <t>入湖污染物削减</t>
  </si>
  <si>
    <t>处理后已见成效</t>
  </si>
  <si>
    <t>滇池流域水质改善</t>
  </si>
  <si>
    <t>改善人居环境，进一步提升人居质量</t>
  </si>
  <si>
    <t>处理后的出水水质100%达标排放</t>
  </si>
  <si>
    <t>达标排放率100%</t>
  </si>
  <si>
    <t>保障农村居民饮水安全、维护社会稳定</t>
  </si>
  <si>
    <t>形成良性的湖滨生态系统</t>
  </si>
  <si>
    <t>逐步推进与形成</t>
  </si>
  <si>
    <t>满意度指标</t>
  </si>
  <si>
    <t>服务对象满意度指标等</t>
  </si>
  <si>
    <t>服务基层工作满意度调查</t>
  </si>
  <si>
    <t>满意度不低于90％</t>
  </si>
  <si>
    <t>解决受水区城镇的生产生活用水，服务对象满意度</t>
  </si>
  <si>
    <t>受益人群满意度</t>
  </si>
  <si>
    <t>满意度95%以上</t>
  </si>
  <si>
    <t>上级部门及系统年度考核情况</t>
  </si>
  <si>
    <t>良好以上</t>
  </si>
  <si>
    <t>其他需说明的事项</t>
  </si>
  <si>
    <t>备注：1.资金来源包括年初预算和调整预算。“预算调整数”栏调增为“+”，调减为“-”；</t>
  </si>
  <si>
    <t>2.一级指标包含产出指标、效益指标、满意度指标，二级指标和三级指标根据实际情况设置。</t>
  </si>
  <si>
    <t>2025年度项目支出绩效自评表</t>
  </si>
  <si>
    <t>项目名称</t>
  </si>
  <si>
    <t>呈贡污水处理厂运营经费</t>
  </si>
  <si>
    <t>主管部门</t>
  </si>
  <si>
    <t>实施单位</t>
  </si>
  <si>
    <t>项目资金(万元)</t>
  </si>
  <si>
    <t>年初预算数</t>
  </si>
  <si>
    <t>全年执行数</t>
  </si>
  <si>
    <t>分值</t>
  </si>
  <si>
    <t>执行率</t>
  </si>
  <si>
    <t>得分</t>
  </si>
  <si>
    <t/>
  </si>
  <si>
    <t xml:space="preserve">其中：当年财政拨款
</t>
  </si>
  <si>
    <t xml:space="preserve">      上年结转资金</t>
  </si>
  <si>
    <t>年度
总体
目标</t>
  </si>
  <si>
    <t>预期目标</t>
  </si>
  <si>
    <t>实际完成情况</t>
  </si>
  <si>
    <t>保证呈贡污水处理厂正常运行，出水水质达标，污泥得到安全妥善合规处置。</t>
  </si>
  <si>
    <t>保证呈贡污水处理厂正常运行，出水水质达标，污泥得到安全妥善合规处置。按照合同，及时进行资金支付。</t>
  </si>
  <si>
    <t>项目支出绩效指标表</t>
  </si>
  <si>
    <t>年度指标值</t>
  </si>
  <si>
    <t>指标完成情况</t>
  </si>
  <si>
    <t>一级
指标</t>
  </si>
  <si>
    <t>污水处理厂数量</t>
  </si>
  <si>
    <t>呈贡污水处理厂正常运行</t>
  </si>
  <si>
    <t>每年污水处理厂正常运行</t>
  </si>
  <si>
    <t>年</t>
  </si>
  <si>
    <t>经济成本指标</t>
  </si>
  <si>
    <t>按标准收取污水处理费</t>
  </si>
  <si>
    <t>经济效益</t>
  </si>
  <si>
    <t>污水有效收集，防止污水散、乱、排，影响市容市貌</t>
  </si>
  <si>
    <t>生态效益</t>
  </si>
  <si>
    <t>有效改善生态环境，污水全收集、全处理</t>
  </si>
  <si>
    <t>可持续影响</t>
  </si>
  <si>
    <t>污水处理厂正常运行，持续改善人居环境</t>
  </si>
  <si>
    <t>服务对象满意度</t>
  </si>
  <si>
    <t>群众满意度</t>
  </si>
  <si>
    <t>90%以上</t>
  </si>
  <si>
    <t>其他需要说明的事项</t>
  </si>
  <si>
    <t>总分</t>
  </si>
  <si>
    <t>总分值</t>
  </si>
  <si>
    <t>总得分</t>
  </si>
  <si>
    <t>自评等级</t>
  </si>
  <si>
    <t>优秀</t>
  </si>
  <si>
    <t>污水处理费代收经费</t>
  </si>
  <si>
    <t>按照《新区管委会主任办公会暨昆明市呈贡区第二届人民政府第14次常务会会议纪要》，呈贡区污水处理费由昆明清源自来水有限责任公司代收。按照污水处理费代收协议，按3%标准向昆明清源自来水公司支付手续费。</t>
  </si>
  <si>
    <t>1套代收污水处理费系统</t>
  </si>
  <si>
    <t>个/套</t>
  </si>
  <si>
    <t>污水处理费足额代收</t>
  </si>
  <si>
    <t>按计划规定时限内足额代收</t>
  </si>
  <si>
    <t>系统代收污水处理费节省的人力成本</t>
  </si>
  <si>
    <t>社会效益</t>
  </si>
  <si>
    <t>代收污水处理费优良度</t>
  </si>
  <si>
    <t>系统长期运行稳定，持续更新，多年使用</t>
  </si>
  <si>
    <t>呈贡区老旧居住区雨污分流改造（区发展改革局前期资金）工程资金</t>
  </si>
  <si>
    <t>本工程对呈贡区内下庄社区、江尾社区、上下可乐社区、回回营社区、梅子社区、古城片区等老旧居住区雨污错混接的排水管道进行更新改造。</t>
  </si>
  <si>
    <t xml:space="preserve">年度指标值 </t>
  </si>
  <si>
    <t>周期</t>
  </si>
  <si>
    <t>2025年</t>
  </si>
  <si>
    <t>按约定开展</t>
  </si>
  <si>
    <t>排口整治工作</t>
  </si>
  <si>
    <t>是否完成</t>
  </si>
  <si>
    <t>是否</t>
  </si>
  <si>
    <t>完成排口整治工作</t>
  </si>
  <si>
    <t>满意度调查</t>
  </si>
  <si>
    <t>呈贡区老旧居住区雨污分流改造工程（区发展改革局前期资金）资金</t>
  </si>
  <si>
    <t>老旧居住区雨污错混接的排水管道长度</t>
  </si>
  <si>
    <t>35.47</t>
  </si>
  <si>
    <t>公里</t>
  </si>
  <si>
    <t>老旧居住区DN400—DN800雨污错混接的排水管道进行更新改造，长度共计35.47km。</t>
  </si>
  <si>
    <t>保护老旧居住区生态环境</t>
  </si>
  <si>
    <t>杜绝污水外溢污染老旧居住区环境</t>
  </si>
  <si>
    <t>改造老旧居住区雨污分流系统，使之便于雨污水收集、利用和集中管理，杜绝污水外溢污染老旧居住区环境。</t>
  </si>
  <si>
    <t>2025年6月15日强降雨农业经济损失补偿预算资金</t>
  </si>
  <si>
    <t>昆明市呈贡区人民政府</t>
  </si>
  <si>
    <t>完成2025年6月15日强降雨农业经济损失补偿工作。</t>
  </si>
  <si>
    <t>已完成</t>
  </si>
  <si>
    <t>农户补偿数</t>
  </si>
  <si>
    <t>定量指标</t>
  </si>
  <si>
    <t>户</t>
  </si>
  <si>
    <t>资金使用合规性</t>
  </si>
  <si>
    <t>资金支付及时性</t>
  </si>
  <si>
    <t>减少农业生产损失</t>
  </si>
  <si>
    <t>定性指标</t>
  </si>
  <si>
    <t>减少</t>
  </si>
  <si>
    <t>防汛抗旱专项资金</t>
  </si>
  <si>
    <t>保证呈贡区2025年防汛抗旱工作正常开展。</t>
  </si>
  <si>
    <t>物资采购完成率</t>
  </si>
  <si>
    <t>防汛队伍培训人次</t>
  </si>
  <si>
    <t>人次</t>
  </si>
  <si>
    <t>设备数据上报率</t>
  </si>
  <si>
    <t>国家城市排水防涝应急救援车辆运行维护</t>
  </si>
  <si>
    <t>台（件、辆、套）</t>
  </si>
  <si>
    <t>防汛抗旱物资验收入库率</t>
  </si>
  <si>
    <t>防汛队伍后勤保障有力</t>
  </si>
  <si>
    <t>人</t>
  </si>
  <si>
    <t>山洪系统正常运行率</t>
  </si>
  <si>
    <t>山洪报预警系统正常运行时间</t>
  </si>
  <si>
    <t>保障人民群众生命财产安全</t>
  </si>
  <si>
    <t>保障</t>
  </si>
  <si>
    <t>群众满意程度</t>
  </si>
  <si>
    <t>2024年中央水利发展（小型水库维修养护）经费</t>
  </si>
  <si>
    <t>呈贡区水利工程运行管理站</t>
  </si>
  <si>
    <t>保障2025年小型水库维修养护工作正常开展</t>
  </si>
  <si>
    <t>达标率</t>
  </si>
  <si>
    <t>完成率</t>
  </si>
  <si>
    <t>安全事故率</t>
  </si>
  <si>
    <t>≥</t>
  </si>
  <si>
    <t>≥90%</t>
  </si>
  <si>
    <t>2025年大中型水库移民后期扶持资金</t>
  </si>
  <si>
    <t>保障2025年大中型水库移民扶持工作正常开展</t>
  </si>
  <si>
    <t>2025年水利发展（小型水库工程维修养护）资金</t>
  </si>
  <si>
    <t>保障小型水库工程维修养护正常开展</t>
  </si>
  <si>
    <t>我单位无其他重要事项情况说明</t>
  </si>
  <si>
    <t>2025年中央水库移民扶持（呈贡区）资金</t>
  </si>
  <si>
    <t>保障水库移民扶持工作正常开展</t>
  </si>
  <si>
    <t>呈贡区洛龙河流域、新开河流域防洪排涝能力综合提升工程发改前期经费</t>
  </si>
  <si>
    <t>呈贡区水务局</t>
  </si>
  <si>
    <t>完成规划编制，完成可行性研究报告编制</t>
  </si>
  <si>
    <t>完成规划编制，并报市规土委会审批通过，已取得可研批复。</t>
  </si>
  <si>
    <t>完成规划编制及可研报告</t>
  </si>
  <si>
    <t>完成</t>
  </si>
  <si>
    <t>取得可研批复</t>
  </si>
  <si>
    <t>2025年内完成</t>
  </si>
  <si>
    <t>按照规划及可研开展后续项目建设，节约建设资金</t>
  </si>
  <si>
    <t>节约资金</t>
  </si>
  <si>
    <t>受惠对象满意度</t>
  </si>
  <si>
    <t>呈贡区洛龙河和洛龙湖节点堤防、景观改造及综合整治工程2023年海绵资金</t>
  </si>
  <si>
    <t>项目完工</t>
  </si>
  <si>
    <t>2023年8月30日完工</t>
  </si>
  <si>
    <t>河道清淤长度</t>
  </si>
  <si>
    <t>2.38</t>
  </si>
  <si>
    <t xml:space="preserve">GK15 </t>
  </si>
  <si>
    <t>验收合格</t>
  </si>
  <si>
    <t>项目完工时间</t>
  </si>
  <si>
    <t>2023年8月完工</t>
  </si>
  <si>
    <t>提高河道防洪标准</t>
  </si>
  <si>
    <t>提升至20年一遇</t>
  </si>
  <si>
    <t>呈贡洛龙片区排水防涝提升工程（一期）（发改前期）资金</t>
  </si>
  <si>
    <t>2025年9月30日完工</t>
  </si>
  <si>
    <t>使洛龙片区雨水滞蓄空间增加</t>
  </si>
  <si>
    <t>76100</t>
  </si>
  <si>
    <t>项目验收合格率</t>
  </si>
  <si>
    <t>100</t>
  </si>
  <si>
    <t>2025年12月前</t>
  </si>
  <si>
    <t>提高防洪标准，周边免受洪灾</t>
  </si>
  <si>
    <t>满足</t>
  </si>
  <si>
    <t>90</t>
  </si>
  <si>
    <t>呈贡洛龙片区排水防涝能力提升工程（一期）资金</t>
  </si>
  <si>
    <t>呈贡洛龙片区排水防涝能力提升工程（一期）2024年海绵资金</t>
  </si>
  <si>
    <t>呈贡区沐春湖、泛春湖水环境整治及生态建设项目第二批发改前期工作经费</t>
  </si>
  <si>
    <t>人工湿地面具</t>
  </si>
  <si>
    <t>2900</t>
  </si>
  <si>
    <t>2025年12月前完工</t>
  </si>
  <si>
    <t>改善人居环境，保护治理滇池生态环境</t>
  </si>
  <si>
    <t>水质提升</t>
  </si>
  <si>
    <t>呈贡区沐春湖、泛春湖水环境整治及生态建设项目发改前期资金</t>
  </si>
  <si>
    <t>呈贡区沐春湖、泛春湖水环境整治及生态建设项目2025年海绵资金</t>
  </si>
  <si>
    <t>斗南片区、松花社区、原呈贡钢厂片区污水截污治理工程资金</t>
  </si>
  <si>
    <t>2025年预算下达金额全额支付参建单位。</t>
  </si>
  <si>
    <t>新建DN600的HDPE污水管道</t>
  </si>
  <si>
    <t>850</t>
  </si>
  <si>
    <t>850米</t>
  </si>
  <si>
    <t>新建DN500 的HDPE污水管道</t>
  </si>
  <si>
    <t>6375</t>
  </si>
  <si>
    <t>6375米</t>
  </si>
  <si>
    <t>新建DN400的HDPE污水管道</t>
  </si>
  <si>
    <t>1000</t>
  </si>
  <si>
    <t>1000米</t>
  </si>
  <si>
    <t>新建DN300 的HDPE污水管道</t>
  </si>
  <si>
    <t>3370</t>
  </si>
  <si>
    <t>3370米</t>
  </si>
  <si>
    <t>新建DN200的HDPE污水管道</t>
  </si>
  <si>
    <t>3390</t>
  </si>
  <si>
    <t>3390米</t>
  </si>
  <si>
    <t>新建DN150的UPVC接户管</t>
  </si>
  <si>
    <t>42570</t>
  </si>
  <si>
    <t>42570米</t>
  </si>
  <si>
    <t>验收合格率</t>
  </si>
  <si>
    <t>100%</t>
  </si>
  <si>
    <t>安全事故</t>
  </si>
  <si>
    <t>0</t>
  </si>
  <si>
    <t>次</t>
  </si>
  <si>
    <t>0次</t>
  </si>
  <si>
    <t>完善城市排水体系，改善人居环境</t>
  </si>
  <si>
    <t>昆明市2023年城市防洪排涝治理工程呈贡区驼峰街（三岔口社区至上可乐社区段）淹积水点治理项目资金</t>
  </si>
  <si>
    <t>完成项目建设任务</t>
  </si>
  <si>
    <t>解决淹积水点</t>
  </si>
  <si>
    <t>处</t>
  </si>
  <si>
    <t>1处</t>
  </si>
  <si>
    <t>通过项目实施，提升周边排水能力，减少周边淹积水</t>
  </si>
  <si>
    <t>基本达到</t>
  </si>
  <si>
    <t>元</t>
  </si>
  <si>
    <t>2023年城市防洪排涝治理治理工程驼峰街淹积水点治理项目（发改前期）资金</t>
  </si>
  <si>
    <t>高新区（马金铺）片区社会事务（水务类）专项经费</t>
  </si>
  <si>
    <t>完成农村饮水工程维修管护及供水设施水池（水塔）清洗、消毒工作。 
完成2025年度水库工程技术检查观测工作和2025年度经常性养护、定期检修工作。全面落实水库安全管理责任，加强运行管理，确保水库安全运行，保障工作有力有效开展。
完成南冲河、梁王河河道景观绿化管护工作</t>
  </si>
  <si>
    <t>全面完成年度目标任务</t>
  </si>
  <si>
    <t>观测频率</t>
  </si>
  <si>
    <t>次/年</t>
  </si>
  <si>
    <t>工程总量</t>
  </si>
  <si>
    <t>观测项目</t>
  </si>
  <si>
    <t>维修养护内容</t>
  </si>
  <si>
    <t>南冲河、梁王河河道景观绿化管护工作</t>
  </si>
  <si>
    <t>条</t>
  </si>
  <si>
    <t>一年开展农村供水设施水池（水塔）消毒</t>
  </si>
  <si>
    <t>农村饮用水源地水池（水塔）清洗、消毒程度</t>
  </si>
  <si>
    <t>&lt;=</t>
  </si>
  <si>
    <t>检查（核查）覆盖率</t>
  </si>
  <si>
    <t>95</t>
  </si>
  <si>
    <t>水库（设施、设备）完好率</t>
  </si>
  <si>
    <t>设计变更率</t>
  </si>
  <si>
    <t>维护覆盖率</t>
  </si>
  <si>
    <t>河道景观绿化管护</t>
  </si>
  <si>
    <t>河道水清岸绿</t>
  </si>
  <si>
    <t>是/否</t>
  </si>
  <si>
    <t>保障农村居民饮水安全</t>
  </si>
  <si>
    <t>综合使用率</t>
  </si>
  <si>
    <t>设计功能实现率</t>
  </si>
  <si>
    <t>85</t>
  </si>
  <si>
    <t>受益人群覆盖率</t>
  </si>
  <si>
    <t>滇中引水二期呈贡配套工程项目资本金经费</t>
  </si>
  <si>
    <t>根据昆明市财政局昆明市关于和信息化局关于转贷（拨付）2025年地方政府专项债券（十五至十七期）资金的通知》（昆财债【2025】40号），拨付2025年地方政府专项债券资金</t>
  </si>
  <si>
    <t>年度资本金拨付到位金额</t>
  </si>
  <si>
    <t>7755万元</t>
  </si>
  <si>
    <t>工程施工质量合格率</t>
  </si>
  <si>
    <t>工程施工质量合格率大于98%</t>
  </si>
  <si>
    <t>资本金拨付及时性</t>
  </si>
  <si>
    <t>按时支付项目资本金</t>
  </si>
  <si>
    <t>资本金使用控制率</t>
  </si>
  <si>
    <t>资金专款专用</t>
  </si>
  <si>
    <t>区域供水保障能力提升</t>
  </si>
  <si>
    <t>工程建成，区域供水保障能力提升</t>
  </si>
  <si>
    <t>受水区河湖生态补水能力</t>
  </si>
  <si>
    <t>工程建成，受水区河湖生态补水能力提升</t>
  </si>
  <si>
    <t>呈贡长效运行</t>
  </si>
  <si>
    <t xml:space="preserve"> =</t>
  </si>
  <si>
    <t>沿线受水区群众满意度</t>
  </si>
  <si>
    <t>呈贡区水龙沟防洪减灾提升改造工程资金</t>
  </si>
  <si>
    <t>呈贡区水龙沟防洪减灾提升改造工程，为提升水龙沟片区泄洪能力，降低淹积水风险，提高地区土地集中利用率。</t>
  </si>
  <si>
    <t>2025年实施呈贡区水龙沟防洪减灾提升改造工程，为提升水龙沟片区泄洪能力，降低淹积水风险，提高地区土地集中利用率。</t>
  </si>
  <si>
    <t>大于及等于</t>
  </si>
  <si>
    <t>2025</t>
  </si>
  <si>
    <t>实施呈贡区水龙沟防洪减灾提升改造工程</t>
  </si>
  <si>
    <t>淹积水</t>
  </si>
  <si>
    <t>改善</t>
  </si>
  <si>
    <t>提升水龙沟片区泄洪能力，降低淹积水风险</t>
  </si>
  <si>
    <t>满意度良好</t>
  </si>
  <si>
    <t>2025年度滇池蓝藻水华应急防控处置人员服务经费</t>
  </si>
  <si>
    <t>做好滇池蓝藻水华防控处置工作，有效提升滇池水质。</t>
  </si>
  <si>
    <t>做好滇池蓝藻水华应急防控处置工作，改善水质。</t>
  </si>
  <si>
    <t>等于</t>
  </si>
  <si>
    <t>做好滇池蓝藻水华防控处置</t>
  </si>
  <si>
    <t>滇池蓝藻应急处置，改善水质</t>
  </si>
  <si>
    <t>改善滇池水质</t>
  </si>
  <si>
    <t>呈贡区全面深化河（湖）长制经费</t>
  </si>
  <si>
    <t>全面实现区域河长制工作全覆盖，推进区域深化河长制工作步入科学化、规范化、制度化、常态化轨道。</t>
  </si>
  <si>
    <t>完成2025年度区域河长制工作全覆盖，推进区域深化河长制工作步入科学化、规范化、制度化、常态化轨道。</t>
  </si>
  <si>
    <t>按合同约定完成相关工作</t>
  </si>
  <si>
    <t>城乡生态环境、水环境质量</t>
  </si>
  <si>
    <t>提升</t>
  </si>
  <si>
    <t>提升生态环境、水环境质量</t>
  </si>
  <si>
    <t>呈贡区移动式污水处理设备采购项目经费</t>
  </si>
  <si>
    <t>严格落实昆明市滇池保护治理指挥部下达水质问题整改，减轻干渠等外溢污水影响，进一步削减入滇污染负荷。</t>
  </si>
  <si>
    <t>严格落实昆明市滇池保护治理指挥部下达水质问题整改，减轻干渠等外溢污水影响，支付藻污同治费用，进一步削减入滇污染负荷。</t>
  </si>
  <si>
    <t>减轻干渠等外溢污水影响</t>
  </si>
  <si>
    <t>水环境</t>
  </si>
  <si>
    <t>改善水质，减入滇污染负荷。</t>
  </si>
  <si>
    <t>滇池重点区域蓝藻打捞处置工程资金</t>
  </si>
  <si>
    <t>对呈贡辖区内滇池湖岸线近岸水域、入湖河道、重点入湖支流沟渠、湿地内水域蓝藻水华进行应急防控处置。确保重点水域零散蓝藻水华的“日聚日清”。</t>
  </si>
  <si>
    <t>实施藻污同治项目，并对呈贡辖区内滇池湖岸线近岸水域、入湖河道、重点入湖支流沟渠、湿地内水域蓝藻水华进行应急防控处置，2025年度呈贡区水域零散蓝藻水华的“日聚日清”。</t>
  </si>
  <si>
    <t>实施藻污同治项目，处置蓝藻</t>
  </si>
  <si>
    <t>滇池蓝藻处置</t>
  </si>
  <si>
    <t>重点入湖支流沟渠、湿地内水域蓝藻水华进行处置</t>
  </si>
</sst>
</file>

<file path=xl/styles.xml><?xml version="1.0" encoding="utf-8"?>
<styleSheet xmlns="http://schemas.openxmlformats.org/spreadsheetml/2006/main" xmlns:mc="http://schemas.openxmlformats.org/markup-compatibility/2006" xmlns:xr9="http://schemas.microsoft.com/office/spreadsheetml/2016/revision9" mc:Ignorable="xr9">
  <numFmts count="8">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 numFmtId="177" formatCode="_ * #,##0_ ;_ * \-#,##0_ ;_ * &quot;&quot;??_ ;_ @_ "/>
    <numFmt numFmtId="178" formatCode="#,##0.00_ "/>
    <numFmt numFmtId="179" formatCode="#,##0_ "/>
  </numFmts>
  <fonts count="61">
    <font>
      <sz val="11"/>
      <color indexed="8"/>
      <name val="宋体"/>
      <charset val="134"/>
      <scheme val="minor"/>
    </font>
    <font>
      <sz val="12"/>
      <color theme="1"/>
      <name val="宋体"/>
      <charset val="134"/>
      <scheme val="minor"/>
    </font>
    <font>
      <b/>
      <sz val="20"/>
      <color theme="1"/>
      <name val="宋体"/>
      <charset val="134"/>
      <scheme val="minor"/>
    </font>
    <font>
      <b/>
      <sz val="18"/>
      <color theme="1"/>
      <name val="宋体"/>
      <charset val="134"/>
      <scheme val="minor"/>
    </font>
    <font>
      <sz val="12"/>
      <name val="宋体"/>
      <charset val="134"/>
    </font>
    <font>
      <sz val="11"/>
      <color theme="1"/>
      <name val="宋体"/>
      <charset val="134"/>
      <scheme val="minor"/>
    </font>
    <font>
      <sz val="11"/>
      <name val="宋体"/>
      <charset val="134"/>
    </font>
    <font>
      <sz val="11"/>
      <name val="DejaVu Sans"/>
      <charset val="134"/>
    </font>
    <font>
      <sz val="11"/>
      <color theme="1"/>
      <name val="宋体"/>
      <charset val="134"/>
    </font>
    <font>
      <sz val="11"/>
      <color rgb="FF242B39"/>
      <name val="宋体"/>
      <charset val="134"/>
    </font>
    <font>
      <sz val="19"/>
      <color theme="1"/>
      <name val="方正小标宋简体"/>
      <charset val="134"/>
    </font>
    <font>
      <b/>
      <sz val="10.5"/>
      <color rgb="FF000000"/>
      <name val="仿宋"/>
      <charset val="134"/>
    </font>
    <font>
      <sz val="10.5"/>
      <color rgb="FF000000"/>
      <name val="仿宋"/>
      <charset val="134"/>
    </font>
    <font>
      <sz val="12"/>
      <color rgb="FFFF0000"/>
      <name val="仿宋"/>
      <charset val="134"/>
    </font>
    <font>
      <sz val="10"/>
      <color rgb="FF000000"/>
      <name val="仿宋"/>
      <charset val="134"/>
    </font>
    <font>
      <b/>
      <sz val="11"/>
      <color theme="1"/>
      <name val="仿宋"/>
      <charset val="134"/>
    </font>
    <font>
      <b/>
      <sz val="12"/>
      <color rgb="FF000000"/>
      <name val="仿宋"/>
      <charset val="134"/>
    </font>
    <font>
      <sz val="12"/>
      <color rgb="FF000000"/>
      <name val="仿宋"/>
      <charset val="134"/>
    </font>
    <font>
      <sz val="10"/>
      <color rgb="FF000000"/>
      <name val="宋体"/>
      <charset val="134"/>
    </font>
    <font>
      <sz val="10"/>
      <name val="Arial"/>
      <charset val="0"/>
    </font>
    <font>
      <sz val="11"/>
      <color indexed="8"/>
      <name val="宋体"/>
      <charset val="134"/>
    </font>
    <font>
      <sz val="10"/>
      <color indexed="8"/>
      <name val="宋体"/>
      <charset val="134"/>
      <scheme val="major"/>
    </font>
    <font>
      <b/>
      <sz val="16"/>
      <color indexed="8"/>
      <name val="Microsoft YaHei"/>
      <charset val="134"/>
    </font>
    <font>
      <b/>
      <sz val="10"/>
      <color indexed="8"/>
      <name val="宋体"/>
      <charset val="134"/>
      <scheme val="major"/>
    </font>
    <font>
      <sz val="10"/>
      <color indexed="8"/>
      <name val="Microsoft YaHei"/>
      <charset val="134"/>
    </font>
    <font>
      <sz val="10"/>
      <name val="Microsoft YaHei"/>
      <charset val="0"/>
    </font>
    <font>
      <sz val="10"/>
      <name val="宋体"/>
      <charset val="134"/>
    </font>
    <font>
      <b/>
      <sz val="10"/>
      <color rgb="FF000000"/>
      <name val="宋体"/>
      <charset val="134"/>
      <scheme val="major"/>
    </font>
    <font>
      <sz val="10"/>
      <name val="宋体"/>
      <charset val="134"/>
      <scheme val="major"/>
    </font>
    <font>
      <sz val="22"/>
      <color indexed="8"/>
      <name val="宋体"/>
      <charset val="134"/>
    </font>
    <font>
      <sz val="10"/>
      <color indexed="8"/>
      <name val="Arial"/>
      <charset val="134"/>
    </font>
    <font>
      <sz val="10"/>
      <color indexed="8"/>
      <name val="宋体"/>
      <charset val="134"/>
    </font>
    <font>
      <b/>
      <sz val="20"/>
      <name val="宋体"/>
      <charset val="134"/>
    </font>
    <font>
      <sz val="11"/>
      <color rgb="FF262626"/>
      <name val="宋体"/>
      <charset val="134"/>
    </font>
    <font>
      <sz val="22"/>
      <name val="黑体"/>
      <charset val="134"/>
    </font>
    <font>
      <b/>
      <sz val="11"/>
      <color indexed="8"/>
      <name val="宋体"/>
      <charset val="134"/>
      <scheme val="minor"/>
    </font>
    <font>
      <sz val="10"/>
      <color rgb="FF262626"/>
      <name val="宋体"/>
      <charset val="134"/>
    </font>
    <font>
      <sz val="11"/>
      <color rgb="FF000000"/>
      <name val="Microsoft YaHei"/>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color indexed="8"/>
      <name val="Arial"/>
      <charset val="0"/>
    </font>
    <font>
      <sz val="10"/>
      <color rgb="FF000000"/>
      <name val="宋体"/>
      <charset val="134"/>
      <scheme val="major"/>
    </font>
    <font>
      <sz val="11"/>
      <color theme="1"/>
      <name val="仿宋"/>
      <charset val="134"/>
    </font>
    <font>
      <sz val="5.5"/>
      <color rgb="FF000000"/>
      <name val="仿宋"/>
      <charset val="134"/>
    </font>
  </fonts>
  <fills count="38">
    <fill>
      <patternFill patternType="none"/>
    </fill>
    <fill>
      <patternFill patternType="gray125"/>
    </fill>
    <fill>
      <patternFill patternType="solid">
        <fgColor rgb="FFFFFFFF"/>
        <bgColor indexed="64"/>
      </patternFill>
    </fill>
    <fill>
      <patternFill patternType="solid">
        <fgColor theme="0" tint="-0.349986266670736"/>
        <bgColor indexed="64"/>
      </patternFill>
    </fill>
    <fill>
      <patternFill patternType="solid">
        <fgColor rgb="FFF1F1F1"/>
        <bgColor indexed="64"/>
      </patternFill>
    </fill>
    <fill>
      <patternFill patternType="solid">
        <fgColor rgb="FFDFE1E3"/>
        <bgColor indexed="64"/>
      </patternFill>
    </fill>
    <fill>
      <patternFill patternType="solid">
        <fgColor rgb="FFEEF0F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76">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indexed="8"/>
      </right>
      <top style="thin">
        <color indexed="8"/>
      </top>
      <bottom style="thin">
        <color indexed="8"/>
      </bottom>
      <diagonal/>
    </border>
    <border>
      <left style="thin">
        <color auto="1"/>
      </left>
      <right/>
      <top style="thin">
        <color auto="1"/>
      </top>
      <bottom/>
      <diagonal/>
    </border>
    <border>
      <left/>
      <right style="thin">
        <color auto="1"/>
      </right>
      <top style="thin">
        <color auto="1"/>
      </top>
      <bottom/>
      <diagonal/>
    </border>
    <border>
      <left/>
      <right style="thin">
        <color theme="1"/>
      </right>
      <top style="thin">
        <color theme="1"/>
      </top>
      <bottom style="thin">
        <color theme="1"/>
      </bottom>
      <diagonal/>
    </border>
    <border>
      <left style="thin">
        <color theme="1"/>
      </left>
      <right style="thin">
        <color theme="1"/>
      </right>
      <top style="thin">
        <color theme="1"/>
      </top>
      <bottom style="thin">
        <color theme="1"/>
      </bottom>
      <diagonal/>
    </border>
    <border>
      <left/>
      <right style="thin">
        <color auto="1"/>
      </right>
      <top/>
      <bottom/>
      <diagonal/>
    </border>
    <border>
      <left style="thin">
        <color auto="1"/>
      </left>
      <right/>
      <top/>
      <bottom style="thin">
        <color indexed="8"/>
      </bottom>
      <diagonal/>
    </border>
    <border>
      <left/>
      <right style="thin">
        <color auto="1"/>
      </right>
      <top/>
      <bottom style="thin">
        <color indexed="8"/>
      </bottom>
      <diagonal/>
    </border>
    <border>
      <left/>
      <right style="thin">
        <color indexed="8"/>
      </right>
      <top/>
      <bottom/>
      <diagonal/>
    </border>
    <border>
      <left/>
      <right style="thin">
        <color indexed="8"/>
      </right>
      <top/>
      <bottom style="thin">
        <color indexed="8"/>
      </bottom>
      <diagonal/>
    </border>
    <border>
      <left/>
      <right style="thin">
        <color auto="1"/>
      </right>
      <top/>
      <bottom style="thin">
        <color auto="1"/>
      </bottom>
      <diagonal/>
    </border>
    <border>
      <left/>
      <right style="thin">
        <color indexed="8"/>
      </right>
      <top style="thin">
        <color auto="1"/>
      </top>
      <bottom/>
      <diagonal/>
    </border>
    <border>
      <left style="thin">
        <color auto="1"/>
      </left>
      <right style="thin">
        <color auto="1"/>
      </right>
      <top style="thin">
        <color theme="1"/>
      </top>
      <bottom style="thin">
        <color theme="1"/>
      </bottom>
      <diagonal/>
    </border>
    <border>
      <left style="thin">
        <color auto="1"/>
      </left>
      <right/>
      <top style="thin">
        <color auto="1"/>
      </top>
      <bottom style="thin">
        <color indexed="8"/>
      </bottom>
      <diagonal/>
    </border>
    <border>
      <left/>
      <right style="thin">
        <color indexed="8"/>
      </right>
      <top style="thin">
        <color auto="1"/>
      </top>
      <bottom style="thin">
        <color indexed="8"/>
      </bottom>
      <diagonal/>
    </border>
    <border>
      <left/>
      <right style="thin">
        <color indexed="8"/>
      </right>
      <top style="thin">
        <color auto="1"/>
      </top>
      <bottom style="thin">
        <color auto="1"/>
      </bottom>
      <diagonal/>
    </border>
    <border>
      <left style="medium">
        <color rgb="FF000000"/>
      </left>
      <right style="medium">
        <color rgb="FF000000"/>
      </right>
      <top style="medium">
        <color rgb="FF000000"/>
      </top>
      <bottom style="medium">
        <color rgb="FF000000"/>
      </bottom>
      <diagonal/>
    </border>
    <border>
      <left style="medium">
        <color rgb="FF000000"/>
      </left>
      <right style="medium">
        <color rgb="FF000000"/>
      </right>
      <top/>
      <bottom/>
      <diagonal/>
    </border>
    <border>
      <left/>
      <right style="medium">
        <color rgb="FF000000"/>
      </right>
      <top style="medium">
        <color rgb="FF000000"/>
      </top>
      <bottom style="medium">
        <color rgb="FF000000"/>
      </bottom>
      <diagonal/>
    </border>
    <border>
      <left style="medium">
        <color rgb="FF000000"/>
      </left>
      <right style="medium">
        <color rgb="FF000000"/>
      </right>
      <top/>
      <bottom style="medium">
        <color rgb="FF000000"/>
      </bottom>
      <diagonal/>
    </border>
    <border>
      <left style="medium">
        <color auto="1"/>
      </left>
      <right style="medium">
        <color auto="1"/>
      </right>
      <top style="medium">
        <color rgb="FF000000"/>
      </top>
      <bottom/>
      <diagonal/>
    </border>
    <border>
      <left/>
      <right style="medium">
        <color rgb="FF000000"/>
      </right>
      <top/>
      <bottom style="medium">
        <color rgb="FF000000"/>
      </bottom>
      <diagonal/>
    </border>
    <border>
      <left/>
      <right style="medium">
        <color rgb="FF000000"/>
      </right>
      <top style="medium">
        <color rgb="FF000000"/>
      </top>
      <bottom/>
      <diagonal/>
    </border>
    <border>
      <left style="medium">
        <color auto="1"/>
      </left>
      <right style="medium">
        <color auto="1"/>
      </right>
      <top/>
      <bottom/>
      <diagonal/>
    </border>
    <border>
      <left/>
      <right style="medium">
        <color rgb="FF000000"/>
      </right>
      <top/>
      <bottom/>
      <diagonal/>
    </border>
    <border>
      <left style="medium">
        <color rgb="FF000000"/>
      </left>
      <right style="medium">
        <color auto="1"/>
      </right>
      <top style="medium">
        <color rgb="FF000000"/>
      </top>
      <bottom style="medium">
        <color auto="1"/>
      </bottom>
      <diagonal/>
    </border>
    <border>
      <left style="medium">
        <color rgb="FF000000"/>
      </left>
      <right style="medium">
        <color auto="1"/>
      </right>
      <top/>
      <bottom style="medium">
        <color auto="1"/>
      </bottom>
      <diagonal/>
    </border>
    <border>
      <left/>
      <right/>
      <top style="medium">
        <color auto="1"/>
      </top>
      <bottom/>
      <diagonal/>
    </border>
    <border>
      <left/>
      <right style="medium">
        <color auto="1"/>
      </right>
      <top style="medium">
        <color auto="1"/>
      </top>
      <bottom/>
      <diagonal/>
    </border>
    <border>
      <left/>
      <right style="medium">
        <color auto="1"/>
      </right>
      <top/>
      <bottom/>
      <diagonal/>
    </border>
    <border>
      <left style="medium">
        <color auto="1"/>
      </left>
      <right style="medium">
        <color auto="1"/>
      </right>
      <top/>
      <bottom style="medium">
        <color auto="1"/>
      </bottom>
      <diagonal/>
    </border>
    <border>
      <left/>
      <right style="medium">
        <color auto="1"/>
      </right>
      <top/>
      <bottom style="medium">
        <color rgb="FF000000"/>
      </bottom>
      <diagonal/>
    </border>
    <border>
      <left style="medium">
        <color rgb="FF000000"/>
      </left>
      <right/>
      <top style="medium">
        <color auto="1"/>
      </top>
      <bottom/>
      <diagonal/>
    </border>
    <border>
      <left style="medium">
        <color auto="1"/>
      </left>
      <right style="medium">
        <color rgb="FF000000"/>
      </right>
      <top style="medium">
        <color auto="1"/>
      </top>
      <bottom style="medium">
        <color rgb="FF000000"/>
      </bottom>
      <diagonal/>
    </border>
    <border>
      <left style="medium">
        <color rgb="FF000000"/>
      </left>
      <right style="medium">
        <color rgb="FF000000"/>
      </right>
      <top style="medium">
        <color auto="1"/>
      </top>
      <bottom style="medium">
        <color rgb="FF000000"/>
      </bottom>
      <diagonal/>
    </border>
    <border>
      <left/>
      <right style="medium">
        <color rgb="FF000000"/>
      </right>
      <top style="medium">
        <color auto="1"/>
      </top>
      <bottom/>
      <diagonal/>
    </border>
    <border>
      <left style="medium">
        <color rgb="FF000000"/>
      </left>
      <right style="medium">
        <color auto="1"/>
      </right>
      <top style="medium">
        <color auto="1"/>
      </top>
      <bottom/>
      <diagonal/>
    </border>
    <border>
      <left style="medium">
        <color auto="1"/>
      </left>
      <right/>
      <top style="medium">
        <color auto="1"/>
      </top>
      <bottom/>
      <diagonal/>
    </border>
    <border>
      <left style="medium">
        <color auto="1"/>
      </left>
      <right style="medium">
        <color rgb="FF000000"/>
      </right>
      <top/>
      <bottom/>
      <diagonal/>
    </border>
    <border>
      <left style="medium">
        <color auto="1"/>
      </left>
      <right/>
      <top/>
      <bottom style="medium">
        <color auto="1"/>
      </bottom>
      <diagonal/>
    </border>
    <border>
      <left/>
      <right style="medium">
        <color auto="1"/>
      </right>
      <top/>
      <bottom style="medium">
        <color auto="1"/>
      </bottom>
      <diagonal/>
    </border>
    <border>
      <left style="medium">
        <color auto="1"/>
      </left>
      <right style="medium">
        <color auto="1"/>
      </right>
      <top style="medium">
        <color auto="1"/>
      </top>
      <bottom/>
      <diagonal/>
    </border>
    <border>
      <left/>
      <right/>
      <top style="medium">
        <color rgb="FF000000"/>
      </top>
      <bottom style="medium">
        <color rgb="FF000000"/>
      </bottom>
      <diagonal/>
    </border>
    <border>
      <left style="medium">
        <color rgb="FF000000"/>
      </left>
      <right/>
      <top style="medium">
        <color auto="1"/>
      </top>
      <bottom style="medium">
        <color auto="1"/>
      </bottom>
      <diagonal/>
    </border>
    <border>
      <left/>
      <right style="medium">
        <color auto="1"/>
      </right>
      <top style="medium">
        <color auto="1"/>
      </top>
      <bottom style="medium">
        <color auto="1"/>
      </bottom>
      <diagonal/>
    </border>
    <border>
      <left style="medium">
        <color auto="1"/>
      </left>
      <right style="medium">
        <color auto="1"/>
      </right>
      <top style="medium">
        <color auto="1"/>
      </top>
      <bottom style="medium">
        <color auto="1"/>
      </bottom>
      <diagonal/>
    </border>
    <border>
      <left/>
      <right/>
      <top/>
      <bottom style="medium">
        <color rgb="FF000000"/>
      </bottom>
      <diagonal/>
    </border>
    <border>
      <left style="medium">
        <color rgb="FF000000"/>
      </left>
      <right style="medium">
        <color auto="1"/>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thin">
        <color auto="1"/>
      </bottom>
      <diagonal/>
    </border>
    <border>
      <left/>
      <right style="medium">
        <color auto="1"/>
      </right>
      <top style="thin">
        <color auto="1"/>
      </top>
      <bottom style="thin">
        <color auto="1"/>
      </bottom>
      <diagonal/>
    </border>
    <border>
      <left/>
      <right style="medium">
        <color auto="1"/>
      </right>
      <top style="thin">
        <color auto="1"/>
      </top>
      <bottom style="medium">
        <color auto="1"/>
      </bottom>
      <diagonal/>
    </border>
    <border>
      <left style="medium">
        <color auto="1"/>
      </left>
      <right/>
      <top style="medium">
        <color auto="1"/>
      </top>
      <bottom style="medium">
        <color auto="1"/>
      </bottom>
      <diagonal/>
    </border>
    <border>
      <left/>
      <right style="medium">
        <color rgb="FF000000"/>
      </right>
      <top/>
      <bottom style="medium">
        <color auto="1"/>
      </bottom>
      <diagonal/>
    </border>
    <border>
      <left style="thin">
        <color auto="1"/>
      </left>
      <right/>
      <top/>
      <bottom style="thin">
        <color auto="1"/>
      </bottom>
      <diagonal/>
    </border>
    <border>
      <left/>
      <right/>
      <top style="thin">
        <color auto="1"/>
      </top>
      <bottom/>
      <diagonal/>
    </border>
    <border>
      <left/>
      <right/>
      <top/>
      <bottom style="thin">
        <color auto="1"/>
      </bottom>
      <diagonal/>
    </border>
    <border>
      <left style="thin">
        <color rgb="FF000000"/>
      </left>
      <right style="thin">
        <color rgb="FF000000"/>
      </right>
      <top style="thin">
        <color rgb="FF000000"/>
      </top>
      <bottom style="thin">
        <color rgb="FF000000"/>
      </bottom>
      <diagonal/>
    </border>
    <border>
      <left style="thin">
        <color rgb="FFD4D4D4"/>
      </left>
      <right style="thin">
        <color rgb="FFD4D4D4"/>
      </right>
      <top style="thin">
        <color rgb="FFD4D4D4"/>
      </top>
      <bottom style="thin">
        <color rgb="FFD4D4D4"/>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3">
    <xf numFmtId="0" fontId="0" fillId="0" borderId="0">
      <alignment vertical="center"/>
    </xf>
    <xf numFmtId="43" fontId="5" fillId="0" borderId="0" applyFont="0" applyFill="0" applyBorder="0" applyAlignment="0" applyProtection="0">
      <alignment vertical="center"/>
    </xf>
    <xf numFmtId="44" fontId="5" fillId="0" borderId="0" applyFont="0" applyFill="0" applyBorder="0" applyAlignment="0" applyProtection="0">
      <alignment vertical="center"/>
    </xf>
    <xf numFmtId="9" fontId="5" fillId="0" borderId="0" applyFont="0" applyFill="0" applyBorder="0" applyAlignment="0" applyProtection="0">
      <alignment vertical="center"/>
    </xf>
    <xf numFmtId="41" fontId="5" fillId="0" borderId="0" applyFont="0" applyFill="0" applyBorder="0" applyAlignment="0" applyProtection="0">
      <alignment vertical="center"/>
    </xf>
    <xf numFmtId="42" fontId="5" fillId="0" borderId="0" applyFont="0" applyFill="0" applyBorder="0" applyAlignment="0" applyProtection="0">
      <alignment vertical="center"/>
    </xf>
    <xf numFmtId="0" fontId="38" fillId="0" borderId="0" applyNumberFormat="0" applyFill="0" applyBorder="0" applyAlignment="0" applyProtection="0">
      <alignment vertical="center"/>
    </xf>
    <xf numFmtId="0" fontId="39" fillId="0" borderId="0" applyNumberFormat="0" applyFill="0" applyBorder="0" applyAlignment="0" applyProtection="0">
      <alignment vertical="center"/>
    </xf>
    <xf numFmtId="0" fontId="5" fillId="7" borderId="68" applyNumberFormat="0" applyFont="0" applyAlignment="0" applyProtection="0">
      <alignment vertical="center"/>
    </xf>
    <xf numFmtId="0" fontId="40" fillId="0" borderId="0" applyNumberFormat="0" applyFill="0" applyBorder="0" applyAlignment="0" applyProtection="0">
      <alignment vertical="center"/>
    </xf>
    <xf numFmtId="0" fontId="41" fillId="0" borderId="0" applyNumberFormat="0" applyFill="0" applyBorder="0" applyAlignment="0" applyProtection="0">
      <alignment vertical="center"/>
    </xf>
    <xf numFmtId="0" fontId="42" fillId="0" borderId="0" applyNumberFormat="0" applyFill="0" applyBorder="0" applyAlignment="0" applyProtection="0">
      <alignment vertical="center"/>
    </xf>
    <xf numFmtId="0" fontId="43" fillId="0" borderId="69" applyNumberFormat="0" applyFill="0" applyAlignment="0" applyProtection="0">
      <alignment vertical="center"/>
    </xf>
    <xf numFmtId="0" fontId="44" fillId="0" borderId="69" applyNumberFormat="0" applyFill="0" applyAlignment="0" applyProtection="0">
      <alignment vertical="center"/>
    </xf>
    <xf numFmtId="0" fontId="45" fillId="0" borderId="70" applyNumberFormat="0" applyFill="0" applyAlignment="0" applyProtection="0">
      <alignment vertical="center"/>
    </xf>
    <xf numFmtId="0" fontId="45" fillId="0" borderId="0" applyNumberFormat="0" applyFill="0" applyBorder="0" applyAlignment="0" applyProtection="0">
      <alignment vertical="center"/>
    </xf>
    <xf numFmtId="0" fontId="46" fillId="8" borderId="71" applyNumberFormat="0" applyAlignment="0" applyProtection="0">
      <alignment vertical="center"/>
    </xf>
    <xf numFmtId="0" fontId="47" fillId="9" borderId="72" applyNumberFormat="0" applyAlignment="0" applyProtection="0">
      <alignment vertical="center"/>
    </xf>
    <xf numFmtId="0" fontId="48" fillId="9" borderId="71" applyNumberFormat="0" applyAlignment="0" applyProtection="0">
      <alignment vertical="center"/>
    </xf>
    <xf numFmtId="0" fontId="49" fillId="10" borderId="73" applyNumberFormat="0" applyAlignment="0" applyProtection="0">
      <alignment vertical="center"/>
    </xf>
    <xf numFmtId="0" fontId="50" fillId="0" borderId="74" applyNumberFormat="0" applyFill="0" applyAlignment="0" applyProtection="0">
      <alignment vertical="center"/>
    </xf>
    <xf numFmtId="0" fontId="51" fillId="0" borderId="75" applyNumberFormat="0" applyFill="0" applyAlignment="0" applyProtection="0">
      <alignment vertical="center"/>
    </xf>
    <xf numFmtId="0" fontId="52" fillId="11" borderId="0" applyNumberFormat="0" applyBorder="0" applyAlignment="0" applyProtection="0">
      <alignment vertical="center"/>
    </xf>
    <xf numFmtId="0" fontId="53" fillId="12" borderId="0" applyNumberFormat="0" applyBorder="0" applyAlignment="0" applyProtection="0">
      <alignment vertical="center"/>
    </xf>
    <xf numFmtId="0" fontId="54" fillId="13" borderId="0" applyNumberFormat="0" applyBorder="0" applyAlignment="0" applyProtection="0">
      <alignment vertical="center"/>
    </xf>
    <xf numFmtId="0" fontId="55" fillId="14" borderId="0" applyNumberFormat="0" applyBorder="0" applyAlignment="0" applyProtection="0">
      <alignment vertical="center"/>
    </xf>
    <xf numFmtId="0" fontId="56" fillId="15" borderId="0" applyNumberFormat="0" applyBorder="0" applyAlignment="0" applyProtection="0">
      <alignment vertical="center"/>
    </xf>
    <xf numFmtId="0" fontId="56" fillId="16" borderId="0" applyNumberFormat="0" applyBorder="0" applyAlignment="0" applyProtection="0">
      <alignment vertical="center"/>
    </xf>
    <xf numFmtId="0" fontId="55" fillId="17" borderId="0" applyNumberFormat="0" applyBorder="0" applyAlignment="0" applyProtection="0">
      <alignment vertical="center"/>
    </xf>
    <xf numFmtId="0" fontId="55" fillId="18" borderId="0" applyNumberFormat="0" applyBorder="0" applyAlignment="0" applyProtection="0">
      <alignment vertical="center"/>
    </xf>
    <xf numFmtId="0" fontId="56" fillId="19" borderId="0" applyNumberFormat="0" applyBorder="0" applyAlignment="0" applyProtection="0">
      <alignment vertical="center"/>
    </xf>
    <xf numFmtId="0" fontId="56" fillId="20" borderId="0" applyNumberFormat="0" applyBorder="0" applyAlignment="0" applyProtection="0">
      <alignment vertical="center"/>
    </xf>
    <xf numFmtId="0" fontId="55" fillId="21" borderId="0" applyNumberFormat="0" applyBorder="0" applyAlignment="0" applyProtection="0">
      <alignment vertical="center"/>
    </xf>
    <xf numFmtId="0" fontId="55" fillId="22" borderId="0" applyNumberFormat="0" applyBorder="0" applyAlignment="0" applyProtection="0">
      <alignment vertical="center"/>
    </xf>
    <xf numFmtId="0" fontId="56" fillId="23" borderId="0" applyNumberFormat="0" applyBorder="0" applyAlignment="0" applyProtection="0">
      <alignment vertical="center"/>
    </xf>
    <xf numFmtId="0" fontId="56" fillId="24" borderId="0" applyNumberFormat="0" applyBorder="0" applyAlignment="0" applyProtection="0">
      <alignment vertical="center"/>
    </xf>
    <xf numFmtId="0" fontId="55" fillId="25" borderId="0" applyNumberFormat="0" applyBorder="0" applyAlignment="0" applyProtection="0">
      <alignment vertical="center"/>
    </xf>
    <xf numFmtId="0" fontId="55" fillId="26" borderId="0" applyNumberFormat="0" applyBorder="0" applyAlignment="0" applyProtection="0">
      <alignment vertical="center"/>
    </xf>
    <xf numFmtId="0" fontId="56" fillId="27" borderId="0" applyNumberFormat="0" applyBorder="0" applyAlignment="0" applyProtection="0">
      <alignment vertical="center"/>
    </xf>
    <xf numFmtId="0" fontId="56" fillId="28" borderId="0" applyNumberFormat="0" applyBorder="0" applyAlignment="0" applyProtection="0">
      <alignment vertical="center"/>
    </xf>
    <xf numFmtId="0" fontId="55" fillId="29" borderId="0" applyNumberFormat="0" applyBorder="0" applyAlignment="0" applyProtection="0">
      <alignment vertical="center"/>
    </xf>
    <xf numFmtId="0" fontId="55" fillId="30" borderId="0" applyNumberFormat="0" applyBorder="0" applyAlignment="0" applyProtection="0">
      <alignment vertical="center"/>
    </xf>
    <xf numFmtId="0" fontId="56" fillId="31" borderId="0" applyNumberFormat="0" applyBorder="0" applyAlignment="0" applyProtection="0">
      <alignment vertical="center"/>
    </xf>
    <xf numFmtId="0" fontId="56" fillId="32" borderId="0" applyNumberFormat="0" applyBorder="0" applyAlignment="0" applyProtection="0">
      <alignment vertical="center"/>
    </xf>
    <xf numFmtId="0" fontId="55" fillId="33" borderId="0" applyNumberFormat="0" applyBorder="0" applyAlignment="0" applyProtection="0">
      <alignment vertical="center"/>
    </xf>
    <xf numFmtId="0" fontId="55" fillId="34" borderId="0" applyNumberFormat="0" applyBorder="0" applyAlignment="0" applyProtection="0">
      <alignment vertical="center"/>
    </xf>
    <xf numFmtId="0" fontId="56" fillId="35" borderId="0" applyNumberFormat="0" applyBorder="0" applyAlignment="0" applyProtection="0">
      <alignment vertical="center"/>
    </xf>
    <xf numFmtId="0" fontId="56" fillId="36" borderId="0" applyNumberFormat="0" applyBorder="0" applyAlignment="0" applyProtection="0">
      <alignment vertical="center"/>
    </xf>
    <xf numFmtId="0" fontId="55" fillId="37" borderId="0" applyNumberFormat="0" applyBorder="0" applyAlignment="0" applyProtection="0">
      <alignment vertical="center"/>
    </xf>
    <xf numFmtId="0" fontId="4" fillId="0" borderId="0"/>
    <xf numFmtId="0" fontId="57" fillId="0" borderId="0"/>
    <xf numFmtId="0" fontId="4" fillId="0" borderId="0"/>
    <xf numFmtId="0" fontId="6" fillId="0" borderId="0">
      <alignment vertical="center"/>
    </xf>
  </cellStyleXfs>
  <cellXfs count="325">
    <xf numFmtId="0" fontId="0" fillId="0" borderId="0" xfId="0" applyFont="1">
      <alignment vertical="center"/>
    </xf>
    <xf numFmtId="0" fontId="1" fillId="0" borderId="0" xfId="0" applyFont="1" applyFill="1" applyBorder="1" applyAlignment="1">
      <alignment vertical="center"/>
    </xf>
    <xf numFmtId="0" fontId="1" fillId="0" borderId="0" xfId="0" applyFont="1" applyFill="1" applyBorder="1" applyAlignment="1">
      <alignment horizontal="center"/>
    </xf>
    <xf numFmtId="0" fontId="1" fillId="0" borderId="0" xfId="0" applyFont="1" applyFill="1" applyBorder="1" applyAlignment="1"/>
    <xf numFmtId="0" fontId="2" fillId="0" borderId="1" xfId="0" applyFont="1" applyFill="1" applyBorder="1" applyAlignment="1">
      <alignment horizontal="center" vertical="center"/>
    </xf>
    <xf numFmtId="0" fontId="1" fillId="2" borderId="1" xfId="0" applyFont="1" applyFill="1" applyBorder="1" applyAlignment="1">
      <alignment horizontal="center" vertical="center"/>
    </xf>
    <xf numFmtId="49" fontId="1" fillId="2" borderId="1" xfId="0" applyNumberFormat="1" applyFont="1" applyFill="1" applyBorder="1" applyAlignment="1">
      <alignment horizontal="left" vertical="center"/>
    </xf>
    <xf numFmtId="49" fontId="1" fillId="2" borderId="1" xfId="0" applyNumberFormat="1" applyFont="1" applyFill="1" applyBorder="1" applyAlignment="1">
      <alignment horizontal="center" vertical="center"/>
    </xf>
    <xf numFmtId="0" fontId="1" fillId="2" borderId="1" xfId="0" applyFont="1" applyFill="1" applyBorder="1" applyAlignment="1">
      <alignment horizontal="center" vertical="center" wrapText="1"/>
    </xf>
    <xf numFmtId="0" fontId="1" fillId="0" borderId="1" xfId="0" applyFont="1" applyFill="1" applyBorder="1" applyAlignment="1">
      <alignment horizontal="center" vertical="center"/>
    </xf>
    <xf numFmtId="0" fontId="1" fillId="2" borderId="1" xfId="0" applyFont="1" applyFill="1" applyBorder="1" applyAlignment="1">
      <alignment vertical="center"/>
    </xf>
    <xf numFmtId="176" fontId="1" fillId="2" borderId="1" xfId="0" applyNumberFormat="1" applyFont="1" applyFill="1" applyBorder="1" applyAlignment="1">
      <alignment horizontal="right" vertical="center"/>
    </xf>
    <xf numFmtId="177" fontId="1" fillId="2" borderId="2" xfId="0" applyNumberFormat="1" applyFont="1" applyFill="1" applyBorder="1" applyAlignment="1">
      <alignment horizontal="center" vertical="center" wrapText="1"/>
    </xf>
    <xf numFmtId="9" fontId="1" fillId="2" borderId="1" xfId="3" applyNumberFormat="1" applyFont="1" applyFill="1" applyBorder="1" applyAlignment="1">
      <alignment horizontal="center" vertical="center" wrapText="1"/>
    </xf>
    <xf numFmtId="177" fontId="1" fillId="2" borderId="2" xfId="0" applyNumberFormat="1" applyFont="1" applyFill="1" applyBorder="1" applyAlignment="1">
      <alignment horizontal="center" vertical="center"/>
    </xf>
    <xf numFmtId="0" fontId="1" fillId="0" borderId="1" xfId="0" applyFont="1" applyFill="1" applyBorder="1" applyAlignment="1">
      <alignment horizontal="left" vertical="top"/>
    </xf>
    <xf numFmtId="177" fontId="1" fillId="2" borderId="3" xfId="0" applyNumberFormat="1" applyFont="1" applyFill="1" applyBorder="1" applyAlignment="1">
      <alignment horizontal="center" vertical="center" wrapText="1"/>
    </xf>
    <xf numFmtId="177" fontId="1" fillId="2" borderId="3" xfId="0" applyNumberFormat="1" applyFont="1" applyFill="1" applyBorder="1" applyAlignment="1">
      <alignment horizontal="center" vertical="center"/>
    </xf>
    <xf numFmtId="177" fontId="1" fillId="2" borderId="4" xfId="0" applyNumberFormat="1" applyFont="1" applyFill="1" applyBorder="1" applyAlignment="1">
      <alignment horizontal="center" vertical="center" wrapText="1"/>
    </xf>
    <xf numFmtId="177" fontId="1" fillId="2" borderId="4" xfId="0" applyNumberFormat="1" applyFont="1" applyFill="1" applyBorder="1" applyAlignment="1">
      <alignment horizontal="center" vertical="center"/>
    </xf>
    <xf numFmtId="49" fontId="1" fillId="2" borderId="1" xfId="0" applyNumberFormat="1" applyFont="1" applyFill="1" applyBorder="1" applyAlignment="1">
      <alignment horizontal="center" vertical="center" wrapText="1"/>
    </xf>
    <xf numFmtId="49" fontId="1" fillId="2" borderId="1" xfId="0" applyNumberFormat="1" applyFont="1" applyFill="1" applyBorder="1" applyAlignment="1">
      <alignment horizontal="left" vertical="center" wrapText="1"/>
    </xf>
    <xf numFmtId="0" fontId="1" fillId="2" borderId="5" xfId="0" applyFont="1" applyFill="1" applyBorder="1" applyAlignment="1">
      <alignment horizontal="center" vertical="center"/>
    </xf>
    <xf numFmtId="0" fontId="1" fillId="2" borderId="0" xfId="0" applyFont="1" applyFill="1" applyBorder="1" applyAlignment="1">
      <alignment horizontal="center" vertical="center"/>
    </xf>
    <xf numFmtId="176" fontId="1" fillId="2" borderId="0" xfId="0" applyNumberFormat="1" applyFont="1" applyFill="1" applyBorder="1" applyAlignment="1">
      <alignment horizontal="center" vertical="center" wrapText="1"/>
    </xf>
    <xf numFmtId="49" fontId="1" fillId="2" borderId="6" xfId="0" applyNumberFormat="1" applyFont="1" applyFill="1" applyBorder="1" applyAlignment="1">
      <alignment horizontal="center" vertical="center" wrapText="1"/>
    </xf>
    <xf numFmtId="49" fontId="1" fillId="2" borderId="7" xfId="0" applyNumberFormat="1" applyFont="1" applyFill="1" applyBorder="1" applyAlignment="1">
      <alignment horizontal="center" vertical="center" wrapText="1"/>
    </xf>
    <xf numFmtId="0" fontId="3" fillId="2" borderId="1" xfId="0" applyFont="1" applyFill="1" applyBorder="1" applyAlignment="1">
      <alignment horizontal="center" vertical="center"/>
    </xf>
    <xf numFmtId="0" fontId="1" fillId="2" borderId="8" xfId="0" applyFont="1" applyFill="1" applyBorder="1" applyAlignment="1">
      <alignment horizontal="center" vertical="center"/>
    </xf>
    <xf numFmtId="0" fontId="1" fillId="2" borderId="6" xfId="0" applyFont="1" applyFill="1" applyBorder="1" applyAlignment="1">
      <alignment horizontal="center" vertical="center"/>
    </xf>
    <xf numFmtId="0" fontId="1" fillId="2" borderId="7" xfId="0" applyFont="1" applyFill="1" applyBorder="1" applyAlignment="1">
      <alignment horizontal="center" vertical="center"/>
    </xf>
    <xf numFmtId="0" fontId="1" fillId="2" borderId="8" xfId="0" applyFont="1" applyFill="1" applyBorder="1" applyAlignment="1">
      <alignment horizontal="center" vertical="center" wrapText="1"/>
    </xf>
    <xf numFmtId="0" fontId="1" fillId="2" borderId="7" xfId="0" applyFont="1" applyFill="1" applyBorder="1" applyAlignment="1">
      <alignment horizontal="center" vertical="center" wrapText="1"/>
    </xf>
    <xf numFmtId="49" fontId="1" fillId="0" borderId="1" xfId="0" applyNumberFormat="1" applyFont="1" applyFill="1" applyBorder="1" applyAlignment="1">
      <alignment horizontal="left" vertical="center"/>
    </xf>
    <xf numFmtId="49" fontId="1" fillId="0" borderId="1" xfId="0" applyNumberFormat="1" applyFont="1" applyFill="1" applyBorder="1" applyAlignment="1">
      <alignment horizontal="left" vertical="center" wrapText="1"/>
    </xf>
    <xf numFmtId="177" fontId="1" fillId="0" borderId="1" xfId="0" applyNumberFormat="1" applyFont="1" applyFill="1" applyBorder="1" applyAlignment="1">
      <alignment horizontal="center" vertical="center"/>
    </xf>
    <xf numFmtId="49" fontId="1" fillId="0" borderId="1" xfId="0" applyNumberFormat="1" applyFont="1" applyFill="1" applyBorder="1" applyAlignment="1">
      <alignment horizontal="left" vertical="top" wrapText="1"/>
    </xf>
    <xf numFmtId="0" fontId="4" fillId="0" borderId="9" xfId="0" applyNumberFormat="1" applyFont="1" applyFill="1" applyBorder="1" applyAlignment="1">
      <alignment vertical="center"/>
    </xf>
    <xf numFmtId="176" fontId="1" fillId="0" borderId="1" xfId="0" applyNumberFormat="1" applyFont="1" applyFill="1" applyBorder="1" applyAlignment="1">
      <alignment horizontal="center" vertical="center"/>
    </xf>
    <xf numFmtId="49" fontId="1" fillId="2" borderId="1" xfId="0" applyNumberFormat="1" applyFont="1" applyFill="1" applyBorder="1" applyAlignment="1">
      <alignment horizontal="left" vertical="top" wrapText="1"/>
    </xf>
    <xf numFmtId="177" fontId="1" fillId="2" borderId="1" xfId="0" applyNumberFormat="1" applyFont="1" applyFill="1" applyBorder="1" applyAlignment="1">
      <alignment horizontal="center" vertical="center" wrapText="1"/>
    </xf>
    <xf numFmtId="49" fontId="5" fillId="0" borderId="1" xfId="0" applyNumberFormat="1" applyFont="1" applyFill="1" applyBorder="1" applyAlignment="1">
      <alignment horizontal="left" vertical="center"/>
    </xf>
    <xf numFmtId="49" fontId="5" fillId="0" borderId="1" xfId="0" applyNumberFormat="1" applyFont="1" applyFill="1" applyBorder="1" applyAlignment="1">
      <alignment horizontal="left" vertical="center" wrapText="1"/>
    </xf>
    <xf numFmtId="0" fontId="6" fillId="0" borderId="9" xfId="0" applyNumberFormat="1" applyFont="1" applyFill="1" applyBorder="1" applyAlignment="1">
      <alignment vertical="center"/>
    </xf>
    <xf numFmtId="0" fontId="1" fillId="0" borderId="1" xfId="0" applyFont="1" applyFill="1" applyBorder="1" applyAlignment="1">
      <alignment vertical="center"/>
    </xf>
    <xf numFmtId="49" fontId="1" fillId="0" borderId="10" xfId="0" applyNumberFormat="1" applyFont="1" applyFill="1" applyBorder="1" applyAlignment="1">
      <alignment horizontal="center" vertical="center" wrapText="1"/>
    </xf>
    <xf numFmtId="49" fontId="1" fillId="0" borderId="11" xfId="0" applyNumberFormat="1" applyFont="1" applyFill="1" applyBorder="1" applyAlignment="1">
      <alignment horizontal="center" vertical="center" wrapText="1"/>
    </xf>
    <xf numFmtId="49" fontId="6" fillId="0" borderId="12" xfId="52" applyNumberFormat="1" applyFont="1" applyBorder="1" applyAlignment="1">
      <alignment horizontal="left" vertical="center" wrapText="1"/>
    </xf>
    <xf numFmtId="49" fontId="6" fillId="0" borderId="13" xfId="52" applyNumberFormat="1" applyFont="1" applyBorder="1" applyAlignment="1">
      <alignment horizontal="center" vertical="center" wrapText="1"/>
    </xf>
    <xf numFmtId="49" fontId="5" fillId="0" borderId="1" xfId="0" applyNumberFormat="1" applyFont="1" applyFill="1" applyBorder="1" applyAlignment="1">
      <alignment horizontal="center" vertical="center" wrapText="1"/>
    </xf>
    <xf numFmtId="177" fontId="5" fillId="0" borderId="1" xfId="0" applyNumberFormat="1" applyFont="1" applyFill="1" applyBorder="1" applyAlignment="1">
      <alignment horizontal="center" vertical="center"/>
    </xf>
    <xf numFmtId="49" fontId="1" fillId="0" borderId="5" xfId="0" applyNumberFormat="1" applyFont="1" applyFill="1" applyBorder="1" applyAlignment="1">
      <alignment horizontal="center" vertical="center" wrapText="1"/>
    </xf>
    <xf numFmtId="49" fontId="1" fillId="0" borderId="14" xfId="0" applyNumberFormat="1" applyFont="1" applyFill="1" applyBorder="1" applyAlignment="1">
      <alignment horizontal="center" vertical="center" wrapText="1"/>
    </xf>
    <xf numFmtId="49" fontId="5" fillId="0" borderId="7" xfId="0" applyNumberFormat="1" applyFont="1" applyFill="1" applyBorder="1" applyAlignment="1">
      <alignment horizontal="left" vertical="center" wrapText="1"/>
    </xf>
    <xf numFmtId="49" fontId="1" fillId="0" borderId="15" xfId="0" applyNumberFormat="1" applyFont="1" applyFill="1" applyBorder="1" applyAlignment="1">
      <alignment horizontal="center" vertical="center" wrapText="1"/>
    </xf>
    <xf numFmtId="49" fontId="1" fillId="0" borderId="16" xfId="0" applyNumberFormat="1" applyFont="1" applyFill="1" applyBorder="1" applyAlignment="1">
      <alignment horizontal="center" vertical="center" wrapText="1"/>
    </xf>
    <xf numFmtId="49" fontId="1" fillId="0" borderId="17" xfId="0" applyNumberFormat="1" applyFont="1" applyFill="1" applyBorder="1" applyAlignment="1">
      <alignment horizontal="center" vertical="center" wrapText="1"/>
    </xf>
    <xf numFmtId="49" fontId="6" fillId="0" borderId="13" xfId="52" applyNumberFormat="1" applyFont="1" applyBorder="1" applyAlignment="1">
      <alignment horizontal="left" vertical="center" wrapText="1"/>
    </xf>
    <xf numFmtId="49" fontId="7" fillId="0" borderId="13" xfId="52" applyNumberFormat="1" applyFont="1" applyBorder="1" applyAlignment="1">
      <alignment horizontal="center" vertical="center" wrapText="1"/>
    </xf>
    <xf numFmtId="49" fontId="1" fillId="0" borderId="18" xfId="0" applyNumberFormat="1" applyFont="1" applyFill="1" applyBorder="1" applyAlignment="1">
      <alignment horizontal="center" vertical="center" wrapText="1"/>
    </xf>
    <xf numFmtId="49" fontId="6" fillId="0" borderId="1" xfId="52" applyNumberFormat="1" applyFont="1" applyBorder="1" applyAlignment="1">
      <alignment horizontal="left" vertical="center" wrapText="1"/>
    </xf>
    <xf numFmtId="49" fontId="1" fillId="0" borderId="4" xfId="0" applyNumberFormat="1" applyFont="1" applyFill="1" applyBorder="1" applyAlignment="1">
      <alignment horizontal="center" vertical="center" wrapText="1"/>
    </xf>
    <xf numFmtId="0" fontId="4" fillId="0" borderId="18" xfId="0" applyNumberFormat="1" applyFont="1" applyFill="1" applyBorder="1" applyAlignment="1">
      <alignment horizontal="center" vertical="center" wrapText="1"/>
    </xf>
    <xf numFmtId="9" fontId="1" fillId="2" borderId="2" xfId="0" applyNumberFormat="1" applyFont="1" applyFill="1" applyBorder="1" applyAlignment="1">
      <alignment horizontal="center" vertical="center" wrapText="1"/>
    </xf>
    <xf numFmtId="9" fontId="1" fillId="2" borderId="3" xfId="0" applyNumberFormat="1" applyFont="1" applyFill="1" applyBorder="1" applyAlignment="1">
      <alignment horizontal="center" vertical="center" wrapText="1"/>
    </xf>
    <xf numFmtId="9" fontId="1" fillId="2" borderId="4" xfId="0" applyNumberFormat="1" applyFont="1" applyFill="1" applyBorder="1" applyAlignment="1">
      <alignment horizontal="center" vertical="center" wrapText="1"/>
    </xf>
    <xf numFmtId="49" fontId="1" fillId="0" borderId="10" xfId="0" applyNumberFormat="1" applyFont="1" applyFill="1" applyBorder="1" applyAlignment="1">
      <alignment horizontal="center" vertical="center"/>
    </xf>
    <xf numFmtId="49" fontId="1" fillId="0" borderId="11" xfId="0" applyNumberFormat="1" applyFont="1" applyFill="1" applyBorder="1" applyAlignment="1">
      <alignment horizontal="center" vertical="center"/>
    </xf>
    <xf numFmtId="49" fontId="8" fillId="0" borderId="13" xfId="52" applyNumberFormat="1" applyFont="1" applyFill="1" applyBorder="1" applyAlignment="1">
      <alignment horizontal="left" vertical="center" wrapText="1"/>
    </xf>
    <xf numFmtId="49" fontId="1" fillId="0" borderId="1" xfId="0" applyNumberFormat="1" applyFont="1" applyFill="1" applyBorder="1" applyAlignment="1">
      <alignment horizontal="center" vertical="center"/>
    </xf>
    <xf numFmtId="49" fontId="1" fillId="0" borderId="5" xfId="0" applyNumberFormat="1" applyFont="1" applyFill="1" applyBorder="1" applyAlignment="1">
      <alignment horizontal="center" vertical="center"/>
    </xf>
    <xf numFmtId="49" fontId="1" fillId="0" borderId="14" xfId="0" applyNumberFormat="1" applyFont="1" applyFill="1" applyBorder="1" applyAlignment="1">
      <alignment horizontal="center" vertical="center"/>
    </xf>
    <xf numFmtId="49" fontId="1" fillId="0" borderId="19" xfId="0" applyNumberFormat="1" applyFont="1" applyFill="1" applyBorder="1" applyAlignment="1">
      <alignment horizontal="center" vertical="center"/>
    </xf>
    <xf numFmtId="49" fontId="4" fillId="0" borderId="13" xfId="52" applyNumberFormat="1" applyFont="1" applyFill="1" applyBorder="1" applyAlignment="1">
      <alignment horizontal="left" vertical="center"/>
    </xf>
    <xf numFmtId="49" fontId="4" fillId="0" borderId="13" xfId="52" applyNumberFormat="1" applyFont="1" applyFill="1" applyBorder="1" applyAlignment="1">
      <alignment horizontal="center" vertical="center"/>
    </xf>
    <xf numFmtId="49" fontId="1" fillId="0" borderId="15" xfId="0" applyNumberFormat="1" applyFont="1" applyFill="1" applyBorder="1" applyAlignment="1">
      <alignment horizontal="center" vertical="center"/>
    </xf>
    <xf numFmtId="49" fontId="1" fillId="0" borderId="16" xfId="0" applyNumberFormat="1" applyFont="1" applyFill="1" applyBorder="1" applyAlignment="1">
      <alignment horizontal="center" vertical="center"/>
    </xf>
    <xf numFmtId="49" fontId="1" fillId="0" borderId="19" xfId="0" applyNumberFormat="1" applyFont="1" applyFill="1" applyBorder="1" applyAlignment="1">
      <alignment horizontal="left" vertical="center"/>
    </xf>
    <xf numFmtId="49" fontId="1" fillId="0" borderId="20" xfId="0" applyNumberFormat="1" applyFont="1" applyFill="1" applyBorder="1" applyAlignment="1">
      <alignment horizontal="center" vertical="center"/>
    </xf>
    <xf numFmtId="49" fontId="1" fillId="0" borderId="17" xfId="0" applyNumberFormat="1" applyFont="1" applyFill="1" applyBorder="1" applyAlignment="1">
      <alignment horizontal="center" vertical="center"/>
    </xf>
    <xf numFmtId="49" fontId="1" fillId="0" borderId="18" xfId="0" applyNumberFormat="1" applyFont="1" applyFill="1" applyBorder="1" applyAlignment="1">
      <alignment horizontal="center" vertical="center"/>
    </xf>
    <xf numFmtId="49" fontId="4" fillId="0" borderId="13" xfId="52" applyNumberFormat="1" applyFont="1" applyBorder="1" applyAlignment="1">
      <alignment horizontal="center" vertical="center" wrapText="1"/>
    </xf>
    <xf numFmtId="0" fontId="4" fillId="0" borderId="9" xfId="0" applyNumberFormat="1" applyFont="1" applyFill="1" applyBorder="1" applyAlignment="1">
      <alignment horizontal="center" vertical="center"/>
    </xf>
    <xf numFmtId="49" fontId="6" fillId="0" borderId="13" xfId="52" applyNumberFormat="1" applyBorder="1" applyAlignment="1">
      <alignment horizontal="left" vertical="center" wrapText="1"/>
    </xf>
    <xf numFmtId="49" fontId="1" fillId="0" borderId="7" xfId="0" applyNumberFormat="1" applyFont="1" applyFill="1" applyBorder="1" applyAlignment="1">
      <alignment horizontal="left" vertical="center"/>
    </xf>
    <xf numFmtId="49" fontId="4" fillId="0" borderId="13" xfId="52" applyNumberFormat="1" applyFont="1" applyBorder="1" applyAlignment="1">
      <alignment horizontal="left" vertical="center" wrapText="1"/>
    </xf>
    <xf numFmtId="49" fontId="6" fillId="0" borderId="12" xfId="52" applyNumberFormat="1" applyBorder="1" applyAlignment="1">
      <alignment horizontal="left" vertical="center" wrapText="1"/>
    </xf>
    <xf numFmtId="0" fontId="9" fillId="0" borderId="0" xfId="0" applyFont="1" applyFill="1" applyAlignment="1">
      <alignment vertical="center"/>
    </xf>
    <xf numFmtId="0" fontId="9" fillId="0" borderId="21" xfId="0" applyFont="1" applyFill="1" applyBorder="1" applyAlignment="1">
      <alignment vertical="center"/>
    </xf>
    <xf numFmtId="49" fontId="1" fillId="0" borderId="22" xfId="0" applyNumberFormat="1" applyFont="1" applyFill="1" applyBorder="1" applyAlignment="1">
      <alignment horizontal="center" vertical="center"/>
    </xf>
    <xf numFmtId="49" fontId="1" fillId="0" borderId="23" xfId="0" applyNumberFormat="1" applyFont="1" applyFill="1" applyBorder="1" applyAlignment="1">
      <alignment horizontal="center" vertical="center"/>
    </xf>
    <xf numFmtId="0" fontId="1" fillId="0" borderId="8" xfId="0" applyFont="1" applyFill="1" applyBorder="1" applyAlignment="1">
      <alignment horizontal="center" vertical="center"/>
    </xf>
    <xf numFmtId="0" fontId="1" fillId="0" borderId="7" xfId="0" applyFont="1" applyFill="1" applyBorder="1" applyAlignment="1">
      <alignment horizontal="center" vertical="center"/>
    </xf>
    <xf numFmtId="176" fontId="1" fillId="2" borderId="2" xfId="0" applyNumberFormat="1" applyFont="1" applyFill="1" applyBorder="1" applyAlignment="1">
      <alignment horizontal="center" vertical="center" wrapText="1"/>
    </xf>
    <xf numFmtId="176" fontId="1" fillId="2" borderId="2" xfId="0" applyNumberFormat="1" applyFont="1" applyFill="1" applyBorder="1" applyAlignment="1">
      <alignment horizontal="center" vertical="center"/>
    </xf>
    <xf numFmtId="176" fontId="1" fillId="2" borderId="3" xfId="0" applyNumberFormat="1" applyFont="1" applyFill="1" applyBorder="1" applyAlignment="1">
      <alignment horizontal="center" vertical="center" wrapText="1"/>
    </xf>
    <xf numFmtId="176" fontId="1" fillId="2" borderId="3" xfId="0" applyNumberFormat="1" applyFont="1" applyFill="1" applyBorder="1" applyAlignment="1">
      <alignment horizontal="center" vertical="center"/>
    </xf>
    <xf numFmtId="176" fontId="1" fillId="2" borderId="4" xfId="0" applyNumberFormat="1" applyFont="1" applyFill="1" applyBorder="1" applyAlignment="1">
      <alignment horizontal="center" vertical="center" wrapText="1"/>
    </xf>
    <xf numFmtId="176" fontId="1" fillId="2" borderId="4" xfId="0" applyNumberFormat="1" applyFont="1" applyFill="1" applyBorder="1" applyAlignment="1">
      <alignment horizontal="center" vertical="center"/>
    </xf>
    <xf numFmtId="49" fontId="1" fillId="0" borderId="8" xfId="0" applyNumberFormat="1" applyFont="1" applyFill="1" applyBorder="1" applyAlignment="1">
      <alignment horizontal="center" vertical="top" wrapText="1"/>
    </xf>
    <xf numFmtId="49" fontId="1" fillId="0" borderId="24" xfId="0" applyNumberFormat="1" applyFont="1" applyFill="1" applyBorder="1" applyAlignment="1">
      <alignment horizontal="center" vertical="top" wrapText="1"/>
    </xf>
    <xf numFmtId="0" fontId="4" fillId="0" borderId="13" xfId="52" applyNumberFormat="1" applyFont="1" applyBorder="1" applyAlignment="1">
      <alignment horizontal="center" vertical="center" wrapText="1"/>
    </xf>
    <xf numFmtId="0" fontId="1" fillId="0" borderId="1" xfId="0" applyNumberFormat="1" applyFont="1" applyFill="1" applyBorder="1" applyAlignment="1">
      <alignment horizontal="center" vertical="center"/>
    </xf>
    <xf numFmtId="176" fontId="1" fillId="2" borderId="1" xfId="0" applyNumberFormat="1" applyFont="1" applyFill="1" applyBorder="1" applyAlignment="1">
      <alignment horizontal="center" vertical="center" wrapText="1"/>
    </xf>
    <xf numFmtId="176" fontId="1" fillId="2" borderId="1" xfId="0" applyNumberFormat="1" applyFont="1" applyFill="1" applyBorder="1" applyAlignment="1">
      <alignment horizontal="center" vertical="center"/>
    </xf>
    <xf numFmtId="9" fontId="1" fillId="0" borderId="1" xfId="0" applyNumberFormat="1" applyFont="1" applyFill="1" applyBorder="1" applyAlignment="1">
      <alignment horizontal="center" vertical="center"/>
    </xf>
    <xf numFmtId="9" fontId="1" fillId="2" borderId="1" xfId="3" applyFont="1" applyFill="1" applyBorder="1" applyAlignment="1">
      <alignment horizontal="center" vertical="center" wrapText="1"/>
    </xf>
    <xf numFmtId="0" fontId="1" fillId="0" borderId="0" xfId="0" applyFont="1" applyFill="1" applyAlignment="1">
      <alignment horizontal="center"/>
    </xf>
    <xf numFmtId="49" fontId="1" fillId="0" borderId="2" xfId="0" applyNumberFormat="1" applyFont="1" applyFill="1" applyBorder="1" applyAlignment="1">
      <alignment horizontal="center" vertical="center"/>
    </xf>
    <xf numFmtId="49" fontId="1" fillId="0" borderId="3" xfId="0" applyNumberFormat="1" applyFont="1" applyFill="1" applyBorder="1" applyAlignment="1">
      <alignment horizontal="center" vertical="center"/>
    </xf>
    <xf numFmtId="49" fontId="1" fillId="0" borderId="4" xfId="0" applyNumberFormat="1" applyFont="1" applyFill="1" applyBorder="1" applyAlignment="1">
      <alignment horizontal="center" vertical="center"/>
    </xf>
    <xf numFmtId="49" fontId="1" fillId="0" borderId="1" xfId="0" applyNumberFormat="1" applyFont="1" applyFill="1" applyBorder="1" applyAlignment="1">
      <alignment horizontal="center" vertical="center" wrapText="1"/>
    </xf>
    <xf numFmtId="0" fontId="1" fillId="0" borderId="0" xfId="0" applyFont="1" applyFill="1" applyBorder="1" applyAlignment="1">
      <alignment wrapText="1"/>
    </xf>
    <xf numFmtId="177" fontId="1" fillId="0" borderId="1" xfId="0" applyNumberFormat="1" applyFont="1" applyFill="1" applyBorder="1" applyAlignment="1">
      <alignment horizontal="center" vertical="center" wrapText="1"/>
    </xf>
    <xf numFmtId="0" fontId="4" fillId="0" borderId="9" xfId="0" applyNumberFormat="1" applyFont="1" applyFill="1" applyBorder="1" applyAlignment="1">
      <alignment vertical="center" wrapText="1"/>
    </xf>
    <xf numFmtId="0" fontId="1" fillId="0" borderId="1" xfId="0" applyNumberFormat="1" applyFont="1" applyFill="1" applyBorder="1" applyAlignment="1">
      <alignment horizontal="center" vertical="center" wrapText="1"/>
    </xf>
    <xf numFmtId="176" fontId="1" fillId="2" borderId="1" xfId="0" applyNumberFormat="1" applyFont="1" applyFill="1" applyBorder="1" applyAlignment="1">
      <alignment horizontal="right" vertical="center" wrapText="1"/>
    </xf>
    <xf numFmtId="177" fontId="1" fillId="2" borderId="2" xfId="0" applyNumberFormat="1" applyFont="1" applyFill="1" applyBorder="1" applyAlignment="1">
      <alignment horizontal="left" vertical="center" wrapText="1"/>
    </xf>
    <xf numFmtId="177" fontId="1" fillId="2" borderId="3" xfId="0" applyNumberFormat="1" applyFont="1" applyFill="1" applyBorder="1" applyAlignment="1">
      <alignment horizontal="left" vertical="center" wrapText="1"/>
    </xf>
    <xf numFmtId="177" fontId="1" fillId="2" borderId="4" xfId="0" applyNumberFormat="1" applyFont="1" applyFill="1" applyBorder="1" applyAlignment="1">
      <alignment horizontal="left" vertical="center" wrapText="1"/>
    </xf>
    <xf numFmtId="0" fontId="6" fillId="0" borderId="13" xfId="52" applyNumberFormat="1" applyFont="1" applyBorder="1" applyAlignment="1">
      <alignment horizontal="center" vertical="center" wrapText="1"/>
    </xf>
    <xf numFmtId="177" fontId="5" fillId="0" borderId="1" xfId="0" applyNumberFormat="1" applyFont="1" applyFill="1" applyBorder="1" applyAlignment="1">
      <alignment horizontal="center" vertical="center" wrapText="1"/>
    </xf>
    <xf numFmtId="49" fontId="1" fillId="0" borderId="20" xfId="0" applyNumberFormat="1" applyFont="1" applyFill="1" applyBorder="1" applyAlignment="1">
      <alignment horizontal="center" vertical="center" wrapText="1"/>
    </xf>
    <xf numFmtId="0" fontId="5" fillId="0" borderId="1" xfId="0" applyNumberFormat="1" applyFont="1" applyFill="1" applyBorder="1" applyAlignment="1">
      <alignment horizontal="center" vertical="center" wrapText="1"/>
    </xf>
    <xf numFmtId="177" fontId="1" fillId="2" borderId="2" xfId="0" applyNumberFormat="1" applyFont="1" applyFill="1" applyBorder="1" applyAlignment="1">
      <alignment vertical="center"/>
    </xf>
    <xf numFmtId="177" fontId="1" fillId="2" borderId="3" xfId="0" applyNumberFormat="1" applyFont="1" applyFill="1" applyBorder="1" applyAlignment="1">
      <alignment vertical="center"/>
    </xf>
    <xf numFmtId="9" fontId="1" fillId="2" borderId="2" xfId="3" applyFont="1" applyFill="1" applyBorder="1" applyAlignment="1">
      <alignment horizontal="center" vertical="center" wrapText="1"/>
    </xf>
    <xf numFmtId="9" fontId="1" fillId="2" borderId="4" xfId="3" applyFont="1" applyFill="1" applyBorder="1" applyAlignment="1">
      <alignment horizontal="center" vertical="center" wrapText="1"/>
    </xf>
    <xf numFmtId="177" fontId="1" fillId="2" borderId="4" xfId="0" applyNumberFormat="1" applyFont="1" applyFill="1" applyBorder="1" applyAlignment="1">
      <alignment vertical="center"/>
    </xf>
    <xf numFmtId="177" fontId="1" fillId="0" borderId="1" xfId="0" applyNumberFormat="1" applyFont="1" applyFill="1" applyBorder="1" applyAlignment="1">
      <alignment horizontal="left" vertical="center" wrapText="1"/>
    </xf>
    <xf numFmtId="49" fontId="1" fillId="0" borderId="7" xfId="0" applyNumberFormat="1" applyFont="1" applyFill="1" applyBorder="1" applyAlignment="1">
      <alignment horizontal="left" vertical="center" wrapText="1"/>
    </xf>
    <xf numFmtId="49" fontId="6" fillId="0" borderId="1" xfId="52" applyNumberFormat="1" applyBorder="1" applyAlignment="1">
      <alignment horizontal="left" vertical="center" wrapText="1"/>
    </xf>
    <xf numFmtId="177" fontId="1" fillId="2" borderId="1" xfId="0" applyNumberFormat="1" applyFont="1" applyFill="1" applyBorder="1" applyAlignment="1">
      <alignment horizontal="left" vertical="center" wrapText="1"/>
    </xf>
    <xf numFmtId="0" fontId="1" fillId="0" borderId="0" xfId="0" applyFont="1" applyFill="1" applyAlignment="1">
      <alignment vertical="center"/>
    </xf>
    <xf numFmtId="0" fontId="5" fillId="0" borderId="0" xfId="0" applyFont="1" applyFill="1" applyAlignment="1">
      <alignment horizontal="left" vertical="center"/>
    </xf>
    <xf numFmtId="0" fontId="5" fillId="0" borderId="0" xfId="0" applyFont="1" applyFill="1" applyAlignment="1">
      <alignment vertical="center"/>
    </xf>
    <xf numFmtId="0" fontId="10" fillId="0" borderId="0" xfId="0" applyFont="1" applyFill="1" applyAlignment="1">
      <alignment horizontal="center" vertical="center"/>
    </xf>
    <xf numFmtId="0" fontId="11" fillId="0" borderId="25" xfId="0" applyFont="1" applyFill="1" applyBorder="1" applyAlignment="1">
      <alignment horizontal="center" vertical="center"/>
    </xf>
    <xf numFmtId="0" fontId="12" fillId="0" borderId="26" xfId="0" applyFont="1" applyFill="1" applyBorder="1" applyAlignment="1">
      <alignment horizontal="center" vertical="center"/>
    </xf>
    <xf numFmtId="0" fontId="12" fillId="0" borderId="27" xfId="0" applyFont="1" applyFill="1" applyBorder="1" applyAlignment="1">
      <alignment horizontal="center" vertical="center" wrapText="1"/>
    </xf>
    <xf numFmtId="0" fontId="12" fillId="0" borderId="28" xfId="0" applyFont="1" applyFill="1" applyBorder="1" applyAlignment="1">
      <alignment horizontal="center" vertical="center"/>
    </xf>
    <xf numFmtId="0" fontId="12" fillId="0" borderId="29" xfId="0" applyFont="1" applyFill="1" applyBorder="1" applyAlignment="1">
      <alignment horizontal="center" vertical="center" wrapText="1"/>
    </xf>
    <xf numFmtId="0" fontId="12" fillId="0" borderId="30" xfId="0" applyFont="1" applyFill="1" applyBorder="1" applyAlignment="1">
      <alignment horizontal="center" vertical="center"/>
    </xf>
    <xf numFmtId="0" fontId="12" fillId="0" borderId="31" xfId="0" applyFont="1" applyFill="1" applyBorder="1" applyAlignment="1">
      <alignment horizontal="center" vertical="center" wrapText="1"/>
    </xf>
    <xf numFmtId="0" fontId="12" fillId="0" borderId="27" xfId="0" applyFont="1" applyFill="1" applyBorder="1" applyAlignment="1">
      <alignment horizontal="center" vertical="center"/>
    </xf>
    <xf numFmtId="0" fontId="12" fillId="0" borderId="32" xfId="0" applyFont="1" applyFill="1" applyBorder="1" applyAlignment="1">
      <alignment horizontal="center" vertical="center" wrapText="1"/>
    </xf>
    <xf numFmtId="0" fontId="12" fillId="0" borderId="30" xfId="0" applyFont="1" applyFill="1" applyBorder="1" applyAlignment="1">
      <alignment horizontal="center" vertical="center" wrapText="1"/>
    </xf>
    <xf numFmtId="10" fontId="12" fillId="2" borderId="30" xfId="0" applyNumberFormat="1" applyFont="1" applyFill="1" applyBorder="1" applyAlignment="1">
      <alignment horizontal="center" vertical="center"/>
    </xf>
    <xf numFmtId="0" fontId="12" fillId="2" borderId="30" xfId="0" applyFont="1" applyFill="1" applyBorder="1" applyAlignment="1">
      <alignment horizontal="left" vertical="center" wrapText="1"/>
    </xf>
    <xf numFmtId="0" fontId="13" fillId="0" borderId="30" xfId="0" applyFont="1" applyFill="1" applyBorder="1" applyAlignment="1">
      <alignment horizontal="center" vertical="center"/>
    </xf>
    <xf numFmtId="0" fontId="12" fillId="2" borderId="30" xfId="0" applyFont="1" applyFill="1" applyBorder="1" applyAlignment="1">
      <alignment horizontal="center" vertical="center"/>
    </xf>
    <xf numFmtId="0" fontId="12" fillId="0" borderId="33" xfId="0" applyFont="1" applyFill="1" applyBorder="1" applyAlignment="1">
      <alignment horizontal="justify" vertical="center"/>
    </xf>
    <xf numFmtId="0" fontId="12" fillId="0" borderId="34" xfId="0" applyFont="1" applyFill="1" applyBorder="1" applyAlignment="1">
      <alignment horizontal="center" vertical="center"/>
    </xf>
    <xf numFmtId="0" fontId="14" fillId="2" borderId="30" xfId="0" applyFont="1" applyFill="1" applyBorder="1" applyAlignment="1">
      <alignment horizontal="left" vertical="center" wrapText="1"/>
    </xf>
    <xf numFmtId="0" fontId="12" fillId="0" borderId="35" xfId="0" applyFont="1" applyFill="1" applyBorder="1" applyAlignment="1">
      <alignment horizontal="center" vertical="center"/>
    </xf>
    <xf numFmtId="0" fontId="12" fillId="2" borderId="30" xfId="0" applyFont="1" applyFill="1" applyBorder="1" applyAlignment="1">
      <alignment horizontal="center" vertical="center" wrapText="1"/>
    </xf>
    <xf numFmtId="0" fontId="15" fillId="0" borderId="36" xfId="0" applyFont="1" applyFill="1" applyBorder="1" applyAlignment="1">
      <alignment vertical="center" wrapText="1"/>
    </xf>
    <xf numFmtId="0" fontId="5" fillId="0" borderId="36" xfId="0" applyFont="1" applyFill="1" applyBorder="1" applyAlignment="1">
      <alignment vertical="center"/>
    </xf>
    <xf numFmtId="0" fontId="5" fillId="0" borderId="37" xfId="0" applyFont="1" applyFill="1" applyBorder="1" applyAlignment="1">
      <alignment vertical="center"/>
    </xf>
    <xf numFmtId="0" fontId="5" fillId="0" borderId="0" xfId="0" applyFont="1" applyFill="1" applyBorder="1" applyAlignment="1">
      <alignment vertical="center"/>
    </xf>
    <xf numFmtId="0" fontId="5" fillId="0" borderId="38" xfId="0" applyFont="1" applyFill="1" applyBorder="1" applyAlignment="1">
      <alignment vertical="center"/>
    </xf>
    <xf numFmtId="0" fontId="12" fillId="0" borderId="39" xfId="0" applyFont="1" applyFill="1" applyBorder="1" applyAlignment="1">
      <alignment horizontal="center" vertical="center" wrapText="1"/>
    </xf>
    <xf numFmtId="0" fontId="15" fillId="0" borderId="30" xfId="0" applyFont="1" applyFill="1" applyBorder="1" applyAlignment="1">
      <alignment vertical="top" wrapText="1"/>
    </xf>
    <xf numFmtId="0" fontId="5" fillId="0" borderId="30" xfId="0" applyFont="1" applyFill="1" applyBorder="1" applyAlignment="1">
      <alignment vertical="top"/>
    </xf>
    <xf numFmtId="0" fontId="5" fillId="0" borderId="40" xfId="0" applyFont="1" applyFill="1" applyBorder="1" applyAlignment="1">
      <alignment vertical="top"/>
    </xf>
    <xf numFmtId="0" fontId="16" fillId="0" borderId="41" xfId="0" applyFont="1" applyFill="1" applyBorder="1" applyAlignment="1">
      <alignment horizontal="center" vertical="center"/>
    </xf>
    <xf numFmtId="0" fontId="16" fillId="0" borderId="36" xfId="0" applyFont="1" applyFill="1" applyBorder="1" applyAlignment="1">
      <alignment horizontal="center" vertical="center"/>
    </xf>
    <xf numFmtId="0" fontId="16" fillId="0" borderId="37" xfId="0" applyFont="1" applyFill="1" applyBorder="1" applyAlignment="1">
      <alignment horizontal="center" vertical="center"/>
    </xf>
    <xf numFmtId="0" fontId="17" fillId="0" borderId="42" xfId="0" applyFont="1" applyFill="1" applyBorder="1" applyAlignment="1">
      <alignment horizontal="center" vertical="center"/>
    </xf>
    <xf numFmtId="0" fontId="17" fillId="0" borderId="43" xfId="0" applyFont="1" applyFill="1" applyBorder="1" applyAlignment="1">
      <alignment horizontal="center" vertical="center"/>
    </xf>
    <xf numFmtId="0" fontId="17" fillId="0" borderId="44" xfId="0" applyFont="1" applyFill="1" applyBorder="1" applyAlignment="1">
      <alignment horizontal="center" vertical="center"/>
    </xf>
    <xf numFmtId="0" fontId="17" fillId="0" borderId="36" xfId="0" applyFont="1" applyFill="1" applyBorder="1" applyAlignment="1">
      <alignment horizontal="center" vertical="center" wrapText="1"/>
    </xf>
    <xf numFmtId="0" fontId="17" fillId="0" borderId="44" xfId="0" applyFont="1" applyFill="1" applyBorder="1" applyAlignment="1">
      <alignment horizontal="center" vertical="center" wrapText="1"/>
    </xf>
    <xf numFmtId="0" fontId="17" fillId="0" borderId="45" xfId="0" applyFont="1" applyFill="1" applyBorder="1" applyAlignment="1">
      <alignment horizontal="center" vertical="center" wrapText="1"/>
    </xf>
    <xf numFmtId="0" fontId="17" fillId="0" borderId="46" xfId="0" applyFont="1" applyFill="1" applyBorder="1" applyAlignment="1">
      <alignment horizontal="center" vertical="center" wrapText="1"/>
    </xf>
    <xf numFmtId="0" fontId="17" fillId="0" borderId="37" xfId="0" applyFont="1" applyFill="1" applyBorder="1" applyAlignment="1">
      <alignment horizontal="center" vertical="center" wrapText="1"/>
    </xf>
    <xf numFmtId="0" fontId="12" fillId="0" borderId="47" xfId="0" applyFont="1" applyFill="1" applyBorder="1" applyAlignment="1">
      <alignment horizontal="center" vertical="center"/>
    </xf>
    <xf numFmtId="0" fontId="12" fillId="0" borderId="33" xfId="0" applyFont="1" applyFill="1" applyBorder="1" applyAlignment="1">
      <alignment horizontal="center" vertical="center"/>
    </xf>
    <xf numFmtId="0" fontId="12" fillId="0" borderId="0" xfId="0" applyFont="1" applyFill="1" applyAlignment="1">
      <alignment horizontal="center" vertical="center" wrapText="1"/>
    </xf>
    <xf numFmtId="0" fontId="12" fillId="0" borderId="33" xfId="0" applyFont="1" applyFill="1" applyBorder="1" applyAlignment="1">
      <alignment horizontal="center" vertical="center" wrapText="1"/>
    </xf>
    <xf numFmtId="0" fontId="12" fillId="0" borderId="35" xfId="0" applyFont="1" applyFill="1" applyBorder="1" applyAlignment="1">
      <alignment horizontal="center" vertical="center" wrapText="1"/>
    </xf>
    <xf numFmtId="0" fontId="12" fillId="0" borderId="48" xfId="0" applyFont="1" applyFill="1" applyBorder="1" applyAlignment="1">
      <alignment horizontal="center" vertical="center" wrapText="1"/>
    </xf>
    <xf numFmtId="0" fontId="12" fillId="0" borderId="49" xfId="0" applyFont="1" applyFill="1" applyBorder="1" applyAlignment="1">
      <alignment horizontal="center" vertical="center" wrapText="1"/>
    </xf>
    <xf numFmtId="0" fontId="12" fillId="0" borderId="50" xfId="0" applyFont="1" applyFill="1" applyBorder="1" applyAlignment="1">
      <alignment horizontal="center" vertical="center"/>
    </xf>
    <xf numFmtId="0" fontId="12" fillId="0" borderId="30" xfId="0" applyFont="1" applyFill="1" applyBorder="1" applyAlignment="1">
      <alignment horizontal="left" vertical="center" wrapText="1"/>
    </xf>
    <xf numFmtId="0" fontId="12" fillId="0" borderId="51" xfId="0" applyFont="1" applyFill="1" applyBorder="1" applyAlignment="1">
      <alignment horizontal="center" vertical="center" wrapText="1"/>
    </xf>
    <xf numFmtId="0" fontId="12" fillId="0" borderId="52" xfId="0" applyFont="1" applyFill="1" applyBorder="1" applyAlignment="1">
      <alignment horizontal="center" vertical="center" wrapText="1"/>
    </xf>
    <xf numFmtId="0" fontId="12" fillId="0" borderId="53" xfId="0" applyFont="1" applyFill="1" applyBorder="1" applyAlignment="1">
      <alignment horizontal="center" vertical="center" wrapText="1"/>
    </xf>
    <xf numFmtId="0" fontId="5" fillId="0" borderId="54" xfId="0" applyFont="1" applyFill="1" applyBorder="1" applyAlignment="1">
      <alignment vertical="center"/>
    </xf>
    <xf numFmtId="0" fontId="12" fillId="0" borderId="32" xfId="0" applyFont="1" applyFill="1" applyBorder="1" applyAlignment="1">
      <alignment horizontal="center" vertical="center"/>
    </xf>
    <xf numFmtId="0" fontId="12" fillId="0" borderId="55" xfId="0" applyFont="1" applyFill="1" applyBorder="1" applyAlignment="1">
      <alignment horizontal="center" vertical="center" wrapText="1"/>
    </xf>
    <xf numFmtId="0" fontId="12" fillId="0" borderId="56" xfId="0" applyFont="1" applyFill="1" applyBorder="1" applyAlignment="1">
      <alignment horizontal="center" vertical="center" wrapText="1"/>
    </xf>
    <xf numFmtId="0" fontId="12" fillId="0" borderId="57" xfId="0" applyFont="1" applyFill="1" applyBorder="1" applyAlignment="1">
      <alignment horizontal="center" vertical="center" wrapText="1"/>
    </xf>
    <xf numFmtId="0" fontId="12" fillId="0" borderId="30" xfId="0" applyFont="1" applyFill="1" applyBorder="1" applyAlignment="1">
      <alignment horizontal="left" vertical="center"/>
    </xf>
    <xf numFmtId="0" fontId="12" fillId="0" borderId="58" xfId="0" applyFont="1" applyFill="1" applyBorder="1" applyAlignment="1">
      <alignment horizontal="center" vertical="center"/>
    </xf>
    <xf numFmtId="0" fontId="12" fillId="0" borderId="59" xfId="0" applyFont="1" applyFill="1" applyBorder="1" applyAlignment="1">
      <alignment horizontal="center" vertical="center"/>
    </xf>
    <xf numFmtId="0" fontId="12" fillId="0" borderId="39" xfId="0" applyFont="1" applyFill="1" applyBorder="1" applyAlignment="1">
      <alignment horizontal="center" vertical="center"/>
    </xf>
    <xf numFmtId="0" fontId="12" fillId="0" borderId="60" xfId="0" applyFont="1" applyFill="1" applyBorder="1" applyAlignment="1">
      <alignment horizontal="center" vertical="center"/>
    </xf>
    <xf numFmtId="0" fontId="12" fillId="0" borderId="54" xfId="0" applyFont="1" applyFill="1" applyBorder="1" applyAlignment="1">
      <alignment horizontal="left" vertical="center" wrapText="1"/>
    </xf>
    <xf numFmtId="0" fontId="12" fillId="0" borderId="0" xfId="0" applyFont="1" applyFill="1" applyBorder="1" applyAlignment="1">
      <alignment horizontal="left" vertical="center" wrapText="1"/>
    </xf>
    <xf numFmtId="0" fontId="12" fillId="0" borderId="55" xfId="0" applyFont="1" applyFill="1" applyBorder="1" applyAlignment="1">
      <alignment horizontal="left" vertical="center" wrapText="1"/>
    </xf>
    <xf numFmtId="0" fontId="12" fillId="0" borderId="52" xfId="0" applyFont="1" applyFill="1" applyBorder="1" applyAlignment="1">
      <alignment horizontal="left" vertical="center" wrapText="1"/>
    </xf>
    <xf numFmtId="0" fontId="12" fillId="0" borderId="53" xfId="0" applyFont="1" applyFill="1" applyBorder="1" applyAlignment="1">
      <alignment horizontal="left" vertical="center" wrapText="1"/>
    </xf>
    <xf numFmtId="0" fontId="12" fillId="0" borderId="37" xfId="0" applyFont="1" applyFill="1" applyBorder="1" applyAlignment="1">
      <alignment horizontal="center" vertical="center" wrapText="1"/>
    </xf>
    <xf numFmtId="0" fontId="12" fillId="0" borderId="38" xfId="0" applyFont="1" applyFill="1" applyBorder="1" applyAlignment="1">
      <alignment horizontal="center" vertical="center" wrapText="1"/>
    </xf>
    <xf numFmtId="0" fontId="12" fillId="0" borderId="41" xfId="0" applyFont="1" applyFill="1" applyBorder="1" applyAlignment="1">
      <alignment horizontal="center" vertical="center" wrapText="1"/>
    </xf>
    <xf numFmtId="0" fontId="12" fillId="0" borderId="61" xfId="0" applyFont="1" applyFill="1" applyBorder="1" applyAlignment="1">
      <alignment horizontal="left" vertical="center" wrapText="1"/>
    </xf>
    <xf numFmtId="0" fontId="12" fillId="0" borderId="61" xfId="0" applyFont="1" applyFill="1" applyBorder="1" applyAlignment="1">
      <alignment horizontal="center" vertical="center" wrapText="1"/>
    </xf>
    <xf numFmtId="0" fontId="12" fillId="0" borderId="50" xfId="0" applyFont="1" applyFill="1" applyBorder="1" applyAlignment="1">
      <alignment horizontal="center" vertical="center" wrapText="1"/>
    </xf>
    <xf numFmtId="0" fontId="5" fillId="0" borderId="56" xfId="0" applyFont="1" applyFill="1" applyBorder="1" applyAlignment="1">
      <alignment vertical="center"/>
    </xf>
    <xf numFmtId="0" fontId="12" fillId="0" borderId="62" xfId="0" applyFont="1" applyFill="1" applyBorder="1" applyAlignment="1">
      <alignment horizontal="center" vertical="center"/>
    </xf>
    <xf numFmtId="0" fontId="5" fillId="0" borderId="49" xfId="0" applyFont="1" applyFill="1" applyBorder="1" applyAlignment="1">
      <alignment vertical="center"/>
    </xf>
    <xf numFmtId="0" fontId="12" fillId="0" borderId="33" xfId="0" applyFont="1" applyFill="1" applyBorder="1" applyAlignment="1">
      <alignment horizontal="left" vertical="center" wrapText="1"/>
    </xf>
    <xf numFmtId="0" fontId="5" fillId="0" borderId="45" xfId="0" applyFont="1" applyFill="1" applyBorder="1" applyAlignment="1">
      <alignment vertical="center"/>
    </xf>
    <xf numFmtId="0" fontId="12" fillId="0" borderId="54" xfId="0" applyFont="1" applyFill="1" applyBorder="1" applyAlignment="1">
      <alignment horizontal="center" vertical="center" wrapText="1"/>
    </xf>
    <xf numFmtId="0" fontId="18" fillId="0" borderId="0" xfId="0" applyFont="1" applyFill="1" applyAlignment="1">
      <alignment horizontal="left" vertical="center"/>
    </xf>
    <xf numFmtId="0" fontId="19" fillId="0" borderId="0" xfId="50" applyFont="1" applyFill="1" applyAlignment="1"/>
    <xf numFmtId="0" fontId="20" fillId="0" borderId="0" xfId="50" applyFont="1" applyFill="1" applyAlignment="1"/>
    <xf numFmtId="0" fontId="21" fillId="0" borderId="0" xfId="50" applyFont="1" applyFill="1" applyAlignment="1"/>
    <xf numFmtId="0" fontId="22" fillId="0" borderId="0" xfId="50" applyFont="1" applyFill="1" applyAlignment="1">
      <alignment horizontal="center" vertical="center" wrapText="1"/>
    </xf>
    <xf numFmtId="0" fontId="23" fillId="0" borderId="0" xfId="50" applyFont="1" applyFill="1" applyAlignment="1">
      <alignment horizontal="center" vertical="center" wrapText="1"/>
    </xf>
    <xf numFmtId="0" fontId="24" fillId="0" borderId="0" xfId="50" applyFont="1" applyFill="1" applyAlignment="1">
      <alignment horizontal="center" vertical="center" wrapText="1"/>
    </xf>
    <xf numFmtId="0" fontId="25" fillId="0" borderId="0" xfId="50" applyFont="1" applyFill="1" applyAlignment="1">
      <alignment horizontal="center" vertical="center" wrapText="1"/>
    </xf>
    <xf numFmtId="0" fontId="21" fillId="0" borderId="0" xfId="50" applyNumberFormat="1" applyFont="1" applyFill="1" applyBorder="1" applyAlignment="1" applyProtection="1">
      <alignment horizontal="left" vertical="center" wrapText="1"/>
    </xf>
    <xf numFmtId="0" fontId="26" fillId="0" borderId="0" xfId="50" applyFont="1" applyFill="1" applyAlignment="1"/>
    <xf numFmtId="0" fontId="24" fillId="3" borderId="2" xfId="50" applyFont="1" applyFill="1" applyBorder="1" applyAlignment="1">
      <alignment horizontal="center" vertical="center" wrapText="1"/>
    </xf>
    <xf numFmtId="0" fontId="24" fillId="3" borderId="8" xfId="50" applyFont="1" applyFill="1" applyBorder="1" applyAlignment="1">
      <alignment horizontal="center" vertical="center" wrapText="1"/>
    </xf>
    <xf numFmtId="0" fontId="24" fillId="3" borderId="7" xfId="50" applyFont="1" applyFill="1" applyBorder="1" applyAlignment="1">
      <alignment horizontal="center" vertical="center" wrapText="1"/>
    </xf>
    <xf numFmtId="49" fontId="21" fillId="0" borderId="2" xfId="51" applyNumberFormat="1" applyFont="1" applyFill="1" applyBorder="1" applyAlignment="1">
      <alignment horizontal="left" vertical="center" wrapText="1"/>
    </xf>
    <xf numFmtId="0" fontId="24" fillId="3" borderId="3" xfId="50" applyFont="1" applyFill="1" applyBorder="1" applyAlignment="1">
      <alignment horizontal="center" vertical="center" wrapText="1"/>
    </xf>
    <xf numFmtId="0" fontId="24" fillId="3" borderId="10" xfId="50" applyFont="1" applyFill="1" applyBorder="1" applyAlignment="1">
      <alignment horizontal="left" vertical="center" wrapText="1"/>
    </xf>
    <xf numFmtId="0" fontId="24" fillId="3" borderId="11" xfId="50" applyFont="1" applyFill="1" applyBorder="1" applyAlignment="1">
      <alignment horizontal="center" vertical="center" wrapText="1"/>
    </xf>
    <xf numFmtId="49" fontId="27" fillId="0" borderId="2" xfId="51" applyNumberFormat="1" applyFont="1" applyFill="1" applyBorder="1" applyAlignment="1">
      <alignment horizontal="left" vertical="center" wrapText="1"/>
    </xf>
    <xf numFmtId="0" fontId="24" fillId="3" borderId="5" xfId="50" applyFont="1" applyFill="1" applyBorder="1" applyAlignment="1">
      <alignment horizontal="center" vertical="center" wrapText="1"/>
    </xf>
    <xf numFmtId="0" fontId="24" fillId="3" borderId="14" xfId="50" applyFont="1" applyFill="1" applyBorder="1" applyAlignment="1">
      <alignment horizontal="center" vertical="center" wrapText="1"/>
    </xf>
    <xf numFmtId="0" fontId="24" fillId="3" borderId="63" xfId="50" applyFont="1" applyFill="1" applyBorder="1" applyAlignment="1">
      <alignment horizontal="center" vertical="center" wrapText="1"/>
    </xf>
    <xf numFmtId="0" fontId="24" fillId="3" borderId="19" xfId="50" applyFont="1" applyFill="1" applyBorder="1" applyAlignment="1">
      <alignment horizontal="center" vertical="center" wrapText="1"/>
    </xf>
    <xf numFmtId="0" fontId="28" fillId="0" borderId="1" xfId="51" applyFont="1" applyBorder="1" applyAlignment="1">
      <alignment horizontal="left" vertical="center" wrapText="1"/>
    </xf>
    <xf numFmtId="49" fontId="21" fillId="0" borderId="4" xfId="51" applyNumberFormat="1" applyFont="1" applyFill="1" applyBorder="1" applyAlignment="1">
      <alignment horizontal="left" vertical="center" wrapText="1"/>
    </xf>
    <xf numFmtId="0" fontId="24" fillId="3" borderId="4" xfId="50" applyFont="1" applyFill="1" applyBorder="1" applyAlignment="1">
      <alignment horizontal="center" vertical="center" wrapText="1"/>
    </xf>
    <xf numFmtId="0" fontId="24" fillId="3" borderId="0" xfId="50" applyFont="1" applyFill="1" applyAlignment="1">
      <alignment horizontal="center" vertical="center" wrapText="1"/>
    </xf>
    <xf numFmtId="49" fontId="21" fillId="0" borderId="1" xfId="51" applyNumberFormat="1" applyFont="1" applyFill="1" applyBorder="1" applyAlignment="1">
      <alignment horizontal="left" vertical="center" wrapText="1"/>
    </xf>
    <xf numFmtId="0" fontId="24" fillId="3" borderId="10" xfId="50" applyFont="1" applyFill="1" applyBorder="1" applyAlignment="1">
      <alignment horizontal="center" vertical="center" wrapText="1"/>
    </xf>
    <xf numFmtId="0" fontId="24" fillId="3" borderId="64" xfId="50" applyFont="1" applyFill="1" applyBorder="1" applyAlignment="1">
      <alignment horizontal="center" vertical="center" wrapText="1"/>
    </xf>
    <xf numFmtId="49" fontId="27" fillId="0" borderId="1" xfId="51" applyNumberFormat="1" applyFont="1" applyFill="1" applyBorder="1" applyAlignment="1">
      <alignment horizontal="left" vertical="center" wrapText="1"/>
    </xf>
    <xf numFmtId="0" fontId="24" fillId="3" borderId="0" xfId="50" applyFont="1" applyFill="1" applyBorder="1" applyAlignment="1">
      <alignment horizontal="center" vertical="center" wrapText="1"/>
    </xf>
    <xf numFmtId="0" fontId="24" fillId="3" borderId="65" xfId="50" applyFont="1" applyFill="1" applyBorder="1" applyAlignment="1">
      <alignment horizontal="center" vertical="center" wrapText="1"/>
    </xf>
    <xf numFmtId="0" fontId="24" fillId="3" borderId="6" xfId="50" applyFont="1" applyFill="1" applyBorder="1" applyAlignment="1">
      <alignment horizontal="center" vertical="center" wrapText="1"/>
    </xf>
    <xf numFmtId="49" fontId="27" fillId="0" borderId="4" xfId="51" applyNumberFormat="1" applyFont="1" applyFill="1" applyBorder="1" applyAlignment="1">
      <alignment horizontal="left" vertical="center" wrapText="1"/>
    </xf>
    <xf numFmtId="49" fontId="27" fillId="0" borderId="1" xfId="50" applyNumberFormat="1" applyFont="1" applyFill="1" applyBorder="1" applyAlignment="1">
      <alignment horizontal="left" vertical="center" wrapText="1"/>
    </xf>
    <xf numFmtId="49" fontId="21" fillId="0" borderId="1" xfId="50" applyNumberFormat="1" applyFont="1" applyFill="1" applyBorder="1" applyAlignment="1">
      <alignment horizontal="left" vertical="center" wrapText="1"/>
    </xf>
    <xf numFmtId="0" fontId="4" fillId="0" borderId="0" xfId="0" applyFont="1" applyFill="1" applyAlignment="1"/>
    <xf numFmtId="0" fontId="4" fillId="0" borderId="0" xfId="0" applyFont="1" applyFill="1" applyAlignment="1">
      <alignment horizontal="center"/>
    </xf>
    <xf numFmtId="0" fontId="26" fillId="0" borderId="0" xfId="0" applyFont="1" applyFill="1" applyAlignment="1"/>
    <xf numFmtId="0" fontId="4" fillId="0" borderId="0" xfId="49" applyAlignment="1">
      <alignment vertical="center"/>
    </xf>
    <xf numFmtId="0" fontId="4" fillId="0" borderId="0" xfId="49" applyAlignment="1">
      <alignment vertical="center" wrapText="1"/>
    </xf>
    <xf numFmtId="0" fontId="29" fillId="0" borderId="0" xfId="0" applyFont="1" applyFill="1" applyAlignment="1">
      <alignment horizontal="center"/>
    </xf>
    <xf numFmtId="0" fontId="29" fillId="0" borderId="0" xfId="0" applyFont="1" applyFill="1" applyAlignment="1">
      <alignment horizontal="center" wrapText="1"/>
    </xf>
    <xf numFmtId="0" fontId="30" fillId="0" borderId="0" xfId="0" applyFont="1" applyFill="1" applyAlignment="1"/>
    <xf numFmtId="0" fontId="4" fillId="0" borderId="0" xfId="0" applyFont="1" applyFill="1" applyAlignment="1">
      <alignment wrapText="1"/>
    </xf>
    <xf numFmtId="0" fontId="31" fillId="0" borderId="0" xfId="0" applyFont="1" applyFill="1" applyAlignment="1">
      <alignment horizontal="right"/>
    </xf>
    <xf numFmtId="0" fontId="31" fillId="0" borderId="0" xfId="0" applyFont="1" applyFill="1" applyAlignment="1"/>
    <xf numFmtId="0" fontId="31" fillId="0" borderId="0" xfId="0" applyFont="1" applyFill="1" applyAlignment="1">
      <alignment horizontal="center"/>
    </xf>
    <xf numFmtId="0" fontId="20" fillId="0" borderId="1" xfId="0" applyFont="1" applyFill="1" applyBorder="1" applyAlignment="1">
      <alignment horizontal="center" vertical="center" shrinkToFit="1"/>
    </xf>
    <xf numFmtId="0" fontId="20" fillId="0" borderId="10" xfId="0" applyFont="1" applyFill="1" applyBorder="1" applyAlignment="1">
      <alignment horizontal="center" vertical="center" shrinkToFit="1"/>
    </xf>
    <xf numFmtId="0" fontId="20" fillId="0" borderId="1" xfId="0" applyFont="1" applyFill="1" applyBorder="1" applyAlignment="1">
      <alignment horizontal="center" vertical="center" wrapText="1"/>
    </xf>
    <xf numFmtId="4" fontId="20" fillId="0" borderId="10" xfId="0" applyNumberFormat="1" applyFont="1" applyFill="1" applyBorder="1" applyAlignment="1">
      <alignment horizontal="center" vertical="center" shrinkToFit="1"/>
    </xf>
    <xf numFmtId="4" fontId="20" fillId="0" borderId="64" xfId="0" applyNumberFormat="1" applyFont="1" applyFill="1" applyBorder="1" applyAlignment="1">
      <alignment horizontal="center" vertical="center" shrinkToFit="1"/>
    </xf>
    <xf numFmtId="4" fontId="20" fillId="0" borderId="64" xfId="0" applyNumberFormat="1" applyFont="1" applyFill="1" applyBorder="1" applyAlignment="1">
      <alignment horizontal="center" vertical="center" wrapText="1" shrinkToFit="1"/>
    </xf>
    <xf numFmtId="4" fontId="20" fillId="0" borderId="11" xfId="0" applyNumberFormat="1" applyFont="1" applyFill="1" applyBorder="1" applyAlignment="1">
      <alignment horizontal="center" vertical="center" shrinkToFit="1"/>
    </xf>
    <xf numFmtId="0" fontId="20" fillId="0" borderId="1" xfId="0" applyFont="1" applyFill="1" applyBorder="1" applyAlignment="1">
      <alignment horizontal="center" vertical="center" wrapText="1" shrinkToFit="1"/>
    </xf>
    <xf numFmtId="0" fontId="20" fillId="0" borderId="11" xfId="0" applyFont="1" applyFill="1" applyBorder="1" applyAlignment="1">
      <alignment horizontal="center" vertical="center" shrinkToFit="1"/>
    </xf>
    <xf numFmtId="0" fontId="20" fillId="0" borderId="64" xfId="0" applyFont="1" applyFill="1" applyBorder="1" applyAlignment="1">
      <alignment horizontal="center" vertical="center" shrinkToFit="1"/>
    </xf>
    <xf numFmtId="0" fontId="20" fillId="0" borderId="5" xfId="0" applyFont="1" applyFill="1" applyBorder="1" applyAlignment="1">
      <alignment horizontal="center" vertical="center" shrinkToFit="1"/>
    </xf>
    <xf numFmtId="4" fontId="20" fillId="0" borderId="1" xfId="0" applyNumberFormat="1" applyFont="1" applyFill="1" applyBorder="1" applyAlignment="1">
      <alignment horizontal="center" vertical="center" shrinkToFit="1"/>
    </xf>
    <xf numFmtId="4" fontId="20" fillId="0" borderId="8" xfId="0" applyNumberFormat="1" applyFont="1" applyFill="1" applyBorder="1" applyAlignment="1">
      <alignment horizontal="center" vertical="center" shrinkToFit="1"/>
    </xf>
    <xf numFmtId="4" fontId="20" fillId="0" borderId="7" xfId="0" applyNumberFormat="1" applyFont="1" applyFill="1" applyBorder="1" applyAlignment="1">
      <alignment horizontal="center" vertical="center" shrinkToFit="1"/>
    </xf>
    <xf numFmtId="4" fontId="20" fillId="0" borderId="1" xfId="0" applyNumberFormat="1" applyFont="1" applyFill="1" applyBorder="1" applyAlignment="1">
      <alignment horizontal="center" vertical="center" wrapText="1" shrinkToFit="1"/>
    </xf>
    <xf numFmtId="0" fontId="4" fillId="0" borderId="1" xfId="0" applyFont="1" applyFill="1" applyBorder="1" applyAlignment="1">
      <alignment horizontal="center" vertical="center"/>
    </xf>
    <xf numFmtId="0" fontId="20" fillId="0" borderId="63" xfId="0" applyFont="1" applyFill="1" applyBorder="1" applyAlignment="1">
      <alignment horizontal="center" vertical="center" shrinkToFit="1"/>
    </xf>
    <xf numFmtId="0" fontId="20" fillId="0" borderId="19" xfId="0" applyFont="1" applyFill="1" applyBorder="1" applyAlignment="1">
      <alignment horizontal="center" vertical="center" shrinkToFit="1"/>
    </xf>
    <xf numFmtId="0" fontId="20" fillId="0" borderId="65" xfId="0" applyFont="1" applyFill="1" applyBorder="1" applyAlignment="1">
      <alignment horizontal="center" vertical="center" shrinkToFit="1"/>
    </xf>
    <xf numFmtId="49" fontId="20" fillId="0" borderId="1" xfId="0" applyNumberFormat="1" applyFont="1" applyFill="1" applyBorder="1" applyAlignment="1">
      <alignment horizontal="center" vertical="center" shrinkToFit="1"/>
    </xf>
    <xf numFmtId="49" fontId="20" fillId="0" borderId="8" xfId="0" applyNumberFormat="1" applyFont="1" applyFill="1" applyBorder="1" applyAlignment="1">
      <alignment horizontal="center" vertical="center" shrinkToFit="1"/>
    </xf>
    <xf numFmtId="0" fontId="31" fillId="0" borderId="1" xfId="0" applyFont="1" applyFill="1" applyBorder="1" applyAlignment="1">
      <alignment horizontal="left" vertical="center" shrinkToFit="1"/>
    </xf>
    <xf numFmtId="0" fontId="31" fillId="0" borderId="1" xfId="0" applyFont="1" applyFill="1" applyBorder="1" applyAlignment="1">
      <alignment horizontal="center" vertical="center" shrinkToFit="1"/>
    </xf>
    <xf numFmtId="43" fontId="31" fillId="0" borderId="1" xfId="0" applyNumberFormat="1" applyFont="1" applyFill="1" applyBorder="1" applyAlignment="1">
      <alignment horizontal="left" vertical="center" shrinkToFit="1"/>
    </xf>
    <xf numFmtId="4" fontId="31" fillId="0" borderId="1" xfId="0" applyNumberFormat="1" applyFont="1" applyFill="1" applyBorder="1" applyAlignment="1">
      <alignment horizontal="right" vertical="center" shrinkToFit="1"/>
    </xf>
    <xf numFmtId="4" fontId="26" fillId="0" borderId="66" xfId="0" applyNumberFormat="1" applyFont="1" applyFill="1" applyBorder="1" applyAlignment="1">
      <alignment horizontal="right" vertical="center"/>
    </xf>
    <xf numFmtId="4" fontId="31" fillId="0" borderId="1" xfId="0" applyNumberFormat="1" applyFont="1" applyFill="1" applyBorder="1" applyAlignment="1">
      <alignment horizontal="right" vertical="center" wrapText="1" shrinkToFit="1"/>
    </xf>
    <xf numFmtId="0" fontId="26" fillId="0" borderId="0" xfId="0" applyFont="1" applyFill="1" applyAlignment="1">
      <alignment horizontal="left" vertical="top" wrapText="1"/>
    </xf>
    <xf numFmtId="0" fontId="32" fillId="0" borderId="0" xfId="0" applyFont="1" applyAlignment="1">
      <alignment horizontal="center" vertical="center"/>
    </xf>
    <xf numFmtId="0" fontId="4" fillId="0" borderId="0" xfId="0" applyFont="1" applyAlignment="1">
      <alignment vertical="center"/>
    </xf>
    <xf numFmtId="0" fontId="33" fillId="4" borderId="66" xfId="0" applyNumberFormat="1" applyFont="1" applyFill="1" applyBorder="1" applyAlignment="1">
      <alignment horizontal="center" vertical="center"/>
    </xf>
    <xf numFmtId="0" fontId="33" fillId="4" borderId="66" xfId="0" applyNumberFormat="1" applyFont="1" applyFill="1" applyBorder="1" applyAlignment="1">
      <alignment horizontal="left" vertical="center"/>
    </xf>
    <xf numFmtId="178" fontId="33" fillId="0" borderId="66" xfId="0" applyNumberFormat="1" applyFont="1" applyBorder="1" applyAlignment="1">
      <alignment horizontal="right" vertical="center"/>
    </xf>
    <xf numFmtId="0" fontId="33" fillId="0" borderId="66" xfId="0" applyNumberFormat="1" applyFont="1" applyBorder="1" applyAlignment="1">
      <alignment horizontal="center" vertical="center"/>
    </xf>
    <xf numFmtId="179" fontId="33" fillId="0" borderId="66" xfId="0" applyNumberFormat="1" applyFont="1" applyBorder="1" applyAlignment="1">
      <alignment horizontal="right" vertical="center"/>
    </xf>
    <xf numFmtId="0" fontId="33" fillId="0" borderId="66" xfId="0" applyNumberFormat="1" applyFont="1" applyBorder="1" applyAlignment="1">
      <alignment horizontal="left" vertical="center" wrapText="1"/>
    </xf>
    <xf numFmtId="0" fontId="0" fillId="0" borderId="0" xfId="0" applyFont="1" applyAlignment="1">
      <alignment vertical="center"/>
    </xf>
    <xf numFmtId="0" fontId="4" fillId="0" borderId="0" xfId="0" applyFont="1" applyAlignment="1">
      <alignment horizontal="center" vertical="center"/>
    </xf>
    <xf numFmtId="0" fontId="33" fillId="0" borderId="66" xfId="0" applyNumberFormat="1" applyFont="1" applyBorder="1" applyAlignment="1">
      <alignment horizontal="left" vertical="center"/>
    </xf>
    <xf numFmtId="0" fontId="34" fillId="0" borderId="0" xfId="0" applyFont="1" applyAlignment="1">
      <alignment horizontal="center" vertical="center"/>
    </xf>
    <xf numFmtId="0" fontId="33" fillId="4" borderId="66" xfId="0" applyNumberFormat="1" applyFont="1" applyFill="1" applyBorder="1" applyAlignment="1">
      <alignment horizontal="center" vertical="center" wrapText="1" shrinkToFit="1"/>
    </xf>
    <xf numFmtId="0" fontId="33" fillId="4" borderId="66" xfId="0" applyNumberFormat="1" applyFont="1" applyFill="1" applyBorder="1" applyAlignment="1">
      <alignment horizontal="center" vertical="center" shrinkToFit="1"/>
    </xf>
    <xf numFmtId="178" fontId="33" fillId="0" borderId="66" xfId="0" applyNumberFormat="1" applyFont="1" applyBorder="1" applyAlignment="1">
      <alignment horizontal="right" vertical="center" shrinkToFit="1"/>
    </xf>
    <xf numFmtId="49" fontId="33" fillId="0" borderId="66" xfId="0" applyNumberFormat="1" applyFont="1" applyBorder="1" applyAlignment="1">
      <alignment horizontal="left" vertical="center" shrinkToFit="1"/>
    </xf>
    <xf numFmtId="0" fontId="33" fillId="0" borderId="66" xfId="0" applyNumberFormat="1" applyFont="1" applyBorder="1" applyAlignment="1">
      <alignment horizontal="left" vertical="center" shrinkToFit="1"/>
    </xf>
    <xf numFmtId="0" fontId="35" fillId="0" borderId="0" xfId="0" applyFont="1" applyAlignment="1">
      <alignment horizontal="left" vertical="center"/>
    </xf>
    <xf numFmtId="49" fontId="33" fillId="5" borderId="66" xfId="0" applyNumberFormat="1" applyFont="1" applyFill="1" applyBorder="1" applyAlignment="1">
      <alignment horizontal="left" vertical="center" shrinkToFit="1"/>
    </xf>
    <xf numFmtId="0" fontId="33" fillId="5" borderId="66" xfId="0" applyNumberFormat="1" applyFont="1" applyFill="1" applyBorder="1" applyAlignment="1">
      <alignment horizontal="left" vertical="center" shrinkToFit="1"/>
    </xf>
    <xf numFmtId="178" fontId="33" fillId="5" borderId="66" xfId="0" applyNumberFormat="1" applyFont="1" applyFill="1" applyBorder="1" applyAlignment="1">
      <alignment horizontal="right" vertical="center" shrinkToFit="1"/>
    </xf>
    <xf numFmtId="49" fontId="33" fillId="6" borderId="66" xfId="0" applyNumberFormat="1" applyFont="1" applyFill="1" applyBorder="1" applyAlignment="1">
      <alignment horizontal="left" vertical="center" shrinkToFit="1"/>
    </xf>
    <xf numFmtId="0" fontId="33" fillId="6" borderId="66" xfId="0" applyNumberFormat="1" applyFont="1" applyFill="1" applyBorder="1" applyAlignment="1">
      <alignment horizontal="left" vertical="center" shrinkToFit="1"/>
    </xf>
    <xf numFmtId="178" fontId="33" fillId="6" borderId="66" xfId="0" applyNumberFormat="1" applyFont="1" applyFill="1" applyBorder="1" applyAlignment="1">
      <alignment horizontal="right" vertical="center" shrinkToFit="1"/>
    </xf>
    <xf numFmtId="0" fontId="26" fillId="0" borderId="0" xfId="0" applyFont="1" applyAlignment="1">
      <alignment vertical="center"/>
    </xf>
    <xf numFmtId="0" fontId="36" fillId="0" borderId="66" xfId="0" applyNumberFormat="1" applyFont="1" applyBorder="1" applyAlignment="1">
      <alignment horizontal="left" vertical="center"/>
    </xf>
    <xf numFmtId="0" fontId="33" fillId="4" borderId="66" xfId="0" applyNumberFormat="1" applyFont="1" applyFill="1" applyBorder="1" applyAlignment="1">
      <alignment horizontal="left" vertical="center" shrinkToFit="1"/>
    </xf>
    <xf numFmtId="0" fontId="33" fillId="0" borderId="66" xfId="0" applyNumberFormat="1" applyFont="1" applyBorder="1" applyAlignment="1">
      <alignment horizontal="right" vertical="center" shrinkToFit="1"/>
    </xf>
    <xf numFmtId="178" fontId="33" fillId="4" borderId="66" xfId="0" applyNumberFormat="1" applyFont="1" applyFill="1" applyBorder="1" applyAlignment="1">
      <alignment horizontal="center" vertical="center" shrinkToFit="1"/>
    </xf>
    <xf numFmtId="178" fontId="33" fillId="0" borderId="66" xfId="0" applyNumberFormat="1" applyFont="1" applyBorder="1" applyAlignment="1">
      <alignment horizontal="left" vertical="center" shrinkToFit="1"/>
    </xf>
    <xf numFmtId="0" fontId="4" fillId="0" borderId="0" xfId="0" applyFont="1" applyAlignment="1"/>
    <xf numFmtId="0" fontId="33" fillId="4" borderId="66" xfId="0" applyNumberFormat="1" applyFont="1" applyFill="1" applyBorder="1" applyAlignment="1">
      <alignment horizontal="center" vertical="center" wrapText="1"/>
    </xf>
    <xf numFmtId="0" fontId="37" fillId="4" borderId="67" xfId="0" applyNumberFormat="1" applyFont="1" applyFill="1" applyBorder="1" applyAlignment="1">
      <alignment vertical="center"/>
    </xf>
    <xf numFmtId="49" fontId="37" fillId="0" borderId="67" xfId="0" applyNumberFormat="1" applyFont="1" applyBorder="1" applyAlignment="1">
      <alignment vertical="center"/>
    </xf>
  </cellXfs>
  <cellStyles count="53">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04-分类改革-预算表" xfId="49"/>
    <cellStyle name="常规 9" xfId="50"/>
    <cellStyle name="常规 2 2" xfId="51"/>
    <cellStyle name="常规 3 2" xf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6" Type="http://schemas.openxmlformats.org/officeDocument/2006/relationships/styles" Target="styles.xml"/><Relationship Id="rId45" Type="http://schemas.openxmlformats.org/officeDocument/2006/relationships/sharedStrings" Target="sharedStrings.xml"/><Relationship Id="rId44" Type="http://schemas.openxmlformats.org/officeDocument/2006/relationships/theme" Target="theme/theme1.xml"/><Relationship Id="rId43" Type="http://schemas.openxmlformats.org/officeDocument/2006/relationships/worksheet" Target="worksheets/sheet43.xml"/><Relationship Id="rId42" Type="http://schemas.openxmlformats.org/officeDocument/2006/relationships/worksheet" Target="worksheets/sheet42.xml"/><Relationship Id="rId41" Type="http://schemas.openxmlformats.org/officeDocument/2006/relationships/worksheet" Target="worksheets/sheet41.xml"/><Relationship Id="rId40" Type="http://schemas.openxmlformats.org/officeDocument/2006/relationships/worksheet" Target="worksheets/sheet40.xml"/><Relationship Id="rId4" Type="http://schemas.openxmlformats.org/officeDocument/2006/relationships/worksheet" Target="worksheets/sheet4.xml"/><Relationship Id="rId39" Type="http://schemas.openxmlformats.org/officeDocument/2006/relationships/worksheet" Target="worksheets/sheet39.xml"/><Relationship Id="rId38" Type="http://schemas.openxmlformats.org/officeDocument/2006/relationships/worksheet" Target="worksheets/sheet38.xml"/><Relationship Id="rId37" Type="http://schemas.openxmlformats.org/officeDocument/2006/relationships/worksheet" Target="worksheets/sheet37.xml"/><Relationship Id="rId36" Type="http://schemas.openxmlformats.org/officeDocument/2006/relationships/worksheet" Target="worksheets/sheet36.xml"/><Relationship Id="rId35" Type="http://schemas.openxmlformats.org/officeDocument/2006/relationships/worksheet" Target="worksheets/sheet35.xml"/><Relationship Id="rId34" Type="http://schemas.openxmlformats.org/officeDocument/2006/relationships/worksheet" Target="worksheets/sheet34.xml"/><Relationship Id="rId33" Type="http://schemas.openxmlformats.org/officeDocument/2006/relationships/worksheet" Target="worksheets/sheet33.xml"/><Relationship Id="rId32" Type="http://schemas.openxmlformats.org/officeDocument/2006/relationships/worksheet" Target="worksheets/sheet32.xml"/><Relationship Id="rId31" Type="http://schemas.openxmlformats.org/officeDocument/2006/relationships/worksheet" Target="worksheets/sheet31.xml"/><Relationship Id="rId30" Type="http://schemas.openxmlformats.org/officeDocument/2006/relationships/worksheet" Target="worksheets/sheet30.xml"/><Relationship Id="rId3" Type="http://schemas.openxmlformats.org/officeDocument/2006/relationships/worksheet" Target="worksheets/sheet3.xml"/><Relationship Id="rId29" Type="http://schemas.openxmlformats.org/officeDocument/2006/relationships/worksheet" Target="worksheets/sheet29.xml"/><Relationship Id="rId28" Type="http://schemas.openxmlformats.org/officeDocument/2006/relationships/worksheet" Target="worksheets/sheet28.xml"/><Relationship Id="rId27" Type="http://schemas.openxmlformats.org/officeDocument/2006/relationships/worksheet" Target="worksheets/sheet27.xml"/><Relationship Id="rId26" Type="http://schemas.openxmlformats.org/officeDocument/2006/relationships/worksheet" Target="worksheets/sheet26.xml"/><Relationship Id="rId25" Type="http://schemas.openxmlformats.org/officeDocument/2006/relationships/worksheet" Target="worksheets/sheet25.xml"/><Relationship Id="rId24" Type="http://schemas.openxmlformats.org/officeDocument/2006/relationships/worksheet" Target="worksheets/sheet24.xml"/><Relationship Id="rId23" Type="http://schemas.openxmlformats.org/officeDocument/2006/relationships/worksheet" Target="worksheets/sheet23.xml"/><Relationship Id="rId22" Type="http://schemas.openxmlformats.org/officeDocument/2006/relationships/worksheet" Target="worksheets/sheet22.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outlinePr summaryBelow="0"/>
    <pageSetUpPr fitToPage="1"/>
  </sheetPr>
  <dimension ref="A1:B32"/>
  <sheetViews>
    <sheetView workbookViewId="0">
      <selection activeCell="A6" sqref="A6"/>
    </sheetView>
  </sheetViews>
  <sheetFormatPr defaultColWidth="9" defaultRowHeight="13.5" outlineLevelCol="1"/>
  <cols>
    <col min="1" max="1" width="40" customWidth="1"/>
    <col min="2" max="2" width="56.375" customWidth="1"/>
  </cols>
  <sheetData>
    <row r="1" ht="25" customHeight="1" spans="1:2">
      <c r="A1" s="323" t="s">
        <v>0</v>
      </c>
      <c r="B1" s="324" t="s">
        <v>1</v>
      </c>
    </row>
    <row r="2" ht="25" customHeight="1" spans="1:2">
      <c r="A2" s="323" t="s">
        <v>2</v>
      </c>
      <c r="B2" s="324" t="s">
        <v>3</v>
      </c>
    </row>
    <row r="3" ht="25" customHeight="1" spans="1:2">
      <c r="A3" s="323" t="s">
        <v>4</v>
      </c>
      <c r="B3" s="324" t="s">
        <v>5</v>
      </c>
    </row>
    <row r="4" ht="25" customHeight="1" spans="1:2">
      <c r="A4" s="323" t="s">
        <v>6</v>
      </c>
      <c r="B4" s="324" t="s">
        <v>7</v>
      </c>
    </row>
    <row r="5" ht="25" customHeight="1" spans="1:2">
      <c r="A5" s="323" t="s">
        <v>8</v>
      </c>
      <c r="B5" s="324" t="s">
        <v>9</v>
      </c>
    </row>
    <row r="6" ht="25" customHeight="1" spans="1:2">
      <c r="A6" s="323" t="s">
        <v>10</v>
      </c>
      <c r="B6" s="324" t="s">
        <v>11</v>
      </c>
    </row>
    <row r="7" ht="25" customHeight="1" spans="1:2">
      <c r="A7" s="323" t="s">
        <v>12</v>
      </c>
      <c r="B7" s="324" t="s">
        <v>13</v>
      </c>
    </row>
    <row r="8" ht="25" customHeight="1" spans="1:2">
      <c r="A8" s="323" t="s">
        <v>14</v>
      </c>
      <c r="B8" s="324"/>
    </row>
    <row r="9" ht="25" customHeight="1" spans="1:2">
      <c r="A9" s="323" t="s">
        <v>15</v>
      </c>
      <c r="B9" s="324" t="s">
        <v>16</v>
      </c>
    </row>
    <row r="10" ht="25" customHeight="1" spans="1:2">
      <c r="A10" s="323" t="s">
        <v>17</v>
      </c>
      <c r="B10" s="324" t="s">
        <v>18</v>
      </c>
    </row>
    <row r="11" ht="25" customHeight="1" spans="1:2">
      <c r="A11" s="323" t="s">
        <v>19</v>
      </c>
      <c r="B11" s="324" t="s">
        <v>20</v>
      </c>
    </row>
    <row r="12" ht="25" customHeight="1" spans="1:2">
      <c r="A12" s="323" t="s">
        <v>21</v>
      </c>
      <c r="B12" s="324"/>
    </row>
    <row r="13" ht="25" customHeight="1" spans="1:2">
      <c r="A13" s="323" t="s">
        <v>22</v>
      </c>
      <c r="B13" s="324" t="s">
        <v>23</v>
      </c>
    </row>
    <row r="14" ht="25" customHeight="1" spans="1:2">
      <c r="A14" s="323" t="s">
        <v>24</v>
      </c>
      <c r="B14" s="324" t="s">
        <v>25</v>
      </c>
    </row>
    <row r="15" ht="25" customHeight="1" spans="1:2">
      <c r="A15" s="323" t="s">
        <v>26</v>
      </c>
      <c r="B15" s="324" t="s">
        <v>27</v>
      </c>
    </row>
    <row r="16" ht="25" customHeight="1" spans="1:2">
      <c r="A16" s="323" t="s">
        <v>28</v>
      </c>
      <c r="B16" s="324" t="s">
        <v>29</v>
      </c>
    </row>
    <row r="17" ht="25" customHeight="1" spans="1:2">
      <c r="A17" s="323" t="s">
        <v>30</v>
      </c>
      <c r="B17" s="324" t="s">
        <v>31</v>
      </c>
    </row>
    <row r="18" ht="25" customHeight="1" spans="1:2">
      <c r="A18" s="323" t="s">
        <v>32</v>
      </c>
      <c r="B18" s="324" t="s">
        <v>33</v>
      </c>
    </row>
    <row r="19" ht="25" customHeight="1" spans="1:2">
      <c r="A19" s="323" t="s">
        <v>34</v>
      </c>
      <c r="B19" s="324" t="s">
        <v>35</v>
      </c>
    </row>
    <row r="20" ht="25" customHeight="1" spans="1:2">
      <c r="A20" s="323" t="s">
        <v>36</v>
      </c>
      <c r="B20" s="324" t="s">
        <v>37</v>
      </c>
    </row>
    <row r="21" ht="25" customHeight="1" spans="1:2">
      <c r="A21" s="323" t="s">
        <v>38</v>
      </c>
      <c r="B21" s="324" t="s">
        <v>39</v>
      </c>
    </row>
    <row r="22" ht="25" customHeight="1" spans="1:2">
      <c r="A22" s="323" t="s">
        <v>40</v>
      </c>
      <c r="B22" s="324" t="s">
        <v>41</v>
      </c>
    </row>
    <row r="23" ht="25" customHeight="1" spans="1:2">
      <c r="A23" s="323" t="s">
        <v>42</v>
      </c>
      <c r="B23" s="324" t="s">
        <v>43</v>
      </c>
    </row>
    <row r="24" ht="25" customHeight="1" spans="1:2">
      <c r="A24" s="323" t="s">
        <v>44</v>
      </c>
      <c r="B24" s="324"/>
    </row>
    <row r="25" ht="25" customHeight="1" spans="1:2">
      <c r="A25" s="323" t="s">
        <v>45</v>
      </c>
      <c r="B25" s="324" t="s">
        <v>46</v>
      </c>
    </row>
    <row r="26" ht="25" customHeight="1" spans="1:2">
      <c r="A26" s="323" t="s">
        <v>47</v>
      </c>
      <c r="B26" s="324" t="s">
        <v>48</v>
      </c>
    </row>
    <row r="27" ht="25" customHeight="1" spans="1:2">
      <c r="A27" s="323" t="s">
        <v>49</v>
      </c>
      <c r="B27" s="324" t="s">
        <v>50</v>
      </c>
    </row>
    <row r="28" ht="25" customHeight="1" spans="1:2">
      <c r="A28" s="323" t="s">
        <v>51</v>
      </c>
      <c r="B28" s="324" t="s">
        <v>52</v>
      </c>
    </row>
    <row r="29" ht="25" customHeight="1" spans="1:2">
      <c r="A29" s="323" t="s">
        <v>53</v>
      </c>
      <c r="B29" s="324" t="s">
        <v>54</v>
      </c>
    </row>
    <row r="30" ht="25" customHeight="1" spans="1:2">
      <c r="A30" s="323" t="s">
        <v>55</v>
      </c>
      <c r="B30" s="324"/>
    </row>
    <row r="31" ht="25" customHeight="1" spans="1:2">
      <c r="A31" s="323" t="s">
        <v>56</v>
      </c>
      <c r="B31" s="324" t="s">
        <v>27</v>
      </c>
    </row>
    <row r="32" ht="25" customHeight="1" spans="1:2">
      <c r="A32" s="323" t="s">
        <v>57</v>
      </c>
      <c r="B32" s="324" t="s">
        <v>58</v>
      </c>
    </row>
  </sheetData>
  <pageMargins left="0.75196850393782" right="0.75196850393782" top="1.00000000000108" bottom="1.00000000000108" header="0.3" footer="0.3"/>
  <pageSetup paperSize="9" scale="91"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
    <outlinePr summaryBelow="0"/>
    <pageSetUpPr fitToPage="1"/>
  </sheetPr>
  <dimension ref="A1:F37"/>
  <sheetViews>
    <sheetView topLeftCell="A13" workbookViewId="0">
      <selection activeCell="C36" sqref="C36"/>
    </sheetView>
  </sheetViews>
  <sheetFormatPr defaultColWidth="9" defaultRowHeight="13.5" outlineLevelCol="5"/>
  <cols>
    <col min="1" max="1" width="35.125" customWidth="1"/>
    <col min="2" max="2" width="8.125" customWidth="1"/>
    <col min="3" max="3" width="21.375" customWidth="1"/>
    <col min="4" max="4" width="36" customWidth="1"/>
    <col min="5" max="5" width="8.125" customWidth="1"/>
    <col min="6" max="6" width="20.375" customWidth="1"/>
  </cols>
  <sheetData>
    <row r="1" ht="27" spans="1:6">
      <c r="C1" s="302" t="s">
        <v>59</v>
      </c>
    </row>
    <row r="2" s="299" customFormat="1" ht="19" customHeight="1" spans="1:6">
      <c r="F2" s="292" t="s">
        <v>60</v>
      </c>
    </row>
    <row r="3" s="299" customFormat="1" ht="19" customHeight="1" spans="1:6">
      <c r="A3" s="292" t="s">
        <v>61</v>
      </c>
      <c r="F3" s="292" t="s">
        <v>62</v>
      </c>
    </row>
    <row r="4" ht="19.5" customHeight="1" spans="1:6">
      <c r="A4" s="304" t="s">
        <v>63</v>
      </c>
      <c r="B4" s="304" t="s">
        <v>63</v>
      </c>
      <c r="C4" s="304" t="s">
        <v>63</v>
      </c>
      <c r="D4" s="304" t="s">
        <v>64</v>
      </c>
      <c r="E4" s="304" t="s">
        <v>64</v>
      </c>
      <c r="F4" s="304" t="s">
        <v>64</v>
      </c>
    </row>
    <row r="5" ht="19.5" customHeight="1" spans="1:6">
      <c r="A5" s="304" t="s">
        <v>65</v>
      </c>
      <c r="B5" s="304" t="s">
        <v>66</v>
      </c>
      <c r="C5" s="304" t="s">
        <v>67</v>
      </c>
      <c r="D5" s="304" t="s">
        <v>68</v>
      </c>
      <c r="E5" s="304" t="s">
        <v>66</v>
      </c>
      <c r="F5" s="304" t="s">
        <v>67</v>
      </c>
    </row>
    <row r="6" ht="19.5" customHeight="1" spans="1:6">
      <c r="A6" s="304" t="s">
        <v>69</v>
      </c>
      <c r="B6" s="304"/>
      <c r="C6" s="304" t="s">
        <v>70</v>
      </c>
      <c r="D6" s="304" t="s">
        <v>69</v>
      </c>
      <c r="E6" s="304"/>
      <c r="F6" s="304" t="s">
        <v>71</v>
      </c>
    </row>
    <row r="7" ht="19.5" customHeight="1" spans="1:6">
      <c r="A7" s="317" t="s">
        <v>72</v>
      </c>
      <c r="B7" s="304" t="s">
        <v>70</v>
      </c>
      <c r="C7" s="305">
        <v>84424414.15</v>
      </c>
      <c r="D7" s="317" t="s">
        <v>73</v>
      </c>
      <c r="E7" s="304" t="s">
        <v>74</v>
      </c>
      <c r="F7" s="305">
        <v>0</v>
      </c>
    </row>
    <row r="8" ht="19.5" customHeight="1" spans="1:6">
      <c r="A8" s="317" t="s">
        <v>75</v>
      </c>
      <c r="B8" s="304" t="s">
        <v>71</v>
      </c>
      <c r="C8" s="305">
        <v>101816366.65</v>
      </c>
      <c r="D8" s="317" t="s">
        <v>76</v>
      </c>
      <c r="E8" s="304" t="s">
        <v>77</v>
      </c>
      <c r="F8" s="305">
        <v>0</v>
      </c>
    </row>
    <row r="9" ht="19.5" customHeight="1" spans="1:6">
      <c r="A9" s="317" t="s">
        <v>78</v>
      </c>
      <c r="B9" s="304" t="s">
        <v>79</v>
      </c>
      <c r="C9" s="305">
        <v>0</v>
      </c>
      <c r="D9" s="317" t="s">
        <v>80</v>
      </c>
      <c r="E9" s="304" t="s">
        <v>81</v>
      </c>
      <c r="F9" s="305">
        <v>0</v>
      </c>
    </row>
    <row r="10" ht="19.5" customHeight="1" spans="1:6">
      <c r="A10" s="317" t="s">
        <v>82</v>
      </c>
      <c r="B10" s="304" t="s">
        <v>83</v>
      </c>
      <c r="C10" s="305">
        <v>0</v>
      </c>
      <c r="D10" s="317" t="s">
        <v>84</v>
      </c>
      <c r="E10" s="304" t="s">
        <v>85</v>
      </c>
      <c r="F10" s="305">
        <v>0</v>
      </c>
    </row>
    <row r="11" ht="19.5" customHeight="1" spans="1:6">
      <c r="A11" s="317" t="s">
        <v>86</v>
      </c>
      <c r="B11" s="304" t="s">
        <v>87</v>
      </c>
      <c r="C11" s="305">
        <v>0</v>
      </c>
      <c r="D11" s="317" t="s">
        <v>88</v>
      </c>
      <c r="E11" s="304" t="s">
        <v>89</v>
      </c>
      <c r="F11" s="305">
        <v>3600</v>
      </c>
    </row>
    <row r="12" ht="19.5" customHeight="1" spans="1:6">
      <c r="A12" s="317" t="s">
        <v>90</v>
      </c>
      <c r="B12" s="304" t="s">
        <v>91</v>
      </c>
      <c r="C12" s="305">
        <v>0</v>
      </c>
      <c r="D12" s="317" t="s">
        <v>92</v>
      </c>
      <c r="E12" s="304" t="s">
        <v>93</v>
      </c>
      <c r="F12" s="305">
        <v>0</v>
      </c>
    </row>
    <row r="13" ht="19.5" customHeight="1" spans="1:6">
      <c r="A13" s="317" t="s">
        <v>94</v>
      </c>
      <c r="B13" s="304" t="s">
        <v>95</v>
      </c>
      <c r="C13" s="305">
        <v>0</v>
      </c>
      <c r="D13" s="317" t="s">
        <v>96</v>
      </c>
      <c r="E13" s="304" t="s">
        <v>97</v>
      </c>
      <c r="F13" s="305">
        <v>0</v>
      </c>
    </row>
    <row r="14" ht="19.5" customHeight="1" spans="1:6">
      <c r="A14" s="317" t="s">
        <v>98</v>
      </c>
      <c r="B14" s="304" t="s">
        <v>99</v>
      </c>
      <c r="C14" s="305">
        <v>0</v>
      </c>
      <c r="D14" s="317" t="s">
        <v>100</v>
      </c>
      <c r="E14" s="304" t="s">
        <v>101</v>
      </c>
      <c r="F14" s="305">
        <v>3601693.05</v>
      </c>
    </row>
    <row r="15" ht="19.5" customHeight="1" spans="1:6">
      <c r="A15" s="317"/>
      <c r="B15" s="304" t="s">
        <v>102</v>
      </c>
      <c r="C15" s="318"/>
      <c r="D15" s="317" t="s">
        <v>103</v>
      </c>
      <c r="E15" s="304" t="s">
        <v>104</v>
      </c>
      <c r="F15" s="305">
        <v>1510766.44</v>
      </c>
    </row>
    <row r="16" ht="19.5" customHeight="1" spans="1:6">
      <c r="A16" s="317"/>
      <c r="B16" s="304" t="s">
        <v>105</v>
      </c>
      <c r="C16" s="318"/>
      <c r="D16" s="317" t="s">
        <v>106</v>
      </c>
      <c r="E16" s="304" t="s">
        <v>107</v>
      </c>
      <c r="F16" s="305">
        <v>48276436.26</v>
      </c>
    </row>
    <row r="17" ht="19.5" customHeight="1" spans="1:6">
      <c r="A17" s="317"/>
      <c r="B17" s="304" t="s">
        <v>108</v>
      </c>
      <c r="C17" s="318"/>
      <c r="D17" s="317" t="s">
        <v>109</v>
      </c>
      <c r="E17" s="304" t="s">
        <v>110</v>
      </c>
      <c r="F17" s="305">
        <v>8499354.57</v>
      </c>
    </row>
    <row r="18" ht="19.5" customHeight="1" spans="1:6">
      <c r="A18" s="317"/>
      <c r="B18" s="304" t="s">
        <v>111</v>
      </c>
      <c r="C18" s="318"/>
      <c r="D18" s="317" t="s">
        <v>112</v>
      </c>
      <c r="E18" s="304" t="s">
        <v>113</v>
      </c>
      <c r="F18" s="305">
        <v>31267390.4</v>
      </c>
    </row>
    <row r="19" ht="19.5" customHeight="1" spans="1:6">
      <c r="A19" s="317"/>
      <c r="B19" s="304" t="s">
        <v>114</v>
      </c>
      <c r="C19" s="318"/>
      <c r="D19" s="317" t="s">
        <v>115</v>
      </c>
      <c r="E19" s="304" t="s">
        <v>116</v>
      </c>
      <c r="F19" s="305">
        <v>0</v>
      </c>
    </row>
    <row r="20" ht="19.5" customHeight="1" spans="1:6">
      <c r="A20" s="317"/>
      <c r="B20" s="304" t="s">
        <v>117</v>
      </c>
      <c r="C20" s="318"/>
      <c r="D20" s="317" t="s">
        <v>118</v>
      </c>
      <c r="E20" s="304" t="s">
        <v>119</v>
      </c>
      <c r="F20" s="305">
        <v>0</v>
      </c>
    </row>
    <row r="21" ht="19.5" customHeight="1" spans="1:6">
      <c r="A21" s="317"/>
      <c r="B21" s="304" t="s">
        <v>120</v>
      </c>
      <c r="C21" s="318"/>
      <c r="D21" s="317" t="s">
        <v>121</v>
      </c>
      <c r="E21" s="304" t="s">
        <v>122</v>
      </c>
      <c r="F21" s="305">
        <v>0</v>
      </c>
    </row>
    <row r="22" ht="19.5" customHeight="1" spans="1:6">
      <c r="A22" s="317"/>
      <c r="B22" s="304" t="s">
        <v>123</v>
      </c>
      <c r="C22" s="318"/>
      <c r="D22" s="317" t="s">
        <v>124</v>
      </c>
      <c r="E22" s="304" t="s">
        <v>125</v>
      </c>
      <c r="F22" s="305">
        <v>0</v>
      </c>
    </row>
    <row r="23" ht="19.5" customHeight="1" spans="1:6">
      <c r="A23" s="317"/>
      <c r="B23" s="304" t="s">
        <v>126</v>
      </c>
      <c r="C23" s="318"/>
      <c r="D23" s="317" t="s">
        <v>127</v>
      </c>
      <c r="E23" s="304" t="s">
        <v>128</v>
      </c>
      <c r="F23" s="305">
        <v>0</v>
      </c>
    </row>
    <row r="24" ht="19.5" customHeight="1" spans="1:6">
      <c r="A24" s="317"/>
      <c r="B24" s="304" t="s">
        <v>129</v>
      </c>
      <c r="C24" s="318"/>
      <c r="D24" s="317" t="s">
        <v>130</v>
      </c>
      <c r="E24" s="304" t="s">
        <v>131</v>
      </c>
      <c r="F24" s="305">
        <v>0</v>
      </c>
    </row>
    <row r="25" ht="19.5" customHeight="1" spans="1:6">
      <c r="A25" s="317"/>
      <c r="B25" s="304" t="s">
        <v>132</v>
      </c>
      <c r="C25" s="318"/>
      <c r="D25" s="317" t="s">
        <v>133</v>
      </c>
      <c r="E25" s="304" t="s">
        <v>134</v>
      </c>
      <c r="F25" s="305">
        <v>1479312</v>
      </c>
    </row>
    <row r="26" ht="19.5" customHeight="1" spans="1:6">
      <c r="A26" s="317"/>
      <c r="B26" s="304" t="s">
        <v>135</v>
      </c>
      <c r="C26" s="318"/>
      <c r="D26" s="317" t="s">
        <v>136</v>
      </c>
      <c r="E26" s="304" t="s">
        <v>137</v>
      </c>
      <c r="F26" s="305">
        <v>0</v>
      </c>
    </row>
    <row r="27" ht="19.5" customHeight="1" spans="1:6">
      <c r="A27" s="317"/>
      <c r="B27" s="304" t="s">
        <v>138</v>
      </c>
      <c r="C27" s="318"/>
      <c r="D27" s="317" t="s">
        <v>139</v>
      </c>
      <c r="E27" s="304" t="s">
        <v>140</v>
      </c>
      <c r="F27" s="305">
        <v>0</v>
      </c>
    </row>
    <row r="28" ht="19.5" customHeight="1" spans="1:6">
      <c r="A28" s="317"/>
      <c r="B28" s="304" t="s">
        <v>141</v>
      </c>
      <c r="C28" s="318"/>
      <c r="D28" s="317" t="s">
        <v>142</v>
      </c>
      <c r="E28" s="304" t="s">
        <v>143</v>
      </c>
      <c r="F28" s="305">
        <v>0</v>
      </c>
    </row>
    <row r="29" ht="19.5" customHeight="1" spans="1:6">
      <c r="A29" s="317"/>
      <c r="B29" s="304" t="s">
        <v>144</v>
      </c>
      <c r="C29" s="318"/>
      <c r="D29" s="317" t="s">
        <v>145</v>
      </c>
      <c r="E29" s="304" t="s">
        <v>146</v>
      </c>
      <c r="F29" s="305">
        <v>92166136.08</v>
      </c>
    </row>
    <row r="30" ht="19.5" customHeight="1" spans="1:6">
      <c r="A30" s="304"/>
      <c r="B30" s="304" t="s">
        <v>147</v>
      </c>
      <c r="C30" s="318"/>
      <c r="D30" s="317" t="s">
        <v>148</v>
      </c>
      <c r="E30" s="304" t="s">
        <v>149</v>
      </c>
      <c r="F30" s="305">
        <v>0</v>
      </c>
    </row>
    <row r="31" ht="19.5" customHeight="1" spans="1:6">
      <c r="A31" s="304"/>
      <c r="B31" s="304" t="s">
        <v>150</v>
      </c>
      <c r="C31" s="318"/>
      <c r="D31" s="317" t="s">
        <v>151</v>
      </c>
      <c r="E31" s="304" t="s">
        <v>152</v>
      </c>
      <c r="F31" s="305">
        <v>0</v>
      </c>
    </row>
    <row r="32" ht="19.5" customHeight="1" spans="1:6">
      <c r="A32" s="304"/>
      <c r="B32" s="304" t="s">
        <v>153</v>
      </c>
      <c r="C32" s="318"/>
      <c r="D32" s="317" t="s">
        <v>154</v>
      </c>
      <c r="E32" s="304" t="s">
        <v>155</v>
      </c>
      <c r="F32" s="305">
        <v>0</v>
      </c>
    </row>
    <row r="33" ht="19.5" customHeight="1" spans="1:6">
      <c r="A33" s="304" t="s">
        <v>156</v>
      </c>
      <c r="B33" s="304" t="s">
        <v>157</v>
      </c>
      <c r="C33" s="305">
        <v>186240780.8</v>
      </c>
      <c r="D33" s="304" t="s">
        <v>158</v>
      </c>
      <c r="E33" s="304" t="s">
        <v>159</v>
      </c>
      <c r="F33" s="305">
        <v>186804688.8</v>
      </c>
    </row>
    <row r="34" ht="19.5" customHeight="1" spans="1:6">
      <c r="A34" s="304" t="s">
        <v>160</v>
      </c>
      <c r="B34" s="304" t="s">
        <v>161</v>
      </c>
      <c r="C34" s="305">
        <v>0</v>
      </c>
      <c r="D34" s="317" t="s">
        <v>162</v>
      </c>
      <c r="E34" s="304" t="s">
        <v>163</v>
      </c>
      <c r="F34" s="305">
        <v>0</v>
      </c>
    </row>
    <row r="35" ht="19.5" customHeight="1" spans="1:6">
      <c r="A35" s="304" t="s">
        <v>164</v>
      </c>
      <c r="B35" s="304" t="s">
        <v>165</v>
      </c>
      <c r="C35" s="305">
        <v>4837398.76</v>
      </c>
      <c r="D35" s="317" t="s">
        <v>166</v>
      </c>
      <c r="E35" s="304" t="s">
        <v>167</v>
      </c>
      <c r="F35" s="305">
        <v>4273490.76</v>
      </c>
    </row>
    <row r="36" ht="19.5" customHeight="1" spans="1:6">
      <c r="A36" s="304" t="s">
        <v>168</v>
      </c>
      <c r="B36" s="304" t="s">
        <v>169</v>
      </c>
      <c r="C36" s="305">
        <v>191078179.56</v>
      </c>
      <c r="D36" s="304" t="s">
        <v>168</v>
      </c>
      <c r="E36" s="304" t="s">
        <v>170</v>
      </c>
      <c r="F36" s="305">
        <v>191078179.56</v>
      </c>
    </row>
    <row r="37" ht="24" customHeight="1" spans="1:6">
      <c r="A37" s="301" t="s">
        <v>171</v>
      </c>
      <c r="B37" s="301" t="s">
        <v>171</v>
      </c>
      <c r="C37" s="301" t="s">
        <v>171</v>
      </c>
      <c r="D37" s="301" t="s">
        <v>171</v>
      </c>
      <c r="E37" s="301" t="s">
        <v>171</v>
      </c>
      <c r="F37" s="301" t="s">
        <v>171</v>
      </c>
    </row>
  </sheetData>
  <mergeCells count="3">
    <mergeCell ref="A4:C4"/>
    <mergeCell ref="D4:F4"/>
    <mergeCell ref="A37:F37"/>
  </mergeCells>
  <pageMargins left="0.75196850393782" right="0.75196850393782" top="1.00000000000108" bottom="1.00000000000108" header="0.3" footer="0.3"/>
  <pageSetup paperSize="9" scale="70"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
    <outlinePr summaryBelow="0"/>
    <pageSetUpPr fitToPage="1"/>
  </sheetPr>
  <dimension ref="A1:L62"/>
  <sheetViews>
    <sheetView topLeftCell="A13" workbookViewId="0">
      <selection activeCell="O4" sqref="O4"/>
    </sheetView>
  </sheetViews>
  <sheetFormatPr defaultColWidth="9" defaultRowHeight="13.5"/>
  <cols>
    <col min="1" max="3" width="3.25" customWidth="1"/>
    <col min="4" max="4" width="35.625" customWidth="1"/>
    <col min="5" max="8" width="18.75" customWidth="1"/>
    <col min="9" max="9" width="17.875" customWidth="1"/>
    <col min="10" max="12" width="18.75" customWidth="1"/>
  </cols>
  <sheetData>
    <row r="1" ht="27" spans="1:12">
      <c r="G1" s="302" t="s">
        <v>172</v>
      </c>
    </row>
    <row r="2" ht="18" customHeight="1" spans="1:12">
      <c r="L2" s="321" t="s">
        <v>173</v>
      </c>
    </row>
    <row r="3" s="299" customFormat="1" ht="18" customHeight="1" spans="1:12">
      <c r="A3" s="292" t="s">
        <v>61</v>
      </c>
      <c r="L3" s="292" t="s">
        <v>62</v>
      </c>
    </row>
    <row r="4" ht="19.5" customHeight="1" spans="1:12">
      <c r="A4" s="304" t="s">
        <v>65</v>
      </c>
      <c r="B4" s="304" t="s">
        <v>65</v>
      </c>
      <c r="C4" s="304" t="s">
        <v>65</v>
      </c>
      <c r="D4" s="304" t="s">
        <v>65</v>
      </c>
      <c r="E4" s="303" t="s">
        <v>156</v>
      </c>
      <c r="F4" s="303" t="s">
        <v>174</v>
      </c>
      <c r="G4" s="303" t="s">
        <v>175</v>
      </c>
      <c r="H4" s="303" t="s">
        <v>176</v>
      </c>
      <c r="I4" s="303" t="s">
        <v>176</v>
      </c>
      <c r="J4" s="303" t="s">
        <v>177</v>
      </c>
      <c r="K4" s="303" t="s">
        <v>178</v>
      </c>
      <c r="L4" s="303" t="s">
        <v>179</v>
      </c>
    </row>
    <row r="5" ht="19.5" customHeight="1" spans="1:12">
      <c r="A5" s="303" t="s">
        <v>180</v>
      </c>
      <c r="B5" s="303" t="s">
        <v>180</v>
      </c>
      <c r="C5" s="303" t="s">
        <v>180</v>
      </c>
      <c r="D5" s="304" t="s">
        <v>181</v>
      </c>
      <c r="E5" s="303" t="s">
        <v>156</v>
      </c>
      <c r="F5" s="303" t="s">
        <v>174</v>
      </c>
      <c r="G5" s="303" t="s">
        <v>175</v>
      </c>
      <c r="H5" s="303" t="s">
        <v>182</v>
      </c>
      <c r="I5" s="303" t="s">
        <v>183</v>
      </c>
      <c r="J5" s="303" t="s">
        <v>177</v>
      </c>
      <c r="K5" s="303" t="s">
        <v>178</v>
      </c>
      <c r="L5" s="303" t="s">
        <v>179</v>
      </c>
    </row>
    <row r="6" ht="19.5" customHeight="1" spans="1:12">
      <c r="A6" s="303" t="s">
        <v>180</v>
      </c>
      <c r="B6" s="303" t="s">
        <v>180</v>
      </c>
      <c r="C6" s="303" t="s">
        <v>180</v>
      </c>
      <c r="D6" s="304" t="s">
        <v>181</v>
      </c>
      <c r="E6" s="303" t="s">
        <v>156</v>
      </c>
      <c r="F6" s="303" t="s">
        <v>174</v>
      </c>
      <c r="G6" s="303" t="s">
        <v>175</v>
      </c>
      <c r="H6" s="303" t="s">
        <v>182</v>
      </c>
      <c r="I6" s="303" t="s">
        <v>183</v>
      </c>
      <c r="J6" s="303" t="s">
        <v>177</v>
      </c>
      <c r="K6" s="303" t="s">
        <v>178</v>
      </c>
      <c r="L6" s="303" t="s">
        <v>179</v>
      </c>
    </row>
    <row r="7" ht="19.5" customHeight="1" spans="1:12">
      <c r="A7" s="303" t="s">
        <v>180</v>
      </c>
      <c r="B7" s="303" t="s">
        <v>180</v>
      </c>
      <c r="C7" s="303" t="s">
        <v>180</v>
      </c>
      <c r="D7" s="304" t="s">
        <v>181</v>
      </c>
      <c r="E7" s="303" t="s">
        <v>156</v>
      </c>
      <c r="F7" s="303" t="s">
        <v>174</v>
      </c>
      <c r="G7" s="303" t="s">
        <v>175</v>
      </c>
      <c r="H7" s="303" t="s">
        <v>182</v>
      </c>
      <c r="I7" s="303" t="s">
        <v>183</v>
      </c>
      <c r="J7" s="303" t="s">
        <v>177</v>
      </c>
      <c r="K7" s="303" t="s">
        <v>178</v>
      </c>
      <c r="L7" s="303" t="s">
        <v>179</v>
      </c>
    </row>
    <row r="8" ht="19.5" customHeight="1" spans="1:12">
      <c r="A8" s="304" t="s">
        <v>184</v>
      </c>
      <c r="B8" s="304" t="s">
        <v>185</v>
      </c>
      <c r="C8" s="304" t="s">
        <v>186</v>
      </c>
      <c r="D8" s="304" t="s">
        <v>69</v>
      </c>
      <c r="E8" s="303" t="s">
        <v>70</v>
      </c>
      <c r="F8" s="303" t="s">
        <v>71</v>
      </c>
      <c r="G8" s="303" t="s">
        <v>79</v>
      </c>
      <c r="H8" s="303" t="s">
        <v>83</v>
      </c>
      <c r="I8" s="303" t="s">
        <v>87</v>
      </c>
      <c r="J8" s="303" t="s">
        <v>91</v>
      </c>
      <c r="K8" s="303" t="s">
        <v>95</v>
      </c>
      <c r="L8" s="303" t="s">
        <v>99</v>
      </c>
    </row>
    <row r="9" ht="19.5" customHeight="1" spans="1:12">
      <c r="A9" s="304" t="s">
        <v>184</v>
      </c>
      <c r="B9" s="304" t="s">
        <v>185</v>
      </c>
      <c r="C9" s="304" t="s">
        <v>186</v>
      </c>
      <c r="D9" s="304" t="s">
        <v>187</v>
      </c>
      <c r="E9" s="305">
        <v>186240780.8</v>
      </c>
      <c r="F9" s="305">
        <v>186240780.8</v>
      </c>
      <c r="G9" s="305">
        <v>0</v>
      </c>
      <c r="H9" s="305">
        <v>0</v>
      </c>
      <c r="I9" s="305">
        <v>0</v>
      </c>
      <c r="J9" s="305">
        <v>0</v>
      </c>
      <c r="K9" s="305">
        <v>0</v>
      </c>
      <c r="L9" s="305">
        <v>0</v>
      </c>
    </row>
    <row r="10" ht="19.5" customHeight="1" spans="1:12">
      <c r="A10" s="309" t="s">
        <v>188</v>
      </c>
      <c r="B10" s="310"/>
      <c r="C10" s="310"/>
      <c r="D10" s="310" t="s">
        <v>189</v>
      </c>
      <c r="E10" s="311">
        <v>3600</v>
      </c>
      <c r="F10" s="311">
        <v>3600</v>
      </c>
      <c r="G10" s="311">
        <v>0</v>
      </c>
      <c r="H10" s="311">
        <v>0</v>
      </c>
      <c r="I10" s="311">
        <v>0</v>
      </c>
      <c r="J10" s="311">
        <v>0</v>
      </c>
      <c r="K10" s="311">
        <v>0</v>
      </c>
      <c r="L10" s="311">
        <v>0</v>
      </c>
    </row>
    <row r="11" ht="19.5" customHeight="1" spans="1:12">
      <c r="A11" s="312" t="s">
        <v>190</v>
      </c>
      <c r="B11" s="313"/>
      <c r="C11" s="313"/>
      <c r="D11" s="313" t="s">
        <v>191</v>
      </c>
      <c r="E11" s="314">
        <v>3600</v>
      </c>
      <c r="F11" s="314">
        <v>3600</v>
      </c>
      <c r="G11" s="314">
        <v>0</v>
      </c>
      <c r="H11" s="314">
        <v>0</v>
      </c>
      <c r="I11" s="314">
        <v>0</v>
      </c>
      <c r="J11" s="314">
        <v>0</v>
      </c>
      <c r="K11" s="314">
        <v>0</v>
      </c>
      <c r="L11" s="314">
        <v>0</v>
      </c>
    </row>
    <row r="12" ht="19.5" customHeight="1" spans="1:12">
      <c r="A12" s="306" t="s">
        <v>192</v>
      </c>
      <c r="B12" s="307"/>
      <c r="C12" s="307"/>
      <c r="D12" s="307" t="s">
        <v>193</v>
      </c>
      <c r="E12" s="305">
        <v>3600</v>
      </c>
      <c r="F12" s="305">
        <v>3600</v>
      </c>
      <c r="G12" s="305">
        <v>0</v>
      </c>
      <c r="H12" s="305">
        <v>0</v>
      </c>
      <c r="I12" s="305">
        <v>0</v>
      </c>
      <c r="J12" s="305">
        <v>0</v>
      </c>
      <c r="K12" s="305">
        <v>0</v>
      </c>
      <c r="L12" s="305">
        <v>0</v>
      </c>
    </row>
    <row r="13" ht="19.5" customHeight="1" spans="1:12">
      <c r="A13" s="309" t="s">
        <v>194</v>
      </c>
      <c r="B13" s="310"/>
      <c r="C13" s="310"/>
      <c r="D13" s="310" t="s">
        <v>195</v>
      </c>
      <c r="E13" s="311">
        <v>3601693.05</v>
      </c>
      <c r="F13" s="311">
        <v>3601693.05</v>
      </c>
      <c r="G13" s="311">
        <v>0</v>
      </c>
      <c r="H13" s="311">
        <v>0</v>
      </c>
      <c r="I13" s="311">
        <v>0</v>
      </c>
      <c r="J13" s="311">
        <v>0</v>
      </c>
      <c r="K13" s="311">
        <v>0</v>
      </c>
      <c r="L13" s="311">
        <v>0</v>
      </c>
    </row>
    <row r="14" ht="19.5" customHeight="1" spans="1:12">
      <c r="A14" s="312" t="s">
        <v>196</v>
      </c>
      <c r="B14" s="313"/>
      <c r="C14" s="313"/>
      <c r="D14" s="313" t="s">
        <v>197</v>
      </c>
      <c r="E14" s="314">
        <v>3544854.09</v>
      </c>
      <c r="F14" s="314">
        <v>3544854.09</v>
      </c>
      <c r="G14" s="314">
        <v>0</v>
      </c>
      <c r="H14" s="314">
        <v>0</v>
      </c>
      <c r="I14" s="314">
        <v>0</v>
      </c>
      <c r="J14" s="314">
        <v>0</v>
      </c>
      <c r="K14" s="314">
        <v>0</v>
      </c>
      <c r="L14" s="314">
        <v>0</v>
      </c>
    </row>
    <row r="15" ht="19.5" customHeight="1" spans="1:12">
      <c r="A15" s="306" t="s">
        <v>198</v>
      </c>
      <c r="B15" s="307"/>
      <c r="C15" s="307"/>
      <c r="D15" s="307" t="s">
        <v>199</v>
      </c>
      <c r="E15" s="305">
        <v>623600</v>
      </c>
      <c r="F15" s="305">
        <v>623600</v>
      </c>
      <c r="G15" s="305">
        <v>0</v>
      </c>
      <c r="H15" s="305">
        <v>0</v>
      </c>
      <c r="I15" s="305">
        <v>0</v>
      </c>
      <c r="J15" s="305">
        <v>0</v>
      </c>
      <c r="K15" s="305">
        <v>0</v>
      </c>
      <c r="L15" s="305">
        <v>0</v>
      </c>
    </row>
    <row r="16" ht="19.5" customHeight="1" spans="1:12">
      <c r="A16" s="306" t="s">
        <v>200</v>
      </c>
      <c r="B16" s="307"/>
      <c r="C16" s="307"/>
      <c r="D16" s="307" t="s">
        <v>201</v>
      </c>
      <c r="E16" s="305">
        <v>1008000</v>
      </c>
      <c r="F16" s="305">
        <v>1008000</v>
      </c>
      <c r="G16" s="305">
        <v>0</v>
      </c>
      <c r="H16" s="305">
        <v>0</v>
      </c>
      <c r="I16" s="305">
        <v>0</v>
      </c>
      <c r="J16" s="305">
        <v>0</v>
      </c>
      <c r="K16" s="305">
        <v>0</v>
      </c>
      <c r="L16" s="305">
        <v>0</v>
      </c>
    </row>
    <row r="17" ht="19.5" customHeight="1" spans="1:12">
      <c r="A17" s="306" t="s">
        <v>202</v>
      </c>
      <c r="B17" s="307"/>
      <c r="C17" s="307"/>
      <c r="D17" s="307" t="s">
        <v>203</v>
      </c>
      <c r="E17" s="305">
        <v>1556922.26</v>
      </c>
      <c r="F17" s="305">
        <v>1556922.26</v>
      </c>
      <c r="G17" s="305">
        <v>0</v>
      </c>
      <c r="H17" s="305">
        <v>0</v>
      </c>
      <c r="I17" s="305">
        <v>0</v>
      </c>
      <c r="J17" s="305">
        <v>0</v>
      </c>
      <c r="K17" s="305">
        <v>0</v>
      </c>
      <c r="L17" s="305">
        <v>0</v>
      </c>
    </row>
    <row r="18" ht="19.5" customHeight="1" spans="1:12">
      <c r="A18" s="306" t="s">
        <v>204</v>
      </c>
      <c r="B18" s="307"/>
      <c r="C18" s="307"/>
      <c r="D18" s="307" t="s">
        <v>205</v>
      </c>
      <c r="E18" s="305">
        <v>356331.83</v>
      </c>
      <c r="F18" s="305">
        <v>356331.83</v>
      </c>
      <c r="G18" s="305">
        <v>0</v>
      </c>
      <c r="H18" s="305">
        <v>0</v>
      </c>
      <c r="I18" s="305">
        <v>0</v>
      </c>
      <c r="J18" s="305">
        <v>0</v>
      </c>
      <c r="K18" s="305">
        <v>0</v>
      </c>
      <c r="L18" s="305">
        <v>0</v>
      </c>
    </row>
    <row r="19" ht="19.5" customHeight="1" spans="1:12">
      <c r="A19" s="312" t="s">
        <v>206</v>
      </c>
      <c r="B19" s="313"/>
      <c r="C19" s="313"/>
      <c r="D19" s="313" t="s">
        <v>207</v>
      </c>
      <c r="E19" s="314">
        <v>56838.96</v>
      </c>
      <c r="F19" s="314">
        <v>56838.96</v>
      </c>
      <c r="G19" s="314">
        <v>0</v>
      </c>
      <c r="H19" s="314">
        <v>0</v>
      </c>
      <c r="I19" s="314">
        <v>0</v>
      </c>
      <c r="J19" s="314">
        <v>0</v>
      </c>
      <c r="K19" s="314">
        <v>0</v>
      </c>
      <c r="L19" s="314">
        <v>0</v>
      </c>
    </row>
    <row r="20" ht="19.5" customHeight="1" spans="1:12">
      <c r="A20" s="306" t="s">
        <v>208</v>
      </c>
      <c r="B20" s="307"/>
      <c r="C20" s="307"/>
      <c r="D20" s="307" t="s">
        <v>209</v>
      </c>
      <c r="E20" s="305">
        <v>56838.96</v>
      </c>
      <c r="F20" s="305">
        <v>56838.96</v>
      </c>
      <c r="G20" s="305">
        <v>0</v>
      </c>
      <c r="H20" s="305">
        <v>0</v>
      </c>
      <c r="I20" s="305">
        <v>0</v>
      </c>
      <c r="J20" s="305">
        <v>0</v>
      </c>
      <c r="K20" s="305">
        <v>0</v>
      </c>
      <c r="L20" s="305">
        <v>0</v>
      </c>
    </row>
    <row r="21" ht="19.5" customHeight="1" spans="1:12">
      <c r="A21" s="309" t="s">
        <v>210</v>
      </c>
      <c r="B21" s="310"/>
      <c r="C21" s="310"/>
      <c r="D21" s="310" t="s">
        <v>211</v>
      </c>
      <c r="E21" s="311">
        <v>1510766.44</v>
      </c>
      <c r="F21" s="311">
        <v>1510766.44</v>
      </c>
      <c r="G21" s="311">
        <v>0</v>
      </c>
      <c r="H21" s="311">
        <v>0</v>
      </c>
      <c r="I21" s="311">
        <v>0</v>
      </c>
      <c r="J21" s="311">
        <v>0</v>
      </c>
      <c r="K21" s="311">
        <v>0</v>
      </c>
      <c r="L21" s="311">
        <v>0</v>
      </c>
    </row>
    <row r="22" ht="19.5" customHeight="1" spans="1:12">
      <c r="A22" s="312" t="s">
        <v>212</v>
      </c>
      <c r="B22" s="313"/>
      <c r="C22" s="313"/>
      <c r="D22" s="313" t="s">
        <v>213</v>
      </c>
      <c r="E22" s="314">
        <v>1510766.44</v>
      </c>
      <c r="F22" s="314">
        <v>1510766.44</v>
      </c>
      <c r="G22" s="314">
        <v>0</v>
      </c>
      <c r="H22" s="314">
        <v>0</v>
      </c>
      <c r="I22" s="314">
        <v>0</v>
      </c>
      <c r="J22" s="314">
        <v>0</v>
      </c>
      <c r="K22" s="314">
        <v>0</v>
      </c>
      <c r="L22" s="314">
        <v>0</v>
      </c>
    </row>
    <row r="23" ht="19.5" customHeight="1" spans="1:12">
      <c r="A23" s="306" t="s">
        <v>214</v>
      </c>
      <c r="B23" s="307"/>
      <c r="C23" s="307"/>
      <c r="D23" s="307" t="s">
        <v>215</v>
      </c>
      <c r="E23" s="305">
        <v>188940.46</v>
      </c>
      <c r="F23" s="305">
        <v>188940.46</v>
      </c>
      <c r="G23" s="305">
        <v>0</v>
      </c>
      <c r="H23" s="305">
        <v>0</v>
      </c>
      <c r="I23" s="305">
        <v>0</v>
      </c>
      <c r="J23" s="305">
        <v>0</v>
      </c>
      <c r="K23" s="305">
        <v>0</v>
      </c>
      <c r="L23" s="305">
        <v>0</v>
      </c>
    </row>
    <row r="24" ht="19.5" customHeight="1" spans="1:12">
      <c r="A24" s="306" t="s">
        <v>216</v>
      </c>
      <c r="B24" s="307"/>
      <c r="C24" s="307"/>
      <c r="D24" s="307" t="s">
        <v>217</v>
      </c>
      <c r="E24" s="305">
        <v>579100.89</v>
      </c>
      <c r="F24" s="305">
        <v>579100.89</v>
      </c>
      <c r="G24" s="305">
        <v>0</v>
      </c>
      <c r="H24" s="305">
        <v>0</v>
      </c>
      <c r="I24" s="305">
        <v>0</v>
      </c>
      <c r="J24" s="305">
        <v>0</v>
      </c>
      <c r="K24" s="305">
        <v>0</v>
      </c>
      <c r="L24" s="305">
        <v>0</v>
      </c>
    </row>
    <row r="25" ht="19.5" customHeight="1" spans="1:12">
      <c r="A25" s="306" t="s">
        <v>218</v>
      </c>
      <c r="B25" s="307"/>
      <c r="C25" s="307"/>
      <c r="D25" s="307" t="s">
        <v>219</v>
      </c>
      <c r="E25" s="305">
        <v>617661</v>
      </c>
      <c r="F25" s="305">
        <v>617661</v>
      </c>
      <c r="G25" s="305">
        <v>0</v>
      </c>
      <c r="H25" s="305">
        <v>0</v>
      </c>
      <c r="I25" s="305">
        <v>0</v>
      </c>
      <c r="J25" s="305">
        <v>0</v>
      </c>
      <c r="K25" s="305">
        <v>0</v>
      </c>
      <c r="L25" s="305">
        <v>0</v>
      </c>
    </row>
    <row r="26" ht="19.5" customHeight="1" spans="1:12">
      <c r="A26" s="306" t="s">
        <v>220</v>
      </c>
      <c r="B26" s="307"/>
      <c r="C26" s="307"/>
      <c r="D26" s="307" t="s">
        <v>221</v>
      </c>
      <c r="E26" s="305">
        <v>125064.09</v>
      </c>
      <c r="F26" s="305">
        <v>125064.09</v>
      </c>
      <c r="G26" s="305">
        <v>0</v>
      </c>
      <c r="H26" s="305">
        <v>0</v>
      </c>
      <c r="I26" s="305">
        <v>0</v>
      </c>
      <c r="J26" s="305">
        <v>0</v>
      </c>
      <c r="K26" s="305">
        <v>0</v>
      </c>
      <c r="L26" s="305">
        <v>0</v>
      </c>
    </row>
    <row r="27" ht="19.5" customHeight="1" spans="1:12">
      <c r="A27" s="309" t="s">
        <v>222</v>
      </c>
      <c r="B27" s="310"/>
      <c r="C27" s="310"/>
      <c r="D27" s="310" t="s">
        <v>223</v>
      </c>
      <c r="E27" s="311">
        <v>48276436.26</v>
      </c>
      <c r="F27" s="311">
        <v>48276436.26</v>
      </c>
      <c r="G27" s="311">
        <v>0</v>
      </c>
      <c r="H27" s="311">
        <v>0</v>
      </c>
      <c r="I27" s="311">
        <v>0</v>
      </c>
      <c r="J27" s="311">
        <v>0</v>
      </c>
      <c r="K27" s="311">
        <v>0</v>
      </c>
      <c r="L27" s="311">
        <v>0</v>
      </c>
    </row>
    <row r="28" ht="19.5" customHeight="1" spans="1:12">
      <c r="A28" s="312" t="s">
        <v>224</v>
      </c>
      <c r="B28" s="313"/>
      <c r="C28" s="313"/>
      <c r="D28" s="313" t="s">
        <v>225</v>
      </c>
      <c r="E28" s="314">
        <v>48276436.26</v>
      </c>
      <c r="F28" s="314">
        <v>48276436.26</v>
      </c>
      <c r="G28" s="314">
        <v>0</v>
      </c>
      <c r="H28" s="314">
        <v>0</v>
      </c>
      <c r="I28" s="314">
        <v>0</v>
      </c>
      <c r="J28" s="314">
        <v>0</v>
      </c>
      <c r="K28" s="314">
        <v>0</v>
      </c>
      <c r="L28" s="314">
        <v>0</v>
      </c>
    </row>
    <row r="29" ht="19.5" customHeight="1" spans="1:12">
      <c r="A29" s="306" t="s">
        <v>226</v>
      </c>
      <c r="B29" s="307"/>
      <c r="C29" s="307"/>
      <c r="D29" s="307" t="s">
        <v>227</v>
      </c>
      <c r="E29" s="305">
        <v>48276436.26</v>
      </c>
      <c r="F29" s="305">
        <v>48276436.26</v>
      </c>
      <c r="G29" s="305">
        <v>0</v>
      </c>
      <c r="H29" s="305">
        <v>0</v>
      </c>
      <c r="I29" s="305">
        <v>0</v>
      </c>
      <c r="J29" s="305">
        <v>0</v>
      </c>
      <c r="K29" s="305">
        <v>0</v>
      </c>
      <c r="L29" s="305">
        <v>0</v>
      </c>
    </row>
    <row r="30" ht="19.5" customHeight="1" spans="1:12">
      <c r="A30" s="309" t="s">
        <v>228</v>
      </c>
      <c r="B30" s="310"/>
      <c r="C30" s="310"/>
      <c r="D30" s="310" t="s">
        <v>229</v>
      </c>
      <c r="E30" s="311">
        <v>8499354.57</v>
      </c>
      <c r="F30" s="311">
        <v>8499354.57</v>
      </c>
      <c r="G30" s="311">
        <v>0</v>
      </c>
      <c r="H30" s="311">
        <v>0</v>
      </c>
      <c r="I30" s="311">
        <v>0</v>
      </c>
      <c r="J30" s="311">
        <v>0</v>
      </c>
      <c r="K30" s="311">
        <v>0</v>
      </c>
      <c r="L30" s="311">
        <v>0</v>
      </c>
    </row>
    <row r="31" ht="19.5" customHeight="1" spans="1:12">
      <c r="A31" s="312" t="s">
        <v>230</v>
      </c>
      <c r="B31" s="313"/>
      <c r="C31" s="313"/>
      <c r="D31" s="313" t="s">
        <v>231</v>
      </c>
      <c r="E31" s="314">
        <v>8499354.57</v>
      </c>
      <c r="F31" s="314">
        <v>8499354.57</v>
      </c>
      <c r="G31" s="314">
        <v>0</v>
      </c>
      <c r="H31" s="314">
        <v>0</v>
      </c>
      <c r="I31" s="314">
        <v>0</v>
      </c>
      <c r="J31" s="314">
        <v>0</v>
      </c>
      <c r="K31" s="314">
        <v>0</v>
      </c>
      <c r="L31" s="314">
        <v>0</v>
      </c>
    </row>
    <row r="32" ht="19.5" customHeight="1" spans="1:12">
      <c r="A32" s="306" t="s">
        <v>232</v>
      </c>
      <c r="B32" s="307"/>
      <c r="C32" s="307"/>
      <c r="D32" s="307" t="s">
        <v>233</v>
      </c>
      <c r="E32" s="305">
        <v>384426.53</v>
      </c>
      <c r="F32" s="305">
        <v>384426.53</v>
      </c>
      <c r="G32" s="305">
        <v>0</v>
      </c>
      <c r="H32" s="305">
        <v>0</v>
      </c>
      <c r="I32" s="305">
        <v>0</v>
      </c>
      <c r="J32" s="305">
        <v>0</v>
      </c>
      <c r="K32" s="305">
        <v>0</v>
      </c>
      <c r="L32" s="305">
        <v>0</v>
      </c>
    </row>
    <row r="33" ht="19.5" customHeight="1" spans="1:12">
      <c r="A33" s="306" t="s">
        <v>234</v>
      </c>
      <c r="B33" s="307"/>
      <c r="C33" s="307"/>
      <c r="D33" s="307" t="s">
        <v>235</v>
      </c>
      <c r="E33" s="305">
        <v>506554.16</v>
      </c>
      <c r="F33" s="305">
        <v>506554.16</v>
      </c>
      <c r="G33" s="305">
        <v>0</v>
      </c>
      <c r="H33" s="305">
        <v>0</v>
      </c>
      <c r="I33" s="305">
        <v>0</v>
      </c>
      <c r="J33" s="305">
        <v>0</v>
      </c>
      <c r="K33" s="305">
        <v>0</v>
      </c>
      <c r="L33" s="305">
        <v>0</v>
      </c>
    </row>
    <row r="34" ht="19.5" customHeight="1" spans="1:12">
      <c r="A34" s="306" t="s">
        <v>236</v>
      </c>
      <c r="B34" s="307"/>
      <c r="C34" s="307"/>
      <c r="D34" s="307" t="s">
        <v>237</v>
      </c>
      <c r="E34" s="305">
        <v>7608373.88</v>
      </c>
      <c r="F34" s="305">
        <v>7608373.88</v>
      </c>
      <c r="G34" s="305">
        <v>0</v>
      </c>
      <c r="H34" s="305">
        <v>0</v>
      </c>
      <c r="I34" s="305">
        <v>0</v>
      </c>
      <c r="J34" s="305">
        <v>0</v>
      </c>
      <c r="K34" s="305">
        <v>0</v>
      </c>
      <c r="L34" s="305">
        <v>0</v>
      </c>
    </row>
    <row r="35" ht="19.5" customHeight="1" spans="1:12">
      <c r="A35" s="309" t="s">
        <v>238</v>
      </c>
      <c r="B35" s="310"/>
      <c r="C35" s="310"/>
      <c r="D35" s="310" t="s">
        <v>239</v>
      </c>
      <c r="E35" s="311">
        <v>30703482.4</v>
      </c>
      <c r="F35" s="311">
        <v>30703482.4</v>
      </c>
      <c r="G35" s="311">
        <v>0</v>
      </c>
      <c r="H35" s="311">
        <v>0</v>
      </c>
      <c r="I35" s="311">
        <v>0</v>
      </c>
      <c r="J35" s="311">
        <v>0</v>
      </c>
      <c r="K35" s="311">
        <v>0</v>
      </c>
      <c r="L35" s="311">
        <v>0</v>
      </c>
    </row>
    <row r="36" ht="19.5" customHeight="1" spans="1:12">
      <c r="A36" s="312" t="s">
        <v>240</v>
      </c>
      <c r="B36" s="313"/>
      <c r="C36" s="313"/>
      <c r="D36" s="313" t="s">
        <v>241</v>
      </c>
      <c r="E36" s="314">
        <v>427205.72</v>
      </c>
      <c r="F36" s="314">
        <v>427205.72</v>
      </c>
      <c r="G36" s="314">
        <v>0</v>
      </c>
      <c r="H36" s="314">
        <v>0</v>
      </c>
      <c r="I36" s="314">
        <v>0</v>
      </c>
      <c r="J36" s="314">
        <v>0</v>
      </c>
      <c r="K36" s="314">
        <v>0</v>
      </c>
      <c r="L36" s="314">
        <v>0</v>
      </c>
    </row>
    <row r="37" ht="19.5" customHeight="1" spans="1:12">
      <c r="A37" s="306" t="s">
        <v>242</v>
      </c>
      <c r="B37" s="307"/>
      <c r="C37" s="307"/>
      <c r="D37" s="307" t="s">
        <v>243</v>
      </c>
      <c r="E37" s="305">
        <v>127605.72</v>
      </c>
      <c r="F37" s="305">
        <v>127605.72</v>
      </c>
      <c r="G37" s="305">
        <v>0</v>
      </c>
      <c r="H37" s="305">
        <v>0</v>
      </c>
      <c r="I37" s="305">
        <v>0</v>
      </c>
      <c r="J37" s="305">
        <v>0</v>
      </c>
      <c r="K37" s="305">
        <v>0</v>
      </c>
      <c r="L37" s="305">
        <v>0</v>
      </c>
    </row>
    <row r="38" ht="19.5" customHeight="1" spans="1:12">
      <c r="A38" s="306" t="s">
        <v>244</v>
      </c>
      <c r="B38" s="307"/>
      <c r="C38" s="307"/>
      <c r="D38" s="307" t="s">
        <v>245</v>
      </c>
      <c r="E38" s="305">
        <v>299600</v>
      </c>
      <c r="F38" s="305">
        <v>299600</v>
      </c>
      <c r="G38" s="305">
        <v>0</v>
      </c>
      <c r="H38" s="305">
        <v>0</v>
      </c>
      <c r="I38" s="305">
        <v>0</v>
      </c>
      <c r="J38" s="305">
        <v>0</v>
      </c>
      <c r="K38" s="305">
        <v>0</v>
      </c>
      <c r="L38" s="305">
        <v>0</v>
      </c>
    </row>
    <row r="39" ht="19.5" customHeight="1" spans="1:12">
      <c r="A39" s="312" t="s">
        <v>246</v>
      </c>
      <c r="B39" s="313"/>
      <c r="C39" s="313"/>
      <c r="D39" s="313" t="s">
        <v>247</v>
      </c>
      <c r="E39" s="314">
        <v>29125400.68</v>
      </c>
      <c r="F39" s="314">
        <v>29125400.68</v>
      </c>
      <c r="G39" s="314">
        <v>0</v>
      </c>
      <c r="H39" s="314">
        <v>0</v>
      </c>
      <c r="I39" s="314">
        <v>0</v>
      </c>
      <c r="J39" s="314">
        <v>0</v>
      </c>
      <c r="K39" s="314">
        <v>0</v>
      </c>
      <c r="L39" s="314">
        <v>0</v>
      </c>
    </row>
    <row r="40" ht="19.5" customHeight="1" spans="1:12">
      <c r="A40" s="306" t="s">
        <v>248</v>
      </c>
      <c r="B40" s="307"/>
      <c r="C40" s="307"/>
      <c r="D40" s="307" t="s">
        <v>243</v>
      </c>
      <c r="E40" s="305">
        <v>4120113.19</v>
      </c>
      <c r="F40" s="305">
        <v>4120113.19</v>
      </c>
      <c r="G40" s="305">
        <v>0</v>
      </c>
      <c r="H40" s="305">
        <v>0</v>
      </c>
      <c r="I40" s="305">
        <v>0</v>
      </c>
      <c r="J40" s="305">
        <v>0</v>
      </c>
      <c r="K40" s="305">
        <v>0</v>
      </c>
      <c r="L40" s="305">
        <v>0</v>
      </c>
    </row>
    <row r="41" ht="19.5" customHeight="1" spans="1:12">
      <c r="A41" s="306" t="s">
        <v>249</v>
      </c>
      <c r="B41" s="307"/>
      <c r="C41" s="307"/>
      <c r="D41" s="307" t="s">
        <v>250</v>
      </c>
      <c r="E41" s="305">
        <v>828410.07</v>
      </c>
      <c r="F41" s="305">
        <v>828410.07</v>
      </c>
      <c r="G41" s="305">
        <v>0</v>
      </c>
      <c r="H41" s="305">
        <v>0</v>
      </c>
      <c r="I41" s="305">
        <v>0</v>
      </c>
      <c r="J41" s="305">
        <v>0</v>
      </c>
      <c r="K41" s="305">
        <v>0</v>
      </c>
      <c r="L41" s="305">
        <v>0</v>
      </c>
    </row>
    <row r="42" ht="19.5" customHeight="1" spans="1:12">
      <c r="A42" s="306" t="s">
        <v>251</v>
      </c>
      <c r="B42" s="307"/>
      <c r="C42" s="307"/>
      <c r="D42" s="307" t="s">
        <v>252</v>
      </c>
      <c r="E42" s="305">
        <v>6142150.44</v>
      </c>
      <c r="F42" s="305">
        <v>6142150.44</v>
      </c>
      <c r="G42" s="305">
        <v>0</v>
      </c>
      <c r="H42" s="305">
        <v>0</v>
      </c>
      <c r="I42" s="305">
        <v>0</v>
      </c>
      <c r="J42" s="305">
        <v>0</v>
      </c>
      <c r="K42" s="305">
        <v>0</v>
      </c>
      <c r="L42" s="305">
        <v>0</v>
      </c>
    </row>
    <row r="43" ht="19.5" customHeight="1" spans="1:12">
      <c r="A43" s="306" t="s">
        <v>253</v>
      </c>
      <c r="B43" s="307"/>
      <c r="C43" s="307"/>
      <c r="D43" s="307" t="s">
        <v>254</v>
      </c>
      <c r="E43" s="305">
        <v>1655274.01</v>
      </c>
      <c r="F43" s="305">
        <v>1655274.01</v>
      </c>
      <c r="G43" s="305">
        <v>0</v>
      </c>
      <c r="H43" s="305">
        <v>0</v>
      </c>
      <c r="I43" s="305">
        <v>0</v>
      </c>
      <c r="J43" s="305">
        <v>0</v>
      </c>
      <c r="K43" s="305">
        <v>0</v>
      </c>
      <c r="L43" s="305">
        <v>0</v>
      </c>
    </row>
    <row r="44" ht="19.5" customHeight="1" spans="1:12">
      <c r="A44" s="306" t="s">
        <v>255</v>
      </c>
      <c r="B44" s="307"/>
      <c r="C44" s="307"/>
      <c r="D44" s="307" t="s">
        <v>256</v>
      </c>
      <c r="E44" s="305">
        <v>105000</v>
      </c>
      <c r="F44" s="305">
        <v>105000</v>
      </c>
      <c r="G44" s="305">
        <v>0</v>
      </c>
      <c r="H44" s="305">
        <v>0</v>
      </c>
      <c r="I44" s="305">
        <v>0</v>
      </c>
      <c r="J44" s="305">
        <v>0</v>
      </c>
      <c r="K44" s="305">
        <v>0</v>
      </c>
      <c r="L44" s="305">
        <v>0</v>
      </c>
    </row>
    <row r="45" ht="19.5" customHeight="1" spans="1:12">
      <c r="A45" s="306" t="s">
        <v>257</v>
      </c>
      <c r="B45" s="307"/>
      <c r="C45" s="307"/>
      <c r="D45" s="307" t="s">
        <v>258</v>
      </c>
      <c r="E45" s="305">
        <v>2576733.21</v>
      </c>
      <c r="F45" s="305">
        <v>2576733.21</v>
      </c>
      <c r="G45" s="305">
        <v>0</v>
      </c>
      <c r="H45" s="305">
        <v>0</v>
      </c>
      <c r="I45" s="305">
        <v>0</v>
      </c>
      <c r="J45" s="305">
        <v>0</v>
      </c>
      <c r="K45" s="305">
        <v>0</v>
      </c>
      <c r="L45" s="305">
        <v>0</v>
      </c>
    </row>
    <row r="46" ht="19.5" customHeight="1" spans="1:12">
      <c r="A46" s="306" t="s">
        <v>259</v>
      </c>
      <c r="B46" s="307"/>
      <c r="C46" s="307"/>
      <c r="D46" s="307" t="s">
        <v>260</v>
      </c>
      <c r="E46" s="305">
        <v>131848</v>
      </c>
      <c r="F46" s="305">
        <v>131848</v>
      </c>
      <c r="G46" s="305">
        <v>0</v>
      </c>
      <c r="H46" s="305">
        <v>0</v>
      </c>
      <c r="I46" s="305">
        <v>0</v>
      </c>
      <c r="J46" s="305">
        <v>0</v>
      </c>
      <c r="K46" s="305">
        <v>0</v>
      </c>
      <c r="L46" s="305">
        <v>0</v>
      </c>
    </row>
    <row r="47" ht="19.5" customHeight="1" spans="1:12">
      <c r="A47" s="306" t="s">
        <v>261</v>
      </c>
      <c r="B47" s="307"/>
      <c r="C47" s="307"/>
      <c r="D47" s="307" t="s">
        <v>262</v>
      </c>
      <c r="E47" s="305">
        <v>1263000</v>
      </c>
      <c r="F47" s="305">
        <v>1263000</v>
      </c>
      <c r="G47" s="305">
        <v>0</v>
      </c>
      <c r="H47" s="305">
        <v>0</v>
      </c>
      <c r="I47" s="305">
        <v>0</v>
      </c>
      <c r="J47" s="305">
        <v>0</v>
      </c>
      <c r="K47" s="305">
        <v>0</v>
      </c>
      <c r="L47" s="305">
        <v>0</v>
      </c>
    </row>
    <row r="48" ht="19.5" customHeight="1" spans="1:12">
      <c r="A48" s="306" t="s">
        <v>263</v>
      </c>
      <c r="B48" s="307"/>
      <c r="C48" s="307"/>
      <c r="D48" s="307" t="s">
        <v>264</v>
      </c>
      <c r="E48" s="305">
        <v>1042544.2</v>
      </c>
      <c r="F48" s="305">
        <v>1042544.2</v>
      </c>
      <c r="G48" s="305">
        <v>0</v>
      </c>
      <c r="H48" s="305">
        <v>0</v>
      </c>
      <c r="I48" s="305">
        <v>0</v>
      </c>
      <c r="J48" s="305">
        <v>0</v>
      </c>
      <c r="K48" s="305">
        <v>0</v>
      </c>
      <c r="L48" s="305">
        <v>0</v>
      </c>
    </row>
    <row r="49" ht="19.5" customHeight="1" spans="1:12">
      <c r="A49" s="306" t="s">
        <v>265</v>
      </c>
      <c r="B49" s="307"/>
      <c r="C49" s="307"/>
      <c r="D49" s="307" t="s">
        <v>266</v>
      </c>
      <c r="E49" s="305">
        <v>200000</v>
      </c>
      <c r="F49" s="305">
        <v>200000</v>
      </c>
      <c r="G49" s="305">
        <v>0</v>
      </c>
      <c r="H49" s="305">
        <v>0</v>
      </c>
      <c r="I49" s="305">
        <v>0</v>
      </c>
      <c r="J49" s="305">
        <v>0</v>
      </c>
      <c r="K49" s="305">
        <v>0</v>
      </c>
      <c r="L49" s="305">
        <v>0</v>
      </c>
    </row>
    <row r="50" ht="19.5" customHeight="1" spans="1:12">
      <c r="A50" s="306" t="s">
        <v>267</v>
      </c>
      <c r="B50" s="307"/>
      <c r="C50" s="307"/>
      <c r="D50" s="307" t="s">
        <v>268</v>
      </c>
      <c r="E50" s="305">
        <v>11060327.56</v>
      </c>
      <c r="F50" s="305">
        <v>11060327.56</v>
      </c>
      <c r="G50" s="305">
        <v>0</v>
      </c>
      <c r="H50" s="305">
        <v>0</v>
      </c>
      <c r="I50" s="305">
        <v>0</v>
      </c>
      <c r="J50" s="305">
        <v>0</v>
      </c>
      <c r="K50" s="305">
        <v>0</v>
      </c>
      <c r="L50" s="305">
        <v>0</v>
      </c>
    </row>
    <row r="51" ht="19.5" customHeight="1" spans="1:12">
      <c r="A51" s="312" t="s">
        <v>269</v>
      </c>
      <c r="B51" s="313"/>
      <c r="C51" s="313"/>
      <c r="D51" s="313" t="s">
        <v>270</v>
      </c>
      <c r="E51" s="314">
        <v>201676</v>
      </c>
      <c r="F51" s="314">
        <v>201676</v>
      </c>
      <c r="G51" s="314">
        <v>0</v>
      </c>
      <c r="H51" s="314">
        <v>0</v>
      </c>
      <c r="I51" s="314">
        <v>0</v>
      </c>
      <c r="J51" s="314">
        <v>0</v>
      </c>
      <c r="K51" s="314">
        <v>0</v>
      </c>
      <c r="L51" s="314">
        <v>0</v>
      </c>
    </row>
    <row r="52" ht="19.5" customHeight="1" spans="1:12">
      <c r="A52" s="306" t="s">
        <v>271</v>
      </c>
      <c r="B52" s="307"/>
      <c r="C52" s="307"/>
      <c r="D52" s="307" t="s">
        <v>272</v>
      </c>
      <c r="E52" s="305">
        <v>201676</v>
      </c>
      <c r="F52" s="305">
        <v>201676</v>
      </c>
      <c r="G52" s="305">
        <v>0</v>
      </c>
      <c r="H52" s="305">
        <v>0</v>
      </c>
      <c r="I52" s="305">
        <v>0</v>
      </c>
      <c r="J52" s="305">
        <v>0</v>
      </c>
      <c r="K52" s="305">
        <v>0</v>
      </c>
      <c r="L52" s="305">
        <v>0</v>
      </c>
    </row>
    <row r="53" ht="19.5" customHeight="1" spans="1:12">
      <c r="A53" s="312" t="s">
        <v>273</v>
      </c>
      <c r="B53" s="313"/>
      <c r="C53" s="313"/>
      <c r="D53" s="313" t="s">
        <v>274</v>
      </c>
      <c r="E53" s="314">
        <v>949200</v>
      </c>
      <c r="F53" s="314">
        <v>949200</v>
      </c>
      <c r="G53" s="314">
        <v>0</v>
      </c>
      <c r="H53" s="314">
        <v>0</v>
      </c>
      <c r="I53" s="314">
        <v>0</v>
      </c>
      <c r="J53" s="314">
        <v>0</v>
      </c>
      <c r="K53" s="314">
        <v>0</v>
      </c>
      <c r="L53" s="314">
        <v>0</v>
      </c>
    </row>
    <row r="54" ht="19.5" customHeight="1" spans="1:12">
      <c r="A54" s="306" t="s">
        <v>275</v>
      </c>
      <c r="B54" s="307"/>
      <c r="C54" s="307"/>
      <c r="D54" s="307" t="s">
        <v>276</v>
      </c>
      <c r="E54" s="305">
        <v>949200</v>
      </c>
      <c r="F54" s="305">
        <v>949200</v>
      </c>
      <c r="G54" s="305">
        <v>0</v>
      </c>
      <c r="H54" s="305">
        <v>0</v>
      </c>
      <c r="I54" s="305">
        <v>0</v>
      </c>
      <c r="J54" s="305">
        <v>0</v>
      </c>
      <c r="K54" s="305">
        <v>0</v>
      </c>
      <c r="L54" s="305">
        <v>0</v>
      </c>
    </row>
    <row r="55" ht="19.5" customHeight="1" spans="1:12">
      <c r="A55" s="309" t="s">
        <v>277</v>
      </c>
      <c r="B55" s="310"/>
      <c r="C55" s="310"/>
      <c r="D55" s="310" t="s">
        <v>278</v>
      </c>
      <c r="E55" s="311">
        <v>1479312</v>
      </c>
      <c r="F55" s="311">
        <v>1479312</v>
      </c>
      <c r="G55" s="311">
        <v>0</v>
      </c>
      <c r="H55" s="311">
        <v>0</v>
      </c>
      <c r="I55" s="311">
        <v>0</v>
      </c>
      <c r="J55" s="311">
        <v>0</v>
      </c>
      <c r="K55" s="311">
        <v>0</v>
      </c>
      <c r="L55" s="311">
        <v>0</v>
      </c>
    </row>
    <row r="56" ht="19.5" customHeight="1" spans="1:12">
      <c r="A56" s="312" t="s">
        <v>279</v>
      </c>
      <c r="B56" s="313"/>
      <c r="C56" s="313"/>
      <c r="D56" s="313" t="s">
        <v>280</v>
      </c>
      <c r="E56" s="314">
        <v>1479312</v>
      </c>
      <c r="F56" s="314">
        <v>1479312</v>
      </c>
      <c r="G56" s="314">
        <v>0</v>
      </c>
      <c r="H56" s="314">
        <v>0</v>
      </c>
      <c r="I56" s="314">
        <v>0</v>
      </c>
      <c r="J56" s="314">
        <v>0</v>
      </c>
      <c r="K56" s="314">
        <v>0</v>
      </c>
      <c r="L56" s="314">
        <v>0</v>
      </c>
    </row>
    <row r="57" ht="19.5" customHeight="1" spans="1:12">
      <c r="A57" s="306" t="s">
        <v>281</v>
      </c>
      <c r="B57" s="307"/>
      <c r="C57" s="307"/>
      <c r="D57" s="307" t="s">
        <v>282</v>
      </c>
      <c r="E57" s="305">
        <v>1421372</v>
      </c>
      <c r="F57" s="305">
        <v>1421372</v>
      </c>
      <c r="G57" s="305">
        <v>0</v>
      </c>
      <c r="H57" s="305">
        <v>0</v>
      </c>
      <c r="I57" s="305">
        <v>0</v>
      </c>
      <c r="J57" s="305">
        <v>0</v>
      </c>
      <c r="K57" s="305">
        <v>0</v>
      </c>
      <c r="L57" s="305">
        <v>0</v>
      </c>
    </row>
    <row r="58" ht="19.5" customHeight="1" spans="1:12">
      <c r="A58" s="306" t="s">
        <v>283</v>
      </c>
      <c r="B58" s="307"/>
      <c r="C58" s="307"/>
      <c r="D58" s="307" t="s">
        <v>284</v>
      </c>
      <c r="E58" s="305">
        <v>57940</v>
      </c>
      <c r="F58" s="305">
        <v>57940</v>
      </c>
      <c r="G58" s="305">
        <v>0</v>
      </c>
      <c r="H58" s="305">
        <v>0</v>
      </c>
      <c r="I58" s="305">
        <v>0</v>
      </c>
      <c r="J58" s="305">
        <v>0</v>
      </c>
      <c r="K58" s="305">
        <v>0</v>
      </c>
      <c r="L58" s="305">
        <v>0</v>
      </c>
    </row>
    <row r="59" ht="19.5" customHeight="1" spans="1:12">
      <c r="A59" s="309" t="s">
        <v>285</v>
      </c>
      <c r="B59" s="310"/>
      <c r="C59" s="310"/>
      <c r="D59" s="310" t="s">
        <v>286</v>
      </c>
      <c r="E59" s="311">
        <v>92166136.08</v>
      </c>
      <c r="F59" s="311">
        <v>92166136.08</v>
      </c>
      <c r="G59" s="311">
        <v>0</v>
      </c>
      <c r="H59" s="311">
        <v>0</v>
      </c>
      <c r="I59" s="311">
        <v>0</v>
      </c>
      <c r="J59" s="311">
        <v>0</v>
      </c>
      <c r="K59" s="311">
        <v>0</v>
      </c>
      <c r="L59" s="311">
        <v>0</v>
      </c>
    </row>
    <row r="60" ht="19.5" customHeight="1" spans="1:12">
      <c r="A60" s="312" t="s">
        <v>287</v>
      </c>
      <c r="B60" s="313"/>
      <c r="C60" s="313"/>
      <c r="D60" s="313" t="s">
        <v>288</v>
      </c>
      <c r="E60" s="314">
        <v>92166136.08</v>
      </c>
      <c r="F60" s="314">
        <v>92166136.08</v>
      </c>
      <c r="G60" s="314">
        <v>0</v>
      </c>
      <c r="H60" s="314">
        <v>0</v>
      </c>
      <c r="I60" s="314">
        <v>0</v>
      </c>
      <c r="J60" s="314">
        <v>0</v>
      </c>
      <c r="K60" s="314">
        <v>0</v>
      </c>
      <c r="L60" s="314">
        <v>0</v>
      </c>
    </row>
    <row r="61" ht="19.5" customHeight="1" spans="1:12">
      <c r="A61" s="306" t="s">
        <v>289</v>
      </c>
      <c r="B61" s="307"/>
      <c r="C61" s="307"/>
      <c r="D61" s="307" t="s">
        <v>290</v>
      </c>
      <c r="E61" s="305">
        <v>92166136.08</v>
      </c>
      <c r="F61" s="305">
        <v>92166136.08</v>
      </c>
      <c r="G61" s="305">
        <v>0</v>
      </c>
      <c r="H61" s="305">
        <v>0</v>
      </c>
      <c r="I61" s="305">
        <v>0</v>
      </c>
      <c r="J61" s="305">
        <v>0</v>
      </c>
      <c r="K61" s="305">
        <v>0</v>
      </c>
      <c r="L61" s="305">
        <v>0</v>
      </c>
    </row>
    <row r="62" ht="23" customHeight="1" spans="1:12">
      <c r="A62" s="307" t="s">
        <v>291</v>
      </c>
      <c r="B62" s="307" t="s">
        <v>291</v>
      </c>
      <c r="C62" s="307" t="s">
        <v>291</v>
      </c>
      <c r="D62" s="307" t="s">
        <v>291</v>
      </c>
      <c r="E62" s="307" t="s">
        <v>291</v>
      </c>
      <c r="F62" s="307" t="s">
        <v>291</v>
      </c>
      <c r="G62" s="307" t="s">
        <v>291</v>
      </c>
      <c r="H62" s="307" t="s">
        <v>291</v>
      </c>
      <c r="I62" s="307" t="s">
        <v>291</v>
      </c>
      <c r="J62" s="307" t="s">
        <v>291</v>
      </c>
      <c r="K62" s="307" t="s">
        <v>291</v>
      </c>
      <c r="L62" s="307" t="s">
        <v>291</v>
      </c>
    </row>
  </sheetData>
  <mergeCells count="68">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C50"/>
    <mergeCell ref="A51:C51"/>
    <mergeCell ref="A52:C52"/>
    <mergeCell ref="A53:C53"/>
    <mergeCell ref="A54:C54"/>
    <mergeCell ref="A55:C55"/>
    <mergeCell ref="A56:C56"/>
    <mergeCell ref="A57:C57"/>
    <mergeCell ref="A58:C58"/>
    <mergeCell ref="A59:C59"/>
    <mergeCell ref="A60:C60"/>
    <mergeCell ref="A61:C61"/>
    <mergeCell ref="A62:L62"/>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scale="45"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4">
    <outlinePr summaryBelow="0"/>
    <pageSetUpPr fitToPage="1"/>
  </sheetPr>
  <dimension ref="A1:J62"/>
  <sheetViews>
    <sheetView topLeftCell="A37" workbookViewId="0">
      <selection activeCell="I9" sqref="I9"/>
    </sheetView>
  </sheetViews>
  <sheetFormatPr defaultColWidth="9" defaultRowHeight="13.5"/>
  <cols>
    <col min="1" max="3" width="3.25" customWidth="1"/>
    <col min="4" max="4" width="37.5" customWidth="1"/>
    <col min="5" max="5" width="20.125" customWidth="1"/>
    <col min="6" max="6" width="21.5" customWidth="1"/>
    <col min="7" max="10" width="18.75" customWidth="1"/>
  </cols>
  <sheetData>
    <row r="1" ht="27" spans="1:10">
      <c r="F1" s="302" t="s">
        <v>292</v>
      </c>
    </row>
    <row r="2" ht="21" customHeight="1" spans="1:10">
      <c r="J2" s="321" t="s">
        <v>293</v>
      </c>
    </row>
    <row r="3" s="299" customFormat="1" ht="21" customHeight="1" spans="1:10">
      <c r="A3" s="292" t="s">
        <v>61</v>
      </c>
      <c r="J3" s="292" t="s">
        <v>62</v>
      </c>
    </row>
    <row r="4" ht="19.5" customHeight="1" spans="1:10">
      <c r="A4" s="304" t="s">
        <v>65</v>
      </c>
      <c r="B4" s="304" t="s">
        <v>65</v>
      </c>
      <c r="C4" s="304" t="s">
        <v>65</v>
      </c>
      <c r="D4" s="304" t="s">
        <v>65</v>
      </c>
      <c r="E4" s="303" t="s">
        <v>158</v>
      </c>
      <c r="F4" s="303" t="s">
        <v>294</v>
      </c>
      <c r="G4" s="303" t="s">
        <v>295</v>
      </c>
      <c r="H4" s="303" t="s">
        <v>296</v>
      </c>
      <c r="I4" s="303" t="s">
        <v>297</v>
      </c>
      <c r="J4" s="303" t="s">
        <v>298</v>
      </c>
    </row>
    <row r="5" ht="19.5" customHeight="1" spans="1:10">
      <c r="A5" s="303" t="s">
        <v>180</v>
      </c>
      <c r="B5" s="303" t="s">
        <v>180</v>
      </c>
      <c r="C5" s="303" t="s">
        <v>180</v>
      </c>
      <c r="D5" s="304" t="s">
        <v>181</v>
      </c>
      <c r="E5" s="303" t="s">
        <v>158</v>
      </c>
      <c r="F5" s="303" t="s">
        <v>294</v>
      </c>
      <c r="G5" s="303" t="s">
        <v>295</v>
      </c>
      <c r="H5" s="303" t="s">
        <v>296</v>
      </c>
      <c r="I5" s="303" t="s">
        <v>297</v>
      </c>
      <c r="J5" s="303" t="s">
        <v>298</v>
      </c>
    </row>
    <row r="6" ht="19.5" customHeight="1" spans="1:10">
      <c r="A6" s="303" t="s">
        <v>180</v>
      </c>
      <c r="B6" s="303" t="s">
        <v>180</v>
      </c>
      <c r="C6" s="303" t="s">
        <v>180</v>
      </c>
      <c r="D6" s="304" t="s">
        <v>181</v>
      </c>
      <c r="E6" s="303" t="s">
        <v>158</v>
      </c>
      <c r="F6" s="303" t="s">
        <v>294</v>
      </c>
      <c r="G6" s="303" t="s">
        <v>295</v>
      </c>
      <c r="H6" s="303" t="s">
        <v>296</v>
      </c>
      <c r="I6" s="303" t="s">
        <v>297</v>
      </c>
      <c r="J6" s="303" t="s">
        <v>298</v>
      </c>
    </row>
    <row r="7" ht="19.5" customHeight="1" spans="1:10">
      <c r="A7" s="303" t="s">
        <v>180</v>
      </c>
      <c r="B7" s="303" t="s">
        <v>180</v>
      </c>
      <c r="C7" s="303" t="s">
        <v>180</v>
      </c>
      <c r="D7" s="304" t="s">
        <v>181</v>
      </c>
      <c r="E7" s="303" t="s">
        <v>158</v>
      </c>
      <c r="F7" s="303" t="s">
        <v>294</v>
      </c>
      <c r="G7" s="303" t="s">
        <v>295</v>
      </c>
      <c r="H7" s="303" t="s">
        <v>296</v>
      </c>
      <c r="I7" s="303" t="s">
        <v>297</v>
      </c>
      <c r="J7" s="303" t="s">
        <v>298</v>
      </c>
    </row>
    <row r="8" ht="19.5" customHeight="1" spans="1:10">
      <c r="A8" s="304" t="s">
        <v>184</v>
      </c>
      <c r="B8" s="304" t="s">
        <v>185</v>
      </c>
      <c r="C8" s="304" t="s">
        <v>186</v>
      </c>
      <c r="D8" s="304" t="s">
        <v>69</v>
      </c>
      <c r="E8" s="303" t="s">
        <v>70</v>
      </c>
      <c r="F8" s="303" t="s">
        <v>71</v>
      </c>
      <c r="G8" s="303" t="s">
        <v>79</v>
      </c>
      <c r="H8" s="303" t="s">
        <v>83</v>
      </c>
      <c r="I8" s="303" t="s">
        <v>87</v>
      </c>
      <c r="J8" s="303" t="s">
        <v>91</v>
      </c>
    </row>
    <row r="9" ht="19.5" customHeight="1" spans="1:10">
      <c r="A9" s="304" t="s">
        <v>184</v>
      </c>
      <c r="B9" s="304" t="s">
        <v>185</v>
      </c>
      <c r="C9" s="304" t="s">
        <v>186</v>
      </c>
      <c r="D9" s="304" t="s">
        <v>187</v>
      </c>
      <c r="E9" s="305">
        <v>186804688.8</v>
      </c>
      <c r="F9" s="305">
        <v>22779399.96</v>
      </c>
      <c r="G9" s="305">
        <v>164025288.84</v>
      </c>
      <c r="H9" s="305">
        <v>0</v>
      </c>
      <c r="I9" s="305">
        <v>0</v>
      </c>
      <c r="J9" s="305">
        <v>0</v>
      </c>
    </row>
    <row r="10" ht="19.5" customHeight="1" spans="1:10">
      <c r="A10" s="309" t="s">
        <v>188</v>
      </c>
      <c r="B10" s="310"/>
      <c r="C10" s="310"/>
      <c r="D10" s="310" t="s">
        <v>189</v>
      </c>
      <c r="E10" s="311">
        <v>3600</v>
      </c>
      <c r="F10" s="311">
        <v>3600</v>
      </c>
      <c r="G10" s="311">
        <v>0</v>
      </c>
      <c r="H10" s="311">
        <v>0</v>
      </c>
      <c r="I10" s="311">
        <v>0</v>
      </c>
      <c r="J10" s="311">
        <v>0</v>
      </c>
    </row>
    <row r="11" ht="19.5" customHeight="1" spans="1:10">
      <c r="A11" s="312" t="s">
        <v>190</v>
      </c>
      <c r="B11" s="313"/>
      <c r="C11" s="313"/>
      <c r="D11" s="313" t="s">
        <v>191</v>
      </c>
      <c r="E11" s="314">
        <v>3600</v>
      </c>
      <c r="F11" s="314">
        <v>3600</v>
      </c>
      <c r="G11" s="314">
        <v>0</v>
      </c>
      <c r="H11" s="314">
        <v>0</v>
      </c>
      <c r="I11" s="314">
        <v>0</v>
      </c>
      <c r="J11" s="314">
        <v>0</v>
      </c>
    </row>
    <row r="12" ht="19.5" customHeight="1" spans="1:10">
      <c r="A12" s="306" t="s">
        <v>192</v>
      </c>
      <c r="B12" s="307"/>
      <c r="C12" s="307"/>
      <c r="D12" s="307" t="s">
        <v>193</v>
      </c>
      <c r="E12" s="305">
        <v>3600</v>
      </c>
      <c r="F12" s="305">
        <v>3600</v>
      </c>
      <c r="G12" s="305">
        <v>0</v>
      </c>
      <c r="H12" s="305">
        <v>0</v>
      </c>
      <c r="I12" s="305">
        <v>0</v>
      </c>
      <c r="J12" s="305">
        <v>0</v>
      </c>
    </row>
    <row r="13" ht="19.5" customHeight="1" spans="1:10">
      <c r="A13" s="309" t="s">
        <v>194</v>
      </c>
      <c r="B13" s="310"/>
      <c r="C13" s="310"/>
      <c r="D13" s="310" t="s">
        <v>195</v>
      </c>
      <c r="E13" s="311">
        <v>3601693.05</v>
      </c>
      <c r="F13" s="311">
        <v>3601693.05</v>
      </c>
      <c r="G13" s="311">
        <v>0</v>
      </c>
      <c r="H13" s="311">
        <v>0</v>
      </c>
      <c r="I13" s="311">
        <v>0</v>
      </c>
      <c r="J13" s="311">
        <v>0</v>
      </c>
    </row>
    <row r="14" ht="19.5" customHeight="1" spans="1:10">
      <c r="A14" s="312" t="s">
        <v>196</v>
      </c>
      <c r="B14" s="313"/>
      <c r="C14" s="313"/>
      <c r="D14" s="313" t="s">
        <v>197</v>
      </c>
      <c r="E14" s="314">
        <v>3544854.09</v>
      </c>
      <c r="F14" s="314">
        <v>3544854.09</v>
      </c>
      <c r="G14" s="314">
        <v>0</v>
      </c>
      <c r="H14" s="314">
        <v>0</v>
      </c>
      <c r="I14" s="314">
        <v>0</v>
      </c>
      <c r="J14" s="314">
        <v>0</v>
      </c>
    </row>
    <row r="15" ht="19.5" customHeight="1" spans="1:10">
      <c r="A15" s="306" t="s">
        <v>198</v>
      </c>
      <c r="B15" s="307"/>
      <c r="C15" s="307"/>
      <c r="D15" s="307" t="s">
        <v>199</v>
      </c>
      <c r="E15" s="305">
        <v>623600</v>
      </c>
      <c r="F15" s="305">
        <v>623600</v>
      </c>
      <c r="G15" s="305">
        <v>0</v>
      </c>
      <c r="H15" s="305">
        <v>0</v>
      </c>
      <c r="I15" s="305">
        <v>0</v>
      </c>
      <c r="J15" s="305">
        <v>0</v>
      </c>
    </row>
    <row r="16" ht="19.5" customHeight="1" spans="1:10">
      <c r="A16" s="306" t="s">
        <v>200</v>
      </c>
      <c r="B16" s="307"/>
      <c r="C16" s="307"/>
      <c r="D16" s="307" t="s">
        <v>201</v>
      </c>
      <c r="E16" s="305">
        <v>1008000</v>
      </c>
      <c r="F16" s="305">
        <v>1008000</v>
      </c>
      <c r="G16" s="305">
        <v>0</v>
      </c>
      <c r="H16" s="305">
        <v>0</v>
      </c>
      <c r="I16" s="305">
        <v>0</v>
      </c>
      <c r="J16" s="305">
        <v>0</v>
      </c>
    </row>
    <row r="17" ht="19.5" customHeight="1" spans="1:10">
      <c r="A17" s="306" t="s">
        <v>202</v>
      </c>
      <c r="B17" s="307"/>
      <c r="C17" s="307"/>
      <c r="D17" s="307" t="s">
        <v>203</v>
      </c>
      <c r="E17" s="305">
        <v>1556922.26</v>
      </c>
      <c r="F17" s="305">
        <v>1556922.26</v>
      </c>
      <c r="G17" s="305">
        <v>0</v>
      </c>
      <c r="H17" s="305">
        <v>0</v>
      </c>
      <c r="I17" s="305">
        <v>0</v>
      </c>
      <c r="J17" s="305">
        <v>0</v>
      </c>
    </row>
    <row r="18" ht="19.5" customHeight="1" spans="1:10">
      <c r="A18" s="306" t="s">
        <v>204</v>
      </c>
      <c r="B18" s="307"/>
      <c r="C18" s="307"/>
      <c r="D18" s="307" t="s">
        <v>205</v>
      </c>
      <c r="E18" s="305">
        <v>356331.83</v>
      </c>
      <c r="F18" s="305">
        <v>356331.83</v>
      </c>
      <c r="G18" s="305">
        <v>0</v>
      </c>
      <c r="H18" s="305">
        <v>0</v>
      </c>
      <c r="I18" s="305">
        <v>0</v>
      </c>
      <c r="J18" s="305">
        <v>0</v>
      </c>
    </row>
    <row r="19" ht="19.5" customHeight="1" spans="1:10">
      <c r="A19" s="312" t="s">
        <v>206</v>
      </c>
      <c r="B19" s="313"/>
      <c r="C19" s="313"/>
      <c r="D19" s="313" t="s">
        <v>207</v>
      </c>
      <c r="E19" s="314">
        <v>56838.96</v>
      </c>
      <c r="F19" s="314">
        <v>56838.96</v>
      </c>
      <c r="G19" s="314">
        <v>0</v>
      </c>
      <c r="H19" s="314">
        <v>0</v>
      </c>
      <c r="I19" s="314">
        <v>0</v>
      </c>
      <c r="J19" s="314">
        <v>0</v>
      </c>
    </row>
    <row r="20" ht="19.5" customHeight="1" spans="1:10">
      <c r="A20" s="306" t="s">
        <v>208</v>
      </c>
      <c r="B20" s="307"/>
      <c r="C20" s="307"/>
      <c r="D20" s="307" t="s">
        <v>209</v>
      </c>
      <c r="E20" s="305">
        <v>56838.96</v>
      </c>
      <c r="F20" s="305">
        <v>56838.96</v>
      </c>
      <c r="G20" s="305">
        <v>0</v>
      </c>
      <c r="H20" s="305">
        <v>0</v>
      </c>
      <c r="I20" s="305">
        <v>0</v>
      </c>
      <c r="J20" s="305">
        <v>0</v>
      </c>
    </row>
    <row r="21" ht="19.5" customHeight="1" spans="1:10">
      <c r="A21" s="309" t="s">
        <v>210</v>
      </c>
      <c r="B21" s="310"/>
      <c r="C21" s="310"/>
      <c r="D21" s="310" t="s">
        <v>211</v>
      </c>
      <c r="E21" s="311">
        <v>1510766.44</v>
      </c>
      <c r="F21" s="311">
        <v>1510766.44</v>
      </c>
      <c r="G21" s="311">
        <v>0</v>
      </c>
      <c r="H21" s="311">
        <v>0</v>
      </c>
      <c r="I21" s="311">
        <v>0</v>
      </c>
      <c r="J21" s="311">
        <v>0</v>
      </c>
    </row>
    <row r="22" ht="19.5" customHeight="1" spans="1:10">
      <c r="A22" s="312" t="s">
        <v>212</v>
      </c>
      <c r="B22" s="313"/>
      <c r="C22" s="313"/>
      <c r="D22" s="313" t="s">
        <v>213</v>
      </c>
      <c r="E22" s="314">
        <v>1510766.44</v>
      </c>
      <c r="F22" s="314">
        <v>1510766.44</v>
      </c>
      <c r="G22" s="314">
        <v>0</v>
      </c>
      <c r="H22" s="314">
        <v>0</v>
      </c>
      <c r="I22" s="314">
        <v>0</v>
      </c>
      <c r="J22" s="314">
        <v>0</v>
      </c>
    </row>
    <row r="23" ht="19.5" customHeight="1" spans="1:10">
      <c r="A23" s="306" t="s">
        <v>214</v>
      </c>
      <c r="B23" s="307"/>
      <c r="C23" s="307"/>
      <c r="D23" s="307" t="s">
        <v>215</v>
      </c>
      <c r="E23" s="305">
        <v>188940.46</v>
      </c>
      <c r="F23" s="305">
        <v>188940.46</v>
      </c>
      <c r="G23" s="305">
        <v>0</v>
      </c>
      <c r="H23" s="305">
        <v>0</v>
      </c>
      <c r="I23" s="305">
        <v>0</v>
      </c>
      <c r="J23" s="305">
        <v>0</v>
      </c>
    </row>
    <row r="24" ht="19.5" customHeight="1" spans="1:10">
      <c r="A24" s="306" t="s">
        <v>216</v>
      </c>
      <c r="B24" s="307"/>
      <c r="C24" s="307"/>
      <c r="D24" s="307" t="s">
        <v>217</v>
      </c>
      <c r="E24" s="305">
        <v>579100.89</v>
      </c>
      <c r="F24" s="305">
        <v>579100.89</v>
      </c>
      <c r="G24" s="305">
        <v>0</v>
      </c>
      <c r="H24" s="305">
        <v>0</v>
      </c>
      <c r="I24" s="305">
        <v>0</v>
      </c>
      <c r="J24" s="305">
        <v>0</v>
      </c>
    </row>
    <row r="25" ht="19.5" customHeight="1" spans="1:10">
      <c r="A25" s="306" t="s">
        <v>218</v>
      </c>
      <c r="B25" s="307"/>
      <c r="C25" s="307"/>
      <c r="D25" s="307" t="s">
        <v>219</v>
      </c>
      <c r="E25" s="305">
        <v>617661</v>
      </c>
      <c r="F25" s="305">
        <v>617661</v>
      </c>
      <c r="G25" s="305">
        <v>0</v>
      </c>
      <c r="H25" s="305">
        <v>0</v>
      </c>
      <c r="I25" s="305">
        <v>0</v>
      </c>
      <c r="J25" s="305">
        <v>0</v>
      </c>
    </row>
    <row r="26" ht="19.5" customHeight="1" spans="1:10">
      <c r="A26" s="306" t="s">
        <v>220</v>
      </c>
      <c r="B26" s="307"/>
      <c r="C26" s="307"/>
      <c r="D26" s="307" t="s">
        <v>221</v>
      </c>
      <c r="E26" s="305">
        <v>125064.09</v>
      </c>
      <c r="F26" s="305">
        <v>125064.09</v>
      </c>
      <c r="G26" s="305">
        <v>0</v>
      </c>
      <c r="H26" s="305">
        <v>0</v>
      </c>
      <c r="I26" s="305">
        <v>0</v>
      </c>
      <c r="J26" s="305">
        <v>0</v>
      </c>
    </row>
    <row r="27" ht="19.5" customHeight="1" spans="1:10">
      <c r="A27" s="309" t="s">
        <v>222</v>
      </c>
      <c r="B27" s="310"/>
      <c r="C27" s="310"/>
      <c r="D27" s="310" t="s">
        <v>223</v>
      </c>
      <c r="E27" s="311">
        <v>48276436.26</v>
      </c>
      <c r="F27" s="311">
        <v>0</v>
      </c>
      <c r="G27" s="311">
        <v>48276436.26</v>
      </c>
      <c r="H27" s="311">
        <v>0</v>
      </c>
      <c r="I27" s="311">
        <v>0</v>
      </c>
      <c r="J27" s="311">
        <v>0</v>
      </c>
    </row>
    <row r="28" ht="19.5" customHeight="1" spans="1:10">
      <c r="A28" s="312" t="s">
        <v>224</v>
      </c>
      <c r="B28" s="313"/>
      <c r="C28" s="313"/>
      <c r="D28" s="313" t="s">
        <v>225</v>
      </c>
      <c r="E28" s="314">
        <v>48276436.26</v>
      </c>
      <c r="F28" s="314">
        <v>0</v>
      </c>
      <c r="G28" s="314">
        <v>48276436.26</v>
      </c>
      <c r="H28" s="314">
        <v>0</v>
      </c>
      <c r="I28" s="314">
        <v>0</v>
      </c>
      <c r="J28" s="314">
        <v>0</v>
      </c>
    </row>
    <row r="29" ht="19.5" customHeight="1" spans="1:10">
      <c r="A29" s="306" t="s">
        <v>226</v>
      </c>
      <c r="B29" s="307"/>
      <c r="C29" s="307"/>
      <c r="D29" s="307" t="s">
        <v>227</v>
      </c>
      <c r="E29" s="305">
        <v>48276436.26</v>
      </c>
      <c r="F29" s="305">
        <v>0</v>
      </c>
      <c r="G29" s="305">
        <v>48276436.26</v>
      </c>
      <c r="H29" s="305">
        <v>0</v>
      </c>
      <c r="I29" s="305">
        <v>0</v>
      </c>
      <c r="J29" s="305">
        <v>0</v>
      </c>
    </row>
    <row r="30" ht="19.5" customHeight="1" spans="1:10">
      <c r="A30" s="309" t="s">
        <v>228</v>
      </c>
      <c r="B30" s="310"/>
      <c r="C30" s="310"/>
      <c r="D30" s="310" t="s">
        <v>229</v>
      </c>
      <c r="E30" s="311">
        <v>8499354.57</v>
      </c>
      <c r="F30" s="311">
        <v>0</v>
      </c>
      <c r="G30" s="311">
        <v>8499354.57</v>
      </c>
      <c r="H30" s="311">
        <v>0</v>
      </c>
      <c r="I30" s="311">
        <v>0</v>
      </c>
      <c r="J30" s="311">
        <v>0</v>
      </c>
    </row>
    <row r="31" ht="19.5" customHeight="1" spans="1:10">
      <c r="A31" s="312" t="s">
        <v>230</v>
      </c>
      <c r="B31" s="313"/>
      <c r="C31" s="313"/>
      <c r="D31" s="313" t="s">
        <v>231</v>
      </c>
      <c r="E31" s="314">
        <v>8499354.57</v>
      </c>
      <c r="F31" s="314">
        <v>0</v>
      </c>
      <c r="G31" s="314">
        <v>8499354.57</v>
      </c>
      <c r="H31" s="314">
        <v>0</v>
      </c>
      <c r="I31" s="314">
        <v>0</v>
      </c>
      <c r="J31" s="314">
        <v>0</v>
      </c>
    </row>
    <row r="32" ht="19.5" customHeight="1" spans="1:10">
      <c r="A32" s="306" t="s">
        <v>232</v>
      </c>
      <c r="B32" s="307"/>
      <c r="C32" s="307"/>
      <c r="D32" s="307" t="s">
        <v>233</v>
      </c>
      <c r="E32" s="305">
        <v>384426.53</v>
      </c>
      <c r="F32" s="305">
        <v>0</v>
      </c>
      <c r="G32" s="305">
        <v>384426.53</v>
      </c>
      <c r="H32" s="305">
        <v>0</v>
      </c>
      <c r="I32" s="305">
        <v>0</v>
      </c>
      <c r="J32" s="305">
        <v>0</v>
      </c>
    </row>
    <row r="33" ht="19.5" customHeight="1" spans="1:10">
      <c r="A33" s="306" t="s">
        <v>234</v>
      </c>
      <c r="B33" s="307"/>
      <c r="C33" s="307"/>
      <c r="D33" s="307" t="s">
        <v>235</v>
      </c>
      <c r="E33" s="305">
        <v>506554.16</v>
      </c>
      <c r="F33" s="305">
        <v>0</v>
      </c>
      <c r="G33" s="305">
        <v>506554.16</v>
      </c>
      <c r="H33" s="305">
        <v>0</v>
      </c>
      <c r="I33" s="305">
        <v>0</v>
      </c>
      <c r="J33" s="305">
        <v>0</v>
      </c>
    </row>
    <row r="34" ht="19.5" customHeight="1" spans="1:10">
      <c r="A34" s="306" t="s">
        <v>236</v>
      </c>
      <c r="B34" s="307"/>
      <c r="C34" s="307"/>
      <c r="D34" s="307" t="s">
        <v>237</v>
      </c>
      <c r="E34" s="305">
        <v>7608373.88</v>
      </c>
      <c r="F34" s="305">
        <v>0</v>
      </c>
      <c r="G34" s="305">
        <v>7608373.88</v>
      </c>
      <c r="H34" s="305">
        <v>0</v>
      </c>
      <c r="I34" s="305">
        <v>0</v>
      </c>
      <c r="J34" s="305">
        <v>0</v>
      </c>
    </row>
    <row r="35" ht="19.5" customHeight="1" spans="1:10">
      <c r="A35" s="309" t="s">
        <v>238</v>
      </c>
      <c r="B35" s="310"/>
      <c r="C35" s="310"/>
      <c r="D35" s="310" t="s">
        <v>239</v>
      </c>
      <c r="E35" s="311">
        <v>31267390.4</v>
      </c>
      <c r="F35" s="311">
        <v>16184028.47</v>
      </c>
      <c r="G35" s="311">
        <v>15083361.93</v>
      </c>
      <c r="H35" s="311">
        <v>0</v>
      </c>
      <c r="I35" s="311">
        <v>0</v>
      </c>
      <c r="J35" s="311">
        <v>0</v>
      </c>
    </row>
    <row r="36" ht="19.5" customHeight="1" spans="1:10">
      <c r="A36" s="312" t="s">
        <v>240</v>
      </c>
      <c r="B36" s="313"/>
      <c r="C36" s="313"/>
      <c r="D36" s="313" t="s">
        <v>241</v>
      </c>
      <c r="E36" s="314">
        <v>427205.72</v>
      </c>
      <c r="F36" s="314">
        <v>127605.72</v>
      </c>
      <c r="G36" s="314">
        <v>299600</v>
      </c>
      <c r="H36" s="314">
        <v>0</v>
      </c>
      <c r="I36" s="314">
        <v>0</v>
      </c>
      <c r="J36" s="314">
        <v>0</v>
      </c>
    </row>
    <row r="37" ht="19.5" customHeight="1" spans="1:10">
      <c r="A37" s="306" t="s">
        <v>242</v>
      </c>
      <c r="B37" s="307"/>
      <c r="C37" s="307"/>
      <c r="D37" s="307" t="s">
        <v>243</v>
      </c>
      <c r="E37" s="305">
        <v>127605.72</v>
      </c>
      <c r="F37" s="305">
        <v>127605.72</v>
      </c>
      <c r="G37" s="305">
        <v>0</v>
      </c>
      <c r="H37" s="305">
        <v>0</v>
      </c>
      <c r="I37" s="305">
        <v>0</v>
      </c>
      <c r="J37" s="305">
        <v>0</v>
      </c>
    </row>
    <row r="38" ht="19.5" customHeight="1" spans="1:10">
      <c r="A38" s="306" t="s">
        <v>244</v>
      </c>
      <c r="B38" s="307"/>
      <c r="C38" s="307"/>
      <c r="D38" s="307" t="s">
        <v>245</v>
      </c>
      <c r="E38" s="305">
        <v>299600</v>
      </c>
      <c r="F38" s="305">
        <v>0</v>
      </c>
      <c r="G38" s="305">
        <v>299600</v>
      </c>
      <c r="H38" s="305">
        <v>0</v>
      </c>
      <c r="I38" s="305">
        <v>0</v>
      </c>
      <c r="J38" s="305">
        <v>0</v>
      </c>
    </row>
    <row r="39" ht="19.5" customHeight="1" spans="1:10">
      <c r="A39" s="312" t="s">
        <v>246</v>
      </c>
      <c r="B39" s="313"/>
      <c r="C39" s="313"/>
      <c r="D39" s="313" t="s">
        <v>247</v>
      </c>
      <c r="E39" s="314">
        <v>29689308.68</v>
      </c>
      <c r="F39" s="314">
        <v>16056422.75</v>
      </c>
      <c r="G39" s="314">
        <v>13632885.93</v>
      </c>
      <c r="H39" s="314">
        <v>0</v>
      </c>
      <c r="I39" s="314">
        <v>0</v>
      </c>
      <c r="J39" s="314">
        <v>0</v>
      </c>
    </row>
    <row r="40" ht="19.5" customHeight="1" spans="1:10">
      <c r="A40" s="306" t="s">
        <v>248</v>
      </c>
      <c r="B40" s="307"/>
      <c r="C40" s="307"/>
      <c r="D40" s="307" t="s">
        <v>243</v>
      </c>
      <c r="E40" s="305">
        <v>4120113.19</v>
      </c>
      <c r="F40" s="305">
        <v>4120113.19</v>
      </c>
      <c r="G40" s="305">
        <v>0</v>
      </c>
      <c r="H40" s="305">
        <v>0</v>
      </c>
      <c r="I40" s="305">
        <v>0</v>
      </c>
      <c r="J40" s="305">
        <v>0</v>
      </c>
    </row>
    <row r="41" ht="19.5" customHeight="1" spans="1:10">
      <c r="A41" s="306" t="s">
        <v>249</v>
      </c>
      <c r="B41" s="307"/>
      <c r="C41" s="307"/>
      <c r="D41" s="307" t="s">
        <v>250</v>
      </c>
      <c r="E41" s="305">
        <v>828410.07</v>
      </c>
      <c r="F41" s="305">
        <v>0</v>
      </c>
      <c r="G41" s="305">
        <v>828410.07</v>
      </c>
      <c r="H41" s="305">
        <v>0</v>
      </c>
      <c r="I41" s="305">
        <v>0</v>
      </c>
      <c r="J41" s="305">
        <v>0</v>
      </c>
    </row>
    <row r="42" ht="19.5" customHeight="1" spans="1:10">
      <c r="A42" s="306" t="s">
        <v>251</v>
      </c>
      <c r="B42" s="307"/>
      <c r="C42" s="307"/>
      <c r="D42" s="307" t="s">
        <v>252</v>
      </c>
      <c r="E42" s="305">
        <v>6142150.44</v>
      </c>
      <c r="F42" s="305">
        <v>0</v>
      </c>
      <c r="G42" s="305">
        <v>6142150.44</v>
      </c>
      <c r="H42" s="305">
        <v>0</v>
      </c>
      <c r="I42" s="305">
        <v>0</v>
      </c>
      <c r="J42" s="305">
        <v>0</v>
      </c>
    </row>
    <row r="43" ht="19.5" customHeight="1" spans="1:10">
      <c r="A43" s="306" t="s">
        <v>253</v>
      </c>
      <c r="B43" s="307"/>
      <c r="C43" s="307"/>
      <c r="D43" s="307" t="s">
        <v>254</v>
      </c>
      <c r="E43" s="305">
        <v>1655274.01</v>
      </c>
      <c r="F43" s="305">
        <v>0</v>
      </c>
      <c r="G43" s="305">
        <v>1655274.01</v>
      </c>
      <c r="H43" s="305">
        <v>0</v>
      </c>
      <c r="I43" s="305">
        <v>0</v>
      </c>
      <c r="J43" s="305">
        <v>0</v>
      </c>
    </row>
    <row r="44" ht="19.5" customHeight="1" spans="1:10">
      <c r="A44" s="306" t="s">
        <v>255</v>
      </c>
      <c r="B44" s="307"/>
      <c r="C44" s="307"/>
      <c r="D44" s="307" t="s">
        <v>256</v>
      </c>
      <c r="E44" s="305">
        <v>105000</v>
      </c>
      <c r="F44" s="305">
        <v>0</v>
      </c>
      <c r="G44" s="305">
        <v>105000</v>
      </c>
      <c r="H44" s="305">
        <v>0</v>
      </c>
      <c r="I44" s="305">
        <v>0</v>
      </c>
      <c r="J44" s="305">
        <v>0</v>
      </c>
    </row>
    <row r="45" ht="19.5" customHeight="1" spans="1:10">
      <c r="A45" s="306" t="s">
        <v>257</v>
      </c>
      <c r="B45" s="307"/>
      <c r="C45" s="307"/>
      <c r="D45" s="307" t="s">
        <v>258</v>
      </c>
      <c r="E45" s="305">
        <v>2576733.21</v>
      </c>
      <c r="F45" s="305">
        <v>875982</v>
      </c>
      <c r="G45" s="305">
        <v>1700751.21</v>
      </c>
      <c r="H45" s="305">
        <v>0</v>
      </c>
      <c r="I45" s="305">
        <v>0</v>
      </c>
      <c r="J45" s="305">
        <v>0</v>
      </c>
    </row>
    <row r="46" ht="19.5" customHeight="1" spans="1:10">
      <c r="A46" s="306" t="s">
        <v>259</v>
      </c>
      <c r="B46" s="307"/>
      <c r="C46" s="307"/>
      <c r="D46" s="307" t="s">
        <v>260</v>
      </c>
      <c r="E46" s="305">
        <v>131848</v>
      </c>
      <c r="F46" s="305">
        <v>0</v>
      </c>
      <c r="G46" s="305">
        <v>131848</v>
      </c>
      <c r="H46" s="305">
        <v>0</v>
      </c>
      <c r="I46" s="305">
        <v>0</v>
      </c>
      <c r="J46" s="305">
        <v>0</v>
      </c>
    </row>
    <row r="47" ht="19.5" customHeight="1" spans="1:10">
      <c r="A47" s="306" t="s">
        <v>261</v>
      </c>
      <c r="B47" s="307"/>
      <c r="C47" s="307"/>
      <c r="D47" s="307" t="s">
        <v>262</v>
      </c>
      <c r="E47" s="305">
        <v>1826908</v>
      </c>
      <c r="F47" s="305">
        <v>0</v>
      </c>
      <c r="G47" s="305">
        <v>1826908</v>
      </c>
      <c r="H47" s="305">
        <v>0</v>
      </c>
      <c r="I47" s="305">
        <v>0</v>
      </c>
      <c r="J47" s="305">
        <v>0</v>
      </c>
    </row>
    <row r="48" ht="19.5" customHeight="1" spans="1:10">
      <c r="A48" s="306" t="s">
        <v>263</v>
      </c>
      <c r="B48" s="307"/>
      <c r="C48" s="307"/>
      <c r="D48" s="307" t="s">
        <v>264</v>
      </c>
      <c r="E48" s="305">
        <v>1042544.2</v>
      </c>
      <c r="F48" s="305">
        <v>0</v>
      </c>
      <c r="G48" s="305">
        <v>1042544.2</v>
      </c>
      <c r="H48" s="305">
        <v>0</v>
      </c>
      <c r="I48" s="305">
        <v>0</v>
      </c>
      <c r="J48" s="305">
        <v>0</v>
      </c>
    </row>
    <row r="49" ht="19.5" customHeight="1" spans="1:10">
      <c r="A49" s="306" t="s">
        <v>265</v>
      </c>
      <c r="B49" s="307"/>
      <c r="C49" s="307"/>
      <c r="D49" s="307" t="s">
        <v>266</v>
      </c>
      <c r="E49" s="305">
        <v>200000</v>
      </c>
      <c r="F49" s="305">
        <v>0</v>
      </c>
      <c r="G49" s="305">
        <v>200000</v>
      </c>
      <c r="H49" s="305">
        <v>0</v>
      </c>
      <c r="I49" s="305">
        <v>0</v>
      </c>
      <c r="J49" s="305">
        <v>0</v>
      </c>
    </row>
    <row r="50" ht="19.5" customHeight="1" spans="1:10">
      <c r="A50" s="306" t="s">
        <v>267</v>
      </c>
      <c r="B50" s="307"/>
      <c r="C50" s="307"/>
      <c r="D50" s="307" t="s">
        <v>268</v>
      </c>
      <c r="E50" s="305">
        <v>11060327.56</v>
      </c>
      <c r="F50" s="305">
        <v>11060327.56</v>
      </c>
      <c r="G50" s="305">
        <v>0</v>
      </c>
      <c r="H50" s="305">
        <v>0</v>
      </c>
      <c r="I50" s="305">
        <v>0</v>
      </c>
      <c r="J50" s="305">
        <v>0</v>
      </c>
    </row>
    <row r="51" ht="19.5" customHeight="1" spans="1:10">
      <c r="A51" s="312" t="s">
        <v>269</v>
      </c>
      <c r="B51" s="313"/>
      <c r="C51" s="313"/>
      <c r="D51" s="313" t="s">
        <v>270</v>
      </c>
      <c r="E51" s="314">
        <v>201676</v>
      </c>
      <c r="F51" s="314">
        <v>0</v>
      </c>
      <c r="G51" s="314">
        <v>201676</v>
      </c>
      <c r="H51" s="314">
        <v>0</v>
      </c>
      <c r="I51" s="314">
        <v>0</v>
      </c>
      <c r="J51" s="314">
        <v>0</v>
      </c>
    </row>
    <row r="52" ht="19.5" customHeight="1" spans="1:10">
      <c r="A52" s="306" t="s">
        <v>271</v>
      </c>
      <c r="B52" s="307"/>
      <c r="C52" s="307"/>
      <c r="D52" s="307" t="s">
        <v>272</v>
      </c>
      <c r="E52" s="305">
        <v>201676</v>
      </c>
      <c r="F52" s="305">
        <v>0</v>
      </c>
      <c r="G52" s="305">
        <v>201676</v>
      </c>
      <c r="H52" s="305">
        <v>0</v>
      </c>
      <c r="I52" s="305">
        <v>0</v>
      </c>
      <c r="J52" s="305">
        <v>0</v>
      </c>
    </row>
    <row r="53" ht="19.5" customHeight="1" spans="1:10">
      <c r="A53" s="312" t="s">
        <v>273</v>
      </c>
      <c r="B53" s="313"/>
      <c r="C53" s="313"/>
      <c r="D53" s="313" t="s">
        <v>274</v>
      </c>
      <c r="E53" s="314">
        <v>949200</v>
      </c>
      <c r="F53" s="314">
        <v>0</v>
      </c>
      <c r="G53" s="314">
        <v>949200</v>
      </c>
      <c r="H53" s="314">
        <v>0</v>
      </c>
      <c r="I53" s="314">
        <v>0</v>
      </c>
      <c r="J53" s="314">
        <v>0</v>
      </c>
    </row>
    <row r="54" ht="19.5" customHeight="1" spans="1:10">
      <c r="A54" s="306" t="s">
        <v>275</v>
      </c>
      <c r="B54" s="307"/>
      <c r="C54" s="307"/>
      <c r="D54" s="307" t="s">
        <v>276</v>
      </c>
      <c r="E54" s="305">
        <v>949200</v>
      </c>
      <c r="F54" s="305">
        <v>0</v>
      </c>
      <c r="G54" s="305">
        <v>949200</v>
      </c>
      <c r="H54" s="305">
        <v>0</v>
      </c>
      <c r="I54" s="305">
        <v>0</v>
      </c>
      <c r="J54" s="305">
        <v>0</v>
      </c>
    </row>
    <row r="55" ht="19.5" customHeight="1" spans="1:10">
      <c r="A55" s="309" t="s">
        <v>277</v>
      </c>
      <c r="B55" s="310"/>
      <c r="C55" s="310"/>
      <c r="D55" s="310" t="s">
        <v>278</v>
      </c>
      <c r="E55" s="311">
        <v>1479312</v>
      </c>
      <c r="F55" s="311">
        <v>1479312</v>
      </c>
      <c r="G55" s="311">
        <v>0</v>
      </c>
      <c r="H55" s="311">
        <v>0</v>
      </c>
      <c r="I55" s="311">
        <v>0</v>
      </c>
      <c r="J55" s="311">
        <v>0</v>
      </c>
    </row>
    <row r="56" ht="19.5" customHeight="1" spans="1:10">
      <c r="A56" s="312" t="s">
        <v>279</v>
      </c>
      <c r="B56" s="313"/>
      <c r="C56" s="313"/>
      <c r="D56" s="313" t="s">
        <v>280</v>
      </c>
      <c r="E56" s="314">
        <v>1479312</v>
      </c>
      <c r="F56" s="314">
        <v>1479312</v>
      </c>
      <c r="G56" s="314">
        <v>0</v>
      </c>
      <c r="H56" s="314">
        <v>0</v>
      </c>
      <c r="I56" s="314">
        <v>0</v>
      </c>
      <c r="J56" s="314">
        <v>0</v>
      </c>
    </row>
    <row r="57" ht="19.5" customHeight="1" spans="1:10">
      <c r="A57" s="306" t="s">
        <v>281</v>
      </c>
      <c r="B57" s="307"/>
      <c r="C57" s="307"/>
      <c r="D57" s="307" t="s">
        <v>282</v>
      </c>
      <c r="E57" s="305">
        <v>1421372</v>
      </c>
      <c r="F57" s="305">
        <v>1421372</v>
      </c>
      <c r="G57" s="305">
        <v>0</v>
      </c>
      <c r="H57" s="305">
        <v>0</v>
      </c>
      <c r="I57" s="305">
        <v>0</v>
      </c>
      <c r="J57" s="305">
        <v>0</v>
      </c>
    </row>
    <row r="58" ht="19.5" customHeight="1" spans="1:10">
      <c r="A58" s="306" t="s">
        <v>283</v>
      </c>
      <c r="B58" s="307"/>
      <c r="C58" s="307"/>
      <c r="D58" s="307" t="s">
        <v>284</v>
      </c>
      <c r="E58" s="305">
        <v>57940</v>
      </c>
      <c r="F58" s="305">
        <v>57940</v>
      </c>
      <c r="G58" s="305">
        <v>0</v>
      </c>
      <c r="H58" s="305">
        <v>0</v>
      </c>
      <c r="I58" s="305">
        <v>0</v>
      </c>
      <c r="J58" s="305">
        <v>0</v>
      </c>
    </row>
    <row r="59" ht="19.5" customHeight="1" spans="1:10">
      <c r="A59" s="309" t="s">
        <v>285</v>
      </c>
      <c r="B59" s="310"/>
      <c r="C59" s="310"/>
      <c r="D59" s="310" t="s">
        <v>286</v>
      </c>
      <c r="E59" s="311">
        <v>92166136.08</v>
      </c>
      <c r="F59" s="311">
        <v>0</v>
      </c>
      <c r="G59" s="311">
        <v>92166136.08</v>
      </c>
      <c r="H59" s="311">
        <v>0</v>
      </c>
      <c r="I59" s="311">
        <v>0</v>
      </c>
      <c r="J59" s="311">
        <v>0</v>
      </c>
    </row>
    <row r="60" ht="19.5" customHeight="1" spans="1:10">
      <c r="A60" s="312" t="s">
        <v>287</v>
      </c>
      <c r="B60" s="313"/>
      <c r="C60" s="313"/>
      <c r="D60" s="313" t="s">
        <v>288</v>
      </c>
      <c r="E60" s="314">
        <v>92166136.08</v>
      </c>
      <c r="F60" s="314">
        <v>0</v>
      </c>
      <c r="G60" s="314">
        <v>92166136.08</v>
      </c>
      <c r="H60" s="314">
        <v>0</v>
      </c>
      <c r="I60" s="314">
        <v>0</v>
      </c>
      <c r="J60" s="314">
        <v>0</v>
      </c>
    </row>
    <row r="61" ht="19.5" customHeight="1" spans="1:10">
      <c r="A61" s="306" t="s">
        <v>289</v>
      </c>
      <c r="B61" s="307"/>
      <c r="C61" s="307"/>
      <c r="D61" s="307" t="s">
        <v>290</v>
      </c>
      <c r="E61" s="305">
        <v>92166136.08</v>
      </c>
      <c r="F61" s="305">
        <v>0</v>
      </c>
      <c r="G61" s="305">
        <v>92166136.08</v>
      </c>
      <c r="H61" s="305">
        <v>0</v>
      </c>
      <c r="I61" s="305">
        <v>0</v>
      </c>
      <c r="J61" s="305">
        <v>0</v>
      </c>
    </row>
    <row r="62" ht="24" customHeight="1" spans="1:10">
      <c r="A62" s="307" t="s">
        <v>299</v>
      </c>
      <c r="B62" s="307" t="s">
        <v>299</v>
      </c>
      <c r="C62" s="307" t="s">
        <v>299</v>
      </c>
      <c r="D62" s="307" t="s">
        <v>299</v>
      </c>
      <c r="E62" s="307" t="s">
        <v>299</v>
      </c>
      <c r="F62" s="307" t="s">
        <v>299</v>
      </c>
      <c r="G62" s="307" t="s">
        <v>299</v>
      </c>
      <c r="H62" s="307" t="s">
        <v>299</v>
      </c>
      <c r="I62" s="307" t="s">
        <v>299</v>
      </c>
      <c r="J62" s="307" t="s">
        <v>299</v>
      </c>
    </row>
  </sheetData>
  <mergeCells count="65">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C50"/>
    <mergeCell ref="A51:C51"/>
    <mergeCell ref="A52:C52"/>
    <mergeCell ref="A53:C53"/>
    <mergeCell ref="A54:C54"/>
    <mergeCell ref="A55:C55"/>
    <mergeCell ref="A56:C56"/>
    <mergeCell ref="A57:C57"/>
    <mergeCell ref="A58:C58"/>
    <mergeCell ref="A59:C59"/>
    <mergeCell ref="A60:C60"/>
    <mergeCell ref="A61:C61"/>
    <mergeCell ref="A62:J62"/>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scale="53"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5">
    <outlinePr summaryBelow="0"/>
    <pageSetUpPr fitToPage="1"/>
  </sheetPr>
  <dimension ref="A1:I40"/>
  <sheetViews>
    <sheetView workbookViewId="0">
      <selection activeCell="K11" sqref="K11"/>
    </sheetView>
  </sheetViews>
  <sheetFormatPr defaultColWidth="9" defaultRowHeight="13.5"/>
  <cols>
    <col min="1" max="1" width="31.625" customWidth="1"/>
    <col min="2" max="2" width="5.875" customWidth="1"/>
    <col min="3" max="3" width="21.25" customWidth="1"/>
    <col min="4" max="4" width="34.75" customWidth="1"/>
    <col min="5" max="5" width="7" customWidth="1"/>
    <col min="6" max="9" width="18.75" customWidth="1"/>
  </cols>
  <sheetData>
    <row r="1" ht="27" spans="1:9">
      <c r="D1" s="302" t="s">
        <v>300</v>
      </c>
    </row>
    <row r="2" ht="21" customHeight="1" spans="1:9">
      <c r="I2" s="321" t="s">
        <v>301</v>
      </c>
    </row>
    <row r="3" s="299" customFormat="1" ht="21" customHeight="1" spans="1:9">
      <c r="A3" s="292" t="s">
        <v>61</v>
      </c>
      <c r="I3" s="292" t="s">
        <v>62</v>
      </c>
    </row>
    <row r="4" ht="26" customHeight="1" spans="1:9">
      <c r="A4" s="293" t="s">
        <v>302</v>
      </c>
      <c r="B4" s="293" t="s">
        <v>302</v>
      </c>
      <c r="C4" s="293" t="s">
        <v>302</v>
      </c>
      <c r="D4" s="293" t="s">
        <v>303</v>
      </c>
      <c r="E4" s="293" t="s">
        <v>303</v>
      </c>
      <c r="F4" s="293" t="s">
        <v>303</v>
      </c>
      <c r="G4" s="293" t="s">
        <v>303</v>
      </c>
      <c r="H4" s="293" t="s">
        <v>303</v>
      </c>
      <c r="I4" s="293" t="s">
        <v>303</v>
      </c>
    </row>
    <row r="5" ht="19.5" customHeight="1" spans="1:9">
      <c r="A5" s="322" t="s">
        <v>304</v>
      </c>
      <c r="B5" s="322" t="s">
        <v>66</v>
      </c>
      <c r="C5" s="322" t="s">
        <v>305</v>
      </c>
      <c r="D5" s="322" t="s">
        <v>306</v>
      </c>
      <c r="E5" s="322" t="s">
        <v>66</v>
      </c>
      <c r="F5" s="293" t="s">
        <v>187</v>
      </c>
      <c r="G5" s="322" t="s">
        <v>307</v>
      </c>
      <c r="H5" s="322" t="s">
        <v>308</v>
      </c>
      <c r="I5" s="322" t="s">
        <v>309</v>
      </c>
    </row>
    <row r="6" ht="19.5" customHeight="1" spans="1:9">
      <c r="A6" s="322" t="s">
        <v>304</v>
      </c>
      <c r="B6" s="322" t="s">
        <v>66</v>
      </c>
      <c r="C6" s="322" t="s">
        <v>305</v>
      </c>
      <c r="D6" s="322" t="s">
        <v>306</v>
      </c>
      <c r="E6" s="322" t="s">
        <v>66</v>
      </c>
      <c r="F6" s="293" t="s">
        <v>187</v>
      </c>
      <c r="G6" s="322" t="s">
        <v>307</v>
      </c>
      <c r="H6" s="322" t="s">
        <v>308</v>
      </c>
      <c r="I6" s="322" t="s">
        <v>309</v>
      </c>
    </row>
    <row r="7" ht="19.5" customHeight="1" spans="1:9">
      <c r="A7" s="293" t="s">
        <v>310</v>
      </c>
      <c r="B7" s="293"/>
      <c r="C7" s="293" t="s">
        <v>70</v>
      </c>
      <c r="D7" s="293" t="s">
        <v>310</v>
      </c>
      <c r="E7" s="293"/>
      <c r="F7" s="293" t="s">
        <v>71</v>
      </c>
      <c r="G7" s="293" t="s">
        <v>79</v>
      </c>
      <c r="H7" s="293" t="s">
        <v>83</v>
      </c>
      <c r="I7" s="293" t="s">
        <v>87</v>
      </c>
    </row>
    <row r="8" ht="19.5" customHeight="1" spans="1:9">
      <c r="A8" s="294" t="s">
        <v>311</v>
      </c>
      <c r="B8" s="293" t="s">
        <v>70</v>
      </c>
      <c r="C8" s="305">
        <v>84424414.15</v>
      </c>
      <c r="D8" s="317" t="s">
        <v>73</v>
      </c>
      <c r="E8" s="293" t="s">
        <v>81</v>
      </c>
      <c r="F8" s="305">
        <v>0</v>
      </c>
      <c r="G8" s="305">
        <v>0</v>
      </c>
      <c r="H8" s="305">
        <v>0</v>
      </c>
      <c r="I8" s="305">
        <v>0</v>
      </c>
    </row>
    <row r="9" ht="19.5" customHeight="1" spans="1:9">
      <c r="A9" s="294" t="s">
        <v>312</v>
      </c>
      <c r="B9" s="293" t="s">
        <v>71</v>
      </c>
      <c r="C9" s="305">
        <v>101816366.65</v>
      </c>
      <c r="D9" s="317" t="s">
        <v>76</v>
      </c>
      <c r="E9" s="293" t="s">
        <v>85</v>
      </c>
      <c r="F9" s="305">
        <v>0</v>
      </c>
      <c r="G9" s="305">
        <v>0</v>
      </c>
      <c r="H9" s="305">
        <v>0</v>
      </c>
      <c r="I9" s="305">
        <v>0</v>
      </c>
    </row>
    <row r="10" ht="19.5" customHeight="1" spans="1:9">
      <c r="A10" s="294" t="s">
        <v>313</v>
      </c>
      <c r="B10" s="293" t="s">
        <v>79</v>
      </c>
      <c r="C10" s="305">
        <v>0</v>
      </c>
      <c r="D10" s="317" t="s">
        <v>80</v>
      </c>
      <c r="E10" s="293" t="s">
        <v>89</v>
      </c>
      <c r="F10" s="305">
        <v>0</v>
      </c>
      <c r="G10" s="305">
        <v>0</v>
      </c>
      <c r="H10" s="305">
        <v>0</v>
      </c>
      <c r="I10" s="305">
        <v>0</v>
      </c>
    </row>
    <row r="11" ht="19.5" customHeight="1" spans="1:9">
      <c r="A11" s="294"/>
      <c r="B11" s="293" t="s">
        <v>83</v>
      </c>
      <c r="C11" s="318"/>
      <c r="D11" s="317" t="s">
        <v>84</v>
      </c>
      <c r="E11" s="293" t="s">
        <v>93</v>
      </c>
      <c r="F11" s="305">
        <v>0</v>
      </c>
      <c r="G11" s="305">
        <v>0</v>
      </c>
      <c r="H11" s="305">
        <v>0</v>
      </c>
      <c r="I11" s="305">
        <v>0</v>
      </c>
    </row>
    <row r="12" ht="19.5" customHeight="1" spans="1:9">
      <c r="A12" s="294"/>
      <c r="B12" s="293" t="s">
        <v>87</v>
      </c>
      <c r="C12" s="318"/>
      <c r="D12" s="317" t="s">
        <v>88</v>
      </c>
      <c r="E12" s="293" t="s">
        <v>97</v>
      </c>
      <c r="F12" s="305">
        <v>3600</v>
      </c>
      <c r="G12" s="305">
        <v>3600</v>
      </c>
      <c r="H12" s="305">
        <v>0</v>
      </c>
      <c r="I12" s="305">
        <v>0</v>
      </c>
    </row>
    <row r="13" ht="19.5" customHeight="1" spans="1:9">
      <c r="A13" s="294"/>
      <c r="B13" s="293" t="s">
        <v>91</v>
      </c>
      <c r="C13" s="318"/>
      <c r="D13" s="317" t="s">
        <v>92</v>
      </c>
      <c r="E13" s="293" t="s">
        <v>101</v>
      </c>
      <c r="F13" s="305">
        <v>0</v>
      </c>
      <c r="G13" s="305">
        <v>0</v>
      </c>
      <c r="H13" s="305">
        <v>0</v>
      </c>
      <c r="I13" s="305">
        <v>0</v>
      </c>
    </row>
    <row r="14" ht="19.5" customHeight="1" spans="1:9">
      <c r="A14" s="294"/>
      <c r="B14" s="293" t="s">
        <v>95</v>
      </c>
      <c r="C14" s="318"/>
      <c r="D14" s="317" t="s">
        <v>96</v>
      </c>
      <c r="E14" s="293" t="s">
        <v>104</v>
      </c>
      <c r="F14" s="305">
        <v>0</v>
      </c>
      <c r="G14" s="305">
        <v>0</v>
      </c>
      <c r="H14" s="305">
        <v>0</v>
      </c>
      <c r="I14" s="305">
        <v>0</v>
      </c>
    </row>
    <row r="15" ht="19.5" customHeight="1" spans="1:9">
      <c r="A15" s="294"/>
      <c r="B15" s="293" t="s">
        <v>99</v>
      </c>
      <c r="C15" s="318"/>
      <c r="D15" s="317" t="s">
        <v>100</v>
      </c>
      <c r="E15" s="293" t="s">
        <v>107</v>
      </c>
      <c r="F15" s="305">
        <v>3601693.05</v>
      </c>
      <c r="G15" s="305">
        <v>3601693.05</v>
      </c>
      <c r="H15" s="305">
        <v>0</v>
      </c>
      <c r="I15" s="305">
        <v>0</v>
      </c>
    </row>
    <row r="16" ht="19.5" customHeight="1" spans="1:9">
      <c r="A16" s="294"/>
      <c r="B16" s="293" t="s">
        <v>102</v>
      </c>
      <c r="C16" s="318"/>
      <c r="D16" s="317" t="s">
        <v>103</v>
      </c>
      <c r="E16" s="293" t="s">
        <v>110</v>
      </c>
      <c r="F16" s="305">
        <v>1510766.44</v>
      </c>
      <c r="G16" s="305">
        <v>1510766.44</v>
      </c>
      <c r="H16" s="305">
        <v>0</v>
      </c>
      <c r="I16" s="305">
        <v>0</v>
      </c>
    </row>
    <row r="17" ht="19.5" customHeight="1" spans="1:9">
      <c r="A17" s="294"/>
      <c r="B17" s="293" t="s">
        <v>105</v>
      </c>
      <c r="C17" s="318"/>
      <c r="D17" s="317" t="s">
        <v>106</v>
      </c>
      <c r="E17" s="293" t="s">
        <v>113</v>
      </c>
      <c r="F17" s="305">
        <v>48276436.26</v>
      </c>
      <c r="G17" s="305">
        <v>48276436.26</v>
      </c>
      <c r="H17" s="305">
        <v>0</v>
      </c>
      <c r="I17" s="305">
        <v>0</v>
      </c>
    </row>
    <row r="18" ht="19.5" customHeight="1" spans="1:9">
      <c r="A18" s="294"/>
      <c r="B18" s="293" t="s">
        <v>108</v>
      </c>
      <c r="C18" s="318"/>
      <c r="D18" s="317" t="s">
        <v>109</v>
      </c>
      <c r="E18" s="293" t="s">
        <v>116</v>
      </c>
      <c r="F18" s="305">
        <v>8499354.57</v>
      </c>
      <c r="G18" s="305">
        <v>0</v>
      </c>
      <c r="H18" s="305">
        <v>8499354.57</v>
      </c>
      <c r="I18" s="305">
        <v>0</v>
      </c>
    </row>
    <row r="19" ht="19.5" customHeight="1" spans="1:9">
      <c r="A19" s="294"/>
      <c r="B19" s="293" t="s">
        <v>111</v>
      </c>
      <c r="C19" s="318"/>
      <c r="D19" s="317" t="s">
        <v>112</v>
      </c>
      <c r="E19" s="293" t="s">
        <v>119</v>
      </c>
      <c r="F19" s="305">
        <v>30703482.4</v>
      </c>
      <c r="G19" s="305">
        <v>29552606.4</v>
      </c>
      <c r="H19" s="305">
        <v>1150876</v>
      </c>
      <c r="I19" s="305">
        <v>0</v>
      </c>
    </row>
    <row r="20" ht="19.5" customHeight="1" spans="1:9">
      <c r="A20" s="294"/>
      <c r="B20" s="293" t="s">
        <v>114</v>
      </c>
      <c r="C20" s="318"/>
      <c r="D20" s="317" t="s">
        <v>115</v>
      </c>
      <c r="E20" s="293" t="s">
        <v>122</v>
      </c>
      <c r="F20" s="305">
        <v>0</v>
      </c>
      <c r="G20" s="305">
        <v>0</v>
      </c>
      <c r="H20" s="305">
        <v>0</v>
      </c>
      <c r="I20" s="305">
        <v>0</v>
      </c>
    </row>
    <row r="21" ht="19.5" customHeight="1" spans="1:9">
      <c r="A21" s="294"/>
      <c r="B21" s="293" t="s">
        <v>117</v>
      </c>
      <c r="C21" s="318"/>
      <c r="D21" s="317" t="s">
        <v>118</v>
      </c>
      <c r="E21" s="293" t="s">
        <v>125</v>
      </c>
      <c r="F21" s="305">
        <v>0</v>
      </c>
      <c r="G21" s="305">
        <v>0</v>
      </c>
      <c r="H21" s="305">
        <v>0</v>
      </c>
      <c r="I21" s="305">
        <v>0</v>
      </c>
    </row>
    <row r="22" ht="19.5" customHeight="1" spans="1:9">
      <c r="A22" s="294"/>
      <c r="B22" s="293" t="s">
        <v>120</v>
      </c>
      <c r="C22" s="318"/>
      <c r="D22" s="317" t="s">
        <v>121</v>
      </c>
      <c r="E22" s="293" t="s">
        <v>128</v>
      </c>
      <c r="F22" s="305">
        <v>0</v>
      </c>
      <c r="G22" s="305">
        <v>0</v>
      </c>
      <c r="H22" s="305">
        <v>0</v>
      </c>
      <c r="I22" s="305">
        <v>0</v>
      </c>
    </row>
    <row r="23" ht="19.5" customHeight="1" spans="1:9">
      <c r="A23" s="294"/>
      <c r="B23" s="293" t="s">
        <v>123</v>
      </c>
      <c r="C23" s="318"/>
      <c r="D23" s="317" t="s">
        <v>124</v>
      </c>
      <c r="E23" s="293" t="s">
        <v>131</v>
      </c>
      <c r="F23" s="305">
        <v>0</v>
      </c>
      <c r="G23" s="305">
        <v>0</v>
      </c>
      <c r="H23" s="305">
        <v>0</v>
      </c>
      <c r="I23" s="305">
        <v>0</v>
      </c>
    </row>
    <row r="24" ht="19.5" customHeight="1" spans="1:9">
      <c r="A24" s="294"/>
      <c r="B24" s="293" t="s">
        <v>126</v>
      </c>
      <c r="C24" s="318"/>
      <c r="D24" s="317" t="s">
        <v>127</v>
      </c>
      <c r="E24" s="293" t="s">
        <v>134</v>
      </c>
      <c r="F24" s="305">
        <v>0</v>
      </c>
      <c r="G24" s="305">
        <v>0</v>
      </c>
      <c r="H24" s="305">
        <v>0</v>
      </c>
      <c r="I24" s="305">
        <v>0</v>
      </c>
    </row>
    <row r="25" ht="19.5" customHeight="1" spans="1:9">
      <c r="A25" s="294"/>
      <c r="B25" s="293" t="s">
        <v>129</v>
      </c>
      <c r="C25" s="318"/>
      <c r="D25" s="317" t="s">
        <v>130</v>
      </c>
      <c r="E25" s="293" t="s">
        <v>137</v>
      </c>
      <c r="F25" s="305">
        <v>0</v>
      </c>
      <c r="G25" s="305">
        <v>0</v>
      </c>
      <c r="H25" s="305">
        <v>0</v>
      </c>
      <c r="I25" s="305">
        <v>0</v>
      </c>
    </row>
    <row r="26" ht="19.5" customHeight="1" spans="1:9">
      <c r="A26" s="294"/>
      <c r="B26" s="293" t="s">
        <v>132</v>
      </c>
      <c r="C26" s="318"/>
      <c r="D26" s="317" t="s">
        <v>133</v>
      </c>
      <c r="E26" s="293" t="s">
        <v>140</v>
      </c>
      <c r="F26" s="305">
        <v>1479312</v>
      </c>
      <c r="G26" s="305">
        <v>1479312</v>
      </c>
      <c r="H26" s="305">
        <v>0</v>
      </c>
      <c r="I26" s="305">
        <v>0</v>
      </c>
    </row>
    <row r="27" ht="19.5" customHeight="1" spans="1:9">
      <c r="A27" s="294"/>
      <c r="B27" s="293" t="s">
        <v>135</v>
      </c>
      <c r="C27" s="318"/>
      <c r="D27" s="317" t="s">
        <v>136</v>
      </c>
      <c r="E27" s="293" t="s">
        <v>143</v>
      </c>
      <c r="F27" s="305">
        <v>0</v>
      </c>
      <c r="G27" s="305">
        <v>0</v>
      </c>
      <c r="H27" s="305">
        <v>0</v>
      </c>
      <c r="I27" s="305">
        <v>0</v>
      </c>
    </row>
    <row r="28" ht="19.5" customHeight="1" spans="1:9">
      <c r="A28" s="294"/>
      <c r="B28" s="293" t="s">
        <v>138</v>
      </c>
      <c r="C28" s="318"/>
      <c r="D28" s="294" t="s">
        <v>139</v>
      </c>
      <c r="E28" s="293" t="s">
        <v>146</v>
      </c>
      <c r="F28" s="305">
        <v>0</v>
      </c>
      <c r="G28" s="305">
        <v>0</v>
      </c>
      <c r="H28" s="305">
        <v>0</v>
      </c>
      <c r="I28" s="305">
        <v>0</v>
      </c>
    </row>
    <row r="29" ht="19.5" customHeight="1" spans="1:9">
      <c r="A29" s="294"/>
      <c r="B29" s="293" t="s">
        <v>141</v>
      </c>
      <c r="C29" s="318"/>
      <c r="D29" s="317" t="s">
        <v>142</v>
      </c>
      <c r="E29" s="293" t="s">
        <v>149</v>
      </c>
      <c r="F29" s="305">
        <v>0</v>
      </c>
      <c r="G29" s="305">
        <v>0</v>
      </c>
      <c r="H29" s="305">
        <v>0</v>
      </c>
      <c r="I29" s="305">
        <v>0</v>
      </c>
    </row>
    <row r="30" ht="19.5" customHeight="1" spans="1:9">
      <c r="A30" s="294"/>
      <c r="B30" s="293" t="s">
        <v>144</v>
      </c>
      <c r="C30" s="318"/>
      <c r="D30" s="317" t="s">
        <v>145</v>
      </c>
      <c r="E30" s="293" t="s">
        <v>152</v>
      </c>
      <c r="F30" s="305">
        <v>92166136.08</v>
      </c>
      <c r="G30" s="305">
        <v>0</v>
      </c>
      <c r="H30" s="305">
        <v>92166136.08</v>
      </c>
      <c r="I30" s="305">
        <v>0</v>
      </c>
    </row>
    <row r="31" ht="19.5" customHeight="1" spans="1:9">
      <c r="A31" s="294"/>
      <c r="B31" s="293" t="s">
        <v>147</v>
      </c>
      <c r="C31" s="318"/>
      <c r="D31" s="317" t="s">
        <v>148</v>
      </c>
      <c r="E31" s="293" t="s">
        <v>155</v>
      </c>
      <c r="F31" s="305">
        <v>0</v>
      </c>
      <c r="G31" s="305">
        <v>0</v>
      </c>
      <c r="H31" s="305">
        <v>0</v>
      </c>
      <c r="I31" s="305">
        <v>0</v>
      </c>
    </row>
    <row r="32" ht="19.5" customHeight="1" spans="1:9">
      <c r="A32" s="294"/>
      <c r="B32" s="293" t="s">
        <v>150</v>
      </c>
      <c r="C32" s="318"/>
      <c r="D32" s="294" t="s">
        <v>151</v>
      </c>
      <c r="E32" s="293" t="s">
        <v>159</v>
      </c>
      <c r="F32" s="305">
        <v>0</v>
      </c>
      <c r="G32" s="305">
        <v>0</v>
      </c>
      <c r="H32" s="305">
        <v>0</v>
      </c>
      <c r="I32" s="305">
        <v>0</v>
      </c>
    </row>
    <row r="33" ht="19.5" customHeight="1" spans="1:9">
      <c r="A33" s="294"/>
      <c r="B33" s="293" t="s">
        <v>153</v>
      </c>
      <c r="C33" s="318"/>
      <c r="D33" s="294" t="s">
        <v>154</v>
      </c>
      <c r="E33" s="293" t="s">
        <v>163</v>
      </c>
      <c r="F33" s="305">
        <v>0</v>
      </c>
      <c r="G33" s="305">
        <v>0</v>
      </c>
      <c r="H33" s="305">
        <v>0</v>
      </c>
      <c r="I33" s="305">
        <v>0</v>
      </c>
    </row>
    <row r="34" ht="19.5" customHeight="1" spans="1:9">
      <c r="A34" s="293" t="s">
        <v>156</v>
      </c>
      <c r="B34" s="293" t="s">
        <v>157</v>
      </c>
      <c r="C34" s="305">
        <v>186240780.8</v>
      </c>
      <c r="D34" s="293" t="s">
        <v>158</v>
      </c>
      <c r="E34" s="293" t="s">
        <v>167</v>
      </c>
      <c r="F34" s="305">
        <v>186240780.8</v>
      </c>
      <c r="G34" s="305">
        <v>84424414.15</v>
      </c>
      <c r="H34" s="305">
        <v>101816366.65</v>
      </c>
      <c r="I34" s="305">
        <v>0</v>
      </c>
    </row>
    <row r="35" ht="19.5" customHeight="1" spans="1:9">
      <c r="A35" s="294" t="s">
        <v>314</v>
      </c>
      <c r="B35" s="293" t="s">
        <v>161</v>
      </c>
      <c r="C35" s="305">
        <v>50000</v>
      </c>
      <c r="D35" s="294" t="s">
        <v>315</v>
      </c>
      <c r="E35" s="293" t="s">
        <v>170</v>
      </c>
      <c r="F35" s="305">
        <v>50000</v>
      </c>
      <c r="G35" s="305">
        <v>0</v>
      </c>
      <c r="H35" s="305">
        <v>50000</v>
      </c>
      <c r="I35" s="305">
        <v>0</v>
      </c>
    </row>
    <row r="36" ht="19.5" customHeight="1" spans="1:9">
      <c r="A36" s="294" t="s">
        <v>311</v>
      </c>
      <c r="B36" s="293" t="s">
        <v>165</v>
      </c>
      <c r="C36" s="305">
        <v>0</v>
      </c>
      <c r="D36" s="294"/>
      <c r="E36" s="293" t="s">
        <v>316</v>
      </c>
      <c r="F36" s="318"/>
      <c r="G36" s="318"/>
      <c r="H36" s="318"/>
      <c r="I36" s="318"/>
    </row>
    <row r="37" ht="19.5" customHeight="1" spans="1:9">
      <c r="A37" s="294" t="s">
        <v>312</v>
      </c>
      <c r="B37" s="293" t="s">
        <v>169</v>
      </c>
      <c r="C37" s="305">
        <v>50000</v>
      </c>
      <c r="D37" s="293"/>
      <c r="E37" s="293" t="s">
        <v>317</v>
      </c>
      <c r="F37" s="318"/>
      <c r="G37" s="318"/>
      <c r="H37" s="318"/>
      <c r="I37" s="318"/>
    </row>
    <row r="38" ht="19.5" customHeight="1" spans="1:9">
      <c r="A38" s="294" t="s">
        <v>313</v>
      </c>
      <c r="B38" s="293" t="s">
        <v>74</v>
      </c>
      <c r="C38" s="305">
        <v>0</v>
      </c>
      <c r="D38" s="294"/>
      <c r="E38" s="293" t="s">
        <v>318</v>
      </c>
      <c r="F38" s="318"/>
      <c r="G38" s="318"/>
      <c r="H38" s="318"/>
      <c r="I38" s="318"/>
    </row>
    <row r="39" ht="19.5" customHeight="1" spans="1:9">
      <c r="A39" s="293" t="s">
        <v>168</v>
      </c>
      <c r="B39" s="293" t="s">
        <v>77</v>
      </c>
      <c r="C39" s="305">
        <v>186290780.8</v>
      </c>
      <c r="D39" s="293" t="s">
        <v>168</v>
      </c>
      <c r="E39" s="293" t="s">
        <v>319</v>
      </c>
      <c r="F39" s="305">
        <v>186290780.8</v>
      </c>
      <c r="G39" s="305">
        <v>84424414.15</v>
      </c>
      <c r="H39" s="305">
        <v>101866366.65</v>
      </c>
      <c r="I39" s="305">
        <v>0</v>
      </c>
    </row>
    <row r="40" ht="25" customHeight="1" spans="1:9">
      <c r="A40" s="301" t="s">
        <v>320</v>
      </c>
      <c r="B40" s="301" t="s">
        <v>320</v>
      </c>
      <c r="C40" s="301" t="s">
        <v>320</v>
      </c>
      <c r="D40" s="301" t="s">
        <v>320</v>
      </c>
      <c r="E40" s="301" t="s">
        <v>320</v>
      </c>
      <c r="F40" s="301" t="s">
        <v>320</v>
      </c>
      <c r="G40" s="301" t="s">
        <v>320</v>
      </c>
      <c r="H40" s="301" t="s">
        <v>320</v>
      </c>
      <c r="I40" s="301" t="s">
        <v>320</v>
      </c>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scale="52"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6">
    <outlinePr summaryBelow="0"/>
    <pageSetUpPr fitToPage="1"/>
  </sheetPr>
  <dimension ref="A1:T50"/>
  <sheetViews>
    <sheetView workbookViewId="0">
      <selection activeCell="Q14" sqref="Q14"/>
    </sheetView>
  </sheetViews>
  <sheetFormatPr defaultColWidth="9" defaultRowHeight="13.5"/>
  <cols>
    <col min="1" max="3" width="3.125" customWidth="1"/>
    <col min="4" max="4" width="28.5" customWidth="1"/>
    <col min="5" max="7" width="14" customWidth="1"/>
    <col min="8" max="15" width="16.75" customWidth="1"/>
    <col min="16" max="17" width="14" customWidth="1"/>
    <col min="18" max="18" width="15" customWidth="1"/>
    <col min="19" max="20" width="15.75" customWidth="1"/>
  </cols>
  <sheetData>
    <row r="1" ht="27" spans="1:20">
      <c r="K1" s="302" t="s">
        <v>321</v>
      </c>
    </row>
    <row r="2" s="299" customFormat="1" ht="20" customHeight="1" spans="1:20">
      <c r="T2" s="292" t="s">
        <v>322</v>
      </c>
    </row>
    <row r="3" s="299" customFormat="1" ht="20" customHeight="1" spans="1:20">
      <c r="A3" s="292" t="s">
        <v>61</v>
      </c>
      <c r="T3" s="292" t="s">
        <v>62</v>
      </c>
    </row>
    <row r="4" ht="19.5" customHeight="1" spans="1:20">
      <c r="A4" s="303" t="s">
        <v>65</v>
      </c>
      <c r="B4" s="303" t="s">
        <v>65</v>
      </c>
      <c r="C4" s="303" t="s">
        <v>65</v>
      </c>
      <c r="D4" s="303" t="s">
        <v>65</v>
      </c>
      <c r="E4" s="303" t="s">
        <v>164</v>
      </c>
      <c r="F4" s="303" t="s">
        <v>164</v>
      </c>
      <c r="G4" s="303" t="s">
        <v>164</v>
      </c>
      <c r="H4" s="303" t="s">
        <v>323</v>
      </c>
      <c r="I4" s="303" t="s">
        <v>323</v>
      </c>
      <c r="J4" s="303" t="s">
        <v>323</v>
      </c>
      <c r="K4" s="303" t="s">
        <v>324</v>
      </c>
      <c r="L4" s="303" t="s">
        <v>324</v>
      </c>
      <c r="M4" s="303" t="s">
        <v>324</v>
      </c>
      <c r="N4" s="303" t="s">
        <v>324</v>
      </c>
      <c r="O4" s="303" t="s">
        <v>324</v>
      </c>
      <c r="P4" s="303" t="s">
        <v>166</v>
      </c>
      <c r="Q4" s="303" t="s">
        <v>166</v>
      </c>
      <c r="R4" s="303" t="s">
        <v>166</v>
      </c>
      <c r="S4" s="303" t="s">
        <v>166</v>
      </c>
      <c r="T4" s="303" t="s">
        <v>166</v>
      </c>
    </row>
    <row r="5" ht="19.5" customHeight="1" spans="1:20">
      <c r="A5" s="303" t="s">
        <v>180</v>
      </c>
      <c r="B5" s="303" t="s">
        <v>180</v>
      </c>
      <c r="C5" s="303" t="s">
        <v>180</v>
      </c>
      <c r="D5" s="303" t="s">
        <v>181</v>
      </c>
      <c r="E5" s="303" t="s">
        <v>187</v>
      </c>
      <c r="F5" s="303" t="s">
        <v>325</v>
      </c>
      <c r="G5" s="303" t="s">
        <v>326</v>
      </c>
      <c r="H5" s="303" t="s">
        <v>187</v>
      </c>
      <c r="I5" s="303" t="s">
        <v>294</v>
      </c>
      <c r="J5" s="303" t="s">
        <v>295</v>
      </c>
      <c r="K5" s="303" t="s">
        <v>187</v>
      </c>
      <c r="L5" s="303" t="s">
        <v>294</v>
      </c>
      <c r="M5" s="303" t="s">
        <v>294</v>
      </c>
      <c r="N5" s="303" t="s">
        <v>294</v>
      </c>
      <c r="O5" s="303" t="s">
        <v>295</v>
      </c>
      <c r="P5" s="303" t="s">
        <v>187</v>
      </c>
      <c r="Q5" s="303" t="s">
        <v>325</v>
      </c>
      <c r="R5" s="303" t="s">
        <v>326</v>
      </c>
      <c r="S5" s="303" t="s">
        <v>326</v>
      </c>
      <c r="T5" s="303" t="s">
        <v>326</v>
      </c>
    </row>
    <row r="6" ht="19.5" customHeight="1" spans="1:20">
      <c r="A6" s="303" t="s">
        <v>180</v>
      </c>
      <c r="B6" s="303" t="s">
        <v>180</v>
      </c>
      <c r="C6" s="303" t="s">
        <v>180</v>
      </c>
      <c r="D6" s="303" t="s">
        <v>181</v>
      </c>
      <c r="E6" s="303" t="s">
        <v>187</v>
      </c>
      <c r="F6" s="303" t="s">
        <v>325</v>
      </c>
      <c r="G6" s="303" t="s">
        <v>326</v>
      </c>
      <c r="H6" s="303" t="s">
        <v>187</v>
      </c>
      <c r="I6" s="303" t="s">
        <v>294</v>
      </c>
      <c r="J6" s="303" t="s">
        <v>295</v>
      </c>
      <c r="K6" s="303" t="s">
        <v>187</v>
      </c>
      <c r="L6" s="303" t="s">
        <v>182</v>
      </c>
      <c r="M6" s="303" t="s">
        <v>327</v>
      </c>
      <c r="N6" s="303" t="s">
        <v>328</v>
      </c>
      <c r="O6" s="303" t="s">
        <v>295</v>
      </c>
      <c r="P6" s="303" t="s">
        <v>187</v>
      </c>
      <c r="Q6" s="303" t="s">
        <v>325</v>
      </c>
      <c r="R6" s="303" t="s">
        <v>182</v>
      </c>
      <c r="S6" s="303" t="s">
        <v>329</v>
      </c>
      <c r="T6" s="303" t="s">
        <v>330</v>
      </c>
    </row>
    <row r="7" ht="19.5" customHeight="1" spans="1:20">
      <c r="A7" s="303" t="s">
        <v>180</v>
      </c>
      <c r="B7" s="303" t="s">
        <v>180</v>
      </c>
      <c r="C7" s="303" t="s">
        <v>180</v>
      </c>
      <c r="D7" s="303" t="s">
        <v>181</v>
      </c>
      <c r="E7" s="303" t="s">
        <v>187</v>
      </c>
      <c r="F7" s="303" t="s">
        <v>325</v>
      </c>
      <c r="G7" s="303" t="s">
        <v>326</v>
      </c>
      <c r="H7" s="303" t="s">
        <v>187</v>
      </c>
      <c r="I7" s="303" t="s">
        <v>294</v>
      </c>
      <c r="J7" s="303" t="s">
        <v>295</v>
      </c>
      <c r="K7" s="303" t="s">
        <v>187</v>
      </c>
      <c r="L7" s="303" t="s">
        <v>182</v>
      </c>
      <c r="M7" s="303" t="s">
        <v>327</v>
      </c>
      <c r="N7" s="303" t="s">
        <v>328</v>
      </c>
      <c r="O7" s="303" t="s">
        <v>295</v>
      </c>
      <c r="P7" s="303" t="s">
        <v>187</v>
      </c>
      <c r="Q7" s="303" t="s">
        <v>325</v>
      </c>
      <c r="R7" s="303" t="s">
        <v>182</v>
      </c>
      <c r="S7" s="303" t="s">
        <v>329</v>
      </c>
      <c r="T7" s="303" t="s">
        <v>330</v>
      </c>
    </row>
    <row r="8" ht="19.5" customHeight="1" spans="1:20">
      <c r="A8" s="303" t="s">
        <v>184</v>
      </c>
      <c r="B8" s="303" t="s">
        <v>185</v>
      </c>
      <c r="C8" s="303" t="s">
        <v>186</v>
      </c>
      <c r="D8" s="303" t="s">
        <v>69</v>
      </c>
      <c r="E8" s="304" t="s">
        <v>70</v>
      </c>
      <c r="F8" s="304" t="s">
        <v>71</v>
      </c>
      <c r="G8" s="304" t="s">
        <v>79</v>
      </c>
      <c r="H8" s="304" t="s">
        <v>83</v>
      </c>
      <c r="I8" s="304" t="s">
        <v>87</v>
      </c>
      <c r="J8" s="304" t="s">
        <v>91</v>
      </c>
      <c r="K8" s="304" t="s">
        <v>95</v>
      </c>
      <c r="L8" s="304" t="s">
        <v>99</v>
      </c>
      <c r="M8" s="304" t="s">
        <v>102</v>
      </c>
      <c r="N8" s="304" t="s">
        <v>105</v>
      </c>
      <c r="O8" s="304" t="s">
        <v>108</v>
      </c>
      <c r="P8" s="304" t="s">
        <v>111</v>
      </c>
      <c r="Q8" s="304" t="s">
        <v>114</v>
      </c>
      <c r="R8" s="304" t="s">
        <v>117</v>
      </c>
      <c r="S8" s="304" t="s">
        <v>120</v>
      </c>
      <c r="T8" s="304" t="s">
        <v>123</v>
      </c>
    </row>
    <row r="9" ht="19.5" customHeight="1" spans="1:20">
      <c r="A9" s="303" t="s">
        <v>184</v>
      </c>
      <c r="B9" s="303" t="s">
        <v>185</v>
      </c>
      <c r="C9" s="303" t="s">
        <v>186</v>
      </c>
      <c r="D9" s="303" t="s">
        <v>187</v>
      </c>
      <c r="E9" s="305">
        <v>0</v>
      </c>
      <c r="F9" s="305">
        <v>0</v>
      </c>
      <c r="G9" s="305">
        <v>0</v>
      </c>
      <c r="H9" s="305">
        <v>84424414.15</v>
      </c>
      <c r="I9" s="305">
        <v>22779399.96</v>
      </c>
      <c r="J9" s="305">
        <v>61645014.19</v>
      </c>
      <c r="K9" s="305">
        <v>84424414.15</v>
      </c>
      <c r="L9" s="305">
        <v>22779399.96</v>
      </c>
      <c r="M9" s="305">
        <v>19559776.34</v>
      </c>
      <c r="N9" s="305">
        <v>3219623.62</v>
      </c>
      <c r="O9" s="305">
        <v>61645014.19</v>
      </c>
      <c r="P9" s="305">
        <v>0</v>
      </c>
      <c r="Q9" s="305">
        <v>0</v>
      </c>
      <c r="R9" s="305">
        <v>0</v>
      </c>
      <c r="S9" s="305">
        <v>0</v>
      </c>
      <c r="T9" s="305">
        <v>0</v>
      </c>
    </row>
    <row r="10" ht="19.5" customHeight="1" spans="1:20">
      <c r="A10" s="309" t="s">
        <v>188</v>
      </c>
      <c r="B10" s="310"/>
      <c r="C10" s="310"/>
      <c r="D10" s="310" t="s">
        <v>189</v>
      </c>
      <c r="E10" s="311">
        <v>0</v>
      </c>
      <c r="F10" s="311">
        <v>0</v>
      </c>
      <c r="G10" s="311">
        <v>0</v>
      </c>
      <c r="H10" s="311">
        <v>3600</v>
      </c>
      <c r="I10" s="311">
        <v>3600</v>
      </c>
      <c r="J10" s="311">
        <v>0</v>
      </c>
      <c r="K10" s="311">
        <v>3600</v>
      </c>
      <c r="L10" s="311">
        <v>3600</v>
      </c>
      <c r="M10" s="311">
        <v>0</v>
      </c>
      <c r="N10" s="311">
        <v>3600</v>
      </c>
      <c r="O10" s="311">
        <v>0</v>
      </c>
      <c r="P10" s="311">
        <v>0</v>
      </c>
      <c r="Q10" s="311">
        <v>0</v>
      </c>
      <c r="R10" s="311">
        <v>0</v>
      </c>
      <c r="S10" s="311">
        <v>0</v>
      </c>
      <c r="T10" s="311">
        <v>0</v>
      </c>
    </row>
    <row r="11" ht="19.5" customHeight="1" spans="1:20">
      <c r="A11" s="312" t="s">
        <v>190</v>
      </c>
      <c r="B11" s="313"/>
      <c r="C11" s="313"/>
      <c r="D11" s="313" t="s">
        <v>191</v>
      </c>
      <c r="E11" s="314">
        <v>0</v>
      </c>
      <c r="F11" s="314">
        <v>0</v>
      </c>
      <c r="G11" s="314">
        <v>0</v>
      </c>
      <c r="H11" s="314">
        <v>3600</v>
      </c>
      <c r="I11" s="314">
        <v>3600</v>
      </c>
      <c r="J11" s="314">
        <v>0</v>
      </c>
      <c r="K11" s="314">
        <v>3600</v>
      </c>
      <c r="L11" s="314">
        <v>3600</v>
      </c>
      <c r="M11" s="314">
        <v>0</v>
      </c>
      <c r="N11" s="314">
        <v>3600</v>
      </c>
      <c r="O11" s="314">
        <v>0</v>
      </c>
      <c r="P11" s="314">
        <v>0</v>
      </c>
      <c r="Q11" s="314">
        <v>0</v>
      </c>
      <c r="R11" s="314">
        <v>0</v>
      </c>
      <c r="S11" s="314">
        <v>0</v>
      </c>
      <c r="T11" s="314">
        <v>0</v>
      </c>
    </row>
    <row r="12" ht="19.5" customHeight="1" spans="1:20">
      <c r="A12" s="306" t="s">
        <v>192</v>
      </c>
      <c r="B12" s="307"/>
      <c r="C12" s="307"/>
      <c r="D12" s="307" t="s">
        <v>193</v>
      </c>
      <c r="E12" s="305">
        <v>0</v>
      </c>
      <c r="F12" s="305">
        <v>0</v>
      </c>
      <c r="G12" s="305">
        <v>0</v>
      </c>
      <c r="H12" s="305">
        <v>3600</v>
      </c>
      <c r="I12" s="305">
        <v>3600</v>
      </c>
      <c r="J12" s="305">
        <v>0</v>
      </c>
      <c r="K12" s="305">
        <v>3600</v>
      </c>
      <c r="L12" s="305">
        <v>3600</v>
      </c>
      <c r="M12" s="305">
        <v>0</v>
      </c>
      <c r="N12" s="305">
        <v>3600</v>
      </c>
      <c r="O12" s="305">
        <v>0</v>
      </c>
      <c r="P12" s="305">
        <v>0</v>
      </c>
      <c r="Q12" s="305">
        <v>0</v>
      </c>
      <c r="R12" s="305">
        <v>0</v>
      </c>
      <c r="S12" s="305">
        <v>0</v>
      </c>
      <c r="T12" s="305">
        <v>0</v>
      </c>
    </row>
    <row r="13" ht="19.5" customHeight="1" spans="1:20">
      <c r="A13" s="309" t="s">
        <v>194</v>
      </c>
      <c r="B13" s="310"/>
      <c r="C13" s="310"/>
      <c r="D13" s="310" t="s">
        <v>195</v>
      </c>
      <c r="E13" s="311">
        <v>0</v>
      </c>
      <c r="F13" s="311">
        <v>0</v>
      </c>
      <c r="G13" s="311">
        <v>0</v>
      </c>
      <c r="H13" s="311">
        <v>3601693.05</v>
      </c>
      <c r="I13" s="311">
        <v>3601693.05</v>
      </c>
      <c r="J13" s="311">
        <v>0</v>
      </c>
      <c r="K13" s="311">
        <v>3601693.05</v>
      </c>
      <c r="L13" s="311">
        <v>3601693.05</v>
      </c>
      <c r="M13" s="311">
        <v>3559693.05</v>
      </c>
      <c r="N13" s="311">
        <v>42000</v>
      </c>
      <c r="O13" s="311">
        <v>0</v>
      </c>
      <c r="P13" s="311">
        <v>0</v>
      </c>
      <c r="Q13" s="311">
        <v>0</v>
      </c>
      <c r="R13" s="311">
        <v>0</v>
      </c>
      <c r="S13" s="311">
        <v>0</v>
      </c>
      <c r="T13" s="311">
        <v>0</v>
      </c>
    </row>
    <row r="14" ht="19.5" customHeight="1" spans="1:20">
      <c r="A14" s="312" t="s">
        <v>196</v>
      </c>
      <c r="B14" s="313"/>
      <c r="C14" s="313"/>
      <c r="D14" s="313" t="s">
        <v>197</v>
      </c>
      <c r="E14" s="314">
        <v>0</v>
      </c>
      <c r="F14" s="314">
        <v>0</v>
      </c>
      <c r="G14" s="314">
        <v>0</v>
      </c>
      <c r="H14" s="314">
        <v>3544854.09</v>
      </c>
      <c r="I14" s="314">
        <v>3544854.09</v>
      </c>
      <c r="J14" s="314">
        <v>0</v>
      </c>
      <c r="K14" s="314">
        <v>3544854.09</v>
      </c>
      <c r="L14" s="314">
        <v>3544854.09</v>
      </c>
      <c r="M14" s="314">
        <v>3502854.09</v>
      </c>
      <c r="N14" s="314">
        <v>42000</v>
      </c>
      <c r="O14" s="314">
        <v>0</v>
      </c>
      <c r="P14" s="314">
        <v>0</v>
      </c>
      <c r="Q14" s="314">
        <v>0</v>
      </c>
      <c r="R14" s="314">
        <v>0</v>
      </c>
      <c r="S14" s="314">
        <v>0</v>
      </c>
      <c r="T14" s="314">
        <v>0</v>
      </c>
    </row>
    <row r="15" ht="19.5" customHeight="1" spans="1:20">
      <c r="A15" s="306" t="s">
        <v>198</v>
      </c>
      <c r="B15" s="307"/>
      <c r="C15" s="307"/>
      <c r="D15" s="307" t="s">
        <v>199</v>
      </c>
      <c r="E15" s="305">
        <v>0</v>
      </c>
      <c r="F15" s="305">
        <v>0</v>
      </c>
      <c r="G15" s="305">
        <v>0</v>
      </c>
      <c r="H15" s="305">
        <v>623600</v>
      </c>
      <c r="I15" s="305">
        <v>623600</v>
      </c>
      <c r="J15" s="305">
        <v>0</v>
      </c>
      <c r="K15" s="305">
        <v>623600</v>
      </c>
      <c r="L15" s="305">
        <v>623600</v>
      </c>
      <c r="M15" s="305">
        <v>610400</v>
      </c>
      <c r="N15" s="305">
        <v>13200</v>
      </c>
      <c r="O15" s="305">
        <v>0</v>
      </c>
      <c r="P15" s="305">
        <v>0</v>
      </c>
      <c r="Q15" s="305">
        <v>0</v>
      </c>
      <c r="R15" s="305">
        <v>0</v>
      </c>
      <c r="S15" s="305">
        <v>0</v>
      </c>
      <c r="T15" s="305">
        <v>0</v>
      </c>
    </row>
    <row r="16" ht="19.5" customHeight="1" spans="1:20">
      <c r="A16" s="306" t="s">
        <v>200</v>
      </c>
      <c r="B16" s="307"/>
      <c r="C16" s="307"/>
      <c r="D16" s="307" t="s">
        <v>201</v>
      </c>
      <c r="E16" s="305">
        <v>0</v>
      </c>
      <c r="F16" s="305">
        <v>0</v>
      </c>
      <c r="G16" s="305">
        <v>0</v>
      </c>
      <c r="H16" s="305">
        <v>1008000</v>
      </c>
      <c r="I16" s="305">
        <v>1008000</v>
      </c>
      <c r="J16" s="305">
        <v>0</v>
      </c>
      <c r="K16" s="305">
        <v>1008000</v>
      </c>
      <c r="L16" s="305">
        <v>1008000</v>
      </c>
      <c r="M16" s="305">
        <v>979200</v>
      </c>
      <c r="N16" s="305">
        <v>28800</v>
      </c>
      <c r="O16" s="305">
        <v>0</v>
      </c>
      <c r="P16" s="305">
        <v>0</v>
      </c>
      <c r="Q16" s="305">
        <v>0</v>
      </c>
      <c r="R16" s="305">
        <v>0</v>
      </c>
      <c r="S16" s="305">
        <v>0</v>
      </c>
      <c r="T16" s="305">
        <v>0</v>
      </c>
    </row>
    <row r="17" ht="19.5" customHeight="1" spans="1:20">
      <c r="A17" s="306" t="s">
        <v>202</v>
      </c>
      <c r="B17" s="307"/>
      <c r="C17" s="307"/>
      <c r="D17" s="307" t="s">
        <v>203</v>
      </c>
      <c r="E17" s="305">
        <v>0</v>
      </c>
      <c r="F17" s="305">
        <v>0</v>
      </c>
      <c r="G17" s="305">
        <v>0</v>
      </c>
      <c r="H17" s="305">
        <v>1556922.26</v>
      </c>
      <c r="I17" s="305">
        <v>1556922.26</v>
      </c>
      <c r="J17" s="305">
        <v>0</v>
      </c>
      <c r="K17" s="305">
        <v>1556922.26</v>
      </c>
      <c r="L17" s="305">
        <v>1556922.26</v>
      </c>
      <c r="M17" s="305">
        <v>1556922.26</v>
      </c>
      <c r="N17" s="305">
        <v>0</v>
      </c>
      <c r="O17" s="305">
        <v>0</v>
      </c>
      <c r="P17" s="305">
        <v>0</v>
      </c>
      <c r="Q17" s="305">
        <v>0</v>
      </c>
      <c r="R17" s="305">
        <v>0</v>
      </c>
      <c r="S17" s="305">
        <v>0</v>
      </c>
      <c r="T17" s="305">
        <v>0</v>
      </c>
    </row>
    <row r="18" ht="19.5" customHeight="1" spans="1:20">
      <c r="A18" s="306" t="s">
        <v>204</v>
      </c>
      <c r="B18" s="307"/>
      <c r="C18" s="307"/>
      <c r="D18" s="307" t="s">
        <v>205</v>
      </c>
      <c r="E18" s="305">
        <v>0</v>
      </c>
      <c r="F18" s="305">
        <v>0</v>
      </c>
      <c r="G18" s="305">
        <v>0</v>
      </c>
      <c r="H18" s="305">
        <v>356331.83</v>
      </c>
      <c r="I18" s="305">
        <v>356331.83</v>
      </c>
      <c r="J18" s="305">
        <v>0</v>
      </c>
      <c r="K18" s="305">
        <v>356331.83</v>
      </c>
      <c r="L18" s="305">
        <v>356331.83</v>
      </c>
      <c r="M18" s="305">
        <v>356331.83</v>
      </c>
      <c r="N18" s="305">
        <v>0</v>
      </c>
      <c r="O18" s="305">
        <v>0</v>
      </c>
      <c r="P18" s="305">
        <v>0</v>
      </c>
      <c r="Q18" s="305">
        <v>0</v>
      </c>
      <c r="R18" s="305">
        <v>0</v>
      </c>
      <c r="S18" s="305">
        <v>0</v>
      </c>
      <c r="T18" s="305">
        <v>0</v>
      </c>
    </row>
    <row r="19" ht="19.5" customHeight="1" spans="1:20">
      <c r="A19" s="312" t="s">
        <v>206</v>
      </c>
      <c r="B19" s="313"/>
      <c r="C19" s="313"/>
      <c r="D19" s="313" t="s">
        <v>207</v>
      </c>
      <c r="E19" s="314">
        <v>0</v>
      </c>
      <c r="F19" s="314">
        <v>0</v>
      </c>
      <c r="G19" s="314">
        <v>0</v>
      </c>
      <c r="H19" s="314">
        <v>56838.96</v>
      </c>
      <c r="I19" s="314">
        <v>56838.96</v>
      </c>
      <c r="J19" s="314">
        <v>0</v>
      </c>
      <c r="K19" s="314">
        <v>56838.96</v>
      </c>
      <c r="L19" s="314">
        <v>56838.96</v>
      </c>
      <c r="M19" s="314">
        <v>56838.96</v>
      </c>
      <c r="N19" s="314">
        <v>0</v>
      </c>
      <c r="O19" s="314">
        <v>0</v>
      </c>
      <c r="P19" s="314">
        <v>0</v>
      </c>
      <c r="Q19" s="314">
        <v>0</v>
      </c>
      <c r="R19" s="314">
        <v>0</v>
      </c>
      <c r="S19" s="314">
        <v>0</v>
      </c>
      <c r="T19" s="314">
        <v>0</v>
      </c>
    </row>
    <row r="20" ht="19.5" customHeight="1" spans="1:20">
      <c r="A20" s="306" t="s">
        <v>208</v>
      </c>
      <c r="B20" s="307"/>
      <c r="C20" s="307"/>
      <c r="D20" s="307" t="s">
        <v>209</v>
      </c>
      <c r="E20" s="305">
        <v>0</v>
      </c>
      <c r="F20" s="305">
        <v>0</v>
      </c>
      <c r="G20" s="305">
        <v>0</v>
      </c>
      <c r="H20" s="305">
        <v>56838.96</v>
      </c>
      <c r="I20" s="305">
        <v>56838.96</v>
      </c>
      <c r="J20" s="305">
        <v>0</v>
      </c>
      <c r="K20" s="305">
        <v>56838.96</v>
      </c>
      <c r="L20" s="305">
        <v>56838.96</v>
      </c>
      <c r="M20" s="305">
        <v>56838.96</v>
      </c>
      <c r="N20" s="305">
        <v>0</v>
      </c>
      <c r="O20" s="305">
        <v>0</v>
      </c>
      <c r="P20" s="305">
        <v>0</v>
      </c>
      <c r="Q20" s="305">
        <v>0</v>
      </c>
      <c r="R20" s="305">
        <v>0</v>
      </c>
      <c r="S20" s="305">
        <v>0</v>
      </c>
      <c r="T20" s="305">
        <v>0</v>
      </c>
    </row>
    <row r="21" ht="19.5" customHeight="1" spans="1:20">
      <c r="A21" s="309" t="s">
        <v>210</v>
      </c>
      <c r="B21" s="310"/>
      <c r="C21" s="310"/>
      <c r="D21" s="310" t="s">
        <v>211</v>
      </c>
      <c r="E21" s="311">
        <v>0</v>
      </c>
      <c r="F21" s="311">
        <v>0</v>
      </c>
      <c r="G21" s="311">
        <v>0</v>
      </c>
      <c r="H21" s="311">
        <v>1510766.44</v>
      </c>
      <c r="I21" s="311">
        <v>1510766.44</v>
      </c>
      <c r="J21" s="311">
        <v>0</v>
      </c>
      <c r="K21" s="311">
        <v>1510766.44</v>
      </c>
      <c r="L21" s="311">
        <v>1510766.44</v>
      </c>
      <c r="M21" s="311">
        <v>1510766.44</v>
      </c>
      <c r="N21" s="311">
        <v>0</v>
      </c>
      <c r="O21" s="311">
        <v>0</v>
      </c>
      <c r="P21" s="311">
        <v>0</v>
      </c>
      <c r="Q21" s="311">
        <v>0</v>
      </c>
      <c r="R21" s="311">
        <v>0</v>
      </c>
      <c r="S21" s="311">
        <v>0</v>
      </c>
      <c r="T21" s="311">
        <v>0</v>
      </c>
    </row>
    <row r="22" ht="19.5" customHeight="1" spans="1:20">
      <c r="A22" s="312" t="s">
        <v>212</v>
      </c>
      <c r="B22" s="313"/>
      <c r="C22" s="313"/>
      <c r="D22" s="313" t="s">
        <v>213</v>
      </c>
      <c r="E22" s="314">
        <v>0</v>
      </c>
      <c r="F22" s="314">
        <v>0</v>
      </c>
      <c r="G22" s="314">
        <v>0</v>
      </c>
      <c r="H22" s="314">
        <v>1510766.44</v>
      </c>
      <c r="I22" s="314">
        <v>1510766.44</v>
      </c>
      <c r="J22" s="314">
        <v>0</v>
      </c>
      <c r="K22" s="314">
        <v>1510766.44</v>
      </c>
      <c r="L22" s="314">
        <v>1510766.44</v>
      </c>
      <c r="M22" s="314">
        <v>1510766.44</v>
      </c>
      <c r="N22" s="314">
        <v>0</v>
      </c>
      <c r="O22" s="314">
        <v>0</v>
      </c>
      <c r="P22" s="314">
        <v>0</v>
      </c>
      <c r="Q22" s="314">
        <v>0</v>
      </c>
      <c r="R22" s="314">
        <v>0</v>
      </c>
      <c r="S22" s="314">
        <v>0</v>
      </c>
      <c r="T22" s="314">
        <v>0</v>
      </c>
    </row>
    <row r="23" ht="19.5" customHeight="1" spans="1:20">
      <c r="A23" s="306" t="s">
        <v>214</v>
      </c>
      <c r="B23" s="307"/>
      <c r="C23" s="307"/>
      <c r="D23" s="307" t="s">
        <v>215</v>
      </c>
      <c r="E23" s="305">
        <v>0</v>
      </c>
      <c r="F23" s="305">
        <v>0</v>
      </c>
      <c r="G23" s="305">
        <v>0</v>
      </c>
      <c r="H23" s="305">
        <v>188940.46</v>
      </c>
      <c r="I23" s="305">
        <v>188940.46</v>
      </c>
      <c r="J23" s="305">
        <v>0</v>
      </c>
      <c r="K23" s="305">
        <v>188940.46</v>
      </c>
      <c r="L23" s="305">
        <v>188940.46</v>
      </c>
      <c r="M23" s="305">
        <v>188940.46</v>
      </c>
      <c r="N23" s="305">
        <v>0</v>
      </c>
      <c r="O23" s="305">
        <v>0</v>
      </c>
      <c r="P23" s="305">
        <v>0</v>
      </c>
      <c r="Q23" s="305">
        <v>0</v>
      </c>
      <c r="R23" s="305">
        <v>0</v>
      </c>
      <c r="S23" s="305">
        <v>0</v>
      </c>
      <c r="T23" s="305">
        <v>0</v>
      </c>
    </row>
    <row r="24" ht="19.5" customHeight="1" spans="1:20">
      <c r="A24" s="306" t="s">
        <v>216</v>
      </c>
      <c r="B24" s="307"/>
      <c r="C24" s="307"/>
      <c r="D24" s="307" t="s">
        <v>217</v>
      </c>
      <c r="E24" s="305">
        <v>0</v>
      </c>
      <c r="F24" s="305">
        <v>0</v>
      </c>
      <c r="G24" s="305">
        <v>0</v>
      </c>
      <c r="H24" s="305">
        <v>579100.89</v>
      </c>
      <c r="I24" s="305">
        <v>579100.89</v>
      </c>
      <c r="J24" s="305">
        <v>0</v>
      </c>
      <c r="K24" s="305">
        <v>579100.89</v>
      </c>
      <c r="L24" s="305">
        <v>579100.89</v>
      </c>
      <c r="M24" s="305">
        <v>579100.89</v>
      </c>
      <c r="N24" s="305">
        <v>0</v>
      </c>
      <c r="O24" s="305">
        <v>0</v>
      </c>
      <c r="P24" s="305">
        <v>0</v>
      </c>
      <c r="Q24" s="305">
        <v>0</v>
      </c>
      <c r="R24" s="305">
        <v>0</v>
      </c>
      <c r="S24" s="305">
        <v>0</v>
      </c>
      <c r="T24" s="305">
        <v>0</v>
      </c>
    </row>
    <row r="25" ht="19.5" customHeight="1" spans="1:20">
      <c r="A25" s="306" t="s">
        <v>218</v>
      </c>
      <c r="B25" s="307"/>
      <c r="C25" s="307"/>
      <c r="D25" s="307" t="s">
        <v>219</v>
      </c>
      <c r="E25" s="305">
        <v>0</v>
      </c>
      <c r="F25" s="305">
        <v>0</v>
      </c>
      <c r="G25" s="305">
        <v>0</v>
      </c>
      <c r="H25" s="305">
        <v>617661</v>
      </c>
      <c r="I25" s="305">
        <v>617661</v>
      </c>
      <c r="J25" s="305">
        <v>0</v>
      </c>
      <c r="K25" s="305">
        <v>617661</v>
      </c>
      <c r="L25" s="305">
        <v>617661</v>
      </c>
      <c r="M25" s="305">
        <v>617661</v>
      </c>
      <c r="N25" s="305">
        <v>0</v>
      </c>
      <c r="O25" s="305">
        <v>0</v>
      </c>
      <c r="P25" s="305">
        <v>0</v>
      </c>
      <c r="Q25" s="305">
        <v>0</v>
      </c>
      <c r="R25" s="305">
        <v>0</v>
      </c>
      <c r="S25" s="305">
        <v>0</v>
      </c>
      <c r="T25" s="305">
        <v>0</v>
      </c>
    </row>
    <row r="26" ht="19.5" customHeight="1" spans="1:20">
      <c r="A26" s="306" t="s">
        <v>220</v>
      </c>
      <c r="B26" s="307"/>
      <c r="C26" s="307"/>
      <c r="D26" s="307" t="s">
        <v>221</v>
      </c>
      <c r="E26" s="305">
        <v>0</v>
      </c>
      <c r="F26" s="305">
        <v>0</v>
      </c>
      <c r="G26" s="305">
        <v>0</v>
      </c>
      <c r="H26" s="305">
        <v>125064.09</v>
      </c>
      <c r="I26" s="305">
        <v>125064.09</v>
      </c>
      <c r="J26" s="305">
        <v>0</v>
      </c>
      <c r="K26" s="305">
        <v>125064.09</v>
      </c>
      <c r="L26" s="305">
        <v>125064.09</v>
      </c>
      <c r="M26" s="305">
        <v>125064.09</v>
      </c>
      <c r="N26" s="305">
        <v>0</v>
      </c>
      <c r="O26" s="305">
        <v>0</v>
      </c>
      <c r="P26" s="305">
        <v>0</v>
      </c>
      <c r="Q26" s="305">
        <v>0</v>
      </c>
      <c r="R26" s="305">
        <v>0</v>
      </c>
      <c r="S26" s="305">
        <v>0</v>
      </c>
      <c r="T26" s="305">
        <v>0</v>
      </c>
    </row>
    <row r="27" ht="19.5" customHeight="1" spans="1:20">
      <c r="A27" s="309" t="s">
        <v>222</v>
      </c>
      <c r="B27" s="310"/>
      <c r="C27" s="310"/>
      <c r="D27" s="310" t="s">
        <v>223</v>
      </c>
      <c r="E27" s="311">
        <v>0</v>
      </c>
      <c r="F27" s="311">
        <v>0</v>
      </c>
      <c r="G27" s="311">
        <v>0</v>
      </c>
      <c r="H27" s="311">
        <v>48276436.26</v>
      </c>
      <c r="I27" s="311">
        <v>0</v>
      </c>
      <c r="J27" s="311">
        <v>48276436.26</v>
      </c>
      <c r="K27" s="311">
        <v>48276436.26</v>
      </c>
      <c r="L27" s="311">
        <v>0</v>
      </c>
      <c r="M27" s="311">
        <v>0</v>
      </c>
      <c r="N27" s="311">
        <v>0</v>
      </c>
      <c r="O27" s="311">
        <v>48276436.26</v>
      </c>
      <c r="P27" s="311">
        <v>0</v>
      </c>
      <c r="Q27" s="311">
        <v>0</v>
      </c>
      <c r="R27" s="311">
        <v>0</v>
      </c>
      <c r="S27" s="311">
        <v>0</v>
      </c>
      <c r="T27" s="311">
        <v>0</v>
      </c>
    </row>
    <row r="28" ht="19.5" customHeight="1" spans="1:20">
      <c r="A28" s="312" t="s">
        <v>224</v>
      </c>
      <c r="B28" s="313"/>
      <c r="C28" s="313"/>
      <c r="D28" s="313" t="s">
        <v>225</v>
      </c>
      <c r="E28" s="314">
        <v>0</v>
      </c>
      <c r="F28" s="314">
        <v>0</v>
      </c>
      <c r="G28" s="314">
        <v>0</v>
      </c>
      <c r="H28" s="314">
        <v>48276436.26</v>
      </c>
      <c r="I28" s="314">
        <v>0</v>
      </c>
      <c r="J28" s="314">
        <v>48276436.26</v>
      </c>
      <c r="K28" s="314">
        <v>48276436.26</v>
      </c>
      <c r="L28" s="314">
        <v>0</v>
      </c>
      <c r="M28" s="314">
        <v>0</v>
      </c>
      <c r="N28" s="314">
        <v>0</v>
      </c>
      <c r="O28" s="314">
        <v>48276436.26</v>
      </c>
      <c r="P28" s="314">
        <v>0</v>
      </c>
      <c r="Q28" s="314">
        <v>0</v>
      </c>
      <c r="R28" s="314">
        <v>0</v>
      </c>
      <c r="S28" s="314">
        <v>0</v>
      </c>
      <c r="T28" s="314">
        <v>0</v>
      </c>
    </row>
    <row r="29" ht="19.5" customHeight="1" spans="1:20">
      <c r="A29" s="306" t="s">
        <v>226</v>
      </c>
      <c r="B29" s="307"/>
      <c r="C29" s="307"/>
      <c r="D29" s="307" t="s">
        <v>227</v>
      </c>
      <c r="E29" s="305">
        <v>0</v>
      </c>
      <c r="F29" s="305">
        <v>0</v>
      </c>
      <c r="G29" s="305">
        <v>0</v>
      </c>
      <c r="H29" s="305">
        <v>48276436.26</v>
      </c>
      <c r="I29" s="305">
        <v>0</v>
      </c>
      <c r="J29" s="305">
        <v>48276436.26</v>
      </c>
      <c r="K29" s="305">
        <v>48276436.26</v>
      </c>
      <c r="L29" s="305">
        <v>0</v>
      </c>
      <c r="M29" s="305">
        <v>0</v>
      </c>
      <c r="N29" s="305">
        <v>0</v>
      </c>
      <c r="O29" s="305">
        <v>48276436.26</v>
      </c>
      <c r="P29" s="305">
        <v>0</v>
      </c>
      <c r="Q29" s="305">
        <v>0</v>
      </c>
      <c r="R29" s="305">
        <v>0</v>
      </c>
      <c r="S29" s="305">
        <v>0</v>
      </c>
      <c r="T29" s="305">
        <v>0</v>
      </c>
    </row>
    <row r="30" ht="19.5" customHeight="1" spans="1:20">
      <c r="A30" s="309" t="s">
        <v>238</v>
      </c>
      <c r="B30" s="310"/>
      <c r="C30" s="310"/>
      <c r="D30" s="310" t="s">
        <v>239</v>
      </c>
      <c r="E30" s="311">
        <v>0</v>
      </c>
      <c r="F30" s="311">
        <v>0</v>
      </c>
      <c r="G30" s="311">
        <v>0</v>
      </c>
      <c r="H30" s="311">
        <v>29552606.4</v>
      </c>
      <c r="I30" s="311">
        <v>16184028.47</v>
      </c>
      <c r="J30" s="311">
        <v>13368577.93</v>
      </c>
      <c r="K30" s="311">
        <v>29552606.4</v>
      </c>
      <c r="L30" s="311">
        <v>16184028.47</v>
      </c>
      <c r="M30" s="311">
        <v>13010004.85</v>
      </c>
      <c r="N30" s="311">
        <v>3174023.62</v>
      </c>
      <c r="O30" s="311">
        <v>13368577.93</v>
      </c>
      <c r="P30" s="311">
        <v>0</v>
      </c>
      <c r="Q30" s="311">
        <v>0</v>
      </c>
      <c r="R30" s="311">
        <v>0</v>
      </c>
      <c r="S30" s="311">
        <v>0</v>
      </c>
      <c r="T30" s="311">
        <v>0</v>
      </c>
    </row>
    <row r="31" ht="19.5" customHeight="1" spans="1:20">
      <c r="A31" s="312" t="s">
        <v>240</v>
      </c>
      <c r="B31" s="313"/>
      <c r="C31" s="313"/>
      <c r="D31" s="313" t="s">
        <v>241</v>
      </c>
      <c r="E31" s="314">
        <v>0</v>
      </c>
      <c r="F31" s="314">
        <v>0</v>
      </c>
      <c r="G31" s="314">
        <v>0</v>
      </c>
      <c r="H31" s="314">
        <v>427205.72</v>
      </c>
      <c r="I31" s="314">
        <v>127605.72</v>
      </c>
      <c r="J31" s="314">
        <v>299600</v>
      </c>
      <c r="K31" s="314">
        <v>427205.72</v>
      </c>
      <c r="L31" s="314">
        <v>127605.72</v>
      </c>
      <c r="M31" s="314">
        <v>0</v>
      </c>
      <c r="N31" s="314">
        <v>127605.72</v>
      </c>
      <c r="O31" s="314">
        <v>299600</v>
      </c>
      <c r="P31" s="314">
        <v>0</v>
      </c>
      <c r="Q31" s="314">
        <v>0</v>
      </c>
      <c r="R31" s="314">
        <v>0</v>
      </c>
      <c r="S31" s="314">
        <v>0</v>
      </c>
      <c r="T31" s="314">
        <v>0</v>
      </c>
    </row>
    <row r="32" ht="19.5" customHeight="1" spans="1:20">
      <c r="A32" s="306" t="s">
        <v>242</v>
      </c>
      <c r="B32" s="307"/>
      <c r="C32" s="307"/>
      <c r="D32" s="307" t="s">
        <v>243</v>
      </c>
      <c r="E32" s="305">
        <v>0</v>
      </c>
      <c r="F32" s="305">
        <v>0</v>
      </c>
      <c r="G32" s="305">
        <v>0</v>
      </c>
      <c r="H32" s="305">
        <v>127605.72</v>
      </c>
      <c r="I32" s="305">
        <v>127605.72</v>
      </c>
      <c r="J32" s="305">
        <v>0</v>
      </c>
      <c r="K32" s="305">
        <v>127605.72</v>
      </c>
      <c r="L32" s="305">
        <v>127605.72</v>
      </c>
      <c r="M32" s="305">
        <v>0</v>
      </c>
      <c r="N32" s="305">
        <v>127605.72</v>
      </c>
      <c r="O32" s="305">
        <v>0</v>
      </c>
      <c r="P32" s="305">
        <v>0</v>
      </c>
      <c r="Q32" s="305">
        <v>0</v>
      </c>
      <c r="R32" s="305">
        <v>0</v>
      </c>
      <c r="S32" s="305">
        <v>0</v>
      </c>
      <c r="T32" s="305">
        <v>0</v>
      </c>
    </row>
    <row r="33" ht="19.5" customHeight="1" spans="1:20">
      <c r="A33" s="306" t="s">
        <v>244</v>
      </c>
      <c r="B33" s="307"/>
      <c r="C33" s="307"/>
      <c r="D33" s="307" t="s">
        <v>245</v>
      </c>
      <c r="E33" s="305">
        <v>0</v>
      </c>
      <c r="F33" s="305">
        <v>0</v>
      </c>
      <c r="G33" s="305">
        <v>0</v>
      </c>
      <c r="H33" s="305">
        <v>299600</v>
      </c>
      <c r="I33" s="305">
        <v>0</v>
      </c>
      <c r="J33" s="305">
        <v>299600</v>
      </c>
      <c r="K33" s="305">
        <v>299600</v>
      </c>
      <c r="L33" s="305">
        <v>0</v>
      </c>
      <c r="M33" s="305">
        <v>0</v>
      </c>
      <c r="N33" s="305">
        <v>0</v>
      </c>
      <c r="O33" s="305">
        <v>299600</v>
      </c>
      <c r="P33" s="305">
        <v>0</v>
      </c>
      <c r="Q33" s="305">
        <v>0</v>
      </c>
      <c r="R33" s="305">
        <v>0</v>
      </c>
      <c r="S33" s="305">
        <v>0</v>
      </c>
      <c r="T33" s="305">
        <v>0</v>
      </c>
    </row>
    <row r="34" ht="19.5" customHeight="1" spans="1:20">
      <c r="A34" s="312" t="s">
        <v>246</v>
      </c>
      <c r="B34" s="313"/>
      <c r="C34" s="313"/>
      <c r="D34" s="313" t="s">
        <v>247</v>
      </c>
      <c r="E34" s="314">
        <v>0</v>
      </c>
      <c r="F34" s="314">
        <v>0</v>
      </c>
      <c r="G34" s="314">
        <v>0</v>
      </c>
      <c r="H34" s="314">
        <v>29125400.68</v>
      </c>
      <c r="I34" s="314">
        <v>16056422.75</v>
      </c>
      <c r="J34" s="314">
        <v>13068977.93</v>
      </c>
      <c r="K34" s="314">
        <v>29125400.68</v>
      </c>
      <c r="L34" s="314">
        <v>16056422.75</v>
      </c>
      <c r="M34" s="314">
        <v>13010004.85</v>
      </c>
      <c r="N34" s="314">
        <v>3046417.9</v>
      </c>
      <c r="O34" s="314">
        <v>13068977.93</v>
      </c>
      <c r="P34" s="314">
        <v>0</v>
      </c>
      <c r="Q34" s="314">
        <v>0</v>
      </c>
      <c r="R34" s="314">
        <v>0</v>
      </c>
      <c r="S34" s="314">
        <v>0</v>
      </c>
      <c r="T34" s="314">
        <v>0</v>
      </c>
    </row>
    <row r="35" ht="19.5" customHeight="1" spans="1:20">
      <c r="A35" s="306" t="s">
        <v>248</v>
      </c>
      <c r="B35" s="307"/>
      <c r="C35" s="307"/>
      <c r="D35" s="307" t="s">
        <v>243</v>
      </c>
      <c r="E35" s="305">
        <v>0</v>
      </c>
      <c r="F35" s="305">
        <v>0</v>
      </c>
      <c r="G35" s="305">
        <v>0</v>
      </c>
      <c r="H35" s="305">
        <v>4120113.19</v>
      </c>
      <c r="I35" s="305">
        <v>4120113.19</v>
      </c>
      <c r="J35" s="305">
        <v>0</v>
      </c>
      <c r="K35" s="305">
        <v>4120113.19</v>
      </c>
      <c r="L35" s="305">
        <v>4120113.19</v>
      </c>
      <c r="M35" s="305">
        <v>3645059.65</v>
      </c>
      <c r="N35" s="305">
        <v>475053.54</v>
      </c>
      <c r="O35" s="305">
        <v>0</v>
      </c>
      <c r="P35" s="305">
        <v>0</v>
      </c>
      <c r="Q35" s="305">
        <v>0</v>
      </c>
      <c r="R35" s="305">
        <v>0</v>
      </c>
      <c r="S35" s="305">
        <v>0</v>
      </c>
      <c r="T35" s="305">
        <v>0</v>
      </c>
    </row>
    <row r="36" ht="19.5" customHeight="1" spans="1:20">
      <c r="A36" s="306" t="s">
        <v>249</v>
      </c>
      <c r="B36" s="307"/>
      <c r="C36" s="307"/>
      <c r="D36" s="307" t="s">
        <v>250</v>
      </c>
      <c r="E36" s="305">
        <v>0</v>
      </c>
      <c r="F36" s="305">
        <v>0</v>
      </c>
      <c r="G36" s="305">
        <v>0</v>
      </c>
      <c r="H36" s="305">
        <v>828410.07</v>
      </c>
      <c r="I36" s="305">
        <v>0</v>
      </c>
      <c r="J36" s="305">
        <v>828410.07</v>
      </c>
      <c r="K36" s="305">
        <v>828410.07</v>
      </c>
      <c r="L36" s="305">
        <v>0</v>
      </c>
      <c r="M36" s="305">
        <v>0</v>
      </c>
      <c r="N36" s="305">
        <v>0</v>
      </c>
      <c r="O36" s="305">
        <v>828410.07</v>
      </c>
      <c r="P36" s="305">
        <v>0</v>
      </c>
      <c r="Q36" s="305">
        <v>0</v>
      </c>
      <c r="R36" s="305">
        <v>0</v>
      </c>
      <c r="S36" s="305">
        <v>0</v>
      </c>
      <c r="T36" s="305">
        <v>0</v>
      </c>
    </row>
    <row r="37" ht="19.5" customHeight="1" spans="1:20">
      <c r="A37" s="306" t="s">
        <v>251</v>
      </c>
      <c r="B37" s="307"/>
      <c r="C37" s="307"/>
      <c r="D37" s="307" t="s">
        <v>252</v>
      </c>
      <c r="E37" s="305">
        <v>0</v>
      </c>
      <c r="F37" s="305">
        <v>0</v>
      </c>
      <c r="G37" s="305">
        <v>0</v>
      </c>
      <c r="H37" s="305">
        <v>6142150.44</v>
      </c>
      <c r="I37" s="305">
        <v>0</v>
      </c>
      <c r="J37" s="305">
        <v>6142150.44</v>
      </c>
      <c r="K37" s="305">
        <v>6142150.44</v>
      </c>
      <c r="L37" s="305">
        <v>0</v>
      </c>
      <c r="M37" s="305">
        <v>0</v>
      </c>
      <c r="N37" s="305">
        <v>0</v>
      </c>
      <c r="O37" s="305">
        <v>6142150.44</v>
      </c>
      <c r="P37" s="305">
        <v>0</v>
      </c>
      <c r="Q37" s="305">
        <v>0</v>
      </c>
      <c r="R37" s="305">
        <v>0</v>
      </c>
      <c r="S37" s="305">
        <v>0</v>
      </c>
      <c r="T37" s="305">
        <v>0</v>
      </c>
    </row>
    <row r="38" ht="19.5" customHeight="1" spans="1:20">
      <c r="A38" s="306" t="s">
        <v>253</v>
      </c>
      <c r="B38" s="307"/>
      <c r="C38" s="307"/>
      <c r="D38" s="307" t="s">
        <v>254</v>
      </c>
      <c r="E38" s="305">
        <v>0</v>
      </c>
      <c r="F38" s="305">
        <v>0</v>
      </c>
      <c r="G38" s="305">
        <v>0</v>
      </c>
      <c r="H38" s="305">
        <v>1655274.01</v>
      </c>
      <c r="I38" s="305">
        <v>0</v>
      </c>
      <c r="J38" s="305">
        <v>1655274.01</v>
      </c>
      <c r="K38" s="305">
        <v>1655274.01</v>
      </c>
      <c r="L38" s="305">
        <v>0</v>
      </c>
      <c r="M38" s="305">
        <v>0</v>
      </c>
      <c r="N38" s="305">
        <v>0</v>
      </c>
      <c r="O38" s="305">
        <v>1655274.01</v>
      </c>
      <c r="P38" s="305">
        <v>0</v>
      </c>
      <c r="Q38" s="305">
        <v>0</v>
      </c>
      <c r="R38" s="305">
        <v>0</v>
      </c>
      <c r="S38" s="305">
        <v>0</v>
      </c>
      <c r="T38" s="305">
        <v>0</v>
      </c>
    </row>
    <row r="39" ht="19.5" customHeight="1" spans="1:20">
      <c r="A39" s="306" t="s">
        <v>255</v>
      </c>
      <c r="B39" s="307"/>
      <c r="C39" s="307"/>
      <c r="D39" s="307" t="s">
        <v>256</v>
      </c>
      <c r="E39" s="305">
        <v>0</v>
      </c>
      <c r="F39" s="305">
        <v>0</v>
      </c>
      <c r="G39" s="305">
        <v>0</v>
      </c>
      <c r="H39" s="305">
        <v>105000</v>
      </c>
      <c r="I39" s="305">
        <v>0</v>
      </c>
      <c r="J39" s="305">
        <v>105000</v>
      </c>
      <c r="K39" s="305">
        <v>105000</v>
      </c>
      <c r="L39" s="305">
        <v>0</v>
      </c>
      <c r="M39" s="305">
        <v>0</v>
      </c>
      <c r="N39" s="305">
        <v>0</v>
      </c>
      <c r="O39" s="305">
        <v>105000</v>
      </c>
      <c r="P39" s="305">
        <v>0</v>
      </c>
      <c r="Q39" s="305">
        <v>0</v>
      </c>
      <c r="R39" s="305">
        <v>0</v>
      </c>
      <c r="S39" s="305">
        <v>0</v>
      </c>
      <c r="T39" s="305">
        <v>0</v>
      </c>
    </row>
    <row r="40" ht="19.5" customHeight="1" spans="1:20">
      <c r="A40" s="306" t="s">
        <v>257</v>
      </c>
      <c r="B40" s="307"/>
      <c r="C40" s="307"/>
      <c r="D40" s="307" t="s">
        <v>258</v>
      </c>
      <c r="E40" s="305">
        <v>0</v>
      </c>
      <c r="F40" s="305">
        <v>0</v>
      </c>
      <c r="G40" s="305">
        <v>0</v>
      </c>
      <c r="H40" s="305">
        <v>2576733.21</v>
      </c>
      <c r="I40" s="305">
        <v>875982</v>
      </c>
      <c r="J40" s="305">
        <v>1700751.21</v>
      </c>
      <c r="K40" s="305">
        <v>2576733.21</v>
      </c>
      <c r="L40" s="305">
        <v>875982</v>
      </c>
      <c r="M40" s="305">
        <v>0</v>
      </c>
      <c r="N40" s="305">
        <v>875982</v>
      </c>
      <c r="O40" s="305">
        <v>1700751.21</v>
      </c>
      <c r="P40" s="305">
        <v>0</v>
      </c>
      <c r="Q40" s="305">
        <v>0</v>
      </c>
      <c r="R40" s="305">
        <v>0</v>
      </c>
      <c r="S40" s="305">
        <v>0</v>
      </c>
      <c r="T40" s="305">
        <v>0</v>
      </c>
    </row>
    <row r="41" ht="19.5" customHeight="1" spans="1:20">
      <c r="A41" s="306" t="s">
        <v>259</v>
      </c>
      <c r="B41" s="307"/>
      <c r="C41" s="307"/>
      <c r="D41" s="307" t="s">
        <v>260</v>
      </c>
      <c r="E41" s="305">
        <v>0</v>
      </c>
      <c r="F41" s="305">
        <v>0</v>
      </c>
      <c r="G41" s="305">
        <v>0</v>
      </c>
      <c r="H41" s="305">
        <v>131848</v>
      </c>
      <c r="I41" s="305">
        <v>0</v>
      </c>
      <c r="J41" s="305">
        <v>131848</v>
      </c>
      <c r="K41" s="305">
        <v>131848</v>
      </c>
      <c r="L41" s="305">
        <v>0</v>
      </c>
      <c r="M41" s="305">
        <v>0</v>
      </c>
      <c r="N41" s="305">
        <v>0</v>
      </c>
      <c r="O41" s="305">
        <v>131848</v>
      </c>
      <c r="P41" s="305">
        <v>0</v>
      </c>
      <c r="Q41" s="305">
        <v>0</v>
      </c>
      <c r="R41" s="305">
        <v>0</v>
      </c>
      <c r="S41" s="305">
        <v>0</v>
      </c>
      <c r="T41" s="305">
        <v>0</v>
      </c>
    </row>
    <row r="42" ht="19.5" customHeight="1" spans="1:20">
      <c r="A42" s="306" t="s">
        <v>261</v>
      </c>
      <c r="B42" s="307"/>
      <c r="C42" s="307"/>
      <c r="D42" s="307" t="s">
        <v>262</v>
      </c>
      <c r="E42" s="305">
        <v>0</v>
      </c>
      <c r="F42" s="305">
        <v>0</v>
      </c>
      <c r="G42" s="305">
        <v>0</v>
      </c>
      <c r="H42" s="305">
        <v>1263000</v>
      </c>
      <c r="I42" s="305">
        <v>0</v>
      </c>
      <c r="J42" s="305">
        <v>1263000</v>
      </c>
      <c r="K42" s="305">
        <v>1263000</v>
      </c>
      <c r="L42" s="305">
        <v>0</v>
      </c>
      <c r="M42" s="305">
        <v>0</v>
      </c>
      <c r="N42" s="305">
        <v>0</v>
      </c>
      <c r="O42" s="305">
        <v>1263000</v>
      </c>
      <c r="P42" s="305">
        <v>0</v>
      </c>
      <c r="Q42" s="305">
        <v>0</v>
      </c>
      <c r="R42" s="305">
        <v>0</v>
      </c>
      <c r="S42" s="305">
        <v>0</v>
      </c>
      <c r="T42" s="305">
        <v>0</v>
      </c>
    </row>
    <row r="43" ht="19.5" customHeight="1" spans="1:20">
      <c r="A43" s="306" t="s">
        <v>263</v>
      </c>
      <c r="B43" s="307"/>
      <c r="C43" s="307"/>
      <c r="D43" s="307" t="s">
        <v>264</v>
      </c>
      <c r="E43" s="305">
        <v>0</v>
      </c>
      <c r="F43" s="305">
        <v>0</v>
      </c>
      <c r="G43" s="305">
        <v>0</v>
      </c>
      <c r="H43" s="305">
        <v>1042544.2</v>
      </c>
      <c r="I43" s="305">
        <v>0</v>
      </c>
      <c r="J43" s="305">
        <v>1042544.2</v>
      </c>
      <c r="K43" s="305">
        <v>1042544.2</v>
      </c>
      <c r="L43" s="305">
        <v>0</v>
      </c>
      <c r="M43" s="305">
        <v>0</v>
      </c>
      <c r="N43" s="305">
        <v>0</v>
      </c>
      <c r="O43" s="305">
        <v>1042544.2</v>
      </c>
      <c r="P43" s="305">
        <v>0</v>
      </c>
      <c r="Q43" s="305">
        <v>0</v>
      </c>
      <c r="R43" s="305">
        <v>0</v>
      </c>
      <c r="S43" s="305">
        <v>0</v>
      </c>
      <c r="T43" s="305">
        <v>0</v>
      </c>
    </row>
    <row r="44" ht="19.5" customHeight="1" spans="1:20">
      <c r="A44" s="306" t="s">
        <v>265</v>
      </c>
      <c r="B44" s="307"/>
      <c r="C44" s="307"/>
      <c r="D44" s="307" t="s">
        <v>266</v>
      </c>
      <c r="E44" s="305">
        <v>0</v>
      </c>
      <c r="F44" s="305">
        <v>0</v>
      </c>
      <c r="G44" s="305">
        <v>0</v>
      </c>
      <c r="H44" s="305">
        <v>200000</v>
      </c>
      <c r="I44" s="305">
        <v>0</v>
      </c>
      <c r="J44" s="305">
        <v>200000</v>
      </c>
      <c r="K44" s="305">
        <v>200000</v>
      </c>
      <c r="L44" s="305">
        <v>0</v>
      </c>
      <c r="M44" s="305">
        <v>0</v>
      </c>
      <c r="N44" s="305">
        <v>0</v>
      </c>
      <c r="O44" s="305">
        <v>200000</v>
      </c>
      <c r="P44" s="305">
        <v>0</v>
      </c>
      <c r="Q44" s="305">
        <v>0</v>
      </c>
      <c r="R44" s="305">
        <v>0</v>
      </c>
      <c r="S44" s="305">
        <v>0</v>
      </c>
      <c r="T44" s="305">
        <v>0</v>
      </c>
    </row>
    <row r="45" ht="19.5" customHeight="1" spans="1:20">
      <c r="A45" s="306" t="s">
        <v>267</v>
      </c>
      <c r="B45" s="307"/>
      <c r="C45" s="307"/>
      <c r="D45" s="307" t="s">
        <v>268</v>
      </c>
      <c r="E45" s="305">
        <v>0</v>
      </c>
      <c r="F45" s="305">
        <v>0</v>
      </c>
      <c r="G45" s="305">
        <v>0</v>
      </c>
      <c r="H45" s="305">
        <v>11060327.56</v>
      </c>
      <c r="I45" s="305">
        <v>11060327.56</v>
      </c>
      <c r="J45" s="305">
        <v>0</v>
      </c>
      <c r="K45" s="305">
        <v>11060327.56</v>
      </c>
      <c r="L45" s="305">
        <v>11060327.56</v>
      </c>
      <c r="M45" s="305">
        <v>9364945.2</v>
      </c>
      <c r="N45" s="305">
        <v>1695382.36</v>
      </c>
      <c r="O45" s="305">
        <v>0</v>
      </c>
      <c r="P45" s="305">
        <v>0</v>
      </c>
      <c r="Q45" s="305">
        <v>0</v>
      </c>
      <c r="R45" s="305">
        <v>0</v>
      </c>
      <c r="S45" s="305">
        <v>0</v>
      </c>
      <c r="T45" s="305">
        <v>0</v>
      </c>
    </row>
    <row r="46" ht="19.5" customHeight="1" spans="1:20">
      <c r="A46" s="309" t="s">
        <v>277</v>
      </c>
      <c r="B46" s="310"/>
      <c r="C46" s="310"/>
      <c r="D46" s="310" t="s">
        <v>278</v>
      </c>
      <c r="E46" s="311">
        <v>0</v>
      </c>
      <c r="F46" s="311">
        <v>0</v>
      </c>
      <c r="G46" s="311">
        <v>0</v>
      </c>
      <c r="H46" s="311">
        <v>1479312</v>
      </c>
      <c r="I46" s="311">
        <v>1479312</v>
      </c>
      <c r="J46" s="311">
        <v>0</v>
      </c>
      <c r="K46" s="311">
        <v>1479312</v>
      </c>
      <c r="L46" s="311">
        <v>1479312</v>
      </c>
      <c r="M46" s="311">
        <v>1479312</v>
      </c>
      <c r="N46" s="311">
        <v>0</v>
      </c>
      <c r="O46" s="311">
        <v>0</v>
      </c>
      <c r="P46" s="311">
        <v>0</v>
      </c>
      <c r="Q46" s="311">
        <v>0</v>
      </c>
      <c r="R46" s="311">
        <v>0</v>
      </c>
      <c r="S46" s="311">
        <v>0</v>
      </c>
      <c r="T46" s="311">
        <v>0</v>
      </c>
    </row>
    <row r="47" ht="19.5" customHeight="1" spans="1:20">
      <c r="A47" s="312" t="s">
        <v>279</v>
      </c>
      <c r="B47" s="313"/>
      <c r="C47" s="313"/>
      <c r="D47" s="313" t="s">
        <v>280</v>
      </c>
      <c r="E47" s="314">
        <v>0</v>
      </c>
      <c r="F47" s="314">
        <v>0</v>
      </c>
      <c r="G47" s="314">
        <v>0</v>
      </c>
      <c r="H47" s="314">
        <v>1479312</v>
      </c>
      <c r="I47" s="314">
        <v>1479312</v>
      </c>
      <c r="J47" s="314">
        <v>0</v>
      </c>
      <c r="K47" s="314">
        <v>1479312</v>
      </c>
      <c r="L47" s="314">
        <v>1479312</v>
      </c>
      <c r="M47" s="314">
        <v>1479312</v>
      </c>
      <c r="N47" s="314">
        <v>0</v>
      </c>
      <c r="O47" s="314">
        <v>0</v>
      </c>
      <c r="P47" s="314">
        <v>0</v>
      </c>
      <c r="Q47" s="314">
        <v>0</v>
      </c>
      <c r="R47" s="314">
        <v>0</v>
      </c>
      <c r="S47" s="314">
        <v>0</v>
      </c>
      <c r="T47" s="314">
        <v>0</v>
      </c>
    </row>
    <row r="48" ht="19.5" customHeight="1" spans="1:20">
      <c r="A48" s="306" t="s">
        <v>281</v>
      </c>
      <c r="B48" s="307"/>
      <c r="C48" s="307"/>
      <c r="D48" s="307" t="s">
        <v>282</v>
      </c>
      <c r="E48" s="305">
        <v>0</v>
      </c>
      <c r="F48" s="305">
        <v>0</v>
      </c>
      <c r="G48" s="305">
        <v>0</v>
      </c>
      <c r="H48" s="305">
        <v>1421372</v>
      </c>
      <c r="I48" s="305">
        <v>1421372</v>
      </c>
      <c r="J48" s="305">
        <v>0</v>
      </c>
      <c r="K48" s="305">
        <v>1421372</v>
      </c>
      <c r="L48" s="305">
        <v>1421372</v>
      </c>
      <c r="M48" s="305">
        <v>1421372</v>
      </c>
      <c r="N48" s="305">
        <v>0</v>
      </c>
      <c r="O48" s="305">
        <v>0</v>
      </c>
      <c r="P48" s="305">
        <v>0</v>
      </c>
      <c r="Q48" s="305">
        <v>0</v>
      </c>
      <c r="R48" s="305">
        <v>0</v>
      </c>
      <c r="S48" s="305">
        <v>0</v>
      </c>
      <c r="T48" s="305">
        <v>0</v>
      </c>
    </row>
    <row r="49" ht="19.5" customHeight="1" spans="1:20">
      <c r="A49" s="306" t="s">
        <v>283</v>
      </c>
      <c r="B49" s="307"/>
      <c r="C49" s="307"/>
      <c r="D49" s="307" t="s">
        <v>284</v>
      </c>
      <c r="E49" s="305">
        <v>0</v>
      </c>
      <c r="F49" s="305">
        <v>0</v>
      </c>
      <c r="G49" s="305">
        <v>0</v>
      </c>
      <c r="H49" s="305">
        <v>57940</v>
      </c>
      <c r="I49" s="305">
        <v>57940</v>
      </c>
      <c r="J49" s="305">
        <v>0</v>
      </c>
      <c r="K49" s="305">
        <v>57940</v>
      </c>
      <c r="L49" s="305">
        <v>57940</v>
      </c>
      <c r="M49" s="305">
        <v>57940</v>
      </c>
      <c r="N49" s="305">
        <v>0</v>
      </c>
      <c r="O49" s="305">
        <v>0</v>
      </c>
      <c r="P49" s="305">
        <v>0</v>
      </c>
      <c r="Q49" s="305">
        <v>0</v>
      </c>
      <c r="R49" s="305">
        <v>0</v>
      </c>
      <c r="S49" s="305">
        <v>0</v>
      </c>
      <c r="T49" s="305">
        <v>0</v>
      </c>
    </row>
    <row r="50" ht="19.5" customHeight="1" spans="1:20">
      <c r="A50" s="307" t="s">
        <v>331</v>
      </c>
      <c r="B50" s="307" t="s">
        <v>331</v>
      </c>
      <c r="C50" s="307" t="s">
        <v>331</v>
      </c>
      <c r="D50" s="307" t="s">
        <v>331</v>
      </c>
      <c r="E50" s="307" t="s">
        <v>331</v>
      </c>
      <c r="F50" s="307" t="s">
        <v>331</v>
      </c>
      <c r="G50" s="307" t="s">
        <v>331</v>
      </c>
      <c r="H50" s="307" t="s">
        <v>331</v>
      </c>
      <c r="I50" s="307" t="s">
        <v>331</v>
      </c>
      <c r="J50" s="307" t="s">
        <v>331</v>
      </c>
      <c r="K50" s="307" t="s">
        <v>331</v>
      </c>
      <c r="L50" s="307" t="s">
        <v>331</v>
      </c>
      <c r="M50" s="307" t="s">
        <v>331</v>
      </c>
      <c r="N50" s="307" t="s">
        <v>331</v>
      </c>
      <c r="O50" s="307" t="s">
        <v>331</v>
      </c>
      <c r="P50" s="307" t="s">
        <v>331</v>
      </c>
      <c r="Q50" s="307" t="s">
        <v>331</v>
      </c>
      <c r="R50" s="307" t="s">
        <v>331</v>
      </c>
      <c r="S50" s="307" t="s">
        <v>331</v>
      </c>
      <c r="T50" s="307" t="s">
        <v>331</v>
      </c>
    </row>
  </sheetData>
  <mergeCells count="69">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T50"/>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scale="30"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7">
    <outlinePr summaryBelow="0"/>
    <pageSetUpPr fitToPage="1"/>
  </sheetPr>
  <dimension ref="A1:I40"/>
  <sheetViews>
    <sheetView topLeftCell="A11" workbookViewId="0">
      <selection activeCell="C10" sqref="C10"/>
    </sheetView>
  </sheetViews>
  <sheetFormatPr defaultColWidth="9" defaultRowHeight="13.5"/>
  <cols>
    <col min="1" max="1" width="6.25" customWidth="1"/>
    <col min="2" max="2" width="32.875" customWidth="1"/>
    <col min="3" max="3" width="24" customWidth="1"/>
    <col min="4" max="4" width="8.125" customWidth="1"/>
    <col min="5" max="5" width="22.75" customWidth="1"/>
    <col min="6" max="6" width="21.875" customWidth="1"/>
    <col min="7" max="7" width="8.125" customWidth="1"/>
    <col min="8" max="8" width="36.875" customWidth="1"/>
    <col min="9" max="9" width="20.75" customWidth="1"/>
  </cols>
  <sheetData>
    <row r="1" ht="27" spans="1:9">
      <c r="E1" s="302" t="s">
        <v>332</v>
      </c>
    </row>
    <row r="2" s="299" customFormat="1" ht="19" customHeight="1" spans="1:9">
      <c r="I2" s="315" t="s">
        <v>333</v>
      </c>
    </row>
    <row r="3" s="299" customFormat="1" ht="19" customHeight="1" spans="1:9">
      <c r="A3" s="292" t="s">
        <v>61</v>
      </c>
      <c r="I3" s="315" t="s">
        <v>62</v>
      </c>
    </row>
    <row r="4" ht="19.5" customHeight="1" spans="1:9">
      <c r="A4" s="303" t="s">
        <v>327</v>
      </c>
      <c r="B4" s="303" t="s">
        <v>327</v>
      </c>
      <c r="C4" s="303" t="s">
        <v>327</v>
      </c>
      <c r="D4" s="303" t="s">
        <v>328</v>
      </c>
      <c r="E4" s="303" t="s">
        <v>328</v>
      </c>
      <c r="F4" s="303" t="s">
        <v>328</v>
      </c>
      <c r="G4" s="303" t="s">
        <v>328</v>
      </c>
      <c r="H4" s="303" t="s">
        <v>328</v>
      </c>
      <c r="I4" s="303" t="s">
        <v>328</v>
      </c>
    </row>
    <row r="5" ht="19.5" customHeight="1" spans="1:9">
      <c r="A5" s="303" t="s">
        <v>334</v>
      </c>
      <c r="B5" s="303" t="s">
        <v>181</v>
      </c>
      <c r="C5" s="303" t="s">
        <v>67</v>
      </c>
      <c r="D5" s="303" t="s">
        <v>334</v>
      </c>
      <c r="E5" s="303" t="s">
        <v>181</v>
      </c>
      <c r="F5" s="303" t="s">
        <v>67</v>
      </c>
      <c r="G5" s="303" t="s">
        <v>334</v>
      </c>
      <c r="H5" s="303" t="s">
        <v>181</v>
      </c>
      <c r="I5" s="303" t="s">
        <v>67</v>
      </c>
    </row>
    <row r="6" ht="19.5" customHeight="1" spans="1:9">
      <c r="A6" s="303" t="s">
        <v>334</v>
      </c>
      <c r="B6" s="303" t="s">
        <v>181</v>
      </c>
      <c r="C6" s="303" t="s">
        <v>67</v>
      </c>
      <c r="D6" s="303" t="s">
        <v>334</v>
      </c>
      <c r="E6" s="303" t="s">
        <v>181</v>
      </c>
      <c r="F6" s="303" t="s">
        <v>67</v>
      </c>
      <c r="G6" s="303" t="s">
        <v>334</v>
      </c>
      <c r="H6" s="303" t="s">
        <v>181</v>
      </c>
      <c r="I6" s="303" t="s">
        <v>67</v>
      </c>
    </row>
    <row r="7" ht="19.5" customHeight="1" spans="1:9">
      <c r="A7" s="317" t="s">
        <v>335</v>
      </c>
      <c r="B7" s="317" t="s">
        <v>336</v>
      </c>
      <c r="C7" s="305">
        <v>17716773.38</v>
      </c>
      <c r="D7" s="317" t="s">
        <v>337</v>
      </c>
      <c r="E7" s="317" t="s">
        <v>338</v>
      </c>
      <c r="F7" s="305">
        <v>3216123.62</v>
      </c>
      <c r="G7" s="317" t="s">
        <v>339</v>
      </c>
      <c r="H7" s="317" t="s">
        <v>340</v>
      </c>
      <c r="I7" s="305">
        <v>3500</v>
      </c>
    </row>
    <row r="8" ht="19.5" customHeight="1" spans="1:9">
      <c r="A8" s="317" t="s">
        <v>341</v>
      </c>
      <c r="B8" s="317" t="s">
        <v>342</v>
      </c>
      <c r="C8" s="305">
        <v>4151463</v>
      </c>
      <c r="D8" s="317" t="s">
        <v>343</v>
      </c>
      <c r="E8" s="317" t="s">
        <v>344</v>
      </c>
      <c r="F8" s="305">
        <v>247320.42</v>
      </c>
      <c r="G8" s="317" t="s">
        <v>345</v>
      </c>
      <c r="H8" s="317" t="s">
        <v>346</v>
      </c>
      <c r="I8" s="305">
        <v>0</v>
      </c>
    </row>
    <row r="9" ht="19.5" customHeight="1" spans="1:9">
      <c r="A9" s="317" t="s">
        <v>347</v>
      </c>
      <c r="B9" s="317" t="s">
        <v>348</v>
      </c>
      <c r="C9" s="305">
        <v>1430694</v>
      </c>
      <c r="D9" s="317" t="s">
        <v>349</v>
      </c>
      <c r="E9" s="317" t="s">
        <v>350</v>
      </c>
      <c r="F9" s="305">
        <v>0</v>
      </c>
      <c r="G9" s="317" t="s">
        <v>351</v>
      </c>
      <c r="H9" s="317" t="s">
        <v>352</v>
      </c>
      <c r="I9" s="305">
        <v>3500</v>
      </c>
    </row>
    <row r="10" ht="19.5" customHeight="1" spans="1:9">
      <c r="A10" s="317" t="s">
        <v>353</v>
      </c>
      <c r="B10" s="317" t="s">
        <v>354</v>
      </c>
      <c r="C10" s="305">
        <v>3175389</v>
      </c>
      <c r="D10" s="317" t="s">
        <v>355</v>
      </c>
      <c r="E10" s="317" t="s">
        <v>356</v>
      </c>
      <c r="F10" s="305">
        <v>0</v>
      </c>
      <c r="G10" s="317" t="s">
        <v>357</v>
      </c>
      <c r="H10" s="317" t="s">
        <v>358</v>
      </c>
      <c r="I10" s="305">
        <v>0</v>
      </c>
    </row>
    <row r="11" ht="19.5" customHeight="1" spans="1:9">
      <c r="A11" s="317" t="s">
        <v>359</v>
      </c>
      <c r="B11" s="317" t="s">
        <v>360</v>
      </c>
      <c r="C11" s="305">
        <v>0</v>
      </c>
      <c r="D11" s="317" t="s">
        <v>361</v>
      </c>
      <c r="E11" s="317" t="s">
        <v>362</v>
      </c>
      <c r="F11" s="305">
        <v>41826.85</v>
      </c>
      <c r="G11" s="317" t="s">
        <v>363</v>
      </c>
      <c r="H11" s="317" t="s">
        <v>364</v>
      </c>
      <c r="I11" s="305">
        <v>0</v>
      </c>
    </row>
    <row r="12" ht="19.5" customHeight="1" spans="1:9">
      <c r="A12" s="317" t="s">
        <v>365</v>
      </c>
      <c r="B12" s="317" t="s">
        <v>366</v>
      </c>
      <c r="C12" s="305">
        <v>4076749</v>
      </c>
      <c r="D12" s="317" t="s">
        <v>367</v>
      </c>
      <c r="E12" s="317" t="s">
        <v>368</v>
      </c>
      <c r="F12" s="305">
        <v>47628</v>
      </c>
      <c r="G12" s="317" t="s">
        <v>369</v>
      </c>
      <c r="H12" s="317" t="s">
        <v>370</v>
      </c>
      <c r="I12" s="305">
        <v>0</v>
      </c>
    </row>
    <row r="13" ht="19.5" customHeight="1" spans="1:9">
      <c r="A13" s="317" t="s">
        <v>371</v>
      </c>
      <c r="B13" s="317" t="s">
        <v>372</v>
      </c>
      <c r="C13" s="305">
        <v>1556922.26</v>
      </c>
      <c r="D13" s="317" t="s">
        <v>373</v>
      </c>
      <c r="E13" s="317" t="s">
        <v>374</v>
      </c>
      <c r="F13" s="305">
        <v>10500</v>
      </c>
      <c r="G13" s="317" t="s">
        <v>375</v>
      </c>
      <c r="H13" s="317" t="s">
        <v>376</v>
      </c>
      <c r="I13" s="305">
        <v>0</v>
      </c>
    </row>
    <row r="14" ht="19.5" customHeight="1" spans="1:9">
      <c r="A14" s="317" t="s">
        <v>377</v>
      </c>
      <c r="B14" s="317" t="s">
        <v>378</v>
      </c>
      <c r="C14" s="305">
        <v>356331.83</v>
      </c>
      <c r="D14" s="317" t="s">
        <v>379</v>
      </c>
      <c r="E14" s="317" t="s">
        <v>380</v>
      </c>
      <c r="F14" s="305">
        <v>0</v>
      </c>
      <c r="G14" s="317" t="s">
        <v>381</v>
      </c>
      <c r="H14" s="317" t="s">
        <v>382</v>
      </c>
      <c r="I14" s="305">
        <v>0</v>
      </c>
    </row>
    <row r="15" ht="19.5" customHeight="1" spans="1:9">
      <c r="A15" s="317" t="s">
        <v>383</v>
      </c>
      <c r="B15" s="317" t="s">
        <v>384</v>
      </c>
      <c r="C15" s="305">
        <v>768041.35</v>
      </c>
      <c r="D15" s="317" t="s">
        <v>385</v>
      </c>
      <c r="E15" s="317" t="s">
        <v>386</v>
      </c>
      <c r="F15" s="305">
        <v>50400</v>
      </c>
      <c r="G15" s="317" t="s">
        <v>387</v>
      </c>
      <c r="H15" s="317" t="s">
        <v>388</v>
      </c>
      <c r="I15" s="305">
        <v>0</v>
      </c>
    </row>
    <row r="16" ht="19.5" customHeight="1" spans="1:9">
      <c r="A16" s="317" t="s">
        <v>389</v>
      </c>
      <c r="B16" s="317" t="s">
        <v>390</v>
      </c>
      <c r="C16" s="305">
        <v>617661</v>
      </c>
      <c r="D16" s="317" t="s">
        <v>391</v>
      </c>
      <c r="E16" s="317" t="s">
        <v>392</v>
      </c>
      <c r="F16" s="305">
        <v>26149</v>
      </c>
      <c r="G16" s="317" t="s">
        <v>393</v>
      </c>
      <c r="H16" s="317" t="s">
        <v>394</v>
      </c>
      <c r="I16" s="305">
        <v>0</v>
      </c>
    </row>
    <row r="17" ht="19.5" customHeight="1" spans="1:9">
      <c r="A17" s="317" t="s">
        <v>395</v>
      </c>
      <c r="B17" s="317" t="s">
        <v>396</v>
      </c>
      <c r="C17" s="305">
        <v>162149.94</v>
      </c>
      <c r="D17" s="317" t="s">
        <v>397</v>
      </c>
      <c r="E17" s="317" t="s">
        <v>398</v>
      </c>
      <c r="F17" s="305">
        <v>0</v>
      </c>
      <c r="G17" s="317" t="s">
        <v>399</v>
      </c>
      <c r="H17" s="317" t="s">
        <v>400</v>
      </c>
      <c r="I17" s="305">
        <v>0</v>
      </c>
    </row>
    <row r="18" ht="19.5" customHeight="1" spans="1:9">
      <c r="A18" s="317" t="s">
        <v>401</v>
      </c>
      <c r="B18" s="317" t="s">
        <v>402</v>
      </c>
      <c r="C18" s="305">
        <v>1421372</v>
      </c>
      <c r="D18" s="317" t="s">
        <v>403</v>
      </c>
      <c r="E18" s="317" t="s">
        <v>404</v>
      </c>
      <c r="F18" s="305">
        <v>85698</v>
      </c>
      <c r="G18" s="317" t="s">
        <v>405</v>
      </c>
      <c r="H18" s="317" t="s">
        <v>406</v>
      </c>
      <c r="I18" s="305">
        <v>0</v>
      </c>
    </row>
    <row r="19" ht="19.5" customHeight="1" spans="1:9">
      <c r="A19" s="317" t="s">
        <v>407</v>
      </c>
      <c r="B19" s="317" t="s">
        <v>408</v>
      </c>
      <c r="C19" s="305">
        <v>0</v>
      </c>
      <c r="D19" s="317" t="s">
        <v>409</v>
      </c>
      <c r="E19" s="317" t="s">
        <v>410</v>
      </c>
      <c r="F19" s="305">
        <v>0</v>
      </c>
      <c r="G19" s="317" t="s">
        <v>411</v>
      </c>
      <c r="H19" s="317" t="s">
        <v>412</v>
      </c>
      <c r="I19" s="305">
        <v>0</v>
      </c>
    </row>
    <row r="20" ht="19.5" customHeight="1" spans="1:9">
      <c r="A20" s="317" t="s">
        <v>413</v>
      </c>
      <c r="B20" s="317" t="s">
        <v>414</v>
      </c>
      <c r="C20" s="305">
        <v>0</v>
      </c>
      <c r="D20" s="317" t="s">
        <v>415</v>
      </c>
      <c r="E20" s="317" t="s">
        <v>416</v>
      </c>
      <c r="F20" s="305">
        <v>0</v>
      </c>
      <c r="G20" s="317" t="s">
        <v>417</v>
      </c>
      <c r="H20" s="317" t="s">
        <v>418</v>
      </c>
      <c r="I20" s="305">
        <v>0</v>
      </c>
    </row>
    <row r="21" ht="19.5" customHeight="1" spans="1:9">
      <c r="A21" s="317" t="s">
        <v>419</v>
      </c>
      <c r="B21" s="317" t="s">
        <v>420</v>
      </c>
      <c r="C21" s="305">
        <v>1843002.96</v>
      </c>
      <c r="D21" s="317" t="s">
        <v>421</v>
      </c>
      <c r="E21" s="317" t="s">
        <v>422</v>
      </c>
      <c r="F21" s="305">
        <v>3600</v>
      </c>
      <c r="G21" s="317" t="s">
        <v>423</v>
      </c>
      <c r="H21" s="317" t="s">
        <v>424</v>
      </c>
      <c r="I21" s="305">
        <v>0</v>
      </c>
    </row>
    <row r="22" ht="19.5" customHeight="1" spans="1:9">
      <c r="A22" s="317" t="s">
        <v>425</v>
      </c>
      <c r="B22" s="317" t="s">
        <v>426</v>
      </c>
      <c r="C22" s="305">
        <v>0</v>
      </c>
      <c r="D22" s="317" t="s">
        <v>427</v>
      </c>
      <c r="E22" s="317" t="s">
        <v>428</v>
      </c>
      <c r="F22" s="305">
        <v>0</v>
      </c>
      <c r="G22" s="317" t="s">
        <v>429</v>
      </c>
      <c r="H22" s="317" t="s">
        <v>430</v>
      </c>
      <c r="I22" s="305">
        <v>0</v>
      </c>
    </row>
    <row r="23" ht="19.5" customHeight="1" spans="1:9">
      <c r="A23" s="317" t="s">
        <v>431</v>
      </c>
      <c r="B23" s="317" t="s">
        <v>432</v>
      </c>
      <c r="C23" s="305">
        <v>0</v>
      </c>
      <c r="D23" s="317" t="s">
        <v>433</v>
      </c>
      <c r="E23" s="317" t="s">
        <v>434</v>
      </c>
      <c r="F23" s="305">
        <v>0</v>
      </c>
      <c r="G23" s="317" t="s">
        <v>435</v>
      </c>
      <c r="H23" s="317" t="s">
        <v>436</v>
      </c>
      <c r="I23" s="305">
        <v>0</v>
      </c>
    </row>
    <row r="24" ht="19.5" customHeight="1" spans="1:9">
      <c r="A24" s="317" t="s">
        <v>437</v>
      </c>
      <c r="B24" s="317" t="s">
        <v>438</v>
      </c>
      <c r="C24" s="305">
        <v>0</v>
      </c>
      <c r="D24" s="317" t="s">
        <v>439</v>
      </c>
      <c r="E24" s="317" t="s">
        <v>440</v>
      </c>
      <c r="F24" s="305">
        <v>0</v>
      </c>
      <c r="G24" s="317" t="s">
        <v>441</v>
      </c>
      <c r="H24" s="317" t="s">
        <v>442</v>
      </c>
      <c r="I24" s="305">
        <v>0</v>
      </c>
    </row>
    <row r="25" ht="19.5" customHeight="1" spans="1:9">
      <c r="A25" s="317" t="s">
        <v>443</v>
      </c>
      <c r="B25" s="317" t="s">
        <v>444</v>
      </c>
      <c r="C25" s="305">
        <v>251002.96</v>
      </c>
      <c r="D25" s="317" t="s">
        <v>445</v>
      </c>
      <c r="E25" s="317" t="s">
        <v>446</v>
      </c>
      <c r="F25" s="305">
        <v>0</v>
      </c>
      <c r="G25" s="317" t="s">
        <v>447</v>
      </c>
      <c r="H25" s="317" t="s">
        <v>448</v>
      </c>
      <c r="I25" s="305">
        <v>0</v>
      </c>
    </row>
    <row r="26" ht="19.5" customHeight="1" spans="1:9">
      <c r="A26" s="317" t="s">
        <v>449</v>
      </c>
      <c r="B26" s="317" t="s">
        <v>450</v>
      </c>
      <c r="C26" s="305">
        <v>1592000</v>
      </c>
      <c r="D26" s="317" t="s">
        <v>451</v>
      </c>
      <c r="E26" s="317" t="s">
        <v>452</v>
      </c>
      <c r="F26" s="305">
        <v>1808321.63</v>
      </c>
      <c r="G26" s="317" t="s">
        <v>453</v>
      </c>
      <c r="H26" s="317" t="s">
        <v>454</v>
      </c>
      <c r="I26" s="305">
        <v>0</v>
      </c>
    </row>
    <row r="27" ht="19.5" customHeight="1" spans="1:9">
      <c r="A27" s="317" t="s">
        <v>455</v>
      </c>
      <c r="B27" s="317" t="s">
        <v>456</v>
      </c>
      <c r="C27" s="305">
        <v>0</v>
      </c>
      <c r="D27" s="317" t="s">
        <v>457</v>
      </c>
      <c r="E27" s="317" t="s">
        <v>458</v>
      </c>
      <c r="F27" s="305">
        <v>17518</v>
      </c>
      <c r="G27" s="317" t="s">
        <v>459</v>
      </c>
      <c r="H27" s="317" t="s">
        <v>460</v>
      </c>
      <c r="I27" s="305">
        <v>0</v>
      </c>
    </row>
    <row r="28" ht="19.5" customHeight="1" spans="1:9">
      <c r="A28" s="317" t="s">
        <v>461</v>
      </c>
      <c r="B28" s="317" t="s">
        <v>462</v>
      </c>
      <c r="C28" s="305">
        <v>0</v>
      </c>
      <c r="D28" s="317" t="s">
        <v>463</v>
      </c>
      <c r="E28" s="317" t="s">
        <v>464</v>
      </c>
      <c r="F28" s="305">
        <v>209118</v>
      </c>
      <c r="G28" s="317" t="s">
        <v>465</v>
      </c>
      <c r="H28" s="317" t="s">
        <v>466</v>
      </c>
      <c r="I28" s="305">
        <v>0</v>
      </c>
    </row>
    <row r="29" ht="19.5" customHeight="1" spans="1:9">
      <c r="A29" s="317" t="s">
        <v>467</v>
      </c>
      <c r="B29" s="317" t="s">
        <v>468</v>
      </c>
      <c r="C29" s="305">
        <v>0</v>
      </c>
      <c r="D29" s="317" t="s">
        <v>469</v>
      </c>
      <c r="E29" s="317" t="s">
        <v>470</v>
      </c>
      <c r="F29" s="305">
        <v>341238</v>
      </c>
      <c r="G29" s="294" t="s">
        <v>471</v>
      </c>
      <c r="H29" s="317" t="s">
        <v>472</v>
      </c>
      <c r="I29" s="305">
        <v>0</v>
      </c>
    </row>
    <row r="30" ht="19.5" customHeight="1" spans="1:9">
      <c r="A30" s="317" t="s">
        <v>473</v>
      </c>
      <c r="B30" s="317" t="s">
        <v>474</v>
      </c>
      <c r="C30" s="305">
        <v>0</v>
      </c>
      <c r="D30" s="317" t="s">
        <v>475</v>
      </c>
      <c r="E30" s="317" t="s">
        <v>476</v>
      </c>
      <c r="F30" s="305">
        <v>127605.72</v>
      </c>
      <c r="G30" s="317" t="s">
        <v>477</v>
      </c>
      <c r="H30" s="317" t="s">
        <v>478</v>
      </c>
      <c r="I30" s="305">
        <v>0</v>
      </c>
    </row>
    <row r="31" ht="19.5" customHeight="1" spans="1:9">
      <c r="A31" s="317" t="s">
        <v>479</v>
      </c>
      <c r="B31" s="317" t="s">
        <v>480</v>
      </c>
      <c r="C31" s="305">
        <v>0</v>
      </c>
      <c r="D31" s="317" t="s">
        <v>481</v>
      </c>
      <c r="E31" s="317" t="s">
        <v>482</v>
      </c>
      <c r="F31" s="305">
        <v>199200</v>
      </c>
      <c r="G31" s="317" t="s">
        <v>483</v>
      </c>
      <c r="H31" s="317" t="s">
        <v>286</v>
      </c>
      <c r="I31" s="305">
        <v>0</v>
      </c>
    </row>
    <row r="32" ht="19.5" customHeight="1" spans="1:9">
      <c r="A32" s="317" t="s">
        <v>484</v>
      </c>
      <c r="B32" s="317" t="s">
        <v>485</v>
      </c>
      <c r="C32" s="305">
        <v>0</v>
      </c>
      <c r="D32" s="317" t="s">
        <v>486</v>
      </c>
      <c r="E32" s="317" t="s">
        <v>487</v>
      </c>
      <c r="F32" s="305">
        <v>0</v>
      </c>
      <c r="G32" s="317" t="s">
        <v>488</v>
      </c>
      <c r="H32" s="317" t="s">
        <v>489</v>
      </c>
      <c r="I32" s="305">
        <v>0</v>
      </c>
    </row>
    <row r="33" ht="19.5" customHeight="1" spans="1:9">
      <c r="A33" s="317" t="s">
        <v>490</v>
      </c>
      <c r="B33" s="317" t="s">
        <v>491</v>
      </c>
      <c r="C33" s="305">
        <v>0</v>
      </c>
      <c r="D33" s="317" t="s">
        <v>492</v>
      </c>
      <c r="E33" s="317" t="s">
        <v>493</v>
      </c>
      <c r="F33" s="305">
        <v>0</v>
      </c>
      <c r="G33" s="317" t="s">
        <v>494</v>
      </c>
      <c r="H33" s="317" t="s">
        <v>495</v>
      </c>
      <c r="I33" s="305">
        <v>0</v>
      </c>
    </row>
    <row r="34" ht="19.5" customHeight="1" spans="1:9">
      <c r="A34" s="317"/>
      <c r="B34" s="317"/>
      <c r="C34" s="318"/>
      <c r="D34" s="317" t="s">
        <v>496</v>
      </c>
      <c r="E34" s="317" t="s">
        <v>497</v>
      </c>
      <c r="F34" s="305">
        <v>0</v>
      </c>
      <c r="G34" s="317" t="s">
        <v>498</v>
      </c>
      <c r="H34" s="317" t="s">
        <v>499</v>
      </c>
      <c r="I34" s="305">
        <v>0</v>
      </c>
    </row>
    <row r="35" ht="19.5" customHeight="1" spans="1:9">
      <c r="A35" s="317"/>
      <c r="B35" s="317"/>
      <c r="C35" s="318"/>
      <c r="D35" s="317" t="s">
        <v>500</v>
      </c>
      <c r="E35" s="317" t="s">
        <v>501</v>
      </c>
      <c r="F35" s="305">
        <v>0</v>
      </c>
      <c r="G35" s="317" t="s">
        <v>502</v>
      </c>
      <c r="H35" s="317" t="s">
        <v>503</v>
      </c>
      <c r="I35" s="305">
        <v>0</v>
      </c>
    </row>
    <row r="36" ht="19.5" customHeight="1" spans="1:9">
      <c r="A36" s="317"/>
      <c r="B36" s="317"/>
      <c r="C36" s="318"/>
      <c r="D36" s="317" t="s">
        <v>504</v>
      </c>
      <c r="E36" s="317" t="s">
        <v>505</v>
      </c>
      <c r="F36" s="305">
        <v>0</v>
      </c>
      <c r="G36" s="317" t="s">
        <v>506</v>
      </c>
      <c r="H36" s="317" t="s">
        <v>507</v>
      </c>
      <c r="I36" s="305">
        <v>0</v>
      </c>
    </row>
    <row r="37" ht="19.5" customHeight="1" spans="1:9">
      <c r="A37" s="317"/>
      <c r="B37" s="317"/>
      <c r="C37" s="318"/>
      <c r="D37" s="317" t="s">
        <v>508</v>
      </c>
      <c r="E37" s="317" t="s">
        <v>509</v>
      </c>
      <c r="F37" s="305">
        <v>0</v>
      </c>
      <c r="G37" s="317"/>
      <c r="H37" s="317"/>
      <c r="I37" s="318"/>
    </row>
    <row r="38" ht="19.5" customHeight="1" spans="1:9">
      <c r="A38" s="317"/>
      <c r="B38" s="317"/>
      <c r="C38" s="318"/>
      <c r="D38" s="317" t="s">
        <v>510</v>
      </c>
      <c r="E38" s="317" t="s">
        <v>511</v>
      </c>
      <c r="F38" s="305">
        <v>0</v>
      </c>
      <c r="G38" s="317"/>
      <c r="H38" s="317"/>
      <c r="I38" s="318"/>
    </row>
    <row r="39" ht="19.5" customHeight="1" spans="1:9">
      <c r="A39" s="304" t="s">
        <v>512</v>
      </c>
      <c r="B39" s="304" t="s">
        <v>512</v>
      </c>
      <c r="C39" s="305">
        <v>19559776.34</v>
      </c>
      <c r="D39" s="304" t="s">
        <v>513</v>
      </c>
      <c r="E39" s="304" t="s">
        <v>513</v>
      </c>
      <c r="F39" s="319" t="s">
        <v>513</v>
      </c>
      <c r="G39" s="304" t="s">
        <v>513</v>
      </c>
      <c r="H39" s="304" t="s">
        <v>513</v>
      </c>
      <c r="I39" s="305">
        <v>3219623.62</v>
      </c>
    </row>
    <row r="40" ht="21" customHeight="1" spans="1:9">
      <c r="A40" s="307" t="s">
        <v>514</v>
      </c>
      <c r="B40" s="307" t="s">
        <v>514</v>
      </c>
      <c r="C40" s="320" t="s">
        <v>514</v>
      </c>
      <c r="D40" s="307" t="s">
        <v>514</v>
      </c>
      <c r="E40" s="307" t="s">
        <v>514</v>
      </c>
      <c r="F40" s="307" t="s">
        <v>514</v>
      </c>
      <c r="G40" s="307" t="s">
        <v>514</v>
      </c>
      <c r="H40" s="307" t="s">
        <v>514</v>
      </c>
      <c r="I40" s="320" t="s">
        <v>514</v>
      </c>
    </row>
  </sheetData>
  <mergeCells count="14">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scale="51"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8">
    <outlinePr summaryBelow="0"/>
    <pageSetUpPr fitToPage="1"/>
  </sheetPr>
  <dimension ref="A1:L38"/>
  <sheetViews>
    <sheetView topLeftCell="A16" workbookViewId="0">
      <selection activeCell="H11" sqref="H11"/>
    </sheetView>
  </sheetViews>
  <sheetFormatPr defaultColWidth="9" defaultRowHeight="13.5"/>
  <cols>
    <col min="1" max="1" width="8.375" customWidth="1"/>
    <col min="2" max="2" width="30" customWidth="1"/>
    <col min="3" max="3" width="18.25" customWidth="1"/>
    <col min="4" max="4" width="9.625" customWidth="1"/>
    <col min="5" max="5" width="20.625" customWidth="1"/>
    <col min="6" max="6" width="17.125" customWidth="1"/>
    <col min="7" max="7" width="9.5" customWidth="1"/>
    <col min="8" max="8" width="24.125" customWidth="1"/>
    <col min="9" max="9" width="17.625" customWidth="1"/>
    <col min="10" max="10" width="10.875" customWidth="1"/>
    <col min="11" max="11" width="36.875" customWidth="1"/>
    <col min="12" max="12" width="17.625" customWidth="1"/>
  </cols>
  <sheetData>
    <row r="1" ht="27" spans="1:12">
      <c r="G1" s="302" t="s">
        <v>515</v>
      </c>
    </row>
    <row r="2" s="299" customFormat="1" ht="21" customHeight="1" spans="1:12">
      <c r="L2" s="315" t="s">
        <v>516</v>
      </c>
    </row>
    <row r="3" s="299" customFormat="1" ht="21" customHeight="1" spans="1:12">
      <c r="A3" s="292" t="s">
        <v>61</v>
      </c>
      <c r="L3" s="315" t="s">
        <v>62</v>
      </c>
    </row>
    <row r="4" ht="25" customHeight="1" spans="1:12">
      <c r="A4" s="293" t="s">
        <v>517</v>
      </c>
      <c r="B4" s="293" t="s">
        <v>517</v>
      </c>
      <c r="C4" s="293" t="s">
        <v>517</v>
      </c>
      <c r="D4" s="293" t="s">
        <v>517</v>
      </c>
      <c r="E4" s="293" t="s">
        <v>517</v>
      </c>
      <c r="F4" s="293" t="s">
        <v>517</v>
      </c>
      <c r="G4" s="293" t="s">
        <v>517</v>
      </c>
      <c r="H4" s="293" t="s">
        <v>517</v>
      </c>
      <c r="I4" s="293" t="s">
        <v>517</v>
      </c>
      <c r="J4" s="293" t="s">
        <v>517</v>
      </c>
      <c r="K4" s="293" t="s">
        <v>517</v>
      </c>
      <c r="L4" s="293" t="s">
        <v>517</v>
      </c>
    </row>
    <row r="5" ht="25" customHeight="1" spans="1:12">
      <c r="A5" s="293" t="s">
        <v>334</v>
      </c>
      <c r="B5" s="293" t="s">
        <v>181</v>
      </c>
      <c r="C5" s="293" t="s">
        <v>67</v>
      </c>
      <c r="D5" s="293" t="s">
        <v>334</v>
      </c>
      <c r="E5" s="293" t="s">
        <v>181</v>
      </c>
      <c r="F5" s="293" t="s">
        <v>67</v>
      </c>
      <c r="G5" s="293" t="s">
        <v>334</v>
      </c>
      <c r="H5" s="293" t="s">
        <v>181</v>
      </c>
      <c r="I5" s="293" t="s">
        <v>67</v>
      </c>
      <c r="J5" s="293" t="s">
        <v>334</v>
      </c>
      <c r="K5" s="293" t="s">
        <v>181</v>
      </c>
      <c r="L5" s="293" t="s">
        <v>67</v>
      </c>
    </row>
    <row r="6" ht="25" customHeight="1" spans="1:12">
      <c r="A6" s="294" t="s">
        <v>335</v>
      </c>
      <c r="B6" s="294" t="s">
        <v>336</v>
      </c>
      <c r="C6" s="295">
        <v>0</v>
      </c>
      <c r="D6" s="294" t="s">
        <v>337</v>
      </c>
      <c r="E6" s="294" t="s">
        <v>338</v>
      </c>
      <c r="F6" s="295">
        <v>6962056.08</v>
      </c>
      <c r="G6" s="294" t="s">
        <v>518</v>
      </c>
      <c r="H6" s="294" t="s">
        <v>519</v>
      </c>
      <c r="I6" s="295">
        <v>40895713.22</v>
      </c>
      <c r="J6" s="294" t="s">
        <v>520</v>
      </c>
      <c r="K6" s="294" t="s">
        <v>521</v>
      </c>
      <c r="L6" s="295">
        <v>0</v>
      </c>
    </row>
    <row r="7" ht="25" customHeight="1" spans="1:12">
      <c r="A7" s="294" t="s">
        <v>341</v>
      </c>
      <c r="B7" s="294" t="s">
        <v>342</v>
      </c>
      <c r="C7" s="295">
        <v>0</v>
      </c>
      <c r="D7" s="294" t="s">
        <v>343</v>
      </c>
      <c r="E7" s="294" t="s">
        <v>344</v>
      </c>
      <c r="F7" s="295">
        <v>0</v>
      </c>
      <c r="G7" s="294" t="s">
        <v>522</v>
      </c>
      <c r="H7" s="294" t="s">
        <v>346</v>
      </c>
      <c r="I7" s="295">
        <v>0</v>
      </c>
      <c r="J7" s="294" t="s">
        <v>523</v>
      </c>
      <c r="K7" s="294" t="s">
        <v>524</v>
      </c>
      <c r="L7" s="295">
        <v>0</v>
      </c>
    </row>
    <row r="8" ht="25" customHeight="1" spans="1:12">
      <c r="A8" s="294" t="s">
        <v>347</v>
      </c>
      <c r="B8" s="294" t="s">
        <v>348</v>
      </c>
      <c r="C8" s="295">
        <v>0</v>
      </c>
      <c r="D8" s="294" t="s">
        <v>349</v>
      </c>
      <c r="E8" s="294" t="s">
        <v>350</v>
      </c>
      <c r="F8" s="295">
        <v>0</v>
      </c>
      <c r="G8" s="294" t="s">
        <v>525</v>
      </c>
      <c r="H8" s="294" t="s">
        <v>352</v>
      </c>
      <c r="I8" s="295">
        <v>0</v>
      </c>
      <c r="J8" s="294" t="s">
        <v>526</v>
      </c>
      <c r="K8" s="294" t="s">
        <v>478</v>
      </c>
      <c r="L8" s="295">
        <v>0</v>
      </c>
    </row>
    <row r="9" ht="25" customHeight="1" spans="1:12">
      <c r="A9" s="294" t="s">
        <v>353</v>
      </c>
      <c r="B9" s="294" t="s">
        <v>354</v>
      </c>
      <c r="C9" s="295">
        <v>0</v>
      </c>
      <c r="D9" s="294" t="s">
        <v>355</v>
      </c>
      <c r="E9" s="294" t="s">
        <v>356</v>
      </c>
      <c r="F9" s="295">
        <v>0</v>
      </c>
      <c r="G9" s="294" t="s">
        <v>527</v>
      </c>
      <c r="H9" s="294" t="s">
        <v>358</v>
      </c>
      <c r="I9" s="295">
        <v>0</v>
      </c>
      <c r="J9" s="294" t="s">
        <v>441</v>
      </c>
      <c r="K9" s="294" t="s">
        <v>442</v>
      </c>
      <c r="L9" s="295">
        <v>131848</v>
      </c>
    </row>
    <row r="10" ht="25" customHeight="1" spans="1:12">
      <c r="A10" s="294" t="s">
        <v>359</v>
      </c>
      <c r="B10" s="294" t="s">
        <v>360</v>
      </c>
      <c r="C10" s="295">
        <v>0</v>
      </c>
      <c r="D10" s="294" t="s">
        <v>361</v>
      </c>
      <c r="E10" s="294" t="s">
        <v>362</v>
      </c>
      <c r="F10" s="295">
        <v>0</v>
      </c>
      <c r="G10" s="294" t="s">
        <v>528</v>
      </c>
      <c r="H10" s="294" t="s">
        <v>364</v>
      </c>
      <c r="I10" s="295">
        <v>40895713.22</v>
      </c>
      <c r="J10" s="294" t="s">
        <v>447</v>
      </c>
      <c r="K10" s="294" t="s">
        <v>448</v>
      </c>
      <c r="L10" s="295">
        <v>0</v>
      </c>
    </row>
    <row r="11" ht="25" customHeight="1" spans="1:12">
      <c r="A11" s="294" t="s">
        <v>365</v>
      </c>
      <c r="B11" s="294" t="s">
        <v>366</v>
      </c>
      <c r="C11" s="295">
        <v>0</v>
      </c>
      <c r="D11" s="294" t="s">
        <v>367</v>
      </c>
      <c r="E11" s="294" t="s">
        <v>368</v>
      </c>
      <c r="F11" s="295">
        <v>0</v>
      </c>
      <c r="G11" s="294" t="s">
        <v>529</v>
      </c>
      <c r="H11" s="294" t="s">
        <v>370</v>
      </c>
      <c r="I11" s="295">
        <v>0</v>
      </c>
      <c r="J11" s="294" t="s">
        <v>453</v>
      </c>
      <c r="K11" s="294" t="s">
        <v>454</v>
      </c>
      <c r="L11" s="295">
        <v>0</v>
      </c>
    </row>
    <row r="12" ht="25" customHeight="1" spans="1:12">
      <c r="A12" s="294" t="s">
        <v>371</v>
      </c>
      <c r="B12" s="294" t="s">
        <v>372</v>
      </c>
      <c r="C12" s="295">
        <v>0</v>
      </c>
      <c r="D12" s="294" t="s">
        <v>373</v>
      </c>
      <c r="E12" s="294" t="s">
        <v>374</v>
      </c>
      <c r="F12" s="295">
        <v>0</v>
      </c>
      <c r="G12" s="294" t="s">
        <v>530</v>
      </c>
      <c r="H12" s="294" t="s">
        <v>376</v>
      </c>
      <c r="I12" s="295">
        <v>0</v>
      </c>
      <c r="J12" s="294" t="s">
        <v>459</v>
      </c>
      <c r="K12" s="294" t="s">
        <v>460</v>
      </c>
      <c r="L12" s="295">
        <v>131848</v>
      </c>
    </row>
    <row r="13" ht="25" customHeight="1" spans="1:12">
      <c r="A13" s="294" t="s">
        <v>377</v>
      </c>
      <c r="B13" s="294" t="s">
        <v>378</v>
      </c>
      <c r="C13" s="295">
        <v>0</v>
      </c>
      <c r="D13" s="294" t="s">
        <v>379</v>
      </c>
      <c r="E13" s="294" t="s">
        <v>380</v>
      </c>
      <c r="F13" s="295">
        <v>0</v>
      </c>
      <c r="G13" s="294" t="s">
        <v>531</v>
      </c>
      <c r="H13" s="294" t="s">
        <v>382</v>
      </c>
      <c r="I13" s="295">
        <v>0</v>
      </c>
      <c r="J13" s="294" t="s">
        <v>465</v>
      </c>
      <c r="K13" s="294" t="s">
        <v>466</v>
      </c>
      <c r="L13" s="295">
        <v>0</v>
      </c>
    </row>
    <row r="14" ht="25" customHeight="1" spans="1:12">
      <c r="A14" s="294" t="s">
        <v>383</v>
      </c>
      <c r="B14" s="294" t="s">
        <v>384</v>
      </c>
      <c r="C14" s="295">
        <v>0</v>
      </c>
      <c r="D14" s="294" t="s">
        <v>385</v>
      </c>
      <c r="E14" s="294" t="s">
        <v>386</v>
      </c>
      <c r="F14" s="295">
        <v>0</v>
      </c>
      <c r="G14" s="294" t="s">
        <v>532</v>
      </c>
      <c r="H14" s="294" t="s">
        <v>412</v>
      </c>
      <c r="I14" s="295">
        <v>0</v>
      </c>
      <c r="J14" s="294" t="s">
        <v>471</v>
      </c>
      <c r="K14" s="294" t="s">
        <v>472</v>
      </c>
      <c r="L14" s="295">
        <v>0</v>
      </c>
    </row>
    <row r="15" ht="25" customHeight="1" spans="1:12">
      <c r="A15" s="294" t="s">
        <v>389</v>
      </c>
      <c r="B15" s="294" t="s">
        <v>390</v>
      </c>
      <c r="C15" s="295">
        <v>0</v>
      </c>
      <c r="D15" s="294" t="s">
        <v>391</v>
      </c>
      <c r="E15" s="294" t="s">
        <v>392</v>
      </c>
      <c r="F15" s="295">
        <v>0</v>
      </c>
      <c r="G15" s="294" t="s">
        <v>533</v>
      </c>
      <c r="H15" s="294" t="s">
        <v>418</v>
      </c>
      <c r="I15" s="295">
        <v>0</v>
      </c>
      <c r="J15" s="294" t="s">
        <v>477</v>
      </c>
      <c r="K15" s="294" t="s">
        <v>478</v>
      </c>
      <c r="L15" s="295">
        <v>0</v>
      </c>
    </row>
    <row r="16" ht="25" customHeight="1" spans="1:12">
      <c r="A16" s="294" t="s">
        <v>395</v>
      </c>
      <c r="B16" s="294" t="s">
        <v>396</v>
      </c>
      <c r="C16" s="295">
        <v>0</v>
      </c>
      <c r="D16" s="294" t="s">
        <v>397</v>
      </c>
      <c r="E16" s="294" t="s">
        <v>398</v>
      </c>
      <c r="F16" s="295">
        <v>0</v>
      </c>
      <c r="G16" s="294" t="s">
        <v>534</v>
      </c>
      <c r="H16" s="294" t="s">
        <v>424</v>
      </c>
      <c r="I16" s="295">
        <v>0</v>
      </c>
      <c r="J16" s="294" t="s">
        <v>535</v>
      </c>
      <c r="K16" s="294" t="s">
        <v>536</v>
      </c>
      <c r="L16" s="295">
        <v>0</v>
      </c>
    </row>
    <row r="17" ht="25" customHeight="1" spans="1:12">
      <c r="A17" s="294" t="s">
        <v>401</v>
      </c>
      <c r="B17" s="294" t="s">
        <v>402</v>
      </c>
      <c r="C17" s="295">
        <v>0</v>
      </c>
      <c r="D17" s="294" t="s">
        <v>403</v>
      </c>
      <c r="E17" s="294" t="s">
        <v>404</v>
      </c>
      <c r="F17" s="295">
        <v>281767.99</v>
      </c>
      <c r="G17" s="294" t="s">
        <v>537</v>
      </c>
      <c r="H17" s="294" t="s">
        <v>430</v>
      </c>
      <c r="I17" s="295">
        <v>0</v>
      </c>
      <c r="J17" s="294" t="s">
        <v>538</v>
      </c>
      <c r="K17" s="294" t="s">
        <v>539</v>
      </c>
      <c r="L17" s="295">
        <v>0</v>
      </c>
    </row>
    <row r="18" ht="25" customHeight="1" spans="1:12">
      <c r="A18" s="294" t="s">
        <v>407</v>
      </c>
      <c r="B18" s="294" t="s">
        <v>408</v>
      </c>
      <c r="C18" s="295">
        <v>0</v>
      </c>
      <c r="D18" s="294" t="s">
        <v>409</v>
      </c>
      <c r="E18" s="294" t="s">
        <v>410</v>
      </c>
      <c r="F18" s="295">
        <v>0</v>
      </c>
      <c r="G18" s="294" t="s">
        <v>540</v>
      </c>
      <c r="H18" s="294" t="s">
        <v>541</v>
      </c>
      <c r="I18" s="295">
        <v>0</v>
      </c>
      <c r="J18" s="294" t="s">
        <v>542</v>
      </c>
      <c r="K18" s="294" t="s">
        <v>543</v>
      </c>
      <c r="L18" s="295">
        <v>0</v>
      </c>
    </row>
    <row r="19" ht="25" customHeight="1" spans="1:12">
      <c r="A19" s="294" t="s">
        <v>413</v>
      </c>
      <c r="B19" s="294" t="s">
        <v>414</v>
      </c>
      <c r="C19" s="295">
        <v>0</v>
      </c>
      <c r="D19" s="294" t="s">
        <v>415</v>
      </c>
      <c r="E19" s="294" t="s">
        <v>416</v>
      </c>
      <c r="F19" s="295">
        <v>0</v>
      </c>
      <c r="G19" s="294" t="s">
        <v>339</v>
      </c>
      <c r="H19" s="294" t="s">
        <v>340</v>
      </c>
      <c r="I19" s="295">
        <v>13655396.89</v>
      </c>
      <c r="J19" s="294" t="s">
        <v>544</v>
      </c>
      <c r="K19" s="294" t="s">
        <v>545</v>
      </c>
      <c r="L19" s="295">
        <v>0</v>
      </c>
    </row>
    <row r="20" ht="25" customHeight="1" spans="1:12">
      <c r="A20" s="294" t="s">
        <v>419</v>
      </c>
      <c r="B20" s="294" t="s">
        <v>420</v>
      </c>
      <c r="C20" s="295">
        <v>0</v>
      </c>
      <c r="D20" s="294" t="s">
        <v>421</v>
      </c>
      <c r="E20" s="294" t="s">
        <v>422</v>
      </c>
      <c r="F20" s="295">
        <v>0</v>
      </c>
      <c r="G20" s="294" t="s">
        <v>345</v>
      </c>
      <c r="H20" s="294" t="s">
        <v>346</v>
      </c>
      <c r="I20" s="295">
        <v>0</v>
      </c>
      <c r="J20" s="294" t="s">
        <v>483</v>
      </c>
      <c r="K20" s="294" t="s">
        <v>286</v>
      </c>
      <c r="L20" s="295">
        <v>0</v>
      </c>
    </row>
    <row r="21" ht="25" customHeight="1" spans="1:12">
      <c r="A21" s="294" t="s">
        <v>425</v>
      </c>
      <c r="B21" s="294" t="s">
        <v>426</v>
      </c>
      <c r="C21" s="295">
        <v>0</v>
      </c>
      <c r="D21" s="294" t="s">
        <v>427</v>
      </c>
      <c r="E21" s="294" t="s">
        <v>428</v>
      </c>
      <c r="F21" s="295">
        <v>0</v>
      </c>
      <c r="G21" s="294" t="s">
        <v>351</v>
      </c>
      <c r="H21" s="294" t="s">
        <v>352</v>
      </c>
      <c r="I21" s="295">
        <v>0</v>
      </c>
      <c r="J21" s="294" t="s">
        <v>488</v>
      </c>
      <c r="K21" s="294" t="s">
        <v>489</v>
      </c>
      <c r="L21" s="295">
        <v>0</v>
      </c>
    </row>
    <row r="22" ht="25" customHeight="1" spans="1:12">
      <c r="A22" s="294" t="s">
        <v>431</v>
      </c>
      <c r="B22" s="294" t="s">
        <v>432</v>
      </c>
      <c r="C22" s="295">
        <v>0</v>
      </c>
      <c r="D22" s="294" t="s">
        <v>433</v>
      </c>
      <c r="E22" s="294" t="s">
        <v>434</v>
      </c>
      <c r="F22" s="295">
        <v>0</v>
      </c>
      <c r="G22" s="294" t="s">
        <v>357</v>
      </c>
      <c r="H22" s="294" t="s">
        <v>358</v>
      </c>
      <c r="I22" s="295">
        <v>988362</v>
      </c>
      <c r="J22" s="294" t="s">
        <v>494</v>
      </c>
      <c r="K22" s="294" t="s">
        <v>495</v>
      </c>
      <c r="L22" s="295">
        <v>0</v>
      </c>
    </row>
    <row r="23" ht="25" customHeight="1" spans="1:12">
      <c r="A23" s="294" t="s">
        <v>437</v>
      </c>
      <c r="B23" s="294" t="s">
        <v>438</v>
      </c>
      <c r="C23" s="295">
        <v>0</v>
      </c>
      <c r="D23" s="294" t="s">
        <v>439</v>
      </c>
      <c r="E23" s="294" t="s">
        <v>440</v>
      </c>
      <c r="F23" s="295">
        <v>0</v>
      </c>
      <c r="G23" s="294" t="s">
        <v>363</v>
      </c>
      <c r="H23" s="294" t="s">
        <v>364</v>
      </c>
      <c r="I23" s="295">
        <v>11759722.68</v>
      </c>
      <c r="J23" s="294" t="s">
        <v>498</v>
      </c>
      <c r="K23" s="294" t="s">
        <v>499</v>
      </c>
      <c r="L23" s="295">
        <v>0</v>
      </c>
    </row>
    <row r="24" ht="25" customHeight="1" spans="1:12">
      <c r="A24" s="294" t="s">
        <v>443</v>
      </c>
      <c r="B24" s="294" t="s">
        <v>444</v>
      </c>
      <c r="C24" s="295">
        <v>0</v>
      </c>
      <c r="D24" s="294" t="s">
        <v>445</v>
      </c>
      <c r="E24" s="294" t="s">
        <v>446</v>
      </c>
      <c r="F24" s="295">
        <v>0</v>
      </c>
      <c r="G24" s="294" t="s">
        <v>369</v>
      </c>
      <c r="H24" s="294" t="s">
        <v>370</v>
      </c>
      <c r="I24" s="295">
        <v>0</v>
      </c>
      <c r="J24" s="294" t="s">
        <v>502</v>
      </c>
      <c r="K24" s="294" t="s">
        <v>503</v>
      </c>
      <c r="L24" s="295">
        <v>0</v>
      </c>
    </row>
    <row r="25" ht="25" customHeight="1" spans="1:12">
      <c r="A25" s="294" t="s">
        <v>449</v>
      </c>
      <c r="B25" s="294" t="s">
        <v>450</v>
      </c>
      <c r="C25" s="295">
        <v>0</v>
      </c>
      <c r="D25" s="294" t="s">
        <v>451</v>
      </c>
      <c r="E25" s="294" t="s">
        <v>452</v>
      </c>
      <c r="F25" s="295">
        <v>0</v>
      </c>
      <c r="G25" s="294" t="s">
        <v>375</v>
      </c>
      <c r="H25" s="294" t="s">
        <v>376</v>
      </c>
      <c r="I25" s="295">
        <v>0</v>
      </c>
      <c r="J25" s="294" t="s">
        <v>506</v>
      </c>
      <c r="K25" s="294" t="s">
        <v>507</v>
      </c>
      <c r="L25" s="295">
        <v>0</v>
      </c>
    </row>
    <row r="26" ht="25" customHeight="1" spans="1:12">
      <c r="A26" s="294" t="s">
        <v>455</v>
      </c>
      <c r="B26" s="294" t="s">
        <v>456</v>
      </c>
      <c r="C26" s="295">
        <v>0</v>
      </c>
      <c r="D26" s="294" t="s">
        <v>457</v>
      </c>
      <c r="E26" s="294" t="s">
        <v>458</v>
      </c>
      <c r="F26" s="295">
        <v>6680288.09</v>
      </c>
      <c r="G26" s="294" t="s">
        <v>381</v>
      </c>
      <c r="H26" s="294" t="s">
        <v>382</v>
      </c>
      <c r="I26" s="295">
        <v>0</v>
      </c>
      <c r="J26" s="294"/>
      <c r="K26" s="294"/>
      <c r="L26" s="296"/>
    </row>
    <row r="27" ht="25" customHeight="1" spans="1:12">
      <c r="A27" s="294" t="s">
        <v>461</v>
      </c>
      <c r="B27" s="294" t="s">
        <v>462</v>
      </c>
      <c r="C27" s="295">
        <v>0</v>
      </c>
      <c r="D27" s="294" t="s">
        <v>463</v>
      </c>
      <c r="E27" s="294" t="s">
        <v>464</v>
      </c>
      <c r="F27" s="295">
        <v>0</v>
      </c>
      <c r="G27" s="294" t="s">
        <v>387</v>
      </c>
      <c r="H27" s="294" t="s">
        <v>388</v>
      </c>
      <c r="I27" s="295">
        <v>0</v>
      </c>
      <c r="J27" s="294"/>
      <c r="K27" s="294"/>
      <c r="L27" s="296"/>
    </row>
    <row r="28" ht="25" customHeight="1" spans="1:12">
      <c r="A28" s="294" t="s">
        <v>467</v>
      </c>
      <c r="B28" s="294" t="s">
        <v>468</v>
      </c>
      <c r="C28" s="295">
        <v>0</v>
      </c>
      <c r="D28" s="294" t="s">
        <v>469</v>
      </c>
      <c r="E28" s="294" t="s">
        <v>470</v>
      </c>
      <c r="F28" s="295">
        <v>0</v>
      </c>
      <c r="G28" s="294" t="s">
        <v>393</v>
      </c>
      <c r="H28" s="294" t="s">
        <v>394</v>
      </c>
      <c r="I28" s="295">
        <v>0</v>
      </c>
      <c r="J28" s="294"/>
      <c r="K28" s="294"/>
      <c r="L28" s="296"/>
    </row>
    <row r="29" ht="25" customHeight="1" spans="1:12">
      <c r="A29" s="294" t="s">
        <v>473</v>
      </c>
      <c r="B29" s="294" t="s">
        <v>474</v>
      </c>
      <c r="C29" s="295">
        <v>0</v>
      </c>
      <c r="D29" s="294" t="s">
        <v>475</v>
      </c>
      <c r="E29" s="294" t="s">
        <v>476</v>
      </c>
      <c r="F29" s="295">
        <v>0</v>
      </c>
      <c r="G29" s="294" t="s">
        <v>399</v>
      </c>
      <c r="H29" s="294" t="s">
        <v>400</v>
      </c>
      <c r="I29" s="295">
        <v>848012.21</v>
      </c>
      <c r="J29" s="294"/>
      <c r="K29" s="294"/>
      <c r="L29" s="296"/>
    </row>
    <row r="30" ht="25" customHeight="1" spans="1:12">
      <c r="A30" s="294" t="s">
        <v>479</v>
      </c>
      <c r="B30" s="294" t="s">
        <v>480</v>
      </c>
      <c r="C30" s="295">
        <v>0</v>
      </c>
      <c r="D30" s="294" t="s">
        <v>481</v>
      </c>
      <c r="E30" s="294" t="s">
        <v>482</v>
      </c>
      <c r="F30" s="295">
        <v>0</v>
      </c>
      <c r="G30" s="294" t="s">
        <v>405</v>
      </c>
      <c r="H30" s="294" t="s">
        <v>406</v>
      </c>
      <c r="I30" s="295">
        <v>0</v>
      </c>
      <c r="J30" s="294"/>
      <c r="K30" s="294"/>
      <c r="L30" s="296"/>
    </row>
    <row r="31" ht="25" customHeight="1" spans="1:12">
      <c r="A31" s="294" t="s">
        <v>484</v>
      </c>
      <c r="B31" s="294" t="s">
        <v>485</v>
      </c>
      <c r="C31" s="295">
        <v>0</v>
      </c>
      <c r="D31" s="294" t="s">
        <v>486</v>
      </c>
      <c r="E31" s="294" t="s">
        <v>487</v>
      </c>
      <c r="F31" s="295">
        <v>0</v>
      </c>
      <c r="G31" s="294" t="s">
        <v>411</v>
      </c>
      <c r="H31" s="294" t="s">
        <v>412</v>
      </c>
      <c r="I31" s="295">
        <v>0</v>
      </c>
      <c r="J31" s="294"/>
      <c r="K31" s="294"/>
      <c r="L31" s="296"/>
    </row>
    <row r="32" ht="25" customHeight="1" spans="1:12">
      <c r="A32" s="294" t="s">
        <v>490</v>
      </c>
      <c r="B32" s="294" t="s">
        <v>546</v>
      </c>
      <c r="C32" s="295">
        <v>0</v>
      </c>
      <c r="D32" s="294" t="s">
        <v>492</v>
      </c>
      <c r="E32" s="294" t="s">
        <v>493</v>
      </c>
      <c r="F32" s="295">
        <v>0</v>
      </c>
      <c r="G32" s="294" t="s">
        <v>417</v>
      </c>
      <c r="H32" s="294" t="s">
        <v>418</v>
      </c>
      <c r="I32" s="295">
        <v>0</v>
      </c>
      <c r="J32" s="294"/>
      <c r="K32" s="294"/>
      <c r="L32" s="296"/>
    </row>
    <row r="33" ht="25" customHeight="1" spans="1:12">
      <c r="A33" s="294"/>
      <c r="B33" s="294"/>
      <c r="C33" s="316"/>
      <c r="D33" s="294" t="s">
        <v>496</v>
      </c>
      <c r="E33" s="294" t="s">
        <v>497</v>
      </c>
      <c r="F33" s="295">
        <v>0</v>
      </c>
      <c r="G33" s="294" t="s">
        <v>423</v>
      </c>
      <c r="H33" s="294" t="s">
        <v>424</v>
      </c>
      <c r="I33" s="295">
        <v>0</v>
      </c>
      <c r="J33" s="294"/>
      <c r="K33" s="294"/>
      <c r="L33" s="296"/>
    </row>
    <row r="34" ht="25" customHeight="1" spans="1:12">
      <c r="A34" s="294"/>
      <c r="B34" s="294"/>
      <c r="C34" s="296"/>
      <c r="D34" s="294" t="s">
        <v>500</v>
      </c>
      <c r="E34" s="294" t="s">
        <v>501</v>
      </c>
      <c r="F34" s="295">
        <v>0</v>
      </c>
      <c r="G34" s="294" t="s">
        <v>429</v>
      </c>
      <c r="H34" s="294" t="s">
        <v>430</v>
      </c>
      <c r="I34" s="295">
        <v>59300</v>
      </c>
      <c r="J34" s="294"/>
      <c r="K34" s="294"/>
      <c r="L34" s="296"/>
    </row>
    <row r="35" ht="25" customHeight="1" spans="1:12">
      <c r="A35" s="294"/>
      <c r="B35" s="294"/>
      <c r="C35" s="296"/>
      <c r="D35" s="294" t="s">
        <v>504</v>
      </c>
      <c r="E35" s="294" t="s">
        <v>505</v>
      </c>
      <c r="F35" s="295">
        <v>0</v>
      </c>
      <c r="G35" s="294" t="s">
        <v>435</v>
      </c>
      <c r="H35" s="294" t="s">
        <v>436</v>
      </c>
      <c r="I35" s="295">
        <v>0</v>
      </c>
      <c r="J35" s="294"/>
      <c r="K35" s="294"/>
      <c r="L35" s="296"/>
    </row>
    <row r="36" ht="25" customHeight="1" spans="1:12">
      <c r="A36" s="294"/>
      <c r="B36" s="294"/>
      <c r="C36" s="296"/>
      <c r="D36" s="294" t="s">
        <v>508</v>
      </c>
      <c r="E36" s="294" t="s">
        <v>509</v>
      </c>
      <c r="F36" s="295">
        <v>0</v>
      </c>
      <c r="G36" s="294"/>
      <c r="H36" s="294"/>
      <c r="I36" s="316"/>
      <c r="J36" s="294"/>
      <c r="K36" s="294"/>
      <c r="L36" s="296"/>
    </row>
    <row r="37" ht="25" customHeight="1" spans="1:12">
      <c r="A37" s="294"/>
      <c r="B37" s="294"/>
      <c r="C37" s="296"/>
      <c r="D37" s="294" t="s">
        <v>510</v>
      </c>
      <c r="E37" s="294" t="s">
        <v>511</v>
      </c>
      <c r="F37" s="295">
        <v>0</v>
      </c>
      <c r="G37" s="294"/>
      <c r="H37" s="294"/>
      <c r="I37" s="296"/>
      <c r="J37" s="294"/>
      <c r="K37" s="294"/>
      <c r="L37" s="296"/>
    </row>
    <row r="38" ht="25" customHeight="1" spans="1:12">
      <c r="A38" s="301" t="s">
        <v>547</v>
      </c>
      <c r="B38" s="301" t="s">
        <v>547</v>
      </c>
      <c r="C38" s="301" t="s">
        <v>547</v>
      </c>
      <c r="D38" s="301" t="s">
        <v>547</v>
      </c>
      <c r="E38" s="301" t="s">
        <v>547</v>
      </c>
      <c r="F38" s="301" t="s">
        <v>547</v>
      </c>
      <c r="G38" s="301" t="s">
        <v>547</v>
      </c>
      <c r="H38" s="301" t="s">
        <v>547</v>
      </c>
      <c r="I38" s="301" t="s">
        <v>547</v>
      </c>
      <c r="J38" s="301" t="s">
        <v>547</v>
      </c>
      <c r="K38" s="301" t="s">
        <v>547</v>
      </c>
      <c r="L38" s="301" t="s">
        <v>547</v>
      </c>
    </row>
  </sheetData>
  <mergeCells count="2">
    <mergeCell ref="A4:L4"/>
    <mergeCell ref="A38:L38"/>
  </mergeCells>
  <pageMargins left="0.75196850393782" right="0.75196850393782" top="1.00000000000108" bottom="1.00000000000108" header="0.3" footer="0.3"/>
  <pageSetup paperSize="9" scale="3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9">
    <outlinePr summaryBelow="0"/>
    <pageSetUpPr fitToPage="1"/>
  </sheetPr>
  <dimension ref="A1:T23"/>
  <sheetViews>
    <sheetView topLeftCell="G1" workbookViewId="0">
      <selection activeCell="I21" sqref="I21"/>
    </sheetView>
  </sheetViews>
  <sheetFormatPr defaultColWidth="9" defaultRowHeight="13.5"/>
  <cols>
    <col min="1" max="3" width="2.75" customWidth="1"/>
    <col min="4" max="4" width="34.625" customWidth="1"/>
    <col min="5" max="20" width="16.375" customWidth="1"/>
  </cols>
  <sheetData>
    <row r="1" ht="27" spans="1:20">
      <c r="K1" s="302" t="s">
        <v>548</v>
      </c>
    </row>
    <row r="2" s="299" customFormat="1" ht="20" customHeight="1" spans="1:20">
      <c r="T2" s="292" t="s">
        <v>549</v>
      </c>
    </row>
    <row r="3" s="299" customFormat="1" ht="20" customHeight="1" spans="1:20">
      <c r="A3" s="292" t="s">
        <v>61</v>
      </c>
      <c r="T3" s="292" t="s">
        <v>62</v>
      </c>
    </row>
    <row r="4" ht="22" customHeight="1" spans="1:20">
      <c r="A4" s="303" t="s">
        <v>65</v>
      </c>
      <c r="B4" s="303" t="s">
        <v>65</v>
      </c>
      <c r="C4" s="303" t="s">
        <v>65</v>
      </c>
      <c r="D4" s="303" t="s">
        <v>65</v>
      </c>
      <c r="E4" s="303" t="s">
        <v>164</v>
      </c>
      <c r="F4" s="303" t="s">
        <v>164</v>
      </c>
      <c r="G4" s="303" t="s">
        <v>164</v>
      </c>
      <c r="H4" s="303" t="s">
        <v>323</v>
      </c>
      <c r="I4" s="303" t="s">
        <v>323</v>
      </c>
      <c r="J4" s="303" t="s">
        <v>323</v>
      </c>
      <c r="K4" s="303" t="s">
        <v>324</v>
      </c>
      <c r="L4" s="303" t="s">
        <v>324</v>
      </c>
      <c r="M4" s="303" t="s">
        <v>324</v>
      </c>
      <c r="N4" s="303" t="s">
        <v>324</v>
      </c>
      <c r="O4" s="303" t="s">
        <v>324</v>
      </c>
      <c r="P4" s="303" t="s">
        <v>166</v>
      </c>
      <c r="Q4" s="303" t="s">
        <v>166</v>
      </c>
      <c r="R4" s="303" t="s">
        <v>166</v>
      </c>
      <c r="S4" s="303" t="s">
        <v>166</v>
      </c>
      <c r="T4" s="303" t="s">
        <v>166</v>
      </c>
    </row>
    <row r="5" ht="22" customHeight="1" spans="1:20">
      <c r="A5" s="303" t="s">
        <v>180</v>
      </c>
      <c r="B5" s="303" t="s">
        <v>180</v>
      </c>
      <c r="C5" s="303" t="s">
        <v>180</v>
      </c>
      <c r="D5" s="303" t="s">
        <v>181</v>
      </c>
      <c r="E5" s="303" t="s">
        <v>187</v>
      </c>
      <c r="F5" s="303" t="s">
        <v>325</v>
      </c>
      <c r="G5" s="303" t="s">
        <v>326</v>
      </c>
      <c r="H5" s="303" t="s">
        <v>187</v>
      </c>
      <c r="I5" s="303" t="s">
        <v>294</v>
      </c>
      <c r="J5" s="303" t="s">
        <v>295</v>
      </c>
      <c r="K5" s="303" t="s">
        <v>187</v>
      </c>
      <c r="L5" s="303" t="s">
        <v>294</v>
      </c>
      <c r="M5" s="303" t="s">
        <v>294</v>
      </c>
      <c r="N5" s="303" t="s">
        <v>294</v>
      </c>
      <c r="O5" s="303" t="s">
        <v>295</v>
      </c>
      <c r="P5" s="303" t="s">
        <v>187</v>
      </c>
      <c r="Q5" s="303" t="s">
        <v>325</v>
      </c>
      <c r="R5" s="303" t="s">
        <v>326</v>
      </c>
      <c r="S5" s="303" t="s">
        <v>326</v>
      </c>
      <c r="T5" s="303" t="s">
        <v>326</v>
      </c>
    </row>
    <row r="6" ht="22" customHeight="1" spans="1:20">
      <c r="A6" s="303" t="s">
        <v>180</v>
      </c>
      <c r="B6" s="303" t="s">
        <v>180</v>
      </c>
      <c r="C6" s="303" t="s">
        <v>180</v>
      </c>
      <c r="D6" s="303" t="s">
        <v>181</v>
      </c>
      <c r="E6" s="303" t="s">
        <v>187</v>
      </c>
      <c r="F6" s="303" t="s">
        <v>325</v>
      </c>
      <c r="G6" s="303" t="s">
        <v>326</v>
      </c>
      <c r="H6" s="303" t="s">
        <v>187</v>
      </c>
      <c r="I6" s="303" t="s">
        <v>294</v>
      </c>
      <c r="J6" s="303" t="s">
        <v>295</v>
      </c>
      <c r="K6" s="303" t="s">
        <v>187</v>
      </c>
      <c r="L6" s="303" t="s">
        <v>182</v>
      </c>
      <c r="M6" s="303" t="s">
        <v>327</v>
      </c>
      <c r="N6" s="303" t="s">
        <v>328</v>
      </c>
      <c r="O6" s="303" t="s">
        <v>295</v>
      </c>
      <c r="P6" s="303" t="s">
        <v>187</v>
      </c>
      <c r="Q6" s="303" t="s">
        <v>325</v>
      </c>
      <c r="R6" s="303" t="s">
        <v>182</v>
      </c>
      <c r="S6" s="303" t="s">
        <v>329</v>
      </c>
      <c r="T6" s="303" t="s">
        <v>330</v>
      </c>
    </row>
    <row r="7" ht="22" customHeight="1" spans="1:20">
      <c r="A7" s="303" t="s">
        <v>180</v>
      </c>
      <c r="B7" s="303" t="s">
        <v>180</v>
      </c>
      <c r="C7" s="303" t="s">
        <v>180</v>
      </c>
      <c r="D7" s="303" t="s">
        <v>181</v>
      </c>
      <c r="E7" s="303" t="s">
        <v>187</v>
      </c>
      <c r="F7" s="303" t="s">
        <v>325</v>
      </c>
      <c r="G7" s="303" t="s">
        <v>326</v>
      </c>
      <c r="H7" s="303" t="s">
        <v>187</v>
      </c>
      <c r="I7" s="303" t="s">
        <v>294</v>
      </c>
      <c r="J7" s="303" t="s">
        <v>295</v>
      </c>
      <c r="K7" s="303" t="s">
        <v>187</v>
      </c>
      <c r="L7" s="303" t="s">
        <v>182</v>
      </c>
      <c r="M7" s="303" t="s">
        <v>327</v>
      </c>
      <c r="N7" s="303" t="s">
        <v>328</v>
      </c>
      <c r="O7" s="303" t="s">
        <v>295</v>
      </c>
      <c r="P7" s="303" t="s">
        <v>187</v>
      </c>
      <c r="Q7" s="303" t="s">
        <v>325</v>
      </c>
      <c r="R7" s="303" t="s">
        <v>182</v>
      </c>
      <c r="S7" s="303" t="s">
        <v>329</v>
      </c>
      <c r="T7" s="303" t="s">
        <v>330</v>
      </c>
    </row>
    <row r="8" ht="22" customHeight="1" spans="1:20">
      <c r="A8" s="303" t="s">
        <v>184</v>
      </c>
      <c r="B8" s="303" t="s">
        <v>185</v>
      </c>
      <c r="C8" s="303" t="s">
        <v>186</v>
      </c>
      <c r="D8" s="303" t="s">
        <v>69</v>
      </c>
      <c r="E8" s="304" t="s">
        <v>70</v>
      </c>
      <c r="F8" s="304" t="s">
        <v>71</v>
      </c>
      <c r="G8" s="304" t="s">
        <v>79</v>
      </c>
      <c r="H8" s="304" t="s">
        <v>83</v>
      </c>
      <c r="I8" s="304" t="s">
        <v>87</v>
      </c>
      <c r="J8" s="304" t="s">
        <v>91</v>
      </c>
      <c r="K8" s="304" t="s">
        <v>95</v>
      </c>
      <c r="L8" s="304" t="s">
        <v>99</v>
      </c>
      <c r="M8" s="304" t="s">
        <v>102</v>
      </c>
      <c r="N8" s="304" t="s">
        <v>105</v>
      </c>
      <c r="O8" s="304" t="s">
        <v>108</v>
      </c>
      <c r="P8" s="304" t="s">
        <v>111</v>
      </c>
      <c r="Q8" s="304" t="s">
        <v>114</v>
      </c>
      <c r="R8" s="304" t="s">
        <v>117</v>
      </c>
      <c r="S8" s="304" t="s">
        <v>120</v>
      </c>
      <c r="T8" s="304" t="s">
        <v>123</v>
      </c>
    </row>
    <row r="9" ht="22" customHeight="1" spans="1:20">
      <c r="A9" s="303" t="s">
        <v>184</v>
      </c>
      <c r="B9" s="303" t="s">
        <v>185</v>
      </c>
      <c r="C9" s="303" t="s">
        <v>186</v>
      </c>
      <c r="D9" s="303" t="s">
        <v>187</v>
      </c>
      <c r="E9" s="305">
        <v>50000</v>
      </c>
      <c r="F9" s="305">
        <v>0</v>
      </c>
      <c r="G9" s="305">
        <v>50000</v>
      </c>
      <c r="H9" s="305">
        <v>101816366.65</v>
      </c>
      <c r="I9" s="305">
        <v>0</v>
      </c>
      <c r="J9" s="305">
        <v>101816366.65</v>
      </c>
      <c r="K9" s="305">
        <v>101816366.65</v>
      </c>
      <c r="L9" s="305">
        <v>0</v>
      </c>
      <c r="M9" s="305">
        <v>0</v>
      </c>
      <c r="N9" s="305">
        <v>0</v>
      </c>
      <c r="O9" s="305">
        <v>101816366.65</v>
      </c>
      <c r="P9" s="305">
        <v>50000</v>
      </c>
      <c r="Q9" s="305">
        <v>0</v>
      </c>
      <c r="R9" s="305">
        <v>50000</v>
      </c>
      <c r="S9" s="305">
        <v>50000</v>
      </c>
      <c r="T9" s="305">
        <v>0</v>
      </c>
    </row>
    <row r="10" ht="22" customHeight="1" spans="1:20">
      <c r="A10" s="309" t="s">
        <v>228</v>
      </c>
      <c r="B10" s="310"/>
      <c r="C10" s="310"/>
      <c r="D10" s="310" t="s">
        <v>229</v>
      </c>
      <c r="E10" s="311">
        <v>0</v>
      </c>
      <c r="F10" s="311">
        <v>0</v>
      </c>
      <c r="G10" s="311">
        <v>0</v>
      </c>
      <c r="H10" s="311">
        <v>8499354.57</v>
      </c>
      <c r="I10" s="311">
        <v>0</v>
      </c>
      <c r="J10" s="311">
        <v>8499354.57</v>
      </c>
      <c r="K10" s="311">
        <v>8499354.57</v>
      </c>
      <c r="L10" s="311">
        <v>0</v>
      </c>
      <c r="M10" s="311">
        <v>0</v>
      </c>
      <c r="N10" s="311">
        <v>0</v>
      </c>
      <c r="O10" s="311">
        <v>8499354.57</v>
      </c>
      <c r="P10" s="311">
        <v>0</v>
      </c>
      <c r="Q10" s="311">
        <v>0</v>
      </c>
      <c r="R10" s="311">
        <v>0</v>
      </c>
      <c r="S10" s="311">
        <v>0</v>
      </c>
      <c r="T10" s="311">
        <v>0</v>
      </c>
    </row>
    <row r="11" ht="22" customHeight="1" spans="1:20">
      <c r="A11" s="312" t="s">
        <v>230</v>
      </c>
      <c r="B11" s="313"/>
      <c r="C11" s="313"/>
      <c r="D11" s="313" t="s">
        <v>231</v>
      </c>
      <c r="E11" s="314">
        <v>0</v>
      </c>
      <c r="F11" s="314">
        <v>0</v>
      </c>
      <c r="G11" s="314">
        <v>0</v>
      </c>
      <c r="H11" s="314">
        <v>8499354.57</v>
      </c>
      <c r="I11" s="314">
        <v>0</v>
      </c>
      <c r="J11" s="314">
        <v>8499354.57</v>
      </c>
      <c r="K11" s="314">
        <v>8499354.57</v>
      </c>
      <c r="L11" s="314">
        <v>0</v>
      </c>
      <c r="M11" s="314">
        <v>0</v>
      </c>
      <c r="N11" s="314">
        <v>0</v>
      </c>
      <c r="O11" s="314">
        <v>8499354.57</v>
      </c>
      <c r="P11" s="314">
        <v>0</v>
      </c>
      <c r="Q11" s="314">
        <v>0</v>
      </c>
      <c r="R11" s="314">
        <v>0</v>
      </c>
      <c r="S11" s="314">
        <v>0</v>
      </c>
      <c r="T11" s="314">
        <v>0</v>
      </c>
    </row>
    <row r="12" ht="22" customHeight="1" spans="1:20">
      <c r="A12" s="306" t="s">
        <v>232</v>
      </c>
      <c r="B12" s="307"/>
      <c r="C12" s="307"/>
      <c r="D12" s="307" t="s">
        <v>233</v>
      </c>
      <c r="E12" s="305">
        <v>0</v>
      </c>
      <c r="F12" s="305">
        <v>0</v>
      </c>
      <c r="G12" s="305">
        <v>0</v>
      </c>
      <c r="H12" s="305">
        <v>384426.53</v>
      </c>
      <c r="I12" s="305">
        <v>0</v>
      </c>
      <c r="J12" s="305">
        <v>384426.53</v>
      </c>
      <c r="K12" s="305">
        <v>384426.53</v>
      </c>
      <c r="L12" s="305">
        <v>0</v>
      </c>
      <c r="M12" s="305">
        <v>0</v>
      </c>
      <c r="N12" s="305">
        <v>0</v>
      </c>
      <c r="O12" s="305">
        <v>384426.53</v>
      </c>
      <c r="P12" s="305">
        <v>0</v>
      </c>
      <c r="Q12" s="305">
        <v>0</v>
      </c>
      <c r="R12" s="305">
        <v>0</v>
      </c>
      <c r="S12" s="305">
        <v>0</v>
      </c>
      <c r="T12" s="305">
        <v>0</v>
      </c>
    </row>
    <row r="13" ht="22" customHeight="1" spans="1:20">
      <c r="A13" s="306" t="s">
        <v>234</v>
      </c>
      <c r="B13" s="307"/>
      <c r="C13" s="307"/>
      <c r="D13" s="307" t="s">
        <v>235</v>
      </c>
      <c r="E13" s="305">
        <v>0</v>
      </c>
      <c r="F13" s="305">
        <v>0</v>
      </c>
      <c r="G13" s="305">
        <v>0</v>
      </c>
      <c r="H13" s="305">
        <v>506554.16</v>
      </c>
      <c r="I13" s="305">
        <v>0</v>
      </c>
      <c r="J13" s="305">
        <v>506554.16</v>
      </c>
      <c r="K13" s="305">
        <v>506554.16</v>
      </c>
      <c r="L13" s="305">
        <v>0</v>
      </c>
      <c r="M13" s="305">
        <v>0</v>
      </c>
      <c r="N13" s="305">
        <v>0</v>
      </c>
      <c r="O13" s="305">
        <v>506554.16</v>
      </c>
      <c r="P13" s="305">
        <v>0</v>
      </c>
      <c r="Q13" s="305">
        <v>0</v>
      </c>
      <c r="R13" s="305">
        <v>0</v>
      </c>
      <c r="S13" s="305">
        <v>0</v>
      </c>
      <c r="T13" s="305">
        <v>0</v>
      </c>
    </row>
    <row r="14" ht="22" customHeight="1" spans="1:20">
      <c r="A14" s="306" t="s">
        <v>236</v>
      </c>
      <c r="B14" s="307"/>
      <c r="C14" s="307"/>
      <c r="D14" s="307" t="s">
        <v>237</v>
      </c>
      <c r="E14" s="305">
        <v>0</v>
      </c>
      <c r="F14" s="305">
        <v>0</v>
      </c>
      <c r="G14" s="305">
        <v>0</v>
      </c>
      <c r="H14" s="305">
        <v>7608373.88</v>
      </c>
      <c r="I14" s="305">
        <v>0</v>
      </c>
      <c r="J14" s="305">
        <v>7608373.88</v>
      </c>
      <c r="K14" s="305">
        <v>7608373.88</v>
      </c>
      <c r="L14" s="305">
        <v>0</v>
      </c>
      <c r="M14" s="305">
        <v>0</v>
      </c>
      <c r="N14" s="305">
        <v>0</v>
      </c>
      <c r="O14" s="305">
        <v>7608373.88</v>
      </c>
      <c r="P14" s="305">
        <v>0</v>
      </c>
      <c r="Q14" s="305">
        <v>0</v>
      </c>
      <c r="R14" s="305">
        <v>0</v>
      </c>
      <c r="S14" s="305">
        <v>0</v>
      </c>
      <c r="T14" s="305">
        <v>0</v>
      </c>
    </row>
    <row r="15" ht="22" customHeight="1" spans="1:20">
      <c r="A15" s="309" t="s">
        <v>238</v>
      </c>
      <c r="B15" s="310"/>
      <c r="C15" s="310"/>
      <c r="D15" s="310" t="s">
        <v>239</v>
      </c>
      <c r="E15" s="311">
        <v>50000</v>
      </c>
      <c r="F15" s="311">
        <v>0</v>
      </c>
      <c r="G15" s="311">
        <v>50000</v>
      </c>
      <c r="H15" s="311">
        <v>1150876</v>
      </c>
      <c r="I15" s="311">
        <v>0</v>
      </c>
      <c r="J15" s="311">
        <v>1150876</v>
      </c>
      <c r="K15" s="311">
        <v>1150876</v>
      </c>
      <c r="L15" s="311">
        <v>0</v>
      </c>
      <c r="M15" s="311">
        <v>0</v>
      </c>
      <c r="N15" s="311">
        <v>0</v>
      </c>
      <c r="O15" s="311">
        <v>1150876</v>
      </c>
      <c r="P15" s="311">
        <v>50000</v>
      </c>
      <c r="Q15" s="311">
        <v>0</v>
      </c>
      <c r="R15" s="311">
        <v>50000</v>
      </c>
      <c r="S15" s="311">
        <v>50000</v>
      </c>
      <c r="T15" s="311">
        <v>0</v>
      </c>
    </row>
    <row r="16" ht="22" customHeight="1" spans="1:20">
      <c r="A16" s="312" t="s">
        <v>269</v>
      </c>
      <c r="B16" s="313"/>
      <c r="C16" s="313"/>
      <c r="D16" s="313" t="s">
        <v>270</v>
      </c>
      <c r="E16" s="314">
        <v>50000</v>
      </c>
      <c r="F16" s="314">
        <v>0</v>
      </c>
      <c r="G16" s="314">
        <v>50000</v>
      </c>
      <c r="H16" s="314">
        <v>201676</v>
      </c>
      <c r="I16" s="314">
        <v>0</v>
      </c>
      <c r="J16" s="314">
        <v>201676</v>
      </c>
      <c r="K16" s="314">
        <v>201676</v>
      </c>
      <c r="L16" s="314">
        <v>0</v>
      </c>
      <c r="M16" s="314">
        <v>0</v>
      </c>
      <c r="N16" s="314">
        <v>0</v>
      </c>
      <c r="O16" s="314">
        <v>201676</v>
      </c>
      <c r="P16" s="314">
        <v>50000</v>
      </c>
      <c r="Q16" s="314">
        <v>0</v>
      </c>
      <c r="R16" s="314">
        <v>50000</v>
      </c>
      <c r="S16" s="314">
        <v>50000</v>
      </c>
      <c r="T16" s="314">
        <v>0</v>
      </c>
    </row>
    <row r="17" ht="22" customHeight="1" spans="1:20">
      <c r="A17" s="306" t="s">
        <v>271</v>
      </c>
      <c r="B17" s="307"/>
      <c r="C17" s="307"/>
      <c r="D17" s="307" t="s">
        <v>272</v>
      </c>
      <c r="E17" s="305">
        <v>50000</v>
      </c>
      <c r="F17" s="305">
        <v>0</v>
      </c>
      <c r="G17" s="305">
        <v>50000</v>
      </c>
      <c r="H17" s="305">
        <v>201676</v>
      </c>
      <c r="I17" s="305">
        <v>0</v>
      </c>
      <c r="J17" s="305">
        <v>201676</v>
      </c>
      <c r="K17" s="305">
        <v>201676</v>
      </c>
      <c r="L17" s="305">
        <v>0</v>
      </c>
      <c r="M17" s="305">
        <v>0</v>
      </c>
      <c r="N17" s="305">
        <v>0</v>
      </c>
      <c r="O17" s="305">
        <v>201676</v>
      </c>
      <c r="P17" s="305">
        <v>50000</v>
      </c>
      <c r="Q17" s="305">
        <v>0</v>
      </c>
      <c r="R17" s="305">
        <v>50000</v>
      </c>
      <c r="S17" s="305">
        <v>50000</v>
      </c>
      <c r="T17" s="305">
        <v>0</v>
      </c>
    </row>
    <row r="18" ht="22" customHeight="1" spans="1:20">
      <c r="A18" s="312" t="s">
        <v>273</v>
      </c>
      <c r="B18" s="313"/>
      <c r="C18" s="313"/>
      <c r="D18" s="313" t="s">
        <v>274</v>
      </c>
      <c r="E18" s="314">
        <v>0</v>
      </c>
      <c r="F18" s="314">
        <v>0</v>
      </c>
      <c r="G18" s="314">
        <v>0</v>
      </c>
      <c r="H18" s="314">
        <v>949200</v>
      </c>
      <c r="I18" s="314">
        <v>0</v>
      </c>
      <c r="J18" s="314">
        <v>949200</v>
      </c>
      <c r="K18" s="314">
        <v>949200</v>
      </c>
      <c r="L18" s="314">
        <v>0</v>
      </c>
      <c r="M18" s="314">
        <v>0</v>
      </c>
      <c r="N18" s="314">
        <v>0</v>
      </c>
      <c r="O18" s="314">
        <v>949200</v>
      </c>
      <c r="P18" s="314">
        <v>0</v>
      </c>
      <c r="Q18" s="314">
        <v>0</v>
      </c>
      <c r="R18" s="314">
        <v>0</v>
      </c>
      <c r="S18" s="314">
        <v>0</v>
      </c>
      <c r="T18" s="314">
        <v>0</v>
      </c>
    </row>
    <row r="19" ht="22" customHeight="1" spans="1:20">
      <c r="A19" s="306" t="s">
        <v>275</v>
      </c>
      <c r="B19" s="307"/>
      <c r="C19" s="307"/>
      <c r="D19" s="307" t="s">
        <v>276</v>
      </c>
      <c r="E19" s="305">
        <v>0</v>
      </c>
      <c r="F19" s="305">
        <v>0</v>
      </c>
      <c r="G19" s="305">
        <v>0</v>
      </c>
      <c r="H19" s="305">
        <v>949200</v>
      </c>
      <c r="I19" s="305">
        <v>0</v>
      </c>
      <c r="J19" s="305">
        <v>949200</v>
      </c>
      <c r="K19" s="305">
        <v>949200</v>
      </c>
      <c r="L19" s="305">
        <v>0</v>
      </c>
      <c r="M19" s="305">
        <v>0</v>
      </c>
      <c r="N19" s="305">
        <v>0</v>
      </c>
      <c r="O19" s="305">
        <v>949200</v>
      </c>
      <c r="P19" s="305">
        <v>0</v>
      </c>
      <c r="Q19" s="305">
        <v>0</v>
      </c>
      <c r="R19" s="305">
        <v>0</v>
      </c>
      <c r="S19" s="305">
        <v>0</v>
      </c>
      <c r="T19" s="305">
        <v>0</v>
      </c>
    </row>
    <row r="20" ht="22" customHeight="1" spans="1:20">
      <c r="A20" s="309" t="s">
        <v>285</v>
      </c>
      <c r="B20" s="310"/>
      <c r="C20" s="310"/>
      <c r="D20" s="310" t="s">
        <v>286</v>
      </c>
      <c r="E20" s="311">
        <v>0</v>
      </c>
      <c r="F20" s="311">
        <v>0</v>
      </c>
      <c r="G20" s="311">
        <v>0</v>
      </c>
      <c r="H20" s="311">
        <v>92166136.08</v>
      </c>
      <c r="I20" s="311">
        <v>0</v>
      </c>
      <c r="J20" s="311">
        <v>92166136.08</v>
      </c>
      <c r="K20" s="311">
        <v>92166136.08</v>
      </c>
      <c r="L20" s="311">
        <v>0</v>
      </c>
      <c r="M20" s="311">
        <v>0</v>
      </c>
      <c r="N20" s="311">
        <v>0</v>
      </c>
      <c r="O20" s="311">
        <v>92166136.08</v>
      </c>
      <c r="P20" s="311">
        <v>0</v>
      </c>
      <c r="Q20" s="311">
        <v>0</v>
      </c>
      <c r="R20" s="311">
        <v>0</v>
      </c>
      <c r="S20" s="311">
        <v>0</v>
      </c>
      <c r="T20" s="311">
        <v>0</v>
      </c>
    </row>
    <row r="21" ht="22" customHeight="1" spans="1:20">
      <c r="A21" s="312" t="s">
        <v>287</v>
      </c>
      <c r="B21" s="313"/>
      <c r="C21" s="313"/>
      <c r="D21" s="313" t="s">
        <v>288</v>
      </c>
      <c r="E21" s="314">
        <v>0</v>
      </c>
      <c r="F21" s="314">
        <v>0</v>
      </c>
      <c r="G21" s="314">
        <v>0</v>
      </c>
      <c r="H21" s="314">
        <v>92166136.08</v>
      </c>
      <c r="I21" s="314">
        <v>0</v>
      </c>
      <c r="J21" s="314">
        <v>92166136.08</v>
      </c>
      <c r="K21" s="314">
        <v>92166136.08</v>
      </c>
      <c r="L21" s="314">
        <v>0</v>
      </c>
      <c r="M21" s="314">
        <v>0</v>
      </c>
      <c r="N21" s="314">
        <v>0</v>
      </c>
      <c r="O21" s="314">
        <v>92166136.08</v>
      </c>
      <c r="P21" s="314">
        <v>0</v>
      </c>
      <c r="Q21" s="314">
        <v>0</v>
      </c>
      <c r="R21" s="314">
        <v>0</v>
      </c>
      <c r="S21" s="314">
        <v>0</v>
      </c>
      <c r="T21" s="314">
        <v>0</v>
      </c>
    </row>
    <row r="22" ht="22" customHeight="1" spans="1:20">
      <c r="A22" s="306" t="s">
        <v>289</v>
      </c>
      <c r="B22" s="307"/>
      <c r="C22" s="307"/>
      <c r="D22" s="307" t="s">
        <v>290</v>
      </c>
      <c r="E22" s="305">
        <v>0</v>
      </c>
      <c r="F22" s="305">
        <v>0</v>
      </c>
      <c r="G22" s="305">
        <v>0</v>
      </c>
      <c r="H22" s="305">
        <v>92166136.08</v>
      </c>
      <c r="I22" s="305">
        <v>0</v>
      </c>
      <c r="J22" s="305">
        <v>92166136.08</v>
      </c>
      <c r="K22" s="305">
        <v>92166136.08</v>
      </c>
      <c r="L22" s="305">
        <v>0</v>
      </c>
      <c r="M22" s="305">
        <v>0</v>
      </c>
      <c r="N22" s="305">
        <v>0</v>
      </c>
      <c r="O22" s="305">
        <v>92166136.08</v>
      </c>
      <c r="P22" s="305">
        <v>0</v>
      </c>
      <c r="Q22" s="305">
        <v>0</v>
      </c>
      <c r="R22" s="305">
        <v>0</v>
      </c>
      <c r="S22" s="305">
        <v>0</v>
      </c>
      <c r="T22" s="305">
        <v>0</v>
      </c>
    </row>
    <row r="23" ht="22" customHeight="1" spans="1:20">
      <c r="A23" s="307" t="s">
        <v>550</v>
      </c>
      <c r="B23" s="307" t="s">
        <v>550</v>
      </c>
      <c r="C23" s="307" t="s">
        <v>550</v>
      </c>
      <c r="D23" s="307" t="s">
        <v>550</v>
      </c>
      <c r="E23" s="307" t="s">
        <v>550</v>
      </c>
      <c r="F23" s="307" t="s">
        <v>550</v>
      </c>
      <c r="G23" s="307" t="s">
        <v>550</v>
      </c>
      <c r="H23" s="307" t="s">
        <v>550</v>
      </c>
      <c r="I23" s="307" t="s">
        <v>550</v>
      </c>
      <c r="J23" s="307" t="s">
        <v>550</v>
      </c>
      <c r="K23" s="307" t="s">
        <v>550</v>
      </c>
      <c r="L23" s="307" t="s">
        <v>550</v>
      </c>
      <c r="M23" s="307" t="s">
        <v>550</v>
      </c>
      <c r="N23" s="307" t="s">
        <v>550</v>
      </c>
      <c r="O23" s="307" t="s">
        <v>550</v>
      </c>
      <c r="P23" s="307" t="s">
        <v>550</v>
      </c>
      <c r="Q23" s="307" t="s">
        <v>550</v>
      </c>
      <c r="R23" s="307" t="s">
        <v>550</v>
      </c>
      <c r="S23" s="307" t="s">
        <v>550</v>
      </c>
      <c r="T23" s="307" t="s">
        <v>550</v>
      </c>
    </row>
  </sheetData>
  <mergeCells count="42">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T23"/>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scale="28"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0">
    <outlinePr summaryBelow="0"/>
    <pageSetUpPr fitToPage="1"/>
  </sheetPr>
  <dimension ref="A1:L12"/>
  <sheetViews>
    <sheetView workbookViewId="0">
      <selection activeCell="G20" sqref="G20"/>
    </sheetView>
  </sheetViews>
  <sheetFormatPr defaultColWidth="9" defaultRowHeight="13.5"/>
  <cols>
    <col min="1" max="3" width="3.125" customWidth="1"/>
    <col min="4" max="4" width="32.75" customWidth="1"/>
    <col min="5" max="6" width="15" customWidth="1"/>
    <col min="7" max="11" width="14" customWidth="1"/>
    <col min="12" max="12" width="15" customWidth="1"/>
  </cols>
  <sheetData>
    <row r="1" ht="27" spans="1:12">
      <c r="F1" s="302" t="s">
        <v>551</v>
      </c>
    </row>
    <row r="2" s="299" customFormat="1" ht="24" customHeight="1" spans="1:12">
      <c r="L2" s="292" t="s">
        <v>552</v>
      </c>
    </row>
    <row r="3" s="299" customFormat="1" ht="24" customHeight="1" spans="1:12">
      <c r="A3" s="292" t="s">
        <v>61</v>
      </c>
      <c r="L3" s="292" t="s">
        <v>62</v>
      </c>
    </row>
    <row r="4" ht="23" customHeight="1" spans="1:12">
      <c r="A4" s="303" t="s">
        <v>65</v>
      </c>
      <c r="B4" s="303" t="s">
        <v>65</v>
      </c>
      <c r="C4" s="303" t="s">
        <v>65</v>
      </c>
      <c r="D4" s="303" t="s">
        <v>65</v>
      </c>
      <c r="E4" s="303" t="s">
        <v>164</v>
      </c>
      <c r="F4" s="303" t="s">
        <v>164</v>
      </c>
      <c r="G4" s="303" t="s">
        <v>164</v>
      </c>
      <c r="H4" s="303" t="s">
        <v>323</v>
      </c>
      <c r="I4" s="303" t="s">
        <v>324</v>
      </c>
      <c r="J4" s="303" t="s">
        <v>166</v>
      </c>
      <c r="K4" s="303" t="s">
        <v>166</v>
      </c>
      <c r="L4" s="303" t="s">
        <v>166</v>
      </c>
    </row>
    <row r="5" ht="23" customHeight="1" spans="1:12">
      <c r="A5" s="303" t="s">
        <v>180</v>
      </c>
      <c r="B5" s="303" t="s">
        <v>180</v>
      </c>
      <c r="C5" s="303" t="s">
        <v>180</v>
      </c>
      <c r="D5" s="303" t="s">
        <v>181</v>
      </c>
      <c r="E5" s="303" t="s">
        <v>187</v>
      </c>
      <c r="F5" s="303" t="s">
        <v>553</v>
      </c>
      <c r="G5" s="303" t="s">
        <v>554</v>
      </c>
      <c r="H5" s="303" t="s">
        <v>323</v>
      </c>
      <c r="I5" s="303" t="s">
        <v>324</v>
      </c>
      <c r="J5" s="303" t="s">
        <v>187</v>
      </c>
      <c r="K5" s="303" t="s">
        <v>553</v>
      </c>
      <c r="L5" s="293" t="s">
        <v>554</v>
      </c>
    </row>
    <row r="6" ht="23" customHeight="1" spans="1:12">
      <c r="A6" s="303" t="s">
        <v>180</v>
      </c>
      <c r="B6" s="303" t="s">
        <v>180</v>
      </c>
      <c r="C6" s="303" t="s">
        <v>180</v>
      </c>
      <c r="D6" s="303" t="s">
        <v>181</v>
      </c>
      <c r="E6" s="303" t="s">
        <v>187</v>
      </c>
      <c r="F6" s="303" t="s">
        <v>553</v>
      </c>
      <c r="G6" s="303" t="s">
        <v>554</v>
      </c>
      <c r="H6" s="303" t="s">
        <v>323</v>
      </c>
      <c r="I6" s="303" t="s">
        <v>324</v>
      </c>
      <c r="J6" s="303" t="s">
        <v>187</v>
      </c>
      <c r="K6" s="303" t="s">
        <v>553</v>
      </c>
      <c r="L6" s="293" t="s">
        <v>554</v>
      </c>
    </row>
    <row r="7" ht="23" customHeight="1" spans="1:12">
      <c r="A7" s="303" t="s">
        <v>180</v>
      </c>
      <c r="B7" s="303" t="s">
        <v>180</v>
      </c>
      <c r="C7" s="303" t="s">
        <v>180</v>
      </c>
      <c r="D7" s="303" t="s">
        <v>181</v>
      </c>
      <c r="E7" s="303" t="s">
        <v>187</v>
      </c>
      <c r="F7" s="303" t="s">
        <v>553</v>
      </c>
      <c r="G7" s="303" t="s">
        <v>554</v>
      </c>
      <c r="H7" s="303" t="s">
        <v>323</v>
      </c>
      <c r="I7" s="303" t="s">
        <v>324</v>
      </c>
      <c r="J7" s="303" t="s">
        <v>187</v>
      </c>
      <c r="K7" s="303" t="s">
        <v>553</v>
      </c>
      <c r="L7" s="293" t="s">
        <v>554</v>
      </c>
    </row>
    <row r="8" ht="23" customHeight="1" spans="1:12">
      <c r="A8" s="303" t="s">
        <v>184</v>
      </c>
      <c r="B8" s="303" t="s">
        <v>185</v>
      </c>
      <c r="C8" s="303" t="s">
        <v>186</v>
      </c>
      <c r="D8" s="303" t="s">
        <v>69</v>
      </c>
      <c r="E8" s="304" t="s">
        <v>70</v>
      </c>
      <c r="F8" s="304" t="s">
        <v>71</v>
      </c>
      <c r="G8" s="304" t="s">
        <v>79</v>
      </c>
      <c r="H8" s="304" t="s">
        <v>83</v>
      </c>
      <c r="I8" s="304" t="s">
        <v>87</v>
      </c>
      <c r="J8" s="304" t="s">
        <v>91</v>
      </c>
      <c r="K8" s="304" t="s">
        <v>95</v>
      </c>
      <c r="L8" s="304" t="s">
        <v>99</v>
      </c>
    </row>
    <row r="9" ht="23" customHeight="1" spans="1:12">
      <c r="A9" s="303" t="s">
        <v>184</v>
      </c>
      <c r="B9" s="303" t="s">
        <v>185</v>
      </c>
      <c r="C9" s="303" t="s">
        <v>186</v>
      </c>
      <c r="D9" s="303" t="s">
        <v>187</v>
      </c>
      <c r="E9" s="305">
        <v>0</v>
      </c>
      <c r="F9" s="305">
        <v>0</v>
      </c>
      <c r="G9" s="305">
        <v>0</v>
      </c>
      <c r="H9" s="305">
        <v>0</v>
      </c>
      <c r="I9" s="305">
        <v>0</v>
      </c>
      <c r="J9" s="305">
        <v>0</v>
      </c>
      <c r="K9" s="305">
        <v>0</v>
      </c>
      <c r="L9" s="305">
        <v>0</v>
      </c>
    </row>
    <row r="10" ht="23" customHeight="1" spans="1:12">
      <c r="A10" s="306"/>
      <c r="B10" s="307"/>
      <c r="C10" s="307"/>
      <c r="D10" s="307"/>
      <c r="E10" s="305"/>
      <c r="F10" s="305"/>
      <c r="G10" s="305"/>
      <c r="H10" s="305"/>
      <c r="I10" s="305"/>
      <c r="J10" s="305"/>
      <c r="K10" s="305"/>
      <c r="L10" s="305"/>
    </row>
    <row r="11" ht="23" customHeight="1" spans="1:12">
      <c r="A11" s="307" t="s">
        <v>555</v>
      </c>
      <c r="B11" s="307" t="s">
        <v>555</v>
      </c>
      <c r="C11" s="307" t="s">
        <v>555</v>
      </c>
      <c r="D11" s="307" t="s">
        <v>555</v>
      </c>
      <c r="E11" s="307" t="s">
        <v>555</v>
      </c>
      <c r="F11" s="307" t="s">
        <v>555</v>
      </c>
      <c r="G11" s="307" t="s">
        <v>555</v>
      </c>
      <c r="H11" s="307" t="s">
        <v>555</v>
      </c>
      <c r="I11" s="307" t="s">
        <v>555</v>
      </c>
      <c r="J11" s="307" t="s">
        <v>555</v>
      </c>
      <c r="K11" s="307" t="s">
        <v>555</v>
      </c>
      <c r="L11" s="307" t="s">
        <v>555</v>
      </c>
    </row>
    <row r="12" ht="24" customHeight="1" spans="1:12">
      <c r="A12" s="308" t="s">
        <v>556</v>
      </c>
      <c r="B12" s="308"/>
      <c r="C12" s="308"/>
      <c r="D12" s="308"/>
      <c r="E12" s="308"/>
      <c r="F12" s="308"/>
      <c r="G12" s="308"/>
      <c r="H12" s="308"/>
      <c r="I12" s="308"/>
      <c r="J12" s="308"/>
      <c r="K12" s="308"/>
      <c r="L12" s="308"/>
    </row>
  </sheetData>
  <mergeCells count="19">
    <mergeCell ref="A4:D4"/>
    <mergeCell ref="E4:G4"/>
    <mergeCell ref="J4:L4"/>
    <mergeCell ref="A10:C10"/>
    <mergeCell ref="A11:L11"/>
    <mergeCell ref="A12:L12"/>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scale="56"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1">
    <outlinePr summaryBelow="0"/>
    <pageSetUpPr fitToPage="1"/>
  </sheetPr>
  <dimension ref="A1:E31"/>
  <sheetViews>
    <sheetView workbookViewId="0">
      <selection activeCell="H18" sqref="H18"/>
    </sheetView>
  </sheetViews>
  <sheetFormatPr defaultColWidth="9" defaultRowHeight="13.5" outlineLevelCol="4"/>
  <cols>
    <col min="1" max="1" width="35.875" customWidth="1"/>
    <col min="2" max="2" width="6" customWidth="1"/>
    <col min="3" max="3" width="21.875" customWidth="1"/>
    <col min="4" max="5" width="24.5" customWidth="1"/>
  </cols>
  <sheetData>
    <row r="1" ht="25.5" spans="1:5">
      <c r="A1" s="291" t="s">
        <v>557</v>
      </c>
      <c r="B1" s="291"/>
      <c r="C1" s="291"/>
      <c r="D1" s="291"/>
      <c r="E1" s="291"/>
    </row>
    <row r="2" s="299" customFormat="1" ht="19" customHeight="1" spans="1:5">
      <c r="E2" s="300" t="s">
        <v>558</v>
      </c>
    </row>
    <row r="3" s="299" customFormat="1" ht="19" customHeight="1" spans="1:5">
      <c r="A3" s="292" t="s">
        <v>61</v>
      </c>
      <c r="E3" s="300" t="s">
        <v>62</v>
      </c>
    </row>
    <row r="4" ht="25" customHeight="1" spans="1:5">
      <c r="A4" s="293" t="s">
        <v>559</v>
      </c>
      <c r="B4" s="293" t="s">
        <v>66</v>
      </c>
      <c r="C4" s="293" t="s">
        <v>560</v>
      </c>
      <c r="D4" s="293" t="s">
        <v>561</v>
      </c>
      <c r="E4" s="293" t="s">
        <v>562</v>
      </c>
    </row>
    <row r="5" ht="25" customHeight="1" spans="1:5">
      <c r="A5" s="293" t="s">
        <v>563</v>
      </c>
      <c r="B5" s="293" t="s">
        <v>66</v>
      </c>
      <c r="C5" s="293" t="s">
        <v>70</v>
      </c>
      <c r="D5" s="293" t="s">
        <v>71</v>
      </c>
      <c r="E5" s="293" t="s">
        <v>79</v>
      </c>
    </row>
    <row r="6" ht="25" customHeight="1" spans="1:5">
      <c r="A6" s="294" t="s">
        <v>564</v>
      </c>
      <c r="B6" s="293" t="s">
        <v>70</v>
      </c>
      <c r="C6" s="293" t="s">
        <v>565</v>
      </c>
      <c r="D6" s="293" t="s">
        <v>565</v>
      </c>
      <c r="E6" s="293" t="s">
        <v>565</v>
      </c>
    </row>
    <row r="7" ht="25" customHeight="1" spans="1:5">
      <c r="A7" s="294" t="s">
        <v>566</v>
      </c>
      <c r="B7" s="293" t="s">
        <v>71</v>
      </c>
      <c r="C7" s="295">
        <v>152520</v>
      </c>
      <c r="D7" s="295">
        <v>127605.72</v>
      </c>
      <c r="E7" s="295">
        <v>127605.72</v>
      </c>
    </row>
    <row r="8" ht="25" customHeight="1" spans="1:5">
      <c r="A8" s="294" t="s">
        <v>567</v>
      </c>
      <c r="B8" s="293" t="s">
        <v>79</v>
      </c>
      <c r="C8" s="295">
        <v>0</v>
      </c>
      <c r="D8" s="295">
        <v>0</v>
      </c>
      <c r="E8" s="295">
        <v>0</v>
      </c>
    </row>
    <row r="9" ht="25" customHeight="1" spans="1:5">
      <c r="A9" s="294" t="s">
        <v>568</v>
      </c>
      <c r="B9" s="293" t="s">
        <v>83</v>
      </c>
      <c r="C9" s="295">
        <v>152520</v>
      </c>
      <c r="D9" s="295">
        <v>127605.72</v>
      </c>
      <c r="E9" s="295">
        <v>127605.72</v>
      </c>
    </row>
    <row r="10" ht="25" customHeight="1" spans="1:5">
      <c r="A10" s="294" t="s">
        <v>569</v>
      </c>
      <c r="B10" s="293" t="s">
        <v>87</v>
      </c>
      <c r="C10" s="295">
        <v>0</v>
      </c>
      <c r="D10" s="295">
        <v>0</v>
      </c>
      <c r="E10" s="295">
        <v>0</v>
      </c>
    </row>
    <row r="11" ht="25" customHeight="1" spans="1:5">
      <c r="A11" s="294" t="s">
        <v>570</v>
      </c>
      <c r="B11" s="293" t="s">
        <v>91</v>
      </c>
      <c r="C11" s="295">
        <v>152520</v>
      </c>
      <c r="D11" s="295">
        <v>127605.72</v>
      </c>
      <c r="E11" s="295">
        <v>127605.72</v>
      </c>
    </row>
    <row r="12" ht="25" customHeight="1" spans="1:5">
      <c r="A12" s="294" t="s">
        <v>571</v>
      </c>
      <c r="B12" s="293" t="s">
        <v>95</v>
      </c>
      <c r="C12" s="295">
        <v>0</v>
      </c>
      <c r="D12" s="295">
        <v>0</v>
      </c>
      <c r="E12" s="295">
        <v>0</v>
      </c>
    </row>
    <row r="13" ht="25" customHeight="1" spans="1:5">
      <c r="A13" s="294" t="s">
        <v>572</v>
      </c>
      <c r="B13" s="293" t="s">
        <v>99</v>
      </c>
      <c r="C13" s="296" t="s">
        <v>565</v>
      </c>
      <c r="D13" s="296" t="s">
        <v>565</v>
      </c>
      <c r="E13" s="295">
        <v>0</v>
      </c>
    </row>
    <row r="14" ht="25" customHeight="1" spans="1:5">
      <c r="A14" s="294" t="s">
        <v>573</v>
      </c>
      <c r="B14" s="293" t="s">
        <v>102</v>
      </c>
      <c r="C14" s="296" t="s">
        <v>565</v>
      </c>
      <c r="D14" s="296" t="s">
        <v>565</v>
      </c>
      <c r="E14" s="295">
        <v>0</v>
      </c>
    </row>
    <row r="15" ht="25" customHeight="1" spans="1:5">
      <c r="A15" s="294" t="s">
        <v>574</v>
      </c>
      <c r="B15" s="293" t="s">
        <v>105</v>
      </c>
      <c r="C15" s="296" t="s">
        <v>565</v>
      </c>
      <c r="D15" s="296" t="s">
        <v>565</v>
      </c>
      <c r="E15" s="295">
        <v>0</v>
      </c>
    </row>
    <row r="16" ht="25" customHeight="1" spans="1:5">
      <c r="A16" s="294" t="s">
        <v>575</v>
      </c>
      <c r="B16" s="293" t="s">
        <v>108</v>
      </c>
      <c r="C16" s="296" t="s">
        <v>565</v>
      </c>
      <c r="D16" s="296" t="s">
        <v>565</v>
      </c>
      <c r="E16" s="296" t="s">
        <v>565</v>
      </c>
    </row>
    <row r="17" ht="25" customHeight="1" spans="1:5">
      <c r="A17" s="294" t="s">
        <v>576</v>
      </c>
      <c r="B17" s="293" t="s">
        <v>111</v>
      </c>
      <c r="C17" s="296" t="s">
        <v>565</v>
      </c>
      <c r="D17" s="296" t="s">
        <v>565</v>
      </c>
      <c r="E17" s="297">
        <v>0</v>
      </c>
    </row>
    <row r="18" ht="25" customHeight="1" spans="1:5">
      <c r="A18" s="294" t="s">
        <v>577</v>
      </c>
      <c r="B18" s="293" t="s">
        <v>114</v>
      </c>
      <c r="C18" s="296" t="s">
        <v>565</v>
      </c>
      <c r="D18" s="296" t="s">
        <v>565</v>
      </c>
      <c r="E18" s="297">
        <v>0</v>
      </c>
    </row>
    <row r="19" ht="25" customHeight="1" spans="1:5">
      <c r="A19" s="294" t="s">
        <v>578</v>
      </c>
      <c r="B19" s="293" t="s">
        <v>117</v>
      </c>
      <c r="C19" s="296" t="s">
        <v>565</v>
      </c>
      <c r="D19" s="296" t="s">
        <v>565</v>
      </c>
      <c r="E19" s="297">
        <v>0</v>
      </c>
    </row>
    <row r="20" ht="25" customHeight="1" spans="1:5">
      <c r="A20" s="294" t="s">
        <v>579</v>
      </c>
      <c r="B20" s="293" t="s">
        <v>120</v>
      </c>
      <c r="C20" s="296" t="s">
        <v>565</v>
      </c>
      <c r="D20" s="296" t="s">
        <v>565</v>
      </c>
      <c r="E20" s="297">
        <v>5</v>
      </c>
    </row>
    <row r="21" ht="25" customHeight="1" spans="1:5">
      <c r="A21" s="294" t="s">
        <v>580</v>
      </c>
      <c r="B21" s="293" t="s">
        <v>123</v>
      </c>
      <c r="C21" s="296" t="s">
        <v>565</v>
      </c>
      <c r="D21" s="296" t="s">
        <v>565</v>
      </c>
      <c r="E21" s="297">
        <v>0</v>
      </c>
    </row>
    <row r="22" ht="25" customHeight="1" spans="1:5">
      <c r="A22" s="294" t="s">
        <v>581</v>
      </c>
      <c r="B22" s="293" t="s">
        <v>126</v>
      </c>
      <c r="C22" s="296" t="s">
        <v>565</v>
      </c>
      <c r="D22" s="296" t="s">
        <v>565</v>
      </c>
      <c r="E22" s="297">
        <v>0</v>
      </c>
    </row>
    <row r="23" ht="25" customHeight="1" spans="1:5">
      <c r="A23" s="294" t="s">
        <v>582</v>
      </c>
      <c r="B23" s="293" t="s">
        <v>129</v>
      </c>
      <c r="C23" s="296" t="s">
        <v>565</v>
      </c>
      <c r="D23" s="296" t="s">
        <v>565</v>
      </c>
      <c r="E23" s="297">
        <v>0</v>
      </c>
    </row>
    <row r="24" ht="25" customHeight="1" spans="1:5">
      <c r="A24" s="294" t="s">
        <v>583</v>
      </c>
      <c r="B24" s="293" t="s">
        <v>132</v>
      </c>
      <c r="C24" s="296" t="s">
        <v>565</v>
      </c>
      <c r="D24" s="296" t="s">
        <v>565</v>
      </c>
      <c r="E24" s="297">
        <v>0</v>
      </c>
    </row>
    <row r="25" ht="25" customHeight="1" spans="1:5">
      <c r="A25" s="294" t="s">
        <v>584</v>
      </c>
      <c r="B25" s="293" t="s">
        <v>135</v>
      </c>
      <c r="C25" s="296" t="s">
        <v>565</v>
      </c>
      <c r="D25" s="296" t="s">
        <v>565</v>
      </c>
      <c r="E25" s="297">
        <v>0</v>
      </c>
    </row>
    <row r="26" ht="25" customHeight="1" spans="1:5">
      <c r="A26" s="294" t="s">
        <v>585</v>
      </c>
      <c r="B26" s="293" t="s">
        <v>138</v>
      </c>
      <c r="C26" s="296" t="s">
        <v>565</v>
      </c>
      <c r="D26" s="296" t="s">
        <v>565</v>
      </c>
      <c r="E26" s="297">
        <v>0</v>
      </c>
    </row>
    <row r="27" ht="25" customHeight="1" spans="1:5">
      <c r="A27" s="294" t="s">
        <v>586</v>
      </c>
      <c r="B27" s="293" t="s">
        <v>141</v>
      </c>
      <c r="C27" s="296" t="s">
        <v>565</v>
      </c>
      <c r="D27" s="296" t="s">
        <v>565</v>
      </c>
      <c r="E27" s="295">
        <v>3219623.62</v>
      </c>
    </row>
    <row r="28" ht="25" customHeight="1" spans="1:5">
      <c r="A28" s="294" t="s">
        <v>587</v>
      </c>
      <c r="B28" s="293" t="s">
        <v>144</v>
      </c>
      <c r="C28" s="296" t="s">
        <v>565</v>
      </c>
      <c r="D28" s="296" t="s">
        <v>565</v>
      </c>
      <c r="E28" s="295">
        <v>3219623.62</v>
      </c>
    </row>
    <row r="29" ht="25" customHeight="1" spans="1:5">
      <c r="A29" s="294" t="s">
        <v>588</v>
      </c>
      <c r="B29" s="293" t="s">
        <v>147</v>
      </c>
      <c r="C29" s="296" t="s">
        <v>565</v>
      </c>
      <c r="D29" s="296" t="s">
        <v>565</v>
      </c>
      <c r="E29" s="295">
        <v>0</v>
      </c>
    </row>
    <row r="30" ht="45" customHeight="1" spans="1:5">
      <c r="A30" s="298" t="s">
        <v>589</v>
      </c>
      <c r="B30" s="298" t="s">
        <v>589</v>
      </c>
      <c r="C30" s="298" t="s">
        <v>589</v>
      </c>
      <c r="D30" s="298" t="s">
        <v>589</v>
      </c>
      <c r="E30" s="298" t="s">
        <v>589</v>
      </c>
    </row>
    <row r="31" ht="24" customHeight="1" spans="1:5">
      <c r="A31" s="301" t="s">
        <v>590</v>
      </c>
      <c r="B31" s="301" t="s">
        <v>590</v>
      </c>
      <c r="C31" s="301" t="s">
        <v>590</v>
      </c>
      <c r="D31" s="301" t="s">
        <v>590</v>
      </c>
      <c r="E31" s="301" t="s">
        <v>590</v>
      </c>
    </row>
  </sheetData>
  <mergeCells count="4">
    <mergeCell ref="A1:E1"/>
    <mergeCell ref="A30:E30"/>
    <mergeCell ref="A31:E31"/>
    <mergeCell ref="B4:B5"/>
  </mergeCells>
  <pageMargins left="0.75196850393782" right="0.75196850393782" top="1.00000000000108" bottom="1.00000000000108" header="0.3" footer="0.3"/>
  <pageSetup paperSize="9" scale="78"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2">
    <outlinePr summaryBelow="0"/>
    <pageSetUpPr fitToPage="1"/>
  </sheetPr>
  <dimension ref="A1:E27"/>
  <sheetViews>
    <sheetView workbookViewId="0">
      <selection activeCell="H17" sqref="H17"/>
    </sheetView>
  </sheetViews>
  <sheetFormatPr defaultColWidth="9" defaultRowHeight="13.5" outlineLevelCol="4"/>
  <cols>
    <col min="1" max="1" width="31.875" customWidth="1"/>
    <col min="2" max="2" width="6.125" customWidth="1"/>
    <col min="3" max="3" width="21.5" customWidth="1"/>
    <col min="4" max="4" width="23.75" customWidth="1"/>
    <col min="5" max="5" width="22.5" customWidth="1"/>
  </cols>
  <sheetData>
    <row r="1" ht="25.5" spans="1:5">
      <c r="C1" s="291" t="s">
        <v>591</v>
      </c>
    </row>
    <row r="2" ht="25" customHeight="1" spans="1:5">
      <c r="E2" s="292" t="s">
        <v>592</v>
      </c>
    </row>
    <row r="3" ht="25" customHeight="1" spans="1:5">
      <c r="A3" s="292" t="s">
        <v>61</v>
      </c>
      <c r="E3" s="292" t="s">
        <v>62</v>
      </c>
    </row>
    <row r="4" ht="25" customHeight="1" spans="1:5">
      <c r="A4" s="293" t="s">
        <v>559</v>
      </c>
      <c r="B4" s="293" t="s">
        <v>66</v>
      </c>
      <c r="C4" s="293" t="s">
        <v>560</v>
      </c>
      <c r="D4" s="293" t="s">
        <v>561</v>
      </c>
      <c r="E4" s="293" t="s">
        <v>562</v>
      </c>
    </row>
    <row r="5" ht="25" customHeight="1" spans="1:5">
      <c r="A5" s="293" t="s">
        <v>563</v>
      </c>
      <c r="B5" s="293" t="s">
        <v>66</v>
      </c>
      <c r="C5" s="293" t="s">
        <v>70</v>
      </c>
      <c r="D5" s="293" t="s">
        <v>71</v>
      </c>
      <c r="E5" s="293" t="s">
        <v>79</v>
      </c>
    </row>
    <row r="6" ht="25" customHeight="1" spans="1:5">
      <c r="A6" s="294" t="s">
        <v>593</v>
      </c>
      <c r="B6" s="293" t="s">
        <v>70</v>
      </c>
      <c r="C6" s="293" t="s">
        <v>565</v>
      </c>
      <c r="D6" s="293" t="s">
        <v>565</v>
      </c>
      <c r="E6" s="293" t="s">
        <v>565</v>
      </c>
    </row>
    <row r="7" ht="25" customHeight="1" spans="1:5">
      <c r="A7" s="294" t="s">
        <v>566</v>
      </c>
      <c r="B7" s="293" t="s">
        <v>71</v>
      </c>
      <c r="C7" s="295">
        <v>152520</v>
      </c>
      <c r="D7" s="295">
        <v>127605.72</v>
      </c>
      <c r="E7" s="295">
        <v>127605.72</v>
      </c>
    </row>
    <row r="8" ht="25" customHeight="1" spans="1:5">
      <c r="A8" s="294" t="s">
        <v>567</v>
      </c>
      <c r="B8" s="293" t="s">
        <v>79</v>
      </c>
      <c r="C8" s="295">
        <v>0</v>
      </c>
      <c r="D8" s="295">
        <v>0</v>
      </c>
      <c r="E8" s="295">
        <v>0</v>
      </c>
    </row>
    <row r="9" ht="25" customHeight="1" spans="1:5">
      <c r="A9" s="294" t="s">
        <v>568</v>
      </c>
      <c r="B9" s="293" t="s">
        <v>83</v>
      </c>
      <c r="C9" s="295">
        <v>152520</v>
      </c>
      <c r="D9" s="295">
        <v>127605.72</v>
      </c>
      <c r="E9" s="295">
        <v>127605.72</v>
      </c>
    </row>
    <row r="10" ht="25" customHeight="1" spans="1:5">
      <c r="A10" s="294" t="s">
        <v>569</v>
      </c>
      <c r="B10" s="293" t="s">
        <v>87</v>
      </c>
      <c r="C10" s="295">
        <v>0</v>
      </c>
      <c r="D10" s="295">
        <v>0</v>
      </c>
      <c r="E10" s="295">
        <v>0</v>
      </c>
    </row>
    <row r="11" ht="25" customHeight="1" spans="1:5">
      <c r="A11" s="294" t="s">
        <v>570</v>
      </c>
      <c r="B11" s="293" t="s">
        <v>91</v>
      </c>
      <c r="C11" s="295">
        <v>152520</v>
      </c>
      <c r="D11" s="295">
        <v>127605.72</v>
      </c>
      <c r="E11" s="295">
        <v>127605.72</v>
      </c>
    </row>
    <row r="12" ht="25" customHeight="1" spans="1:5">
      <c r="A12" s="294" t="s">
        <v>571</v>
      </c>
      <c r="B12" s="293" t="s">
        <v>95</v>
      </c>
      <c r="C12" s="295">
        <v>0</v>
      </c>
      <c r="D12" s="295">
        <v>0</v>
      </c>
      <c r="E12" s="295">
        <v>0</v>
      </c>
    </row>
    <row r="13" ht="25" customHeight="1" spans="1:5">
      <c r="A13" s="294" t="s">
        <v>572</v>
      </c>
      <c r="B13" s="293" t="s">
        <v>99</v>
      </c>
      <c r="C13" s="296" t="s">
        <v>565</v>
      </c>
      <c r="D13" s="296" t="s">
        <v>565</v>
      </c>
      <c r="E13" s="295">
        <v>0</v>
      </c>
    </row>
    <row r="14" ht="25" customHeight="1" spans="1:5">
      <c r="A14" s="294" t="s">
        <v>573</v>
      </c>
      <c r="B14" s="293" t="s">
        <v>102</v>
      </c>
      <c r="C14" s="296" t="s">
        <v>565</v>
      </c>
      <c r="D14" s="296" t="s">
        <v>565</v>
      </c>
      <c r="E14" s="295">
        <v>0</v>
      </c>
    </row>
    <row r="15" ht="25" customHeight="1" spans="1:5">
      <c r="A15" s="294" t="s">
        <v>574</v>
      </c>
      <c r="B15" s="293" t="s">
        <v>105</v>
      </c>
      <c r="C15" s="296" t="s">
        <v>565</v>
      </c>
      <c r="D15" s="296" t="s">
        <v>565</v>
      </c>
      <c r="E15" s="295">
        <v>0</v>
      </c>
    </row>
    <row r="16" ht="25" customHeight="1" spans="1:5">
      <c r="A16" s="294" t="s">
        <v>575</v>
      </c>
      <c r="B16" s="293" t="s">
        <v>108</v>
      </c>
      <c r="C16" s="296" t="s">
        <v>565</v>
      </c>
      <c r="D16" s="296" t="s">
        <v>565</v>
      </c>
      <c r="E16" s="296" t="s">
        <v>565</v>
      </c>
    </row>
    <row r="17" ht="25" customHeight="1" spans="1:5">
      <c r="A17" s="294" t="s">
        <v>576</v>
      </c>
      <c r="B17" s="293" t="s">
        <v>111</v>
      </c>
      <c r="C17" s="296" t="s">
        <v>565</v>
      </c>
      <c r="D17" s="296" t="s">
        <v>565</v>
      </c>
      <c r="E17" s="297">
        <v>0</v>
      </c>
    </row>
    <row r="18" ht="25" customHeight="1" spans="1:5">
      <c r="A18" s="294" t="s">
        <v>577</v>
      </c>
      <c r="B18" s="293" t="s">
        <v>114</v>
      </c>
      <c r="C18" s="296" t="s">
        <v>565</v>
      </c>
      <c r="D18" s="296" t="s">
        <v>565</v>
      </c>
      <c r="E18" s="297">
        <v>0</v>
      </c>
    </row>
    <row r="19" ht="25" customHeight="1" spans="1:5">
      <c r="A19" s="294" t="s">
        <v>578</v>
      </c>
      <c r="B19" s="293" t="s">
        <v>117</v>
      </c>
      <c r="C19" s="296" t="s">
        <v>565</v>
      </c>
      <c r="D19" s="296" t="s">
        <v>565</v>
      </c>
      <c r="E19" s="297">
        <v>0</v>
      </c>
    </row>
    <row r="20" ht="25" customHeight="1" spans="1:5">
      <c r="A20" s="294" t="s">
        <v>579</v>
      </c>
      <c r="B20" s="293" t="s">
        <v>120</v>
      </c>
      <c r="C20" s="296" t="s">
        <v>565</v>
      </c>
      <c r="D20" s="296" t="s">
        <v>565</v>
      </c>
      <c r="E20" s="297">
        <v>5</v>
      </c>
    </row>
    <row r="21" ht="25" customHeight="1" spans="1:5">
      <c r="A21" s="294" t="s">
        <v>580</v>
      </c>
      <c r="B21" s="293" t="s">
        <v>123</v>
      </c>
      <c r="C21" s="296" t="s">
        <v>565</v>
      </c>
      <c r="D21" s="296" t="s">
        <v>565</v>
      </c>
      <c r="E21" s="297">
        <v>0</v>
      </c>
    </row>
    <row r="22" ht="25" customHeight="1" spans="1:5">
      <c r="A22" s="294" t="s">
        <v>581</v>
      </c>
      <c r="B22" s="293" t="s">
        <v>126</v>
      </c>
      <c r="C22" s="296" t="s">
        <v>565</v>
      </c>
      <c r="D22" s="296" t="s">
        <v>565</v>
      </c>
      <c r="E22" s="297">
        <v>0</v>
      </c>
    </row>
    <row r="23" ht="25" customHeight="1" spans="1:5">
      <c r="A23" s="294" t="s">
        <v>582</v>
      </c>
      <c r="B23" s="293" t="s">
        <v>129</v>
      </c>
      <c r="C23" s="296" t="s">
        <v>565</v>
      </c>
      <c r="D23" s="296" t="s">
        <v>565</v>
      </c>
      <c r="E23" s="297">
        <v>0</v>
      </c>
    </row>
    <row r="24" ht="25" customHeight="1" spans="1:5">
      <c r="A24" s="294" t="s">
        <v>583</v>
      </c>
      <c r="B24" s="293" t="s">
        <v>132</v>
      </c>
      <c r="C24" s="296" t="s">
        <v>565</v>
      </c>
      <c r="D24" s="296" t="s">
        <v>565</v>
      </c>
      <c r="E24" s="297">
        <v>0</v>
      </c>
    </row>
    <row r="25" ht="25" customHeight="1" spans="1:5">
      <c r="A25" s="294" t="s">
        <v>584</v>
      </c>
      <c r="B25" s="293" t="s">
        <v>135</v>
      </c>
      <c r="C25" s="296" t="s">
        <v>565</v>
      </c>
      <c r="D25" s="296" t="s">
        <v>565</v>
      </c>
      <c r="E25" s="297">
        <v>0</v>
      </c>
    </row>
    <row r="26" ht="25" customHeight="1" spans="1:5">
      <c r="A26" s="294" t="s">
        <v>585</v>
      </c>
      <c r="B26" s="293" t="s">
        <v>138</v>
      </c>
      <c r="C26" s="296" t="s">
        <v>565</v>
      </c>
      <c r="D26" s="296" t="s">
        <v>565</v>
      </c>
      <c r="E26" s="297">
        <v>0</v>
      </c>
    </row>
    <row r="27" ht="54" customHeight="1" spans="1:5">
      <c r="A27" s="298" t="s">
        <v>594</v>
      </c>
      <c r="B27" s="298" t="s">
        <v>594</v>
      </c>
      <c r="C27" s="298" t="s">
        <v>594</v>
      </c>
      <c r="D27" s="298" t="s">
        <v>594</v>
      </c>
      <c r="E27" s="298" t="s">
        <v>594</v>
      </c>
    </row>
  </sheetData>
  <mergeCells count="2">
    <mergeCell ref="A27:E27"/>
    <mergeCell ref="B4:B5"/>
  </mergeCells>
  <pageMargins left="0.75196850393782" right="0.75196850393782" top="1.00000000000108" bottom="1.00000000000108" header="0.3" footer="0.3"/>
  <pageSetup paperSize="9" scale="83" fitToHeight="0" orientation="portrait"/>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3">
    <pageSetUpPr fitToPage="1"/>
  </sheetPr>
  <dimension ref="A1:U155"/>
  <sheetViews>
    <sheetView workbookViewId="0">
      <selection activeCell="E2" sqref="E2"/>
    </sheetView>
  </sheetViews>
  <sheetFormatPr defaultColWidth="9" defaultRowHeight="14.25"/>
  <cols>
    <col min="1" max="1" width="6.26666666666667" style="254" customWidth="1"/>
    <col min="2" max="2" width="5.09166666666667" style="254" customWidth="1"/>
    <col min="3" max="13" width="15.5" style="254" customWidth="1"/>
    <col min="14" max="14" width="15.5" style="255" customWidth="1"/>
    <col min="15" max="21" width="15.5" style="254" customWidth="1"/>
    <col min="22" max="16384" width="9" style="254"/>
  </cols>
  <sheetData>
    <row r="1" s="251" customFormat="1" ht="36" customHeight="1" spans="1:21">
      <c r="A1" s="256" t="s">
        <v>595</v>
      </c>
      <c r="B1" s="256"/>
      <c r="C1" s="256"/>
      <c r="D1" s="256"/>
      <c r="E1" s="256"/>
      <c r="F1" s="256"/>
      <c r="G1" s="256"/>
      <c r="H1" s="256"/>
      <c r="I1" s="256"/>
      <c r="J1" s="256"/>
      <c r="K1" s="256"/>
      <c r="L1" s="256"/>
      <c r="M1" s="256"/>
      <c r="N1" s="257"/>
      <c r="O1" s="256"/>
      <c r="P1" s="256"/>
      <c r="Q1" s="256"/>
      <c r="R1" s="256"/>
      <c r="S1" s="256"/>
      <c r="T1" s="256"/>
      <c r="U1" s="256"/>
    </row>
    <row r="2" s="251" customFormat="1" ht="18" customHeight="1" spans="1:21">
      <c r="A2" s="258"/>
      <c r="B2" s="258"/>
      <c r="C2" s="258"/>
      <c r="D2" s="258"/>
      <c r="E2" s="258"/>
      <c r="F2" s="258"/>
      <c r="G2" s="258"/>
      <c r="H2" s="258"/>
      <c r="I2" s="258"/>
      <c r="J2" s="258"/>
      <c r="K2" s="258"/>
      <c r="L2" s="258"/>
      <c r="M2" s="258"/>
      <c r="N2" s="259"/>
      <c r="U2" s="260" t="s">
        <v>596</v>
      </c>
    </row>
    <row r="3" s="251" customFormat="1" ht="18" customHeight="1" spans="1:21">
      <c r="A3" s="261" t="s">
        <v>61</v>
      </c>
      <c r="B3" s="258"/>
      <c r="C3" s="258"/>
      <c r="D3" s="258"/>
      <c r="E3" s="262"/>
      <c r="F3" s="262"/>
      <c r="G3" s="258"/>
      <c r="H3" s="258"/>
      <c r="I3" s="258"/>
      <c r="J3" s="258"/>
      <c r="K3" s="258"/>
      <c r="L3" s="258"/>
      <c r="M3" s="258"/>
      <c r="N3" s="259"/>
      <c r="U3" s="260" t="s">
        <v>62</v>
      </c>
    </row>
    <row r="4" s="251" customFormat="1" ht="24" customHeight="1" spans="1:21">
      <c r="A4" s="263" t="s">
        <v>65</v>
      </c>
      <c r="B4" s="263" t="s">
        <v>66</v>
      </c>
      <c r="C4" s="264" t="s">
        <v>597</v>
      </c>
      <c r="D4" s="265" t="s">
        <v>598</v>
      </c>
      <c r="E4" s="263" t="s">
        <v>599</v>
      </c>
      <c r="F4" s="266" t="s">
        <v>600</v>
      </c>
      <c r="G4" s="267"/>
      <c r="H4" s="267"/>
      <c r="I4" s="267"/>
      <c r="J4" s="267"/>
      <c r="K4" s="267"/>
      <c r="L4" s="267"/>
      <c r="M4" s="267"/>
      <c r="N4" s="268"/>
      <c r="O4" s="269"/>
      <c r="P4" s="270" t="s">
        <v>601</v>
      </c>
      <c r="Q4" s="263" t="s">
        <v>602</v>
      </c>
      <c r="R4" s="264" t="s">
        <v>603</v>
      </c>
      <c r="S4" s="271"/>
      <c r="T4" s="272" t="s">
        <v>604</v>
      </c>
      <c r="U4" s="271"/>
    </row>
    <row r="5" s="251" customFormat="1" ht="36" customHeight="1" spans="1:21">
      <c r="A5" s="263"/>
      <c r="B5" s="263"/>
      <c r="C5" s="273"/>
      <c r="D5" s="265"/>
      <c r="E5" s="263"/>
      <c r="F5" s="274" t="s">
        <v>182</v>
      </c>
      <c r="G5" s="274"/>
      <c r="H5" s="274" t="s">
        <v>605</v>
      </c>
      <c r="I5" s="274"/>
      <c r="J5" s="275" t="s">
        <v>606</v>
      </c>
      <c r="K5" s="276"/>
      <c r="L5" s="277" t="s">
        <v>607</v>
      </c>
      <c r="M5" s="277"/>
      <c r="N5" s="278" t="s">
        <v>608</v>
      </c>
      <c r="O5" s="278"/>
      <c r="P5" s="270"/>
      <c r="Q5" s="263"/>
      <c r="R5" s="279"/>
      <c r="S5" s="280"/>
      <c r="T5" s="281"/>
      <c r="U5" s="280"/>
    </row>
    <row r="6" s="251" customFormat="1" ht="24" customHeight="1" spans="1:21">
      <c r="A6" s="263"/>
      <c r="B6" s="263"/>
      <c r="C6" s="279"/>
      <c r="D6" s="265"/>
      <c r="E6" s="263"/>
      <c r="F6" s="274" t="s">
        <v>609</v>
      </c>
      <c r="G6" s="282" t="s">
        <v>610</v>
      </c>
      <c r="H6" s="274" t="s">
        <v>609</v>
      </c>
      <c r="I6" s="282" t="s">
        <v>610</v>
      </c>
      <c r="J6" s="274" t="s">
        <v>609</v>
      </c>
      <c r="K6" s="282" t="s">
        <v>610</v>
      </c>
      <c r="L6" s="274" t="s">
        <v>609</v>
      </c>
      <c r="M6" s="282" t="s">
        <v>610</v>
      </c>
      <c r="N6" s="274" t="s">
        <v>609</v>
      </c>
      <c r="O6" s="282" t="s">
        <v>610</v>
      </c>
      <c r="P6" s="270"/>
      <c r="Q6" s="263"/>
      <c r="R6" s="274" t="s">
        <v>609</v>
      </c>
      <c r="S6" s="283" t="s">
        <v>610</v>
      </c>
      <c r="T6" s="274" t="s">
        <v>609</v>
      </c>
      <c r="U6" s="282" t="s">
        <v>610</v>
      </c>
    </row>
    <row r="7" s="252" customFormat="1" ht="24" customHeight="1" spans="1:21">
      <c r="A7" s="263" t="s">
        <v>69</v>
      </c>
      <c r="B7" s="263"/>
      <c r="C7" s="263">
        <v>1</v>
      </c>
      <c r="D7" s="282" t="s">
        <v>71</v>
      </c>
      <c r="E7" s="263">
        <v>3</v>
      </c>
      <c r="F7" s="263">
        <v>4</v>
      </c>
      <c r="G7" s="282" t="s">
        <v>87</v>
      </c>
      <c r="H7" s="263">
        <v>6</v>
      </c>
      <c r="I7" s="263">
        <v>7</v>
      </c>
      <c r="J7" s="282" t="s">
        <v>99</v>
      </c>
      <c r="K7" s="263">
        <v>9</v>
      </c>
      <c r="L7" s="263">
        <v>10</v>
      </c>
      <c r="M7" s="282" t="s">
        <v>108</v>
      </c>
      <c r="N7" s="263">
        <v>12</v>
      </c>
      <c r="O7" s="263">
        <v>13</v>
      </c>
      <c r="P7" s="282" t="s">
        <v>117</v>
      </c>
      <c r="Q7" s="263">
        <v>15</v>
      </c>
      <c r="R7" s="263">
        <v>16</v>
      </c>
      <c r="S7" s="282" t="s">
        <v>126</v>
      </c>
      <c r="T7" s="263">
        <v>18</v>
      </c>
      <c r="U7" s="263">
        <v>19</v>
      </c>
    </row>
    <row r="8" s="253" customFormat="1" ht="24" customHeight="1" spans="1:21">
      <c r="A8" s="284" t="s">
        <v>187</v>
      </c>
      <c r="B8" s="285">
        <v>1</v>
      </c>
      <c r="C8" s="286">
        <f>SUM(E8,G8,P8,Q8,S8,U8)</f>
        <v>379502812.81</v>
      </c>
      <c r="D8" s="287">
        <f>SUM(E8,F8,P8,Q8,R8,T8)</f>
        <v>420955773.99</v>
      </c>
      <c r="E8" s="288">
        <v>76976935.13</v>
      </c>
      <c r="F8" s="287">
        <f>SUM(H8,J8,L8,N8)</f>
        <v>53271211.95</v>
      </c>
      <c r="G8" s="287">
        <f>SUM(I8,K8,M8,O8)</f>
        <v>12115947.38</v>
      </c>
      <c r="H8" s="287">
        <v>25679126.45</v>
      </c>
      <c r="I8" s="287">
        <v>3937047.82</v>
      </c>
      <c r="J8" s="287">
        <v>2499597.25</v>
      </c>
      <c r="K8" s="287">
        <v>0</v>
      </c>
      <c r="L8" s="287"/>
      <c r="M8" s="287"/>
      <c r="N8" s="289">
        <v>25092488.25</v>
      </c>
      <c r="O8" s="289">
        <v>8178899.56</v>
      </c>
      <c r="P8" s="289"/>
      <c r="Q8" s="289">
        <v>200381066.17</v>
      </c>
      <c r="R8" s="289">
        <v>11284203.6</v>
      </c>
      <c r="S8" s="289">
        <v>10986506.99</v>
      </c>
      <c r="T8" s="289">
        <v>79042357.14</v>
      </c>
      <c r="U8" s="289">
        <v>79042357.14</v>
      </c>
    </row>
    <row r="9" s="251" customFormat="1" ht="49" customHeight="1" spans="1:21">
      <c r="A9" s="290" t="s">
        <v>611</v>
      </c>
      <c r="B9" s="290"/>
      <c r="C9" s="290"/>
      <c r="D9" s="290"/>
      <c r="E9" s="290"/>
      <c r="F9" s="290"/>
      <c r="G9" s="290"/>
      <c r="H9" s="290"/>
      <c r="I9" s="290"/>
      <c r="J9" s="290"/>
      <c r="K9" s="290"/>
      <c r="L9" s="290"/>
      <c r="M9" s="290"/>
      <c r="N9" s="290"/>
      <c r="O9" s="290"/>
      <c r="P9" s="290"/>
      <c r="Q9" s="290"/>
      <c r="R9" s="290"/>
      <c r="S9" s="290"/>
      <c r="T9" s="290"/>
      <c r="U9" s="290"/>
    </row>
    <row r="10" ht="26.25" customHeight="1"/>
    <row r="11" ht="26.25" customHeight="1"/>
    <row r="12" ht="26.25" customHeight="1"/>
    <row r="13" ht="26.25" customHeight="1"/>
    <row r="14" ht="26.25" customHeight="1"/>
    <row r="15" ht="26.25" customHeight="1"/>
    <row r="16" ht="26.25" customHeight="1"/>
    <row r="17" ht="26.25" customHeight="1"/>
    <row r="18" ht="26.25" customHeight="1"/>
    <row r="19" ht="26.25" customHeight="1"/>
    <row r="20" ht="26.25" customHeight="1"/>
    <row r="21" ht="26.25" customHeight="1"/>
    <row r="22" ht="26.25" customHeight="1"/>
    <row r="23" ht="26.25" customHeight="1"/>
    <row r="24" ht="26.25" customHeight="1"/>
    <row r="25" ht="26.25" customHeight="1"/>
    <row r="26" ht="26.25" customHeight="1"/>
    <row r="27" ht="26.25" customHeight="1"/>
    <row r="28" ht="26.25" customHeight="1"/>
    <row r="29" ht="26.25" customHeight="1"/>
    <row r="30" ht="26.25" customHeight="1"/>
    <row r="31" ht="26.25" customHeight="1"/>
    <row r="32" ht="26.25" customHeight="1"/>
    <row r="33" ht="26.25" customHeight="1"/>
    <row r="34" ht="26.25" customHeight="1"/>
    <row r="35" ht="26.25" customHeight="1"/>
    <row r="36" ht="26.25" customHeight="1"/>
    <row r="37" ht="26.25" customHeight="1"/>
    <row r="38" ht="26.25" customHeight="1"/>
    <row r="39" ht="26.25" customHeight="1"/>
    <row r="40" ht="26.25" customHeight="1"/>
    <row r="41" ht="26.25" customHeight="1"/>
    <row r="42" ht="26.25" customHeight="1"/>
    <row r="43" ht="26.25" customHeight="1"/>
    <row r="44" ht="26.25" customHeight="1"/>
    <row r="45" ht="26.25" customHeight="1"/>
    <row r="46" ht="26.25" customHeight="1"/>
    <row r="47" ht="26.25" customHeight="1"/>
    <row r="48" ht="26.25" customHeight="1"/>
    <row r="49" ht="26.25" customHeight="1"/>
    <row r="50" ht="26.25" customHeight="1"/>
    <row r="51" ht="26.25" customHeight="1"/>
    <row r="52" ht="26.25" customHeight="1"/>
    <row r="53" ht="26.25" customHeight="1"/>
    <row r="54" ht="26.25" customHeight="1"/>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26.25" customHeight="1"/>
    <row r="150" ht="26.25" customHeight="1"/>
    <row r="151" ht="26.25" customHeight="1"/>
    <row r="152" ht="19.9" customHeight="1"/>
    <row r="153" ht="19.9" customHeight="1"/>
    <row r="154" ht="19.9" customHeight="1"/>
    <row r="155" ht="19.9" customHeight="1"/>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rintOptions horizontalCentered="1"/>
  <pageMargins left="0.156944444444444" right="0.393055555555556" top="1" bottom="1" header="0.5" footer="0.5"/>
  <pageSetup paperSize="9" scale="47" orientation="landscape"/>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4"/>
  <dimension ref="A1:E33"/>
  <sheetViews>
    <sheetView topLeftCell="A29" workbookViewId="0">
      <selection activeCell="D31" sqref="D31"/>
    </sheetView>
  </sheetViews>
  <sheetFormatPr defaultColWidth="8.75" defaultRowHeight="13.5" outlineLevelCol="4"/>
  <cols>
    <col min="1" max="1" width="27.0083333333333" style="217" customWidth="1"/>
    <col min="2" max="3" width="12.8166666666667" style="217" customWidth="1"/>
    <col min="4" max="4" width="76.75" style="218" customWidth="1"/>
    <col min="5" max="5" width="13.75" style="217" customWidth="1"/>
    <col min="6" max="16384" width="8.75" style="217"/>
  </cols>
  <sheetData>
    <row r="1" ht="28.5" customHeight="1" spans="1:5">
      <c r="A1" s="219" t="s">
        <v>612</v>
      </c>
      <c r="B1" s="219"/>
      <c r="C1" s="219"/>
      <c r="D1" s="220"/>
    </row>
    <row r="2" s="216" customFormat="1" ht="22.5" customHeight="1" spans="1:5">
      <c r="A2" s="221" t="s">
        <v>61</v>
      </c>
      <c r="B2" s="221"/>
      <c r="C2" s="222"/>
      <c r="D2" s="223"/>
      <c r="E2" s="224"/>
    </row>
    <row r="3" ht="103" customHeight="1" spans="1:5">
      <c r="A3" s="225" t="s">
        <v>613</v>
      </c>
      <c r="B3" s="226" t="s">
        <v>614</v>
      </c>
      <c r="C3" s="227"/>
      <c r="D3" s="228" t="s">
        <v>615</v>
      </c>
    </row>
    <row r="4" ht="140" customHeight="1" spans="1:5">
      <c r="A4" s="229"/>
      <c r="B4" s="230" t="s">
        <v>616</v>
      </c>
      <c r="C4" s="231"/>
      <c r="D4" s="232" t="s">
        <v>617</v>
      </c>
    </row>
    <row r="5" ht="82" customHeight="1" spans="1:5">
      <c r="A5" s="229"/>
      <c r="B5" s="233"/>
      <c r="C5" s="234"/>
      <c r="D5" s="232" t="s">
        <v>618</v>
      </c>
    </row>
    <row r="6" ht="90" customHeight="1" spans="1:5">
      <c r="A6" s="229"/>
      <c r="B6" s="233"/>
      <c r="C6" s="234"/>
      <c r="D6" s="232" t="s">
        <v>619</v>
      </c>
    </row>
    <row r="7" ht="163" customHeight="1" spans="1:5">
      <c r="A7" s="229"/>
      <c r="B7" s="233"/>
      <c r="C7" s="234"/>
      <c r="D7" s="232" t="s">
        <v>620</v>
      </c>
    </row>
    <row r="8" ht="99" customHeight="1" spans="1:5">
      <c r="A8" s="229"/>
      <c r="B8" s="233"/>
      <c r="C8" s="234"/>
      <c r="D8" s="232" t="s">
        <v>621</v>
      </c>
    </row>
    <row r="9" ht="120" customHeight="1" spans="1:5">
      <c r="A9" s="229"/>
      <c r="B9" s="233"/>
      <c r="C9" s="234"/>
      <c r="D9" s="232" t="s">
        <v>622</v>
      </c>
    </row>
    <row r="10" ht="165" customHeight="1" spans="1:5">
      <c r="A10" s="229"/>
      <c r="B10" s="233"/>
      <c r="C10" s="234"/>
      <c r="D10" s="232" t="s">
        <v>623</v>
      </c>
    </row>
    <row r="11" ht="50" customHeight="1" spans="1:5">
      <c r="A11" s="229"/>
      <c r="B11" s="233"/>
      <c r="C11" s="234"/>
      <c r="D11" s="232" t="s">
        <v>624</v>
      </c>
    </row>
    <row r="12" ht="129" customHeight="1" spans="1:5">
      <c r="A12" s="229"/>
      <c r="B12" s="233"/>
      <c r="C12" s="234"/>
      <c r="D12" s="232" t="s">
        <v>625</v>
      </c>
    </row>
    <row r="13" ht="58" customHeight="1" spans="1:5">
      <c r="A13" s="229"/>
      <c r="B13" s="235"/>
      <c r="C13" s="236"/>
      <c r="D13" s="232" t="s">
        <v>626</v>
      </c>
    </row>
    <row r="14" ht="94" customHeight="1" spans="1:5">
      <c r="A14" s="229"/>
      <c r="B14" s="226" t="s">
        <v>627</v>
      </c>
      <c r="C14" s="227"/>
      <c r="D14" s="237" t="s">
        <v>628</v>
      </c>
    </row>
    <row r="15" ht="55" customHeight="1" spans="1:5">
      <c r="A15" s="229"/>
      <c r="B15" s="226" t="s">
        <v>629</v>
      </c>
      <c r="C15" s="227"/>
      <c r="D15" s="238" t="s">
        <v>630</v>
      </c>
    </row>
    <row r="16" ht="87" customHeight="1" spans="1:5">
      <c r="A16" s="239"/>
      <c r="B16" s="226" t="s">
        <v>631</v>
      </c>
      <c r="C16" s="227"/>
      <c r="D16" s="238" t="s">
        <v>632</v>
      </c>
    </row>
    <row r="17" ht="45" customHeight="1" spans="1:4">
      <c r="A17" s="229" t="s">
        <v>633</v>
      </c>
      <c r="B17" s="240" t="s">
        <v>634</v>
      </c>
      <c r="C17" s="240"/>
      <c r="D17" s="241" t="s">
        <v>635</v>
      </c>
    </row>
    <row r="18" ht="45" customHeight="1" spans="1:4">
      <c r="A18" s="239"/>
      <c r="B18" s="235" t="s">
        <v>636</v>
      </c>
      <c r="C18" s="236"/>
      <c r="D18" s="228" t="s">
        <v>637</v>
      </c>
    </row>
    <row r="19" ht="79" customHeight="1" spans="1:4">
      <c r="A19" s="242" t="s">
        <v>638</v>
      </c>
      <c r="B19" s="243"/>
      <c r="C19" s="231"/>
      <c r="D19" s="244" t="s">
        <v>639</v>
      </c>
    </row>
    <row r="20" ht="52" customHeight="1" spans="1:4">
      <c r="A20" s="233"/>
      <c r="B20" s="245"/>
      <c r="C20" s="234"/>
      <c r="D20" s="244" t="s">
        <v>640</v>
      </c>
    </row>
    <row r="21" ht="71" customHeight="1" spans="1:4">
      <c r="A21" s="233"/>
      <c r="B21" s="245"/>
      <c r="C21" s="234"/>
      <c r="D21" s="244" t="s">
        <v>641</v>
      </c>
    </row>
    <row r="22" ht="54" customHeight="1" spans="1:4">
      <c r="A22" s="233"/>
      <c r="B22" s="245"/>
      <c r="C22" s="234"/>
      <c r="D22" s="244" t="s">
        <v>642</v>
      </c>
    </row>
    <row r="23" ht="92" customHeight="1" spans="1:4">
      <c r="A23" s="233"/>
      <c r="B23" s="245"/>
      <c r="C23" s="234"/>
      <c r="D23" s="244" t="s">
        <v>643</v>
      </c>
    </row>
    <row r="24" ht="336" customHeight="1" spans="1:4">
      <c r="A24" s="233"/>
      <c r="B24" s="245"/>
      <c r="C24" s="234"/>
      <c r="D24" s="244" t="s">
        <v>644</v>
      </c>
    </row>
    <row r="25" ht="294" customHeight="1" spans="1:4">
      <c r="A25" s="233"/>
      <c r="B25" s="245"/>
      <c r="C25" s="234"/>
      <c r="D25" s="244" t="s">
        <v>645</v>
      </c>
    </row>
    <row r="26" ht="54" customHeight="1" spans="1:4">
      <c r="A26" s="233"/>
      <c r="B26" s="245"/>
      <c r="C26" s="234"/>
      <c r="D26" s="244" t="s">
        <v>646</v>
      </c>
    </row>
    <row r="27" ht="87" customHeight="1" spans="1:4">
      <c r="A27" s="233"/>
      <c r="B27" s="245"/>
      <c r="C27" s="234"/>
      <c r="D27" s="244" t="s">
        <v>647</v>
      </c>
    </row>
    <row r="28" ht="59" customHeight="1" spans="1:4">
      <c r="A28" s="233"/>
      <c r="B28" s="245"/>
      <c r="C28" s="234"/>
      <c r="D28" s="244" t="s">
        <v>648</v>
      </c>
    </row>
    <row r="29" ht="47" customHeight="1" spans="1:4">
      <c r="A29" s="235"/>
      <c r="B29" s="246"/>
      <c r="C29" s="236"/>
      <c r="D29" s="241" t="s">
        <v>649</v>
      </c>
    </row>
    <row r="30" ht="300" customHeight="1" spans="1:4">
      <c r="A30" s="226" t="s">
        <v>650</v>
      </c>
      <c r="B30" s="247"/>
      <c r="C30" s="227"/>
      <c r="D30" s="248" t="s">
        <v>651</v>
      </c>
    </row>
    <row r="31" ht="82" customHeight="1" spans="1:4">
      <c r="A31" s="226" t="s">
        <v>652</v>
      </c>
      <c r="B31" s="247"/>
      <c r="C31" s="227"/>
      <c r="D31" s="241" t="s">
        <v>653</v>
      </c>
    </row>
    <row r="32" ht="60" customHeight="1" spans="1:4">
      <c r="A32" s="226" t="s">
        <v>654</v>
      </c>
      <c r="B32" s="247"/>
      <c r="C32" s="227"/>
      <c r="D32" s="249" t="s">
        <v>655</v>
      </c>
    </row>
    <row r="33" ht="22.5" customHeight="1" spans="1:4">
      <c r="A33" s="226" t="s">
        <v>656</v>
      </c>
      <c r="B33" s="247"/>
      <c r="C33" s="227"/>
      <c r="D33" s="250" t="s">
        <v>657</v>
      </c>
    </row>
  </sheetData>
  <mergeCells count="15">
    <mergeCell ref="A1:D1"/>
    <mergeCell ref="B3:C3"/>
    <mergeCell ref="B14:C14"/>
    <mergeCell ref="B15:C15"/>
    <mergeCell ref="B16:C16"/>
    <mergeCell ref="B17:C17"/>
    <mergeCell ref="B18:C18"/>
    <mergeCell ref="A30:C30"/>
    <mergeCell ref="A31:C31"/>
    <mergeCell ref="A32:C32"/>
    <mergeCell ref="A33:C33"/>
    <mergeCell ref="A3:A16"/>
    <mergeCell ref="A17:A18"/>
    <mergeCell ref="B4:C13"/>
    <mergeCell ref="A19:C29"/>
  </mergeCells>
  <pageMargins left="0.51" right="0.51" top="0.79" bottom="0.79" header="0.31" footer="0.31"/>
  <pageSetup paperSize="9" orientation="landscape" horizontalDpi="600" verticalDpi="600"/>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5"/>
  <dimension ref="A1:K79"/>
  <sheetViews>
    <sheetView topLeftCell="A15" workbookViewId="0">
      <selection activeCell="C52" sqref="C52"/>
    </sheetView>
  </sheetViews>
  <sheetFormatPr defaultColWidth="9" defaultRowHeight="13.5"/>
  <cols>
    <col min="1" max="1" width="8.875" style="135" customWidth="1"/>
    <col min="2" max="2" width="27.125" style="135" customWidth="1"/>
    <col min="3" max="3" width="32.875" style="135" customWidth="1"/>
    <col min="4" max="6" width="15.625" style="135" customWidth="1"/>
    <col min="7" max="7" width="16" style="135" customWidth="1"/>
    <col min="8" max="8" width="13.625" style="135" customWidth="1"/>
    <col min="9" max="9" width="16.875" style="135" customWidth="1"/>
    <col min="10" max="10" width="35.625" style="135" customWidth="1"/>
    <col min="11" max="16384" width="9" style="135"/>
  </cols>
  <sheetData>
    <row r="1" ht="26.25" customHeight="1" spans="1:10">
      <c r="A1" s="136" t="s">
        <v>658</v>
      </c>
      <c r="B1" s="136"/>
      <c r="C1" s="136"/>
      <c r="D1" s="136"/>
      <c r="E1" s="136"/>
      <c r="F1" s="136"/>
      <c r="G1" s="136"/>
      <c r="H1" s="136"/>
      <c r="I1" s="136"/>
      <c r="J1" s="136"/>
    </row>
    <row r="2" ht="26.25" customHeight="1" spans="1:10">
      <c r="A2" s="136"/>
      <c r="B2" s="136"/>
      <c r="C2" s="136"/>
      <c r="D2" s="136"/>
      <c r="E2" s="136"/>
      <c r="F2" s="136"/>
      <c r="G2" s="136"/>
      <c r="H2" s="136"/>
      <c r="I2" s="136"/>
      <c r="J2" s="136"/>
    </row>
    <row r="3" ht="29" customHeight="1" spans="1:10">
      <c r="A3" s="137" t="s">
        <v>659</v>
      </c>
      <c r="B3" s="137"/>
      <c r="C3" s="137"/>
      <c r="D3" s="137"/>
      <c r="E3" s="137"/>
      <c r="F3" s="137"/>
      <c r="G3" s="137"/>
      <c r="H3" s="137"/>
      <c r="I3" s="137"/>
      <c r="J3" s="137"/>
    </row>
    <row r="4" ht="15.75" customHeight="1" spans="1:10">
      <c r="A4" s="138" t="s">
        <v>660</v>
      </c>
      <c r="B4" s="139" t="s">
        <v>3</v>
      </c>
      <c r="C4" s="139"/>
      <c r="D4" s="139"/>
      <c r="E4" s="139"/>
      <c r="F4" s="139"/>
      <c r="G4" s="139"/>
      <c r="H4" s="139"/>
      <c r="I4" s="139"/>
      <c r="J4" s="139"/>
    </row>
    <row r="5" ht="14.25" spans="1:10">
      <c r="A5" s="140" t="s">
        <v>661</v>
      </c>
      <c r="B5" s="139"/>
      <c r="C5" s="139"/>
      <c r="D5" s="139"/>
      <c r="E5" s="139"/>
      <c r="F5" s="139"/>
      <c r="G5" s="139"/>
      <c r="H5" s="139"/>
      <c r="I5" s="139"/>
      <c r="J5" s="139"/>
    </row>
    <row r="6" ht="26" customHeight="1" spans="1:10">
      <c r="A6" s="141" t="s">
        <v>662</v>
      </c>
      <c r="B6" s="142" t="s">
        <v>663</v>
      </c>
      <c r="C6" s="142"/>
      <c r="D6" s="143" t="s">
        <v>664</v>
      </c>
      <c r="E6" s="143" t="s">
        <v>665</v>
      </c>
      <c r="F6" s="143" t="s">
        <v>665</v>
      </c>
      <c r="G6" s="139" t="s">
        <v>666</v>
      </c>
      <c r="H6" s="139" t="s">
        <v>667</v>
      </c>
      <c r="I6" s="143" t="s">
        <v>668</v>
      </c>
      <c r="J6" s="144" t="s">
        <v>669</v>
      </c>
    </row>
    <row r="7" ht="26" customHeight="1" spans="1:10">
      <c r="A7" s="145"/>
      <c r="B7" s="142"/>
      <c r="C7" s="142"/>
      <c r="D7" s="146" t="s">
        <v>560</v>
      </c>
      <c r="E7" s="146" t="s">
        <v>670</v>
      </c>
      <c r="F7" s="146" t="s">
        <v>671</v>
      </c>
      <c r="G7" s="139"/>
      <c r="H7" s="139"/>
      <c r="I7" s="146" t="s">
        <v>672</v>
      </c>
      <c r="J7" s="144"/>
    </row>
    <row r="8" ht="54" customHeight="1" spans="1:10">
      <c r="A8" s="145"/>
      <c r="B8" s="142" t="s">
        <v>673</v>
      </c>
      <c r="C8" s="142"/>
      <c r="D8" s="146">
        <f t="shared" ref="D8:G8" si="0">SUM(D9:D10)</f>
        <v>9637.08</v>
      </c>
      <c r="E8" s="146">
        <f t="shared" si="0"/>
        <v>9470.74</v>
      </c>
      <c r="F8" s="146">
        <f t="shared" si="0"/>
        <v>19107.82</v>
      </c>
      <c r="G8" s="146">
        <f t="shared" si="0"/>
        <v>18680.47</v>
      </c>
      <c r="H8" s="147">
        <f t="shared" ref="H8:H13" si="1">G8/F8</f>
        <v>0.977634811297155</v>
      </c>
      <c r="I8" s="148" t="s">
        <v>674</v>
      </c>
      <c r="J8" s="149"/>
    </row>
    <row r="9" ht="42" customHeight="1" spans="1:10">
      <c r="A9" s="145"/>
      <c r="B9" s="146" t="s">
        <v>294</v>
      </c>
      <c r="C9" s="142" t="s">
        <v>673</v>
      </c>
      <c r="D9" s="142">
        <v>2433.9</v>
      </c>
      <c r="E9" s="142">
        <f t="shared" ref="E9:E13" si="2">F9-D9</f>
        <v>-155.96</v>
      </c>
      <c r="F9" s="142">
        <v>2277.94</v>
      </c>
      <c r="G9" s="150">
        <v>2277.94</v>
      </c>
      <c r="H9" s="147">
        <f t="shared" si="1"/>
        <v>1</v>
      </c>
      <c r="I9" s="150"/>
      <c r="J9" s="149"/>
    </row>
    <row r="10" ht="60" customHeight="1" spans="1:10">
      <c r="A10" s="145"/>
      <c r="B10" s="146" t="s">
        <v>295</v>
      </c>
      <c r="C10" s="142" t="s">
        <v>673</v>
      </c>
      <c r="D10" s="142">
        <v>7203.18</v>
      </c>
      <c r="E10" s="142">
        <f t="shared" si="2"/>
        <v>9626.7</v>
      </c>
      <c r="F10" s="142">
        <v>16829.88</v>
      </c>
      <c r="G10" s="150">
        <v>16402.53</v>
      </c>
      <c r="H10" s="147">
        <f t="shared" si="1"/>
        <v>0.974607662086717</v>
      </c>
      <c r="I10" s="148" t="s">
        <v>674</v>
      </c>
      <c r="J10" s="149"/>
    </row>
    <row r="11" ht="41" customHeight="1" spans="1:10">
      <c r="A11" s="145"/>
      <c r="B11" s="146"/>
      <c r="C11" s="151" t="s">
        <v>675</v>
      </c>
      <c r="D11" s="142">
        <v>1953.6</v>
      </c>
      <c r="E11" s="142">
        <f t="shared" si="2"/>
        <v>14336.15</v>
      </c>
      <c r="F11" s="142">
        <v>16289.75</v>
      </c>
      <c r="G11" s="150">
        <v>15918.79</v>
      </c>
      <c r="H11" s="147">
        <f t="shared" si="1"/>
        <v>0.977227397596648</v>
      </c>
      <c r="I11" s="150"/>
      <c r="J11" s="149"/>
    </row>
    <row r="12" ht="94" customHeight="1" spans="1:10">
      <c r="A12" s="145"/>
      <c r="B12" s="146"/>
      <c r="C12" s="152" t="s">
        <v>676</v>
      </c>
      <c r="D12" s="142">
        <v>5249.58</v>
      </c>
      <c r="E12" s="142">
        <f t="shared" si="2"/>
        <v>-4765.84</v>
      </c>
      <c r="F12" s="142">
        <v>483.74</v>
      </c>
      <c r="G12" s="150">
        <v>427.35</v>
      </c>
      <c r="H12" s="147">
        <f t="shared" si="1"/>
        <v>0.883429114813743</v>
      </c>
      <c r="I12" s="153" t="s">
        <v>677</v>
      </c>
      <c r="J12" s="149"/>
    </row>
    <row r="13" ht="105" customHeight="1" spans="1:10">
      <c r="A13" s="145"/>
      <c r="B13" s="146"/>
      <c r="C13" s="154" t="s">
        <v>678</v>
      </c>
      <c r="D13" s="142"/>
      <c r="E13" s="142">
        <f t="shared" si="2"/>
        <v>56.39</v>
      </c>
      <c r="F13" s="142">
        <v>56.39</v>
      </c>
      <c r="G13" s="150">
        <v>56.39</v>
      </c>
      <c r="H13" s="147">
        <f t="shared" si="1"/>
        <v>1</v>
      </c>
      <c r="I13" s="155" t="s">
        <v>679</v>
      </c>
      <c r="J13" s="149"/>
    </row>
    <row r="14" ht="102" customHeight="1" spans="1:10">
      <c r="A14" s="141" t="s">
        <v>680</v>
      </c>
      <c r="B14" s="156" t="s">
        <v>681</v>
      </c>
      <c r="C14" s="157"/>
      <c r="D14" s="157"/>
      <c r="E14" s="157"/>
      <c r="F14" s="157"/>
      <c r="G14" s="157"/>
      <c r="H14" s="157"/>
      <c r="I14" s="157"/>
      <c r="J14" s="158"/>
    </row>
    <row r="15" ht="102.75" customHeight="1" spans="1:10">
      <c r="A15" s="145"/>
      <c r="B15" s="159"/>
      <c r="C15" s="159"/>
      <c r="D15" s="159"/>
      <c r="E15" s="159"/>
      <c r="F15" s="159"/>
      <c r="G15" s="159"/>
      <c r="H15" s="159"/>
      <c r="I15" s="159"/>
      <c r="J15" s="160"/>
    </row>
    <row r="16" ht="245" customHeight="1" spans="1:10">
      <c r="A16" s="145"/>
      <c r="B16" s="159"/>
      <c r="C16" s="159"/>
      <c r="D16" s="159"/>
      <c r="E16" s="159"/>
      <c r="F16" s="159"/>
      <c r="G16" s="159"/>
      <c r="H16" s="159"/>
      <c r="I16" s="159"/>
      <c r="J16" s="160"/>
    </row>
    <row r="17" ht="131" customHeight="1" spans="1:10">
      <c r="A17" s="161"/>
      <c r="B17" s="162" t="s">
        <v>682</v>
      </c>
      <c r="C17" s="163"/>
      <c r="D17" s="163"/>
      <c r="E17" s="163"/>
      <c r="F17" s="163"/>
      <c r="G17" s="163"/>
      <c r="H17" s="163"/>
      <c r="I17" s="163"/>
      <c r="J17" s="164"/>
    </row>
    <row r="18" s="133" customFormat="1" ht="23" customHeight="1" spans="1:10">
      <c r="A18" s="165" t="s">
        <v>683</v>
      </c>
      <c r="B18" s="166"/>
      <c r="C18" s="166"/>
      <c r="D18" s="166"/>
      <c r="E18" s="166"/>
      <c r="F18" s="166"/>
      <c r="G18" s="166"/>
      <c r="H18" s="166"/>
      <c r="I18" s="166"/>
      <c r="J18" s="167"/>
    </row>
    <row r="19" s="133" customFormat="1" ht="23" customHeight="1" spans="1:10">
      <c r="A19" s="168" t="s">
        <v>684</v>
      </c>
      <c r="B19" s="169"/>
      <c r="C19" s="169"/>
      <c r="D19" s="170" t="s">
        <v>685</v>
      </c>
      <c r="E19" s="171" t="s">
        <v>686</v>
      </c>
      <c r="F19" s="172"/>
      <c r="G19" s="173" t="s">
        <v>687</v>
      </c>
      <c r="H19" s="174" t="s">
        <v>688</v>
      </c>
      <c r="I19" s="175"/>
      <c r="J19" s="175" t="s">
        <v>689</v>
      </c>
    </row>
    <row r="20" ht="49" customHeight="1" spans="1:10">
      <c r="A20" s="176" t="s">
        <v>690</v>
      </c>
      <c r="B20" s="144" t="s">
        <v>691</v>
      </c>
      <c r="C20" s="144" t="s">
        <v>692</v>
      </c>
      <c r="D20" s="177"/>
      <c r="E20" s="178"/>
      <c r="F20" s="179"/>
      <c r="G20" s="180"/>
      <c r="H20" s="181"/>
      <c r="I20" s="182"/>
      <c r="J20" s="182"/>
    </row>
    <row r="21" ht="42" customHeight="1" spans="1:10">
      <c r="A21" s="183" t="s">
        <v>693</v>
      </c>
      <c r="B21" s="177" t="s">
        <v>694</v>
      </c>
      <c r="C21" s="184" t="s">
        <v>695</v>
      </c>
      <c r="D21" s="143" t="s">
        <v>696</v>
      </c>
      <c r="E21" s="185">
        <v>5507</v>
      </c>
      <c r="F21" s="139"/>
      <c r="G21" s="146" t="s">
        <v>697</v>
      </c>
      <c r="H21" s="186">
        <v>5507</v>
      </c>
      <c r="I21" s="187"/>
      <c r="J21" s="188"/>
    </row>
    <row r="22" ht="42" customHeight="1" spans="1:10">
      <c r="A22" s="189"/>
      <c r="B22" s="177"/>
      <c r="C22" s="184" t="s">
        <v>698</v>
      </c>
      <c r="D22" s="143" t="s">
        <v>696</v>
      </c>
      <c r="E22" s="190">
        <v>5886</v>
      </c>
      <c r="F22" s="146"/>
      <c r="G22" s="146" t="s">
        <v>697</v>
      </c>
      <c r="H22" s="186">
        <v>5886</v>
      </c>
      <c r="I22" s="187"/>
      <c r="J22" s="188"/>
    </row>
    <row r="23" ht="42" customHeight="1" spans="1:10">
      <c r="A23" s="189"/>
      <c r="B23" s="177"/>
      <c r="C23" s="184" t="s">
        <v>699</v>
      </c>
      <c r="D23" s="143" t="s">
        <v>696</v>
      </c>
      <c r="E23" s="190">
        <v>1575</v>
      </c>
      <c r="F23" s="146"/>
      <c r="G23" s="146" t="s">
        <v>697</v>
      </c>
      <c r="H23" s="186">
        <v>1575</v>
      </c>
      <c r="I23" s="187"/>
      <c r="J23" s="188"/>
    </row>
    <row r="24" ht="42" customHeight="1" spans="1:10">
      <c r="A24" s="189"/>
      <c r="B24" s="177"/>
      <c r="C24" s="184" t="s">
        <v>700</v>
      </c>
      <c r="D24" s="143" t="s">
        <v>696</v>
      </c>
      <c r="E24" s="190">
        <v>7</v>
      </c>
      <c r="F24" s="146"/>
      <c r="G24" s="146" t="s">
        <v>701</v>
      </c>
      <c r="H24" s="186">
        <v>7</v>
      </c>
      <c r="I24" s="187"/>
      <c r="J24" s="188"/>
    </row>
    <row r="25" ht="42" customHeight="1" spans="1:10">
      <c r="A25" s="189"/>
      <c r="B25" s="177"/>
      <c r="C25" s="184" t="s">
        <v>702</v>
      </c>
      <c r="D25" s="143" t="s">
        <v>696</v>
      </c>
      <c r="E25" s="190">
        <v>6</v>
      </c>
      <c r="F25" s="146"/>
      <c r="G25" s="146" t="s">
        <v>701</v>
      </c>
      <c r="H25" s="186">
        <v>6</v>
      </c>
      <c r="I25" s="187"/>
      <c r="J25" s="188"/>
    </row>
    <row r="26" ht="42" customHeight="1" spans="1:10">
      <c r="A26" s="189"/>
      <c r="B26" s="177"/>
      <c r="C26" s="184" t="s">
        <v>703</v>
      </c>
      <c r="D26" s="143" t="s">
        <v>696</v>
      </c>
      <c r="E26" s="190">
        <v>75</v>
      </c>
      <c r="F26" s="146"/>
      <c r="G26" s="146" t="s">
        <v>704</v>
      </c>
      <c r="H26" s="186">
        <v>85</v>
      </c>
      <c r="I26" s="187"/>
      <c r="J26" s="188"/>
    </row>
    <row r="27" ht="42" customHeight="1" spans="1:10">
      <c r="A27" s="189"/>
      <c r="B27" s="177"/>
      <c r="C27" s="184" t="s">
        <v>705</v>
      </c>
      <c r="D27" s="143" t="s">
        <v>696</v>
      </c>
      <c r="E27" s="190">
        <v>6.663</v>
      </c>
      <c r="F27" s="146"/>
      <c r="G27" s="146" t="s">
        <v>706</v>
      </c>
      <c r="H27" s="186">
        <v>6.663</v>
      </c>
      <c r="I27" s="187"/>
      <c r="J27" s="188"/>
    </row>
    <row r="28" ht="42" customHeight="1" spans="1:10">
      <c r="A28" s="189"/>
      <c r="B28" s="177"/>
      <c r="C28" s="184" t="s">
        <v>707</v>
      </c>
      <c r="D28" s="143" t="s">
        <v>696</v>
      </c>
      <c r="E28" s="190">
        <v>1673.24</v>
      </c>
      <c r="F28" s="146"/>
      <c r="G28" s="146" t="s">
        <v>706</v>
      </c>
      <c r="H28" s="186">
        <v>1673.24</v>
      </c>
      <c r="I28" s="187"/>
      <c r="J28" s="188"/>
    </row>
    <row r="29" ht="30" customHeight="1" spans="1:10">
      <c r="A29" s="189"/>
      <c r="B29" s="177"/>
      <c r="C29" s="184" t="s">
        <v>708</v>
      </c>
      <c r="D29" s="143" t="s">
        <v>696</v>
      </c>
      <c r="E29" s="190">
        <v>438.8</v>
      </c>
      <c r="F29" s="146"/>
      <c r="G29" s="146" t="s">
        <v>709</v>
      </c>
      <c r="H29" s="186">
        <v>438.8</v>
      </c>
      <c r="I29" s="187"/>
      <c r="J29" s="188"/>
    </row>
    <row r="30" ht="30" customHeight="1" spans="1:10">
      <c r="A30" s="189"/>
      <c r="B30" s="177"/>
      <c r="C30" s="184" t="s">
        <v>710</v>
      </c>
      <c r="D30" s="191" t="s">
        <v>696</v>
      </c>
      <c r="E30" s="190">
        <v>239.34</v>
      </c>
      <c r="F30" s="146"/>
      <c r="G30" s="146" t="s">
        <v>706</v>
      </c>
      <c r="H30" s="186">
        <v>239.34</v>
      </c>
      <c r="I30" s="187"/>
      <c r="J30" s="188"/>
    </row>
    <row r="31" ht="30" customHeight="1" spans="1:10">
      <c r="A31" s="189"/>
      <c r="B31" s="142"/>
      <c r="C31" s="184" t="s">
        <v>711</v>
      </c>
      <c r="D31" s="191" t="s">
        <v>696</v>
      </c>
      <c r="E31" s="190">
        <v>41.49</v>
      </c>
      <c r="F31" s="146"/>
      <c r="G31" s="146" t="s">
        <v>712</v>
      </c>
      <c r="H31" s="186">
        <v>41.49</v>
      </c>
      <c r="I31" s="192"/>
      <c r="J31" s="188"/>
    </row>
    <row r="32" ht="30" customHeight="1" spans="1:10">
      <c r="A32" s="189"/>
      <c r="B32" s="177" t="s">
        <v>713</v>
      </c>
      <c r="C32" s="184" t="s">
        <v>714</v>
      </c>
      <c r="D32" s="191" t="s">
        <v>696</v>
      </c>
      <c r="E32" s="190">
        <v>0</v>
      </c>
      <c r="F32" s="146"/>
      <c r="G32" s="146" t="s">
        <v>715</v>
      </c>
      <c r="H32" s="186">
        <v>0</v>
      </c>
      <c r="I32" s="192"/>
      <c r="J32" s="188"/>
    </row>
    <row r="33" ht="30" customHeight="1" spans="1:11">
      <c r="A33" s="189"/>
      <c r="B33" s="177"/>
      <c r="C33" s="184" t="s">
        <v>716</v>
      </c>
      <c r="D33" s="191" t="s">
        <v>696</v>
      </c>
      <c r="E33" s="190">
        <v>100</v>
      </c>
      <c r="F33" s="146"/>
      <c r="G33" s="146" t="s">
        <v>715</v>
      </c>
      <c r="H33" s="186">
        <v>100</v>
      </c>
      <c r="I33" s="192"/>
      <c r="J33" s="188"/>
    </row>
    <row r="34" ht="30" customHeight="1" spans="1:11">
      <c r="A34" s="189"/>
      <c r="B34" s="177"/>
      <c r="C34" s="184" t="s">
        <v>717</v>
      </c>
      <c r="D34" s="191" t="s">
        <v>696</v>
      </c>
      <c r="E34" s="190">
        <v>100</v>
      </c>
      <c r="F34" s="146"/>
      <c r="G34" s="146" t="s">
        <v>715</v>
      </c>
      <c r="H34" s="186">
        <v>100</v>
      </c>
      <c r="I34" s="192"/>
      <c r="J34" s="188"/>
    </row>
    <row r="35" ht="30" customHeight="1" spans="1:11">
      <c r="A35" s="189"/>
      <c r="B35" s="177"/>
      <c r="C35" s="184" t="s">
        <v>718</v>
      </c>
      <c r="D35" s="191" t="s">
        <v>696</v>
      </c>
      <c r="E35" s="190" t="s">
        <v>719</v>
      </c>
      <c r="F35" s="146"/>
      <c r="G35" s="146" t="s">
        <v>715</v>
      </c>
      <c r="H35" s="186" t="s">
        <v>719</v>
      </c>
      <c r="I35" s="192"/>
      <c r="J35" s="188"/>
    </row>
    <row r="36" ht="30" customHeight="1" spans="1:11">
      <c r="A36" s="189"/>
      <c r="B36" s="177"/>
      <c r="C36" s="184" t="s">
        <v>720</v>
      </c>
      <c r="D36" s="191" t="s">
        <v>696</v>
      </c>
      <c r="E36" s="190">
        <v>100</v>
      </c>
      <c r="F36" s="146"/>
      <c r="G36" s="146" t="s">
        <v>715</v>
      </c>
      <c r="H36" s="186">
        <v>100</v>
      </c>
      <c r="I36" s="192"/>
      <c r="J36" s="188"/>
    </row>
    <row r="37" ht="30" customHeight="1" spans="1:11">
      <c r="A37" s="189"/>
      <c r="B37" s="142"/>
      <c r="C37" s="184" t="s">
        <v>721</v>
      </c>
      <c r="D37" s="191" t="s">
        <v>696</v>
      </c>
      <c r="E37" s="190">
        <v>100</v>
      </c>
      <c r="F37" s="146"/>
      <c r="G37" s="146" t="s">
        <v>715</v>
      </c>
      <c r="H37" s="186">
        <v>100</v>
      </c>
      <c r="I37" s="192"/>
      <c r="J37" s="188"/>
    </row>
    <row r="38" ht="30" customHeight="1" spans="1:11">
      <c r="A38" s="189"/>
      <c r="B38" s="177" t="s">
        <v>722</v>
      </c>
      <c r="C38" s="193" t="s">
        <v>723</v>
      </c>
      <c r="D38" s="191" t="s">
        <v>696</v>
      </c>
      <c r="E38" s="190" t="s">
        <v>724</v>
      </c>
      <c r="F38" s="146"/>
      <c r="G38" s="146"/>
      <c r="H38" s="186" t="s">
        <v>724</v>
      </c>
      <c r="I38" s="187"/>
      <c r="J38" s="188"/>
    </row>
    <row r="39" ht="30" customHeight="1" spans="1:11">
      <c r="A39" s="189"/>
      <c r="B39" s="177"/>
      <c r="C39" s="193" t="s">
        <v>725</v>
      </c>
      <c r="D39" s="191" t="s">
        <v>696</v>
      </c>
      <c r="E39" s="190" t="s">
        <v>726</v>
      </c>
      <c r="F39" s="146"/>
      <c r="G39" s="146" t="s">
        <v>727</v>
      </c>
      <c r="H39" s="186" t="s">
        <v>728</v>
      </c>
      <c r="I39" s="187"/>
      <c r="J39" s="188"/>
    </row>
    <row r="40" ht="30" customHeight="1" spans="1:11">
      <c r="A40" s="189"/>
      <c r="B40" s="177"/>
      <c r="C40" s="193" t="s">
        <v>729</v>
      </c>
      <c r="D40" s="191" t="s">
        <v>696</v>
      </c>
      <c r="E40" s="190" t="s">
        <v>730</v>
      </c>
      <c r="F40" s="146"/>
      <c r="G40" s="146" t="s">
        <v>727</v>
      </c>
      <c r="H40" s="186" t="s">
        <v>728</v>
      </c>
      <c r="I40" s="187"/>
      <c r="J40" s="188"/>
    </row>
    <row r="41" ht="30" customHeight="1" spans="1:11">
      <c r="A41" s="189"/>
      <c r="B41" s="177"/>
      <c r="C41" s="193" t="s">
        <v>731</v>
      </c>
      <c r="D41" s="191" t="s">
        <v>696</v>
      </c>
      <c r="E41" s="190" t="s">
        <v>732</v>
      </c>
      <c r="F41" s="146"/>
      <c r="G41" s="146" t="s">
        <v>733</v>
      </c>
      <c r="H41" s="186" t="s">
        <v>728</v>
      </c>
      <c r="I41" s="187"/>
      <c r="J41" s="188"/>
    </row>
    <row r="42" ht="30" customHeight="1" spans="1:11">
      <c r="A42" s="189"/>
      <c r="B42" s="177"/>
      <c r="C42" s="193" t="s">
        <v>734</v>
      </c>
      <c r="D42" s="191" t="s">
        <v>696</v>
      </c>
      <c r="E42" s="190" t="s">
        <v>735</v>
      </c>
      <c r="F42" s="146"/>
      <c r="G42" s="146" t="s">
        <v>727</v>
      </c>
      <c r="H42" s="186" t="s">
        <v>735</v>
      </c>
      <c r="I42" s="187"/>
      <c r="J42" s="188"/>
    </row>
    <row r="43" ht="30" customHeight="1" spans="1:11">
      <c r="A43" s="189"/>
      <c r="B43" s="194" t="s">
        <v>736</v>
      </c>
      <c r="C43" s="193" t="s">
        <v>737</v>
      </c>
      <c r="D43" s="191" t="s">
        <v>696</v>
      </c>
      <c r="E43" s="190">
        <v>40194</v>
      </c>
      <c r="F43" s="146"/>
      <c r="G43" s="146" t="s">
        <v>738</v>
      </c>
      <c r="H43" s="186">
        <v>40194</v>
      </c>
      <c r="I43" s="187"/>
      <c r="J43" s="188"/>
    </row>
    <row r="44" ht="30" customHeight="1" spans="1:11">
      <c r="A44" s="189"/>
      <c r="B44" s="195"/>
      <c r="C44" s="193" t="s">
        <v>739</v>
      </c>
      <c r="D44" s="191" t="s">
        <v>696</v>
      </c>
      <c r="E44" s="190">
        <v>4833.28</v>
      </c>
      <c r="F44" s="146"/>
      <c r="G44" s="146" t="s">
        <v>738</v>
      </c>
      <c r="H44" s="186">
        <v>4833.28</v>
      </c>
      <c r="I44" s="187"/>
      <c r="J44" s="188"/>
    </row>
    <row r="45" ht="30" customHeight="1" spans="1:11">
      <c r="A45" s="189"/>
      <c r="B45" s="195"/>
      <c r="C45" s="193" t="s">
        <v>740</v>
      </c>
      <c r="D45" s="191" t="s">
        <v>696</v>
      </c>
      <c r="E45" s="190">
        <v>21008</v>
      </c>
      <c r="F45" s="146"/>
      <c r="G45" s="146" t="s">
        <v>738</v>
      </c>
      <c r="H45" s="186">
        <v>21008</v>
      </c>
      <c r="I45" s="187"/>
      <c r="J45" s="188"/>
    </row>
    <row r="46" ht="30" customHeight="1" spans="1:11">
      <c r="A46" s="189"/>
      <c r="B46" s="195"/>
      <c r="C46" s="193" t="s">
        <v>741</v>
      </c>
      <c r="D46" s="191" t="s">
        <v>696</v>
      </c>
      <c r="E46" s="190">
        <v>2277.94</v>
      </c>
      <c r="F46" s="146"/>
      <c r="G46" s="146" t="s">
        <v>738</v>
      </c>
      <c r="H46" s="186">
        <v>2277.94</v>
      </c>
      <c r="I46" s="187"/>
      <c r="J46" s="188"/>
    </row>
    <row r="47" ht="45" customHeight="1" spans="1:11">
      <c r="A47" s="196"/>
      <c r="B47" s="197"/>
      <c r="C47" s="184" t="s">
        <v>742</v>
      </c>
      <c r="D47" s="191" t="s">
        <v>696</v>
      </c>
      <c r="E47" s="190">
        <v>16402.53</v>
      </c>
      <c r="F47" s="146"/>
      <c r="G47" s="146" t="s">
        <v>738</v>
      </c>
      <c r="H47" s="186">
        <v>16402.53</v>
      </c>
      <c r="I47" s="187"/>
      <c r="J47" s="198" t="s">
        <v>743</v>
      </c>
      <c r="K47" s="199"/>
    </row>
    <row r="48" ht="39" customHeight="1" spans="1:11">
      <c r="A48" s="183" t="s">
        <v>744</v>
      </c>
      <c r="B48" s="179" t="s">
        <v>745</v>
      </c>
      <c r="C48" s="184" t="s">
        <v>746</v>
      </c>
      <c r="D48" s="191" t="s">
        <v>747</v>
      </c>
      <c r="E48" s="190">
        <v>80</v>
      </c>
      <c r="F48" s="146"/>
      <c r="G48" s="142" t="s">
        <v>748</v>
      </c>
      <c r="H48" s="186">
        <v>90</v>
      </c>
      <c r="I48" s="187"/>
      <c r="J48" s="188"/>
    </row>
    <row r="49" ht="44" customHeight="1" spans="1:10">
      <c r="A49" s="189"/>
      <c r="B49" s="179"/>
      <c r="C49" s="184" t="s">
        <v>749</v>
      </c>
      <c r="D49" s="191" t="s">
        <v>696</v>
      </c>
      <c r="E49" s="200" t="s">
        <v>750</v>
      </c>
      <c r="F49" s="184"/>
      <c r="G49" s="142"/>
      <c r="H49" s="201" t="s">
        <v>751</v>
      </c>
      <c r="I49" s="202"/>
      <c r="J49" s="188"/>
    </row>
    <row r="50" ht="44" customHeight="1" spans="1:10">
      <c r="A50" s="189"/>
      <c r="B50" s="179"/>
      <c r="C50" s="184" t="s">
        <v>752</v>
      </c>
      <c r="D50" s="191" t="s">
        <v>696</v>
      </c>
      <c r="E50" s="200" t="s">
        <v>752</v>
      </c>
      <c r="F50" s="184"/>
      <c r="G50" s="142"/>
      <c r="H50" s="201" t="s">
        <v>751</v>
      </c>
      <c r="I50" s="202"/>
      <c r="J50" s="188"/>
    </row>
    <row r="51" ht="44" customHeight="1" spans="1:10">
      <c r="A51" s="189"/>
      <c r="B51" s="179"/>
      <c r="C51" s="184" t="s">
        <v>753</v>
      </c>
      <c r="D51" s="191" t="s">
        <v>696</v>
      </c>
      <c r="E51" s="190" t="s">
        <v>753</v>
      </c>
      <c r="F51" s="146"/>
      <c r="G51" s="142"/>
      <c r="H51" s="186" t="s">
        <v>753</v>
      </c>
      <c r="I51" s="187"/>
      <c r="J51" s="188"/>
    </row>
    <row r="52" ht="75" customHeight="1" spans="1:10">
      <c r="A52" s="189"/>
      <c r="B52" s="179"/>
      <c r="C52" s="184" t="s">
        <v>754</v>
      </c>
      <c r="D52" s="191" t="s">
        <v>696</v>
      </c>
      <c r="E52" s="200" t="s">
        <v>755</v>
      </c>
      <c r="F52" s="184"/>
      <c r="G52" s="142"/>
      <c r="H52" s="201" t="s">
        <v>756</v>
      </c>
      <c r="I52" s="202"/>
      <c r="J52" s="188"/>
    </row>
    <row r="53" ht="75" customHeight="1" spans="1:10">
      <c r="A53" s="189"/>
      <c r="B53" s="203" t="s">
        <v>757</v>
      </c>
      <c r="C53" s="184" t="s">
        <v>758</v>
      </c>
      <c r="D53" s="191" t="s">
        <v>696</v>
      </c>
      <c r="E53" s="200" t="s">
        <v>759</v>
      </c>
      <c r="F53" s="184"/>
      <c r="G53" s="142"/>
      <c r="H53" s="201" t="s">
        <v>759</v>
      </c>
      <c r="I53" s="202"/>
      <c r="J53" s="188"/>
    </row>
    <row r="54" ht="40" customHeight="1" spans="1:10">
      <c r="A54" s="189"/>
      <c r="B54" s="204"/>
      <c r="C54" s="184" t="s">
        <v>760</v>
      </c>
      <c r="D54" s="191" t="s">
        <v>696</v>
      </c>
      <c r="E54" s="200" t="s">
        <v>761</v>
      </c>
      <c r="F54" s="184"/>
      <c r="G54" s="142"/>
      <c r="H54" s="201" t="s">
        <v>762</v>
      </c>
      <c r="I54" s="202"/>
      <c r="J54" s="188"/>
    </row>
    <row r="55" ht="40" customHeight="1" spans="1:10">
      <c r="A55" s="189"/>
      <c r="B55" s="204"/>
      <c r="C55" s="184" t="s">
        <v>763</v>
      </c>
      <c r="D55" s="191" t="s">
        <v>696</v>
      </c>
      <c r="E55" s="200" t="s">
        <v>764</v>
      </c>
      <c r="F55" s="184"/>
      <c r="G55" s="142"/>
      <c r="H55" s="201" t="s">
        <v>764</v>
      </c>
      <c r="I55" s="202"/>
      <c r="J55" s="188"/>
    </row>
    <row r="56" ht="33" customHeight="1" spans="1:10">
      <c r="A56" s="189"/>
      <c r="B56" s="204"/>
      <c r="C56" s="184" t="s">
        <v>765</v>
      </c>
      <c r="D56" s="191" t="s">
        <v>696</v>
      </c>
      <c r="E56" s="200" t="s">
        <v>766</v>
      </c>
      <c r="F56" s="184"/>
      <c r="G56" s="142"/>
      <c r="H56" s="201" t="s">
        <v>766</v>
      </c>
      <c r="I56" s="202"/>
      <c r="J56" s="188"/>
    </row>
    <row r="57" ht="38" customHeight="1" spans="1:10">
      <c r="A57" s="189"/>
      <c r="B57" s="204"/>
      <c r="C57" s="184" t="s">
        <v>767</v>
      </c>
      <c r="D57" s="191" t="s">
        <v>696</v>
      </c>
      <c r="E57" s="200" t="s">
        <v>768</v>
      </c>
      <c r="F57" s="184"/>
      <c r="G57" s="142"/>
      <c r="H57" s="201" t="s">
        <v>769</v>
      </c>
      <c r="I57" s="202"/>
      <c r="J57" s="188"/>
    </row>
    <row r="58" ht="41" customHeight="1" spans="1:10">
      <c r="A58" s="189"/>
      <c r="B58" s="204"/>
      <c r="C58" s="184" t="s">
        <v>770</v>
      </c>
      <c r="D58" s="191" t="s">
        <v>696</v>
      </c>
      <c r="E58" s="200" t="s">
        <v>771</v>
      </c>
      <c r="F58" s="184"/>
      <c r="G58" s="142"/>
      <c r="H58" s="201" t="s">
        <v>771</v>
      </c>
      <c r="I58" s="202"/>
      <c r="J58" s="188"/>
    </row>
    <row r="59" ht="39" customHeight="1" spans="1:10">
      <c r="A59" s="189"/>
      <c r="B59" s="204"/>
      <c r="C59" s="184" t="s">
        <v>772</v>
      </c>
      <c r="D59" s="191" t="s">
        <v>696</v>
      </c>
      <c r="E59" s="200" t="s">
        <v>773</v>
      </c>
      <c r="F59" s="184"/>
      <c r="G59" s="142"/>
      <c r="H59" s="201" t="s">
        <v>773</v>
      </c>
      <c r="I59" s="202"/>
      <c r="J59" s="188"/>
    </row>
    <row r="60" ht="30" customHeight="1" spans="1:10">
      <c r="A60" s="189"/>
      <c r="B60" s="182"/>
      <c r="C60" s="184" t="s">
        <v>774</v>
      </c>
      <c r="D60" s="191" t="s">
        <v>775</v>
      </c>
      <c r="E60" s="190">
        <v>90</v>
      </c>
      <c r="F60" s="146"/>
      <c r="G60" s="142" t="s">
        <v>715</v>
      </c>
      <c r="H60" s="186">
        <v>100</v>
      </c>
      <c r="I60" s="187"/>
      <c r="J60" s="188"/>
    </row>
    <row r="61" ht="36" customHeight="1" spans="1:10">
      <c r="A61" s="189"/>
      <c r="B61" s="203" t="s">
        <v>776</v>
      </c>
      <c r="C61" s="184" t="s">
        <v>777</v>
      </c>
      <c r="D61" s="191" t="s">
        <v>696</v>
      </c>
      <c r="E61" s="190" t="s">
        <v>778</v>
      </c>
      <c r="F61" s="146"/>
      <c r="G61" s="142"/>
      <c r="H61" s="205" t="s">
        <v>779</v>
      </c>
      <c r="I61" s="203"/>
      <c r="J61" s="188"/>
    </row>
    <row r="62" ht="36" customHeight="1" spans="1:10">
      <c r="A62" s="189"/>
      <c r="B62" s="204"/>
      <c r="C62" s="184" t="s">
        <v>780</v>
      </c>
      <c r="D62" s="191" t="s">
        <v>696</v>
      </c>
      <c r="E62" s="190" t="s">
        <v>781</v>
      </c>
      <c r="F62" s="146"/>
      <c r="G62" s="142"/>
      <c r="H62" s="205" t="s">
        <v>782</v>
      </c>
      <c r="I62" s="203"/>
      <c r="J62" s="188"/>
    </row>
    <row r="63" ht="36" customHeight="1" spans="1:10">
      <c r="A63" s="189"/>
      <c r="B63" s="204"/>
      <c r="C63" s="184" t="s">
        <v>783</v>
      </c>
      <c r="D63" s="191" t="s">
        <v>696</v>
      </c>
      <c r="E63" s="190" t="s">
        <v>784</v>
      </c>
      <c r="F63" s="146"/>
      <c r="G63" s="142"/>
      <c r="H63" s="205" t="s">
        <v>751</v>
      </c>
      <c r="I63" s="203"/>
      <c r="J63" s="188"/>
    </row>
    <row r="64" ht="53" customHeight="1" spans="1:10">
      <c r="A64" s="189"/>
      <c r="B64" s="204"/>
      <c r="C64" s="184" t="s">
        <v>785</v>
      </c>
      <c r="D64" s="191" t="s">
        <v>696</v>
      </c>
      <c r="E64" s="190" t="s">
        <v>786</v>
      </c>
      <c r="F64" s="146"/>
      <c r="G64" s="142"/>
      <c r="H64" s="205" t="s">
        <v>782</v>
      </c>
      <c r="I64" s="203"/>
      <c r="J64" s="188"/>
    </row>
    <row r="65" ht="42" customHeight="1" spans="1:10">
      <c r="A65" s="189"/>
      <c r="B65" s="204"/>
      <c r="C65" s="184" t="s">
        <v>787</v>
      </c>
      <c r="D65" s="191" t="s">
        <v>696</v>
      </c>
      <c r="E65" s="190" t="s">
        <v>788</v>
      </c>
      <c r="F65" s="146"/>
      <c r="G65" s="142"/>
      <c r="H65" s="205" t="s">
        <v>788</v>
      </c>
      <c r="I65" s="203"/>
      <c r="J65" s="188"/>
    </row>
    <row r="66" ht="36" customHeight="1" spans="1:10">
      <c r="A66" s="189"/>
      <c r="B66" s="204"/>
      <c r="C66" s="184" t="s">
        <v>789</v>
      </c>
      <c r="D66" s="191" t="s">
        <v>696</v>
      </c>
      <c r="E66" s="190" t="s">
        <v>790</v>
      </c>
      <c r="F66" s="146"/>
      <c r="G66" s="142"/>
      <c r="H66" s="205" t="s">
        <v>790</v>
      </c>
      <c r="I66" s="203"/>
      <c r="J66" s="188"/>
    </row>
    <row r="67" ht="36" customHeight="1" spans="1:10">
      <c r="A67" s="189"/>
      <c r="B67" s="182"/>
      <c r="C67" s="193" t="s">
        <v>791</v>
      </c>
      <c r="D67" s="191" t="s">
        <v>696</v>
      </c>
      <c r="E67" s="200" t="s">
        <v>791</v>
      </c>
      <c r="F67" s="184"/>
      <c r="G67" s="142"/>
      <c r="H67" s="205" t="s">
        <v>792</v>
      </c>
      <c r="I67" s="203"/>
      <c r="J67" s="188"/>
    </row>
    <row r="68" ht="51" customHeight="1" spans="1:10">
      <c r="A68" s="189"/>
      <c r="B68" s="203" t="s">
        <v>793</v>
      </c>
      <c r="C68" s="193" t="s">
        <v>794</v>
      </c>
      <c r="D68" s="191" t="s">
        <v>696</v>
      </c>
      <c r="E68" s="206" t="s">
        <v>795</v>
      </c>
      <c r="F68" s="202"/>
      <c r="G68" s="142"/>
      <c r="H68" s="201" t="s">
        <v>795</v>
      </c>
      <c r="I68" s="202"/>
      <c r="J68" s="188"/>
    </row>
    <row r="69" ht="30" customHeight="1" spans="1:10">
      <c r="A69" s="189"/>
      <c r="B69" s="204"/>
      <c r="C69" s="193" t="s">
        <v>796</v>
      </c>
      <c r="D69" s="191" t="s">
        <v>696</v>
      </c>
      <c r="E69" s="206" t="s">
        <v>797</v>
      </c>
      <c r="F69" s="202"/>
      <c r="G69" s="142"/>
      <c r="H69" s="186" t="s">
        <v>798</v>
      </c>
      <c r="I69" s="187"/>
      <c r="J69" s="188"/>
    </row>
    <row r="70" ht="30" customHeight="1" spans="1:10">
      <c r="A70" s="189"/>
      <c r="B70" s="204"/>
      <c r="C70" s="193" t="s">
        <v>799</v>
      </c>
      <c r="D70" s="191" t="s">
        <v>696</v>
      </c>
      <c r="E70" s="206" t="s">
        <v>800</v>
      </c>
      <c r="F70" s="202"/>
      <c r="G70" s="142"/>
      <c r="H70" s="186" t="s">
        <v>801</v>
      </c>
      <c r="I70" s="187"/>
      <c r="J70" s="188"/>
    </row>
    <row r="71" ht="30" customHeight="1" spans="1:10">
      <c r="A71" s="189"/>
      <c r="B71" s="204"/>
      <c r="C71" s="193" t="s">
        <v>802</v>
      </c>
      <c r="D71" s="191" t="s">
        <v>696</v>
      </c>
      <c r="E71" s="207">
        <v>100</v>
      </c>
      <c r="F71" s="187"/>
      <c r="G71" s="142" t="s">
        <v>715</v>
      </c>
      <c r="H71" s="186">
        <v>100</v>
      </c>
      <c r="I71" s="187"/>
      <c r="J71" s="188"/>
    </row>
    <row r="72" ht="30" customHeight="1" spans="1:10">
      <c r="A72" s="196"/>
      <c r="B72" s="182"/>
      <c r="C72" s="193" t="s">
        <v>803</v>
      </c>
      <c r="D72" s="191" t="s">
        <v>696</v>
      </c>
      <c r="E72" s="206" t="s">
        <v>803</v>
      </c>
      <c r="F72" s="202"/>
      <c r="G72" s="142"/>
      <c r="H72" s="186" t="s">
        <v>804</v>
      </c>
      <c r="I72" s="187"/>
      <c r="J72" s="188"/>
    </row>
    <row r="73" ht="39" customHeight="1" spans="1:10">
      <c r="A73" s="208" t="s">
        <v>805</v>
      </c>
      <c r="B73" s="179" t="s">
        <v>806</v>
      </c>
      <c r="C73" s="184" t="s">
        <v>807</v>
      </c>
      <c r="D73" s="209"/>
      <c r="E73" s="200" t="s">
        <v>803</v>
      </c>
      <c r="F73" s="184"/>
      <c r="G73" s="142"/>
      <c r="H73" s="186" t="s">
        <v>808</v>
      </c>
      <c r="I73" s="187"/>
      <c r="J73" s="188"/>
    </row>
    <row r="74" ht="45" customHeight="1" spans="1:10">
      <c r="A74" s="145"/>
      <c r="B74" s="179"/>
      <c r="C74" s="184" t="s">
        <v>809</v>
      </c>
      <c r="D74" s="209"/>
      <c r="E74" s="200" t="s">
        <v>808</v>
      </c>
      <c r="F74" s="184"/>
      <c r="G74" s="210"/>
      <c r="H74" s="186" t="s">
        <v>808</v>
      </c>
      <c r="I74" s="187"/>
      <c r="J74" s="211"/>
    </row>
    <row r="75" ht="35" customHeight="1" spans="1:10">
      <c r="A75" s="145"/>
      <c r="B75" s="179"/>
      <c r="C75" s="184" t="s">
        <v>810</v>
      </c>
      <c r="D75" s="209"/>
      <c r="E75" s="200" t="s">
        <v>811</v>
      </c>
      <c r="F75" s="184"/>
      <c r="G75" s="210"/>
      <c r="H75" s="186" t="s">
        <v>811</v>
      </c>
      <c r="I75" s="187"/>
      <c r="J75" s="211"/>
    </row>
    <row r="76" ht="36" customHeight="1" spans="1:10">
      <c r="A76" s="161"/>
      <c r="B76" s="179"/>
      <c r="C76" s="212" t="s">
        <v>812</v>
      </c>
      <c r="D76" s="213"/>
      <c r="E76" s="199" t="s">
        <v>813</v>
      </c>
      <c r="F76" s="212"/>
      <c r="G76" s="177"/>
      <c r="H76" s="205" t="s">
        <v>813</v>
      </c>
      <c r="I76" s="203"/>
      <c r="J76" s="160"/>
    </row>
    <row r="77" ht="55" customHeight="1" spans="1:10">
      <c r="A77" s="214" t="s">
        <v>814</v>
      </c>
      <c r="B77" s="207" t="s">
        <v>657</v>
      </c>
      <c r="C77" s="192"/>
      <c r="D77" s="192"/>
      <c r="E77" s="192"/>
      <c r="F77" s="192"/>
      <c r="G77" s="192"/>
      <c r="H77" s="192"/>
      <c r="I77" s="192"/>
      <c r="J77" s="187"/>
    </row>
    <row r="78" s="134" customFormat="1" spans="1:10">
      <c r="A78" s="215" t="s">
        <v>815</v>
      </c>
      <c r="B78" s="215"/>
      <c r="C78" s="215"/>
      <c r="D78" s="215"/>
      <c r="E78" s="215"/>
      <c r="F78" s="215"/>
      <c r="G78" s="215"/>
      <c r="H78" s="215"/>
    </row>
    <row r="79" s="134" customFormat="1" spans="1:10">
      <c r="A79" s="215" t="s">
        <v>816</v>
      </c>
      <c r="B79" s="215"/>
      <c r="C79" s="215"/>
      <c r="D79" s="215"/>
      <c r="E79" s="215"/>
      <c r="F79" s="215"/>
      <c r="G79" s="215"/>
      <c r="H79" s="215"/>
    </row>
  </sheetData>
  <mergeCells count="148">
    <mergeCell ref="A1:J1"/>
    <mergeCell ref="A3:J3"/>
    <mergeCell ref="B8:C8"/>
    <mergeCell ref="B17:J17"/>
    <mergeCell ref="A18:J18"/>
    <mergeCell ref="A19:C19"/>
    <mergeCell ref="E21:F21"/>
    <mergeCell ref="H21:I21"/>
    <mergeCell ref="E22:F22"/>
    <mergeCell ref="H22:I22"/>
    <mergeCell ref="E23:F23"/>
    <mergeCell ref="H23:I23"/>
    <mergeCell ref="E24:F24"/>
    <mergeCell ref="H24:I24"/>
    <mergeCell ref="E25:F25"/>
    <mergeCell ref="H25:I25"/>
    <mergeCell ref="E26:F26"/>
    <mergeCell ref="H26:I26"/>
    <mergeCell ref="E27:F27"/>
    <mergeCell ref="H27:I27"/>
    <mergeCell ref="E28:F28"/>
    <mergeCell ref="H28:I28"/>
    <mergeCell ref="E29:F29"/>
    <mergeCell ref="H29:I29"/>
    <mergeCell ref="E30:F30"/>
    <mergeCell ref="H30:I30"/>
    <mergeCell ref="E31:F31"/>
    <mergeCell ref="H31:I31"/>
    <mergeCell ref="E32:F32"/>
    <mergeCell ref="H32:I32"/>
    <mergeCell ref="E33:F33"/>
    <mergeCell ref="H33:I33"/>
    <mergeCell ref="E34:F34"/>
    <mergeCell ref="H34:I34"/>
    <mergeCell ref="E35:F35"/>
    <mergeCell ref="H35:I35"/>
    <mergeCell ref="E36:F36"/>
    <mergeCell ref="H36:I36"/>
    <mergeCell ref="E37:F37"/>
    <mergeCell ref="H37:I37"/>
    <mergeCell ref="E38:F38"/>
    <mergeCell ref="H38:I38"/>
    <mergeCell ref="E39:F39"/>
    <mergeCell ref="H39:I39"/>
    <mergeCell ref="E40:F40"/>
    <mergeCell ref="H40:I40"/>
    <mergeCell ref="E41:F41"/>
    <mergeCell ref="H41:I41"/>
    <mergeCell ref="E42:F42"/>
    <mergeCell ref="H42:I42"/>
    <mergeCell ref="E43:F43"/>
    <mergeCell ref="H43:I43"/>
    <mergeCell ref="E44:F44"/>
    <mergeCell ref="H44:I44"/>
    <mergeCell ref="E45:F45"/>
    <mergeCell ref="H45:I45"/>
    <mergeCell ref="E46:F46"/>
    <mergeCell ref="H46:I46"/>
    <mergeCell ref="E47:F47"/>
    <mergeCell ref="H47:I47"/>
    <mergeCell ref="E48:F48"/>
    <mergeCell ref="H48:I48"/>
    <mergeCell ref="E49:F49"/>
    <mergeCell ref="H49:I49"/>
    <mergeCell ref="E50:F50"/>
    <mergeCell ref="H50:I50"/>
    <mergeCell ref="E51:F51"/>
    <mergeCell ref="H51:I51"/>
    <mergeCell ref="E52:F52"/>
    <mergeCell ref="H52:I52"/>
    <mergeCell ref="E53:F53"/>
    <mergeCell ref="H53:I53"/>
    <mergeCell ref="E54:F54"/>
    <mergeCell ref="H54:I54"/>
    <mergeCell ref="E55:F55"/>
    <mergeCell ref="H55:I55"/>
    <mergeCell ref="E56:F56"/>
    <mergeCell ref="H56:I56"/>
    <mergeCell ref="E57:F57"/>
    <mergeCell ref="H57:I57"/>
    <mergeCell ref="E58:F58"/>
    <mergeCell ref="H58:I58"/>
    <mergeCell ref="E59:F59"/>
    <mergeCell ref="H59:I59"/>
    <mergeCell ref="E60:F60"/>
    <mergeCell ref="H60:I60"/>
    <mergeCell ref="E61:F61"/>
    <mergeCell ref="H61:I61"/>
    <mergeCell ref="E62:F62"/>
    <mergeCell ref="H62:I62"/>
    <mergeCell ref="E63:F63"/>
    <mergeCell ref="H63:I63"/>
    <mergeCell ref="E64:F64"/>
    <mergeCell ref="H64:I64"/>
    <mergeCell ref="E65:F65"/>
    <mergeCell ref="H65:I65"/>
    <mergeCell ref="E66:F66"/>
    <mergeCell ref="H66:I66"/>
    <mergeCell ref="E67:F67"/>
    <mergeCell ref="H67:I67"/>
    <mergeCell ref="E68:F68"/>
    <mergeCell ref="H68:I68"/>
    <mergeCell ref="E69:F69"/>
    <mergeCell ref="H69:I69"/>
    <mergeCell ref="E70:F70"/>
    <mergeCell ref="H70:I70"/>
    <mergeCell ref="E71:F71"/>
    <mergeCell ref="H71:I71"/>
    <mergeCell ref="E72:F72"/>
    <mergeCell ref="H72:I72"/>
    <mergeCell ref="E73:F73"/>
    <mergeCell ref="H73:I73"/>
    <mergeCell ref="E74:F74"/>
    <mergeCell ref="H74:I74"/>
    <mergeCell ref="E75:F75"/>
    <mergeCell ref="H75:I75"/>
    <mergeCell ref="E76:F76"/>
    <mergeCell ref="H76:I76"/>
    <mergeCell ref="B77:J77"/>
    <mergeCell ref="A78:H78"/>
    <mergeCell ref="A79:H79"/>
    <mergeCell ref="A6:A13"/>
    <mergeCell ref="A14:A17"/>
    <mergeCell ref="A21:A47"/>
    <mergeCell ref="A48:A72"/>
    <mergeCell ref="A73:A76"/>
    <mergeCell ref="B10:B13"/>
    <mergeCell ref="B21:B31"/>
    <mergeCell ref="B32:B37"/>
    <mergeCell ref="B38:B42"/>
    <mergeCell ref="B43:B47"/>
    <mergeCell ref="B48:B52"/>
    <mergeCell ref="B53:B60"/>
    <mergeCell ref="B61:B67"/>
    <mergeCell ref="B68:B72"/>
    <mergeCell ref="B73:B76"/>
    <mergeCell ref="D19:D20"/>
    <mergeCell ref="G6:G7"/>
    <mergeCell ref="G19:G20"/>
    <mergeCell ref="H6:H7"/>
    <mergeCell ref="J6:J7"/>
    <mergeCell ref="J8:J13"/>
    <mergeCell ref="J19:J20"/>
    <mergeCell ref="B4:J5"/>
    <mergeCell ref="B6:C7"/>
    <mergeCell ref="B14:J16"/>
    <mergeCell ref="E19:F20"/>
    <mergeCell ref="H19:I20"/>
  </mergeCells>
  <pageMargins left="0.75" right="0.75" top="1" bottom="1" header="0.5" footer="0.5"/>
  <pageSetup paperSize="9" scale="40" orientation="portrait"/>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6">
    <pageSetUpPr fitToPage="1"/>
  </sheetPr>
  <dimension ref="A2:L26"/>
  <sheetViews>
    <sheetView topLeftCell="A15" workbookViewId="0">
      <selection activeCell="I16" sqref="I16:J23"/>
    </sheetView>
  </sheetViews>
  <sheetFormatPr defaultColWidth="8.08333333333333" defaultRowHeight="14.25"/>
  <cols>
    <col min="1" max="1" width="9.16666666666667" style="3" customWidth="1"/>
    <col min="2" max="2" width="8.83333333333333" style="3" customWidth="1"/>
    <col min="3" max="3" width="20.1666666666667" style="3" customWidth="1"/>
    <col min="4" max="4" width="18" style="3" customWidth="1"/>
    <col min="5" max="5" width="10.625" style="3" customWidth="1"/>
    <col min="6" max="6" width="19.5833333333333" style="3" customWidth="1"/>
    <col min="7" max="7" width="12.6666666666667" style="3" customWidth="1"/>
    <col min="8" max="8" width="21.625" style="3" customWidth="1"/>
    <col min="9" max="9" width="13.1" style="3" customWidth="1"/>
    <col min="10" max="10" width="14" style="3" customWidth="1"/>
    <col min="11" max="11" width="20.5" style="3" customWidth="1"/>
    <col min="12" max="12" width="24.375" style="3" customWidth="1"/>
    <col min="13" max="16384" width="8.08333333333333" style="3"/>
  </cols>
  <sheetData>
    <row r="2" ht="41.25" customHeight="1" spans="1:12">
      <c r="A2" s="4" t="s">
        <v>817</v>
      </c>
      <c r="B2" s="4"/>
      <c r="C2" s="4"/>
      <c r="D2" s="4"/>
      <c r="E2" s="4"/>
      <c r="F2" s="4"/>
      <c r="G2" s="4"/>
      <c r="H2" s="4"/>
      <c r="I2" s="4"/>
      <c r="J2" s="4"/>
      <c r="K2" s="4"/>
      <c r="L2" s="4"/>
    </row>
    <row r="3" s="1" customFormat="1" ht="31" customHeight="1" spans="1:12">
      <c r="A3" s="5" t="s">
        <v>818</v>
      </c>
      <c r="B3" s="5"/>
      <c r="C3" s="6" t="s">
        <v>819</v>
      </c>
      <c r="D3" s="6"/>
      <c r="E3" s="6"/>
      <c r="F3" s="6"/>
      <c r="G3" s="6"/>
      <c r="H3" s="6"/>
      <c r="I3" s="6"/>
      <c r="J3" s="6"/>
      <c r="K3" s="6"/>
      <c r="L3" s="6"/>
    </row>
    <row r="4" s="1" customFormat="1" ht="30" customHeight="1" spans="1:12">
      <c r="A4" s="5" t="s">
        <v>820</v>
      </c>
      <c r="B4" s="5"/>
      <c r="C4" s="7" t="s">
        <v>3</v>
      </c>
      <c r="D4" s="7"/>
      <c r="E4" s="7"/>
      <c r="F4" s="7"/>
      <c r="G4" s="7"/>
      <c r="H4" s="7" t="s">
        <v>821</v>
      </c>
      <c r="I4" s="7" t="s">
        <v>3</v>
      </c>
      <c r="J4" s="7"/>
      <c r="K4" s="7"/>
      <c r="L4" s="7"/>
    </row>
    <row r="5" s="1" customFormat="1" ht="26" customHeight="1" spans="1:12">
      <c r="A5" s="8" t="s">
        <v>822</v>
      </c>
      <c r="B5" s="8"/>
      <c r="C5" s="5"/>
      <c r="D5" s="5" t="s">
        <v>823</v>
      </c>
      <c r="E5" s="5"/>
      <c r="F5" s="5" t="s">
        <v>561</v>
      </c>
      <c r="G5" s="5"/>
      <c r="H5" s="5" t="s">
        <v>824</v>
      </c>
      <c r="I5" s="5" t="s">
        <v>825</v>
      </c>
      <c r="J5" s="5" t="s">
        <v>826</v>
      </c>
      <c r="K5" s="5" t="s">
        <v>827</v>
      </c>
      <c r="L5" s="9" t="s">
        <v>669</v>
      </c>
    </row>
    <row r="6" s="1" customFormat="1" ht="30" customHeight="1" spans="1:12">
      <c r="A6" s="8"/>
      <c r="B6" s="8"/>
      <c r="C6" s="10" t="s">
        <v>673</v>
      </c>
      <c r="D6" s="116">
        <v>130</v>
      </c>
      <c r="E6" s="11"/>
      <c r="F6" s="116">
        <v>130</v>
      </c>
      <c r="G6" s="11"/>
      <c r="H6" s="11">
        <v>130</v>
      </c>
      <c r="I6" s="12">
        <v>100</v>
      </c>
      <c r="J6" s="106">
        <v>1</v>
      </c>
      <c r="K6" s="124">
        <v>100</v>
      </c>
      <c r="L6" s="15" t="s">
        <v>828</v>
      </c>
    </row>
    <row r="7" s="1" customFormat="1" ht="30" customHeight="1" spans="1:12">
      <c r="A7" s="8"/>
      <c r="B7" s="8"/>
      <c r="C7" s="8" t="s">
        <v>829</v>
      </c>
      <c r="D7" s="11">
        <v>130</v>
      </c>
      <c r="E7" s="11"/>
      <c r="F7" s="116">
        <v>130</v>
      </c>
      <c r="G7" s="11"/>
      <c r="H7" s="11">
        <v>130</v>
      </c>
      <c r="I7" s="16"/>
      <c r="J7" s="106"/>
      <c r="K7" s="125"/>
      <c r="L7" s="15"/>
    </row>
    <row r="8" s="1" customFormat="1" ht="30" customHeight="1" spans="1:12">
      <c r="A8" s="8"/>
      <c r="B8" s="8"/>
      <c r="C8" s="10" t="s">
        <v>830</v>
      </c>
      <c r="D8" s="11">
        <v>0</v>
      </c>
      <c r="E8" s="11"/>
      <c r="F8" s="11" t="s">
        <v>828</v>
      </c>
      <c r="G8" s="11"/>
      <c r="H8" s="11" t="s">
        <v>828</v>
      </c>
      <c r="I8" s="16"/>
      <c r="J8" s="126"/>
      <c r="K8" s="125"/>
      <c r="L8" s="15"/>
    </row>
    <row r="9" s="1" customFormat="1" ht="30" customHeight="1" spans="1:12">
      <c r="A9" s="8"/>
      <c r="B9" s="8"/>
      <c r="C9" s="5" t="s">
        <v>678</v>
      </c>
      <c r="D9" s="11">
        <v>0</v>
      </c>
      <c r="E9" s="11"/>
      <c r="F9" s="11" t="s">
        <v>828</v>
      </c>
      <c r="G9" s="11"/>
      <c r="H9" s="11" t="s">
        <v>828</v>
      </c>
      <c r="I9" s="18"/>
      <c r="J9" s="127"/>
      <c r="K9" s="128"/>
      <c r="L9" s="15"/>
    </row>
    <row r="10" ht="36" customHeight="1" spans="1:12">
      <c r="A10" s="20" t="s">
        <v>831</v>
      </c>
      <c r="B10" s="7" t="s">
        <v>832</v>
      </c>
      <c r="C10" s="7"/>
      <c r="D10" s="7"/>
      <c r="E10" s="7"/>
      <c r="F10" s="7"/>
      <c r="G10" s="7"/>
      <c r="H10" s="7" t="s">
        <v>833</v>
      </c>
      <c r="I10" s="7"/>
      <c r="J10" s="7"/>
      <c r="K10" s="7"/>
      <c r="L10" s="7"/>
    </row>
    <row r="11" ht="45" customHeight="1" spans="1:12">
      <c r="A11" s="20"/>
      <c r="B11" s="21" t="s">
        <v>834</v>
      </c>
      <c r="C11" s="21"/>
      <c r="D11" s="21"/>
      <c r="E11" s="21"/>
      <c r="F11" s="21"/>
      <c r="G11" s="21"/>
      <c r="H11" s="21" t="s">
        <v>835</v>
      </c>
      <c r="I11" s="21"/>
      <c r="J11" s="21"/>
      <c r="K11" s="21"/>
      <c r="L11" s="21"/>
    </row>
    <row r="12" s="1" customFormat="1" ht="35" customHeight="1" spans="1:12">
      <c r="A12" s="22"/>
      <c r="B12" s="23"/>
      <c r="C12" s="23"/>
      <c r="D12" s="23"/>
      <c r="E12" s="23"/>
      <c r="F12" s="23"/>
      <c r="G12" s="23"/>
      <c r="H12" s="23"/>
      <c r="I12" s="24"/>
      <c r="J12" s="24"/>
      <c r="K12" s="25"/>
      <c r="L12" s="26"/>
    </row>
    <row r="13" s="1" customFormat="1" ht="35" customHeight="1" spans="1:12">
      <c r="A13" s="27" t="s">
        <v>836</v>
      </c>
      <c r="B13" s="27"/>
      <c r="C13" s="27"/>
      <c r="D13" s="27"/>
      <c r="E13" s="27"/>
      <c r="F13" s="27"/>
      <c r="G13" s="27"/>
      <c r="H13" s="27"/>
      <c r="I13" s="27"/>
      <c r="J13" s="27"/>
      <c r="K13" s="27"/>
      <c r="L13" s="27"/>
    </row>
    <row r="14" s="1" customFormat="1" ht="31" customHeight="1" spans="1:12">
      <c r="A14" s="5" t="s">
        <v>684</v>
      </c>
      <c r="B14" s="5"/>
      <c r="C14" s="5"/>
      <c r="D14" s="5"/>
      <c r="E14" s="5" t="s">
        <v>837</v>
      </c>
      <c r="F14" s="5"/>
      <c r="G14" s="5"/>
      <c r="H14" s="28" t="s">
        <v>838</v>
      </c>
      <c r="I14" s="29"/>
      <c r="J14" s="29"/>
      <c r="K14" s="29"/>
      <c r="L14" s="30"/>
    </row>
    <row r="15" ht="28" customHeight="1" spans="1:12">
      <c r="A15" s="9" t="s">
        <v>839</v>
      </c>
      <c r="B15" s="9"/>
      <c r="C15" s="9" t="s">
        <v>691</v>
      </c>
      <c r="D15" s="9" t="s">
        <v>692</v>
      </c>
      <c r="E15" s="9" t="s">
        <v>685</v>
      </c>
      <c r="F15" s="9" t="s">
        <v>686</v>
      </c>
      <c r="G15" s="5" t="s">
        <v>687</v>
      </c>
      <c r="H15" s="5" t="s">
        <v>688</v>
      </c>
      <c r="I15" s="5" t="s">
        <v>825</v>
      </c>
      <c r="J15" s="5" t="s">
        <v>827</v>
      </c>
      <c r="K15" s="31" t="s">
        <v>689</v>
      </c>
      <c r="L15" s="32"/>
    </row>
    <row r="16" ht="38" customHeight="1" spans="1:12">
      <c r="A16" s="45" t="s">
        <v>693</v>
      </c>
      <c r="B16" s="46"/>
      <c r="C16" s="86" t="s">
        <v>694</v>
      </c>
      <c r="D16" s="83" t="s">
        <v>840</v>
      </c>
      <c r="E16" s="81" t="s">
        <v>696</v>
      </c>
      <c r="F16" s="101">
        <v>1</v>
      </c>
      <c r="G16" s="81" t="s">
        <v>701</v>
      </c>
      <c r="H16" s="101">
        <v>1</v>
      </c>
      <c r="I16" s="129">
        <v>10</v>
      </c>
      <c r="J16" s="129">
        <v>10</v>
      </c>
      <c r="K16" s="36" t="s">
        <v>828</v>
      </c>
      <c r="L16" s="36"/>
    </row>
    <row r="17" ht="38" customHeight="1" spans="1:12">
      <c r="A17" s="51"/>
      <c r="B17" s="52"/>
      <c r="C17" s="130" t="s">
        <v>713</v>
      </c>
      <c r="D17" s="83" t="s">
        <v>841</v>
      </c>
      <c r="E17" s="81" t="s">
        <v>696</v>
      </c>
      <c r="F17" s="85" t="s">
        <v>841</v>
      </c>
      <c r="G17" s="81" t="s">
        <v>715</v>
      </c>
      <c r="H17" s="85" t="s">
        <v>841</v>
      </c>
      <c r="I17" s="129">
        <v>20</v>
      </c>
      <c r="J17" s="129">
        <v>20</v>
      </c>
      <c r="K17" s="36" t="s">
        <v>828</v>
      </c>
      <c r="L17" s="114"/>
    </row>
    <row r="18" ht="38" customHeight="1" spans="1:12">
      <c r="A18" s="51"/>
      <c r="B18" s="52"/>
      <c r="C18" s="86" t="s">
        <v>722</v>
      </c>
      <c r="D18" s="83" t="s">
        <v>842</v>
      </c>
      <c r="E18" s="81" t="s">
        <v>696</v>
      </c>
      <c r="F18" s="101">
        <v>2026</v>
      </c>
      <c r="G18" s="81" t="s">
        <v>843</v>
      </c>
      <c r="H18" s="101">
        <v>2026</v>
      </c>
      <c r="I18" s="129">
        <v>20</v>
      </c>
      <c r="J18" s="129">
        <v>20</v>
      </c>
      <c r="K18" s="36" t="s">
        <v>828</v>
      </c>
      <c r="L18" s="114"/>
    </row>
    <row r="19" ht="48" customHeight="1" spans="1:12">
      <c r="A19" s="54"/>
      <c r="B19" s="55"/>
      <c r="C19" s="86" t="s">
        <v>736</v>
      </c>
      <c r="D19" s="34" t="s">
        <v>844</v>
      </c>
      <c r="E19" s="111" t="s">
        <v>696</v>
      </c>
      <c r="F19" s="34" t="s">
        <v>845</v>
      </c>
      <c r="G19" s="111"/>
      <c r="H19" s="34" t="s">
        <v>845</v>
      </c>
      <c r="I19" s="129">
        <v>10</v>
      </c>
      <c r="J19" s="129">
        <v>10</v>
      </c>
      <c r="K19" s="36" t="s">
        <v>828</v>
      </c>
      <c r="L19" s="114"/>
    </row>
    <row r="20" ht="53" customHeight="1" spans="1:12">
      <c r="A20" s="45" t="s">
        <v>744</v>
      </c>
      <c r="B20" s="122"/>
      <c r="C20" s="83" t="s">
        <v>846</v>
      </c>
      <c r="D20" s="57" t="s">
        <v>847</v>
      </c>
      <c r="E20" s="48" t="s">
        <v>775</v>
      </c>
      <c r="F20" s="57" t="s">
        <v>847</v>
      </c>
      <c r="G20" s="48"/>
      <c r="H20" s="57" t="s">
        <v>847</v>
      </c>
      <c r="I20" s="129">
        <v>10</v>
      </c>
      <c r="J20" s="129">
        <v>10</v>
      </c>
      <c r="K20" s="36"/>
      <c r="L20" s="114"/>
    </row>
    <row r="21" ht="59" customHeight="1" spans="1:12">
      <c r="A21" s="51"/>
      <c r="B21" s="56"/>
      <c r="C21" s="83" t="s">
        <v>848</v>
      </c>
      <c r="D21" s="42" t="s">
        <v>849</v>
      </c>
      <c r="E21" s="48" t="s">
        <v>775</v>
      </c>
      <c r="F21" s="42" t="s">
        <v>849</v>
      </c>
      <c r="G21" s="49"/>
      <c r="H21" s="42" t="s">
        <v>849</v>
      </c>
      <c r="I21" s="129">
        <v>10</v>
      </c>
      <c r="J21" s="129">
        <v>10</v>
      </c>
      <c r="K21" s="36"/>
      <c r="L21" s="114"/>
    </row>
    <row r="22" ht="60" customHeight="1" spans="1:12">
      <c r="A22" s="54"/>
      <c r="B22" s="59"/>
      <c r="C22" s="131" t="s">
        <v>850</v>
      </c>
      <c r="D22" s="42" t="s">
        <v>851</v>
      </c>
      <c r="E22" s="48" t="s">
        <v>775</v>
      </c>
      <c r="F22" s="42" t="s">
        <v>851</v>
      </c>
      <c r="G22" s="49"/>
      <c r="H22" s="42" t="s">
        <v>851</v>
      </c>
      <c r="I22" s="129">
        <v>10</v>
      </c>
      <c r="J22" s="129">
        <v>10</v>
      </c>
      <c r="K22" s="36"/>
      <c r="L22" s="114"/>
    </row>
    <row r="23" ht="38" customHeight="1" spans="1:12">
      <c r="A23" s="34" t="s">
        <v>805</v>
      </c>
      <c r="B23" s="114"/>
      <c r="C23" s="83" t="s">
        <v>852</v>
      </c>
      <c r="D23" s="42" t="s">
        <v>853</v>
      </c>
      <c r="E23" s="49" t="s">
        <v>747</v>
      </c>
      <c r="F23" s="42" t="s">
        <v>854</v>
      </c>
      <c r="G23" s="49" t="s">
        <v>715</v>
      </c>
      <c r="H23" s="123">
        <v>95</v>
      </c>
      <c r="I23" s="129">
        <v>10</v>
      </c>
      <c r="J23" s="129">
        <v>10</v>
      </c>
      <c r="K23" s="36"/>
      <c r="L23" s="114"/>
    </row>
    <row r="24" s="2" customFormat="1" ht="40" customHeight="1" spans="1:12">
      <c r="A24" s="20" t="s">
        <v>855</v>
      </c>
      <c r="B24" s="20"/>
      <c r="C24" s="20"/>
      <c r="D24" s="20" t="s">
        <v>657</v>
      </c>
      <c r="E24" s="20"/>
      <c r="F24" s="20"/>
      <c r="G24" s="20"/>
      <c r="H24" s="20"/>
      <c r="I24" s="20"/>
      <c r="J24" s="20"/>
      <c r="K24" s="20"/>
      <c r="L24" s="20"/>
    </row>
    <row r="25" s="2" customFormat="1" ht="30" customHeight="1" spans="1:12">
      <c r="A25" s="5" t="s">
        <v>856</v>
      </c>
      <c r="B25" s="5"/>
      <c r="C25" s="5"/>
      <c r="D25" s="5"/>
      <c r="E25" s="5"/>
      <c r="F25" s="5"/>
      <c r="G25" s="5"/>
      <c r="H25" s="5"/>
      <c r="I25" s="20" t="s">
        <v>857</v>
      </c>
      <c r="J25" s="20" t="s">
        <v>858</v>
      </c>
      <c r="K25" s="20" t="s">
        <v>859</v>
      </c>
      <c r="L25" s="20"/>
    </row>
    <row r="26" s="1" customFormat="1" ht="35" customHeight="1" spans="1:12">
      <c r="A26" s="5"/>
      <c r="B26" s="5"/>
      <c r="C26" s="5"/>
      <c r="D26" s="5"/>
      <c r="E26" s="5"/>
      <c r="F26" s="5"/>
      <c r="G26" s="5"/>
      <c r="H26" s="5"/>
      <c r="I26" s="132">
        <v>100</v>
      </c>
      <c r="J26" s="132">
        <v>100</v>
      </c>
      <c r="K26" s="20" t="s">
        <v>860</v>
      </c>
      <c r="L26" s="20"/>
    </row>
  </sheetData>
  <mergeCells count="49">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K16:L16"/>
    <mergeCell ref="K17:L17"/>
    <mergeCell ref="K18:L18"/>
    <mergeCell ref="K19:L19"/>
    <mergeCell ref="K20:L20"/>
    <mergeCell ref="K21:L21"/>
    <mergeCell ref="K22:L22"/>
    <mergeCell ref="A23:B23"/>
    <mergeCell ref="K23:L23"/>
    <mergeCell ref="A24:C24"/>
    <mergeCell ref="D24:L24"/>
    <mergeCell ref="K25:L25"/>
    <mergeCell ref="K26:L26"/>
    <mergeCell ref="A10:A11"/>
    <mergeCell ref="I6:I9"/>
    <mergeCell ref="J6:J9"/>
    <mergeCell ref="K6:K9"/>
    <mergeCell ref="L6:L9"/>
    <mergeCell ref="A5:B9"/>
    <mergeCell ref="A16:B19"/>
    <mergeCell ref="A20:B22"/>
    <mergeCell ref="A25:H26"/>
  </mergeCells>
  <pageMargins left="0.75" right="0.75" top="1" bottom="1" header="0.511805555555556" footer="0.511805555555556"/>
  <pageSetup paperSize="9" scale="47" orientation="landscape" horizontalDpi="300" verticalDpi="300"/>
  <headerFooter alignWithMargins="0" scaleWithDoc="0"/>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7">
    <pageSetUpPr fitToPage="1"/>
  </sheetPr>
  <dimension ref="A2:L27"/>
  <sheetViews>
    <sheetView topLeftCell="A12" workbookViewId="0">
      <selection activeCell="D25" sqref="D25:L25"/>
    </sheetView>
  </sheetViews>
  <sheetFormatPr defaultColWidth="8.08333333333333" defaultRowHeight="14.25"/>
  <cols>
    <col min="1" max="1" width="9.16666666666667" style="3" customWidth="1"/>
    <col min="2" max="2" width="8.83333333333333" style="3" customWidth="1"/>
    <col min="3" max="3" width="20.1666666666667" style="3" customWidth="1"/>
    <col min="4" max="4" width="19.5" style="3" customWidth="1"/>
    <col min="5" max="5" width="16.3333333333333" style="3" customWidth="1"/>
    <col min="6" max="6" width="19.5833333333333" style="3" customWidth="1"/>
    <col min="7" max="7" width="12.6666666666667" style="3" customWidth="1"/>
    <col min="8" max="8" width="17.5833333333333" style="3" customWidth="1"/>
    <col min="9" max="9" width="13.1" style="3" customWidth="1"/>
    <col min="10" max="10" width="14" style="3" customWidth="1"/>
    <col min="11" max="12" width="28.25" style="3" customWidth="1"/>
    <col min="13" max="16384" width="8.08333333333333" style="3"/>
  </cols>
  <sheetData>
    <row r="2" ht="41.25" customHeight="1" spans="1:12">
      <c r="A2" s="4" t="s">
        <v>817</v>
      </c>
      <c r="B2" s="4"/>
      <c r="C2" s="4"/>
      <c r="D2" s="4"/>
      <c r="E2" s="4"/>
      <c r="F2" s="4"/>
      <c r="G2" s="4"/>
      <c r="H2" s="4"/>
      <c r="I2" s="4"/>
      <c r="J2" s="4"/>
      <c r="K2" s="4"/>
      <c r="L2" s="4"/>
    </row>
    <row r="3" s="1" customFormat="1" ht="31" customHeight="1" spans="1:12">
      <c r="A3" s="5" t="s">
        <v>818</v>
      </c>
      <c r="B3" s="5"/>
      <c r="C3" s="6" t="s">
        <v>861</v>
      </c>
      <c r="D3" s="6"/>
      <c r="E3" s="6"/>
      <c r="F3" s="6"/>
      <c r="G3" s="6"/>
      <c r="H3" s="6"/>
      <c r="I3" s="6"/>
      <c r="J3" s="6"/>
      <c r="K3" s="6"/>
      <c r="L3" s="6"/>
    </row>
    <row r="4" s="1" customFormat="1" ht="30" customHeight="1" spans="1:12">
      <c r="A4" s="5" t="s">
        <v>820</v>
      </c>
      <c r="B4" s="5"/>
      <c r="C4" s="7" t="s">
        <v>3</v>
      </c>
      <c r="D4" s="7"/>
      <c r="E4" s="7"/>
      <c r="F4" s="7"/>
      <c r="G4" s="7"/>
      <c r="H4" s="7" t="s">
        <v>821</v>
      </c>
      <c r="I4" s="7" t="s">
        <v>3</v>
      </c>
      <c r="J4" s="7"/>
      <c r="K4" s="7"/>
      <c r="L4" s="7"/>
    </row>
    <row r="5" s="1" customFormat="1" ht="26" customHeight="1" spans="1:12">
      <c r="A5" s="8" t="s">
        <v>822</v>
      </c>
      <c r="B5" s="8"/>
      <c r="C5" s="5"/>
      <c r="D5" s="5" t="s">
        <v>823</v>
      </c>
      <c r="E5" s="5"/>
      <c r="F5" s="5" t="s">
        <v>561</v>
      </c>
      <c r="G5" s="5"/>
      <c r="H5" s="5" t="s">
        <v>824</v>
      </c>
      <c r="I5" s="5" t="s">
        <v>825</v>
      </c>
      <c r="J5" s="5" t="s">
        <v>826</v>
      </c>
      <c r="K5" s="5" t="s">
        <v>827</v>
      </c>
      <c r="L5" s="9" t="s">
        <v>669</v>
      </c>
    </row>
    <row r="6" s="1" customFormat="1" ht="30" customHeight="1" spans="1:12">
      <c r="A6" s="8"/>
      <c r="B6" s="8"/>
      <c r="C6" s="10" t="s">
        <v>673</v>
      </c>
      <c r="D6" s="116">
        <v>50.66</v>
      </c>
      <c r="E6" s="11"/>
      <c r="F6" s="116">
        <v>50.66</v>
      </c>
      <c r="G6" s="11"/>
      <c r="H6" s="11">
        <v>50.66</v>
      </c>
      <c r="I6" s="117">
        <v>100</v>
      </c>
      <c r="J6" s="106">
        <v>1</v>
      </c>
      <c r="K6" s="14">
        <v>100</v>
      </c>
      <c r="L6" s="15" t="s">
        <v>828</v>
      </c>
    </row>
    <row r="7" s="1" customFormat="1" ht="30" customHeight="1" spans="1:12">
      <c r="A7" s="8"/>
      <c r="B7" s="8"/>
      <c r="C7" s="8" t="s">
        <v>829</v>
      </c>
      <c r="D7" s="116">
        <v>50.66</v>
      </c>
      <c r="E7" s="11"/>
      <c r="F7" s="116">
        <v>50.66</v>
      </c>
      <c r="G7" s="11"/>
      <c r="H7" s="11">
        <v>50.66</v>
      </c>
      <c r="I7" s="118"/>
      <c r="J7" s="106"/>
      <c r="K7" s="17"/>
      <c r="L7" s="15"/>
    </row>
    <row r="8" s="1" customFormat="1" ht="30" customHeight="1" spans="1:12">
      <c r="A8" s="8"/>
      <c r="B8" s="8"/>
      <c r="C8" s="10" t="s">
        <v>830</v>
      </c>
      <c r="D8" s="11">
        <v>0</v>
      </c>
      <c r="E8" s="11"/>
      <c r="F8" s="11" t="s">
        <v>828</v>
      </c>
      <c r="G8" s="11"/>
      <c r="H8" s="11" t="s">
        <v>828</v>
      </c>
      <c r="I8" s="118"/>
      <c r="J8" s="106"/>
      <c r="K8" s="17"/>
      <c r="L8" s="15"/>
    </row>
    <row r="9" s="1" customFormat="1" ht="30" customHeight="1" spans="1:12">
      <c r="A9" s="8"/>
      <c r="B9" s="8"/>
      <c r="C9" s="5" t="s">
        <v>678</v>
      </c>
      <c r="D9" s="11">
        <v>0</v>
      </c>
      <c r="E9" s="11"/>
      <c r="F9" s="11" t="s">
        <v>828</v>
      </c>
      <c r="G9" s="11"/>
      <c r="H9" s="11" t="s">
        <v>828</v>
      </c>
      <c r="I9" s="119"/>
      <c r="J9" s="106"/>
      <c r="K9" s="19"/>
      <c r="L9" s="15"/>
    </row>
    <row r="10" ht="26.4" customHeight="1" spans="1:12">
      <c r="A10" s="20" t="s">
        <v>831</v>
      </c>
      <c r="B10" s="7" t="s">
        <v>832</v>
      </c>
      <c r="C10" s="7"/>
      <c r="D10" s="7"/>
      <c r="E10" s="7"/>
      <c r="F10" s="7"/>
      <c r="G10" s="7"/>
      <c r="H10" s="7" t="s">
        <v>833</v>
      </c>
      <c r="I10" s="7"/>
      <c r="J10" s="7"/>
      <c r="K10" s="7"/>
      <c r="L10" s="7"/>
    </row>
    <row r="11" ht="54" customHeight="1" spans="1:12">
      <c r="A11" s="20"/>
      <c r="B11" s="21" t="s">
        <v>862</v>
      </c>
      <c r="C11" s="21"/>
      <c r="D11" s="21"/>
      <c r="E11" s="21"/>
      <c r="F11" s="21"/>
      <c r="G11" s="21"/>
      <c r="H11" s="21" t="s">
        <v>862</v>
      </c>
      <c r="I11" s="21"/>
      <c r="J11" s="21"/>
      <c r="K11" s="21"/>
      <c r="L11" s="21"/>
    </row>
    <row r="12" s="1" customFormat="1" ht="35" customHeight="1" spans="1:12">
      <c r="A12" s="22"/>
      <c r="B12" s="23"/>
      <c r="C12" s="23"/>
      <c r="D12" s="23"/>
      <c r="E12" s="23"/>
      <c r="F12" s="23"/>
      <c r="G12" s="23"/>
      <c r="H12" s="23"/>
      <c r="I12" s="24"/>
      <c r="J12" s="24"/>
      <c r="K12" s="25"/>
      <c r="L12" s="26"/>
    </row>
    <row r="13" s="1" customFormat="1" ht="35" customHeight="1" spans="1:12">
      <c r="A13" s="27" t="s">
        <v>836</v>
      </c>
      <c r="B13" s="27"/>
      <c r="C13" s="27"/>
      <c r="D13" s="27"/>
      <c r="E13" s="27"/>
      <c r="F13" s="27"/>
      <c r="G13" s="27"/>
      <c r="H13" s="27"/>
      <c r="I13" s="27"/>
      <c r="J13" s="27"/>
      <c r="K13" s="27"/>
      <c r="L13" s="27"/>
    </row>
    <row r="14" s="1" customFormat="1" ht="31" customHeight="1" spans="1:12">
      <c r="A14" s="5" t="s">
        <v>684</v>
      </c>
      <c r="B14" s="5"/>
      <c r="C14" s="5"/>
      <c r="D14" s="5"/>
      <c r="E14" s="5" t="s">
        <v>837</v>
      </c>
      <c r="F14" s="5"/>
      <c r="G14" s="5"/>
      <c r="H14" s="28" t="s">
        <v>838</v>
      </c>
      <c r="I14" s="29"/>
      <c r="J14" s="29"/>
      <c r="K14" s="29"/>
      <c r="L14" s="30"/>
    </row>
    <row r="15" ht="28" customHeight="1" spans="1:12">
      <c r="A15" s="9" t="s">
        <v>839</v>
      </c>
      <c r="B15" s="9"/>
      <c r="C15" s="9" t="s">
        <v>691</v>
      </c>
      <c r="D15" s="9" t="s">
        <v>692</v>
      </c>
      <c r="E15" s="9" t="s">
        <v>685</v>
      </c>
      <c r="F15" s="9" t="s">
        <v>686</v>
      </c>
      <c r="G15" s="5" t="s">
        <v>687</v>
      </c>
      <c r="H15" s="5" t="s">
        <v>688</v>
      </c>
      <c r="I15" s="5" t="s">
        <v>825</v>
      </c>
      <c r="J15" s="5" t="s">
        <v>827</v>
      </c>
      <c r="K15" s="31" t="s">
        <v>689</v>
      </c>
      <c r="L15" s="32"/>
    </row>
    <row r="16" ht="38" customHeight="1" spans="1:12">
      <c r="A16" s="45" t="s">
        <v>693</v>
      </c>
      <c r="B16" s="46"/>
      <c r="C16" s="47" t="s">
        <v>694</v>
      </c>
      <c r="D16" s="57" t="s">
        <v>863</v>
      </c>
      <c r="E16" s="48" t="s">
        <v>696</v>
      </c>
      <c r="F16" s="120">
        <v>1</v>
      </c>
      <c r="G16" s="48" t="s">
        <v>864</v>
      </c>
      <c r="H16" s="120">
        <v>1</v>
      </c>
      <c r="I16" s="121">
        <v>10</v>
      </c>
      <c r="J16" s="121">
        <v>10</v>
      </c>
      <c r="K16" s="36" t="s">
        <v>828</v>
      </c>
      <c r="L16" s="36"/>
    </row>
    <row r="17" ht="38" customHeight="1" spans="1:12">
      <c r="A17" s="51"/>
      <c r="B17" s="52"/>
      <c r="C17" s="53" t="s">
        <v>713</v>
      </c>
      <c r="D17" s="57" t="s">
        <v>865</v>
      </c>
      <c r="E17" s="48" t="s">
        <v>775</v>
      </c>
      <c r="F17" s="57" t="s">
        <v>865</v>
      </c>
      <c r="G17" s="48"/>
      <c r="H17" s="120" t="s">
        <v>865</v>
      </c>
      <c r="I17" s="121">
        <v>15</v>
      </c>
      <c r="J17" s="121">
        <v>15</v>
      </c>
      <c r="K17" s="36" t="s">
        <v>828</v>
      </c>
      <c r="L17" s="114"/>
    </row>
    <row r="18" ht="38" customHeight="1" spans="1:12">
      <c r="A18" s="51"/>
      <c r="B18" s="52"/>
      <c r="C18" s="47" t="s">
        <v>722</v>
      </c>
      <c r="D18" s="57" t="s">
        <v>866</v>
      </c>
      <c r="E18" s="48" t="s">
        <v>775</v>
      </c>
      <c r="F18" s="57" t="s">
        <v>866</v>
      </c>
      <c r="G18" s="48"/>
      <c r="H18" s="57" t="s">
        <v>866</v>
      </c>
      <c r="I18" s="121">
        <v>10</v>
      </c>
      <c r="J18" s="121">
        <v>10</v>
      </c>
      <c r="K18" s="36" t="s">
        <v>828</v>
      </c>
      <c r="L18" s="114"/>
    </row>
    <row r="19" ht="38" customHeight="1" spans="1:12">
      <c r="A19" s="54"/>
      <c r="B19" s="55"/>
      <c r="C19" s="47" t="s">
        <v>736</v>
      </c>
      <c r="D19" s="42" t="s">
        <v>844</v>
      </c>
      <c r="E19" s="49" t="s">
        <v>696</v>
      </c>
      <c r="F19" s="42" t="s">
        <v>845</v>
      </c>
      <c r="G19" s="49"/>
      <c r="H19" s="42" t="s">
        <v>845</v>
      </c>
      <c r="I19" s="121">
        <v>15</v>
      </c>
      <c r="J19" s="121">
        <v>15</v>
      </c>
      <c r="K19" s="36" t="s">
        <v>828</v>
      </c>
      <c r="L19" s="114"/>
    </row>
    <row r="20" ht="38" customHeight="1" spans="1:12">
      <c r="A20" s="45" t="s">
        <v>744</v>
      </c>
      <c r="B20" s="122"/>
      <c r="C20" s="57" t="s">
        <v>846</v>
      </c>
      <c r="D20" s="57" t="s">
        <v>867</v>
      </c>
      <c r="E20" s="48" t="s">
        <v>775</v>
      </c>
      <c r="F20" s="57" t="s">
        <v>867</v>
      </c>
      <c r="G20" s="48"/>
      <c r="H20" s="57" t="s">
        <v>867</v>
      </c>
      <c r="I20" s="121">
        <v>10</v>
      </c>
      <c r="J20" s="121">
        <v>10</v>
      </c>
      <c r="K20" s="36"/>
      <c r="L20" s="114"/>
    </row>
    <row r="21" ht="38" customHeight="1" spans="1:12">
      <c r="A21" s="51"/>
      <c r="B21" s="56"/>
      <c r="C21" s="57" t="s">
        <v>868</v>
      </c>
      <c r="D21" s="57" t="s">
        <v>869</v>
      </c>
      <c r="E21" s="48" t="s">
        <v>775</v>
      </c>
      <c r="F21" s="57" t="s">
        <v>813</v>
      </c>
      <c r="G21" s="48"/>
      <c r="H21" s="60" t="s">
        <v>813</v>
      </c>
      <c r="I21" s="121">
        <v>10</v>
      </c>
      <c r="J21" s="121">
        <v>10</v>
      </c>
      <c r="K21" s="36"/>
      <c r="L21" s="114"/>
    </row>
    <row r="22" ht="38" customHeight="1" spans="1:12">
      <c r="A22" s="51"/>
      <c r="B22" s="56"/>
      <c r="C22" s="57" t="s">
        <v>848</v>
      </c>
      <c r="D22" s="57" t="s">
        <v>777</v>
      </c>
      <c r="E22" s="48" t="s">
        <v>775</v>
      </c>
      <c r="F22" s="57" t="s">
        <v>777</v>
      </c>
      <c r="G22" s="48"/>
      <c r="H22" s="42" t="s">
        <v>777</v>
      </c>
      <c r="I22" s="121">
        <v>10</v>
      </c>
      <c r="J22" s="121">
        <v>10</v>
      </c>
      <c r="K22" s="36"/>
      <c r="L22" s="114"/>
    </row>
    <row r="23" ht="38" customHeight="1" spans="1:12">
      <c r="A23" s="54"/>
      <c r="B23" s="59"/>
      <c r="C23" s="60" t="s">
        <v>850</v>
      </c>
      <c r="D23" s="57" t="s">
        <v>870</v>
      </c>
      <c r="E23" s="48" t="s">
        <v>775</v>
      </c>
      <c r="F23" s="57" t="s">
        <v>870</v>
      </c>
      <c r="G23" s="48"/>
      <c r="H23" s="42" t="s">
        <v>870</v>
      </c>
      <c r="I23" s="121">
        <v>10</v>
      </c>
      <c r="J23" s="121">
        <v>10</v>
      </c>
      <c r="K23" s="36"/>
      <c r="L23" s="114"/>
    </row>
    <row r="24" ht="38" customHeight="1" spans="1:12">
      <c r="A24" s="34" t="s">
        <v>805</v>
      </c>
      <c r="B24" s="114"/>
      <c r="C24" s="57" t="s">
        <v>852</v>
      </c>
      <c r="D24" s="42" t="s">
        <v>853</v>
      </c>
      <c r="E24" s="49" t="s">
        <v>747</v>
      </c>
      <c r="F24" s="42" t="s">
        <v>854</v>
      </c>
      <c r="G24" s="49" t="s">
        <v>715</v>
      </c>
      <c r="H24" s="123">
        <v>95</v>
      </c>
      <c r="I24" s="121">
        <v>10</v>
      </c>
      <c r="J24" s="121">
        <v>10</v>
      </c>
      <c r="K24" s="36"/>
      <c r="L24" s="114"/>
    </row>
    <row r="25" s="2" customFormat="1" ht="67" customHeight="1" spans="1:12">
      <c r="A25" s="20" t="s">
        <v>855</v>
      </c>
      <c r="B25" s="20"/>
      <c r="C25" s="20"/>
      <c r="D25" s="20" t="s">
        <v>657</v>
      </c>
      <c r="E25" s="20"/>
      <c r="F25" s="20"/>
      <c r="G25" s="20"/>
      <c r="H25" s="20"/>
      <c r="I25" s="20"/>
      <c r="J25" s="20"/>
      <c r="K25" s="20"/>
      <c r="L25" s="20"/>
    </row>
    <row r="26" s="2" customFormat="1" ht="30" customHeight="1" spans="1:12">
      <c r="A26" s="5" t="s">
        <v>856</v>
      </c>
      <c r="B26" s="5"/>
      <c r="C26" s="5"/>
      <c r="D26" s="5"/>
      <c r="E26" s="5"/>
      <c r="F26" s="5"/>
      <c r="G26" s="5"/>
      <c r="H26" s="5"/>
      <c r="I26" s="20" t="s">
        <v>857</v>
      </c>
      <c r="J26" s="20" t="s">
        <v>858</v>
      </c>
      <c r="K26" s="20" t="s">
        <v>859</v>
      </c>
      <c r="L26" s="20"/>
    </row>
    <row r="27" s="1" customFormat="1" ht="35" customHeight="1" spans="1:12">
      <c r="A27" s="5"/>
      <c r="B27" s="5"/>
      <c r="C27" s="5"/>
      <c r="D27" s="5"/>
      <c r="E27" s="5"/>
      <c r="F27" s="5"/>
      <c r="G27" s="5"/>
      <c r="H27" s="5"/>
      <c r="I27" s="40">
        <v>100</v>
      </c>
      <c r="J27" s="40">
        <v>100</v>
      </c>
      <c r="K27" s="20" t="s">
        <v>860</v>
      </c>
      <c r="L27" s="20"/>
    </row>
  </sheetData>
  <mergeCells count="50">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K16:L16"/>
    <mergeCell ref="K17:L17"/>
    <mergeCell ref="K18:L18"/>
    <mergeCell ref="K19:L19"/>
    <mergeCell ref="K20:L20"/>
    <mergeCell ref="K21:L21"/>
    <mergeCell ref="K22:L22"/>
    <mergeCell ref="K23:L23"/>
    <mergeCell ref="A24:B24"/>
    <mergeCell ref="K24:L24"/>
    <mergeCell ref="A25:C25"/>
    <mergeCell ref="D25:L25"/>
    <mergeCell ref="K26:L26"/>
    <mergeCell ref="K27:L27"/>
    <mergeCell ref="A10:A11"/>
    <mergeCell ref="I6:I9"/>
    <mergeCell ref="J6:J9"/>
    <mergeCell ref="K6:K9"/>
    <mergeCell ref="L6:L9"/>
    <mergeCell ref="A5:B9"/>
    <mergeCell ref="A16:B19"/>
    <mergeCell ref="A20:B23"/>
    <mergeCell ref="A26:H27"/>
  </mergeCells>
  <pageMargins left="0.75" right="0.75" top="1" bottom="1" header="0.511805555555556" footer="0.511805555555556"/>
  <pageSetup paperSize="9" scale="47" orientation="landscape" horizontalDpi="300" verticalDpi="300"/>
  <headerFooter alignWithMargins="0" scaleWithDoc="0"/>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8">
    <pageSetUpPr fitToPage="1"/>
  </sheetPr>
  <dimension ref="A2:L23"/>
  <sheetViews>
    <sheetView topLeftCell="A13" workbookViewId="0">
      <selection activeCell="I16" sqref="I16:J18"/>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12.6666666666667" style="3" customWidth="1"/>
    <col min="8" max="8" width="17.5833333333333" style="3" customWidth="1"/>
    <col min="9" max="9" width="13.1" style="3" customWidth="1"/>
    <col min="10" max="10" width="14" style="3" customWidth="1"/>
    <col min="11" max="12" width="19.375" style="3" customWidth="1"/>
    <col min="13" max="16384" width="8.08333333333333" style="3"/>
  </cols>
  <sheetData>
    <row r="2" ht="41.25" customHeight="1" spans="1:12">
      <c r="A2" s="4" t="s">
        <v>817</v>
      </c>
      <c r="B2" s="4"/>
      <c r="C2" s="4"/>
      <c r="D2" s="4"/>
      <c r="E2" s="4"/>
      <c r="F2" s="4"/>
      <c r="G2" s="4"/>
      <c r="H2" s="4"/>
      <c r="I2" s="4"/>
      <c r="J2" s="4"/>
      <c r="K2" s="4"/>
      <c r="L2" s="4"/>
    </row>
    <row r="3" s="1" customFormat="1" ht="31" customHeight="1" spans="1:12">
      <c r="A3" s="5" t="s">
        <v>818</v>
      </c>
      <c r="B3" s="5"/>
      <c r="C3" s="6" t="s">
        <v>871</v>
      </c>
      <c r="D3" s="6"/>
      <c r="E3" s="6"/>
      <c r="F3" s="6"/>
      <c r="G3" s="6"/>
      <c r="H3" s="6"/>
      <c r="I3" s="6"/>
      <c r="J3" s="6"/>
      <c r="K3" s="6"/>
      <c r="L3" s="6"/>
    </row>
    <row r="4" s="1" customFormat="1" ht="30" customHeight="1" spans="1:12">
      <c r="A4" s="5" t="s">
        <v>820</v>
      </c>
      <c r="B4" s="5"/>
      <c r="C4" s="7" t="s">
        <v>3</v>
      </c>
      <c r="D4" s="7"/>
      <c r="E4" s="7"/>
      <c r="F4" s="7"/>
      <c r="G4" s="7"/>
      <c r="H4" s="7" t="s">
        <v>821</v>
      </c>
      <c r="I4" s="7" t="s">
        <v>3</v>
      </c>
      <c r="J4" s="7"/>
      <c r="K4" s="7"/>
      <c r="L4" s="7"/>
    </row>
    <row r="5" s="1" customFormat="1" ht="26" customHeight="1" spans="1:12">
      <c r="A5" s="8" t="s">
        <v>822</v>
      </c>
      <c r="B5" s="8"/>
      <c r="C5" s="5"/>
      <c r="D5" s="5" t="s">
        <v>823</v>
      </c>
      <c r="E5" s="5"/>
      <c r="F5" s="5" t="s">
        <v>561</v>
      </c>
      <c r="G5" s="5"/>
      <c r="H5" s="5" t="s">
        <v>824</v>
      </c>
      <c r="I5" s="5" t="s">
        <v>825</v>
      </c>
      <c r="J5" s="5" t="s">
        <v>826</v>
      </c>
      <c r="K5" s="5" t="s">
        <v>827</v>
      </c>
      <c r="L5" s="9" t="s">
        <v>669</v>
      </c>
    </row>
    <row r="6" s="1" customFormat="1" ht="30" customHeight="1" spans="1:12">
      <c r="A6" s="8"/>
      <c r="B6" s="8"/>
      <c r="C6" s="10" t="s">
        <v>673</v>
      </c>
      <c r="D6" s="11">
        <v>30</v>
      </c>
      <c r="E6" s="11"/>
      <c r="F6" s="11">
        <v>30</v>
      </c>
      <c r="G6" s="11"/>
      <c r="H6" s="11">
        <v>30</v>
      </c>
      <c r="I6" s="12">
        <v>100</v>
      </c>
      <c r="J6" s="106">
        <v>1</v>
      </c>
      <c r="K6" s="14">
        <v>100</v>
      </c>
      <c r="L6" s="15" t="s">
        <v>828</v>
      </c>
    </row>
    <row r="7" s="1" customFormat="1" ht="30" customHeight="1" spans="1:12">
      <c r="A7" s="8"/>
      <c r="B7" s="8"/>
      <c r="C7" s="8" t="s">
        <v>829</v>
      </c>
      <c r="D7" s="11">
        <v>30</v>
      </c>
      <c r="E7" s="11"/>
      <c r="F7" s="11">
        <v>30</v>
      </c>
      <c r="G7" s="11"/>
      <c r="H7" s="11">
        <v>30</v>
      </c>
      <c r="I7" s="16"/>
      <c r="J7" s="106"/>
      <c r="K7" s="17"/>
      <c r="L7" s="15"/>
    </row>
    <row r="8" s="1" customFormat="1" ht="30" customHeight="1" spans="1:12">
      <c r="A8" s="8"/>
      <c r="B8" s="8"/>
      <c r="C8" s="10" t="s">
        <v>830</v>
      </c>
      <c r="D8" s="11">
        <v>0</v>
      </c>
      <c r="E8" s="11"/>
      <c r="F8" s="11" t="s">
        <v>828</v>
      </c>
      <c r="G8" s="11"/>
      <c r="H8" s="11" t="s">
        <v>828</v>
      </c>
      <c r="I8" s="16"/>
      <c r="J8" s="106"/>
      <c r="K8" s="17"/>
      <c r="L8" s="15"/>
    </row>
    <row r="9" s="1" customFormat="1" ht="30" customHeight="1" spans="1:12">
      <c r="A9" s="8"/>
      <c r="B9" s="8"/>
      <c r="C9" s="5" t="s">
        <v>678</v>
      </c>
      <c r="D9" s="11">
        <v>0</v>
      </c>
      <c r="E9" s="11"/>
      <c r="F9" s="11" t="s">
        <v>828</v>
      </c>
      <c r="G9" s="11"/>
      <c r="H9" s="11" t="s">
        <v>828</v>
      </c>
      <c r="I9" s="18"/>
      <c r="J9" s="106"/>
      <c r="K9" s="19"/>
      <c r="L9" s="15"/>
    </row>
    <row r="10" ht="30" customHeight="1" spans="1:12">
      <c r="A10" s="20" t="s">
        <v>831</v>
      </c>
      <c r="B10" s="7" t="s">
        <v>832</v>
      </c>
      <c r="C10" s="7"/>
      <c r="D10" s="7"/>
      <c r="E10" s="7"/>
      <c r="F10" s="7"/>
      <c r="G10" s="7"/>
      <c r="H10" s="7" t="s">
        <v>833</v>
      </c>
      <c r="I10" s="7"/>
      <c r="J10" s="7"/>
      <c r="K10" s="7"/>
      <c r="L10" s="7"/>
    </row>
    <row r="11" ht="41" customHeight="1" spans="1:12">
      <c r="A11" s="20"/>
      <c r="B11" s="21" t="s">
        <v>872</v>
      </c>
      <c r="C11" s="21"/>
      <c r="D11" s="21"/>
      <c r="E11" s="21"/>
      <c r="F11" s="21"/>
      <c r="G11" s="21"/>
      <c r="H11" s="21" t="s">
        <v>872</v>
      </c>
      <c r="I11" s="21"/>
      <c r="J11" s="21"/>
      <c r="K11" s="21"/>
      <c r="L11" s="21"/>
    </row>
    <row r="12" s="1" customFormat="1" ht="35" customHeight="1" spans="1:12">
      <c r="A12" s="22"/>
      <c r="B12" s="23"/>
      <c r="C12" s="23"/>
      <c r="D12" s="23"/>
      <c r="E12" s="23"/>
      <c r="F12" s="23"/>
      <c r="G12" s="23"/>
      <c r="H12" s="23"/>
      <c r="I12" s="24"/>
      <c r="J12" s="24"/>
      <c r="K12" s="25"/>
      <c r="L12" s="26"/>
    </row>
    <row r="13" s="1" customFormat="1" ht="35" customHeight="1" spans="1:12">
      <c r="A13" s="27" t="s">
        <v>836</v>
      </c>
      <c r="B13" s="27"/>
      <c r="C13" s="27"/>
      <c r="D13" s="27"/>
      <c r="E13" s="27"/>
      <c r="F13" s="27"/>
      <c r="G13" s="27"/>
      <c r="H13" s="27"/>
      <c r="I13" s="27"/>
      <c r="J13" s="27"/>
      <c r="K13" s="27"/>
      <c r="L13" s="27"/>
    </row>
    <row r="14" s="1" customFormat="1" ht="31" customHeight="1" spans="1:12">
      <c r="A14" s="5" t="s">
        <v>684</v>
      </c>
      <c r="B14" s="5"/>
      <c r="C14" s="5"/>
      <c r="D14" s="5"/>
      <c r="E14" s="5" t="s">
        <v>873</v>
      </c>
      <c r="F14" s="5"/>
      <c r="G14" s="5"/>
      <c r="H14" s="28" t="s">
        <v>838</v>
      </c>
      <c r="I14" s="29"/>
      <c r="J14" s="29"/>
      <c r="K14" s="29"/>
      <c r="L14" s="30"/>
    </row>
    <row r="15" ht="35" customHeight="1" spans="1:12">
      <c r="A15" s="9" t="s">
        <v>839</v>
      </c>
      <c r="B15" s="9"/>
      <c r="C15" s="9" t="s">
        <v>691</v>
      </c>
      <c r="D15" s="9" t="s">
        <v>692</v>
      </c>
      <c r="E15" s="9" t="s">
        <v>685</v>
      </c>
      <c r="F15" s="9" t="s">
        <v>686</v>
      </c>
      <c r="G15" s="5" t="s">
        <v>687</v>
      </c>
      <c r="H15" s="5" t="s">
        <v>688</v>
      </c>
      <c r="I15" s="5" t="s">
        <v>825</v>
      </c>
      <c r="J15" s="5" t="s">
        <v>827</v>
      </c>
      <c r="K15" s="31" t="s">
        <v>689</v>
      </c>
      <c r="L15" s="32"/>
    </row>
    <row r="16" ht="38" customHeight="1" spans="1:12">
      <c r="A16" s="33" t="s">
        <v>693</v>
      </c>
      <c r="B16" s="33"/>
      <c r="C16" s="33" t="s">
        <v>722</v>
      </c>
      <c r="D16" s="33" t="s">
        <v>874</v>
      </c>
      <c r="E16" s="33" t="s">
        <v>747</v>
      </c>
      <c r="F16" s="33" t="s">
        <v>875</v>
      </c>
      <c r="G16" s="33" t="s">
        <v>843</v>
      </c>
      <c r="H16" s="33" t="s">
        <v>876</v>
      </c>
      <c r="I16" s="35">
        <v>35</v>
      </c>
      <c r="J16" s="35">
        <v>35</v>
      </c>
      <c r="K16" s="36" t="s">
        <v>828</v>
      </c>
      <c r="L16" s="36"/>
    </row>
    <row r="17" ht="62" customHeight="1" spans="1:12">
      <c r="A17" s="33" t="s">
        <v>744</v>
      </c>
      <c r="B17" s="37"/>
      <c r="C17" s="33" t="s">
        <v>848</v>
      </c>
      <c r="D17" s="33" t="s">
        <v>877</v>
      </c>
      <c r="E17" s="33" t="s">
        <v>696</v>
      </c>
      <c r="F17" s="33" t="s">
        <v>878</v>
      </c>
      <c r="G17" s="33" t="s">
        <v>879</v>
      </c>
      <c r="H17" s="34" t="s">
        <v>880</v>
      </c>
      <c r="I17" s="35">
        <v>35</v>
      </c>
      <c r="J17" s="35">
        <v>35</v>
      </c>
      <c r="K17" s="36" t="s">
        <v>828</v>
      </c>
      <c r="L17" s="37"/>
    </row>
    <row r="18" ht="38" customHeight="1" spans="1:12">
      <c r="A18" s="33" t="s">
        <v>805</v>
      </c>
      <c r="B18" s="37"/>
      <c r="C18" s="33" t="s">
        <v>852</v>
      </c>
      <c r="D18" s="33" t="s">
        <v>881</v>
      </c>
      <c r="E18" s="33" t="s">
        <v>747</v>
      </c>
      <c r="F18" s="102">
        <v>90</v>
      </c>
      <c r="G18" s="33" t="s">
        <v>715</v>
      </c>
      <c r="H18" s="102">
        <v>95</v>
      </c>
      <c r="I18" s="35">
        <v>30</v>
      </c>
      <c r="J18" s="35">
        <v>30</v>
      </c>
      <c r="K18" s="36" t="s">
        <v>828</v>
      </c>
      <c r="L18" s="37"/>
    </row>
    <row r="19" ht="38" customHeight="1" spans="1:12">
      <c r="A19" s="33"/>
      <c r="B19" s="37"/>
      <c r="C19" s="33"/>
      <c r="D19" s="33"/>
      <c r="E19" s="33"/>
      <c r="F19" s="33"/>
      <c r="G19" s="33"/>
      <c r="H19" s="33"/>
      <c r="I19" s="38"/>
      <c r="J19" s="38"/>
      <c r="K19" s="36" t="s">
        <v>828</v>
      </c>
      <c r="L19" s="37"/>
    </row>
    <row r="20" ht="38" customHeight="1" spans="1:12">
      <c r="A20" s="33"/>
      <c r="B20" s="37"/>
      <c r="C20" s="33"/>
      <c r="D20" s="33"/>
      <c r="E20" s="33"/>
      <c r="F20" s="33"/>
      <c r="G20" s="33"/>
      <c r="H20" s="33"/>
      <c r="I20" s="38"/>
      <c r="J20" s="38"/>
      <c r="K20" s="36" t="s">
        <v>828</v>
      </c>
      <c r="L20" s="37"/>
    </row>
    <row r="21" s="2" customFormat="1" ht="67" customHeight="1" spans="1:12">
      <c r="A21" s="20" t="s">
        <v>855</v>
      </c>
      <c r="B21" s="20"/>
      <c r="C21" s="20"/>
      <c r="D21" s="20" t="s">
        <v>657</v>
      </c>
      <c r="E21" s="20"/>
      <c r="F21" s="20"/>
      <c r="G21" s="20"/>
      <c r="H21" s="20"/>
      <c r="I21" s="20"/>
      <c r="J21" s="20"/>
      <c r="K21" s="20"/>
      <c r="L21" s="20"/>
    </row>
    <row r="22" s="2" customFormat="1" ht="30" customHeight="1" spans="1:12">
      <c r="A22" s="5" t="s">
        <v>856</v>
      </c>
      <c r="B22" s="5"/>
      <c r="C22" s="5"/>
      <c r="D22" s="5"/>
      <c r="E22" s="5"/>
      <c r="F22" s="5"/>
      <c r="G22" s="5"/>
      <c r="H22" s="5"/>
      <c r="I22" s="20" t="s">
        <v>857</v>
      </c>
      <c r="J22" s="20" t="s">
        <v>858</v>
      </c>
      <c r="K22" s="20" t="s">
        <v>859</v>
      </c>
      <c r="L22" s="20"/>
    </row>
    <row r="23" s="1" customFormat="1" ht="35" customHeight="1" spans="1:12">
      <c r="A23" s="5"/>
      <c r="B23" s="5"/>
      <c r="C23" s="5"/>
      <c r="D23" s="5"/>
      <c r="E23" s="5"/>
      <c r="F23" s="5"/>
      <c r="G23" s="5"/>
      <c r="H23" s="5"/>
      <c r="I23" s="40">
        <v>100</v>
      </c>
      <c r="J23" s="40">
        <v>100</v>
      </c>
      <c r="K23" s="20" t="s">
        <v>860</v>
      </c>
      <c r="L23" s="20"/>
    </row>
  </sheetData>
  <mergeCells count="48">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10:A11"/>
    <mergeCell ref="I6:I9"/>
    <mergeCell ref="J6:J9"/>
    <mergeCell ref="K6:K9"/>
    <mergeCell ref="L6:L9"/>
    <mergeCell ref="A5:B9"/>
    <mergeCell ref="A22:H23"/>
  </mergeCells>
  <pageMargins left="0.75" right="0.75" top="1" bottom="1" header="0.511805555555556" footer="0.511805555555556"/>
  <pageSetup paperSize="9" scale="55" orientation="landscape" horizontalDpi="300" verticalDpi="300"/>
  <headerFooter alignWithMargins="0" scaleWithDoc="0"/>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9">
    <pageSetUpPr fitToPage="1"/>
  </sheetPr>
  <dimension ref="A2:L23"/>
  <sheetViews>
    <sheetView topLeftCell="A14" workbookViewId="0">
      <selection activeCell="I16" sqref="I16:J18"/>
    </sheetView>
  </sheetViews>
  <sheetFormatPr defaultColWidth="8.08333333333333" defaultRowHeight="14.25"/>
  <cols>
    <col min="1" max="1" width="9.16666666666667" style="3" customWidth="1"/>
    <col min="2" max="2" width="8.83333333333333" style="3" customWidth="1"/>
    <col min="3" max="3" width="20.1666666666667" style="3" customWidth="1"/>
    <col min="4" max="4" width="18.625" style="3" customWidth="1"/>
    <col min="5" max="5" width="13" style="3" customWidth="1"/>
    <col min="6" max="6" width="19.5833333333333" style="3" customWidth="1"/>
    <col min="7" max="7" width="12.6666666666667" style="3" customWidth="1"/>
    <col min="8" max="8" width="17.5833333333333" style="3" customWidth="1"/>
    <col min="9" max="9" width="13.1" style="3" customWidth="1"/>
    <col min="10" max="10" width="14" style="3" customWidth="1"/>
    <col min="11" max="12" width="16.875" style="3" customWidth="1"/>
    <col min="13" max="16384" width="8.08333333333333" style="3"/>
  </cols>
  <sheetData>
    <row r="2" ht="41.25" customHeight="1" spans="1:12">
      <c r="A2" s="4" t="s">
        <v>817</v>
      </c>
      <c r="B2" s="4"/>
      <c r="C2" s="4"/>
      <c r="D2" s="4"/>
      <c r="E2" s="4"/>
      <c r="F2" s="4"/>
      <c r="G2" s="4"/>
      <c r="H2" s="4"/>
      <c r="I2" s="4"/>
      <c r="J2" s="4"/>
      <c r="K2" s="4"/>
      <c r="L2" s="4"/>
    </row>
    <row r="3" s="1" customFormat="1" ht="31" customHeight="1" spans="1:12">
      <c r="A3" s="5" t="s">
        <v>818</v>
      </c>
      <c r="B3" s="5"/>
      <c r="C3" s="6" t="s">
        <v>882</v>
      </c>
      <c r="D3" s="6"/>
      <c r="E3" s="6"/>
      <c r="F3" s="6"/>
      <c r="G3" s="6"/>
      <c r="H3" s="6"/>
      <c r="I3" s="6"/>
      <c r="J3" s="6"/>
      <c r="K3" s="6"/>
      <c r="L3" s="6"/>
    </row>
    <row r="4" s="1" customFormat="1" ht="30" customHeight="1" spans="1:12">
      <c r="A4" s="5" t="s">
        <v>820</v>
      </c>
      <c r="B4" s="5"/>
      <c r="C4" s="7" t="s">
        <v>3</v>
      </c>
      <c r="D4" s="7"/>
      <c r="E4" s="7"/>
      <c r="F4" s="7"/>
      <c r="G4" s="7"/>
      <c r="H4" s="7" t="s">
        <v>821</v>
      </c>
      <c r="I4" s="7" t="s">
        <v>3</v>
      </c>
      <c r="J4" s="7"/>
      <c r="K4" s="7"/>
      <c r="L4" s="7"/>
    </row>
    <row r="5" s="1" customFormat="1" ht="37" customHeight="1" spans="1:12">
      <c r="A5" s="8" t="s">
        <v>822</v>
      </c>
      <c r="B5" s="8"/>
      <c r="C5" s="5"/>
      <c r="D5" s="5" t="s">
        <v>823</v>
      </c>
      <c r="E5" s="5"/>
      <c r="F5" s="5" t="s">
        <v>561</v>
      </c>
      <c r="G5" s="5"/>
      <c r="H5" s="5" t="s">
        <v>824</v>
      </c>
      <c r="I5" s="5" t="s">
        <v>825</v>
      </c>
      <c r="J5" s="5" t="s">
        <v>826</v>
      </c>
      <c r="K5" s="5" t="s">
        <v>827</v>
      </c>
      <c r="L5" s="9" t="s">
        <v>669</v>
      </c>
    </row>
    <row r="6" s="1" customFormat="1" ht="30" customHeight="1" spans="1:12">
      <c r="A6" s="8"/>
      <c r="B6" s="8"/>
      <c r="C6" s="10" t="s">
        <v>673</v>
      </c>
      <c r="D6" s="11">
        <v>37</v>
      </c>
      <c r="E6" s="11"/>
      <c r="F6" s="11">
        <v>37</v>
      </c>
      <c r="G6" s="11"/>
      <c r="H6" s="11">
        <v>37</v>
      </c>
      <c r="I6" s="12">
        <v>100</v>
      </c>
      <c r="J6" s="106">
        <v>1</v>
      </c>
      <c r="K6" s="14">
        <v>100</v>
      </c>
      <c r="L6" s="15" t="s">
        <v>828</v>
      </c>
    </row>
    <row r="7" s="1" customFormat="1" ht="30" customHeight="1" spans="1:12">
      <c r="A7" s="8"/>
      <c r="B7" s="8"/>
      <c r="C7" s="8" t="s">
        <v>829</v>
      </c>
      <c r="D7" s="11">
        <v>37</v>
      </c>
      <c r="E7" s="11"/>
      <c r="F7" s="11">
        <v>37</v>
      </c>
      <c r="G7" s="11"/>
      <c r="H7" s="11">
        <v>37</v>
      </c>
      <c r="I7" s="16"/>
      <c r="J7" s="106"/>
      <c r="K7" s="17"/>
      <c r="L7" s="15"/>
    </row>
    <row r="8" s="1" customFormat="1" ht="30" customHeight="1" spans="1:12">
      <c r="A8" s="8"/>
      <c r="B8" s="8"/>
      <c r="C8" s="10" t="s">
        <v>830</v>
      </c>
      <c r="D8" s="11">
        <v>0</v>
      </c>
      <c r="E8" s="11"/>
      <c r="F8" s="11" t="s">
        <v>828</v>
      </c>
      <c r="G8" s="11"/>
      <c r="H8" s="11" t="s">
        <v>828</v>
      </c>
      <c r="I8" s="16"/>
      <c r="J8" s="106"/>
      <c r="K8" s="17"/>
      <c r="L8" s="15"/>
    </row>
    <row r="9" s="1" customFormat="1" ht="30" customHeight="1" spans="1:12">
      <c r="A9" s="8"/>
      <c r="B9" s="8"/>
      <c r="C9" s="5" t="s">
        <v>678</v>
      </c>
      <c r="D9" s="11">
        <v>0</v>
      </c>
      <c r="E9" s="11"/>
      <c r="F9" s="11" t="s">
        <v>828</v>
      </c>
      <c r="G9" s="11"/>
      <c r="H9" s="11" t="s">
        <v>828</v>
      </c>
      <c r="I9" s="18"/>
      <c r="J9" s="106"/>
      <c r="K9" s="19"/>
      <c r="L9" s="15"/>
    </row>
    <row r="10" ht="38" customHeight="1" spans="1:12">
      <c r="A10" s="20" t="s">
        <v>831</v>
      </c>
      <c r="B10" s="7" t="s">
        <v>832</v>
      </c>
      <c r="C10" s="7"/>
      <c r="D10" s="7"/>
      <c r="E10" s="7"/>
      <c r="F10" s="7"/>
      <c r="G10" s="7"/>
      <c r="H10" s="7" t="s">
        <v>833</v>
      </c>
      <c r="I10" s="7"/>
      <c r="J10" s="7"/>
      <c r="K10" s="7"/>
      <c r="L10" s="7"/>
    </row>
    <row r="11" ht="54" customHeight="1" spans="1:12">
      <c r="A11" s="20"/>
      <c r="B11" s="21" t="s">
        <v>872</v>
      </c>
      <c r="C11" s="21"/>
      <c r="D11" s="21"/>
      <c r="E11" s="21"/>
      <c r="F11" s="21"/>
      <c r="G11" s="21"/>
      <c r="H11" s="21" t="s">
        <v>872</v>
      </c>
      <c r="I11" s="21"/>
      <c r="J11" s="21"/>
      <c r="K11" s="21"/>
      <c r="L11" s="21"/>
    </row>
    <row r="12" s="1" customFormat="1" ht="35" customHeight="1" spans="1:12">
      <c r="A12" s="22"/>
      <c r="B12" s="23"/>
      <c r="C12" s="23"/>
      <c r="D12" s="23"/>
      <c r="E12" s="23"/>
      <c r="F12" s="23"/>
      <c r="G12" s="23"/>
      <c r="H12" s="23"/>
      <c r="I12" s="24"/>
      <c r="J12" s="24"/>
      <c r="K12" s="25"/>
      <c r="L12" s="26"/>
    </row>
    <row r="13" s="1" customFormat="1" ht="35" customHeight="1" spans="1:12">
      <c r="A13" s="27" t="s">
        <v>836</v>
      </c>
      <c r="B13" s="27"/>
      <c r="C13" s="27"/>
      <c r="D13" s="27"/>
      <c r="E13" s="27"/>
      <c r="F13" s="27"/>
      <c r="G13" s="27"/>
      <c r="H13" s="27"/>
      <c r="I13" s="27"/>
      <c r="J13" s="27"/>
      <c r="K13" s="27"/>
      <c r="L13" s="27"/>
    </row>
    <row r="14" s="1" customFormat="1" ht="31" customHeight="1" spans="1:12">
      <c r="A14" s="5" t="s">
        <v>684</v>
      </c>
      <c r="B14" s="5"/>
      <c r="C14" s="5"/>
      <c r="D14" s="5"/>
      <c r="E14" s="5" t="s">
        <v>873</v>
      </c>
      <c r="F14" s="5"/>
      <c r="G14" s="5"/>
      <c r="H14" s="28" t="s">
        <v>838</v>
      </c>
      <c r="I14" s="29"/>
      <c r="J14" s="29"/>
      <c r="K14" s="29"/>
      <c r="L14" s="30"/>
    </row>
    <row r="15" ht="28" customHeight="1" spans="1:12">
      <c r="A15" s="9" t="s">
        <v>839</v>
      </c>
      <c r="B15" s="9"/>
      <c r="C15" s="9" t="s">
        <v>691</v>
      </c>
      <c r="D15" s="9" t="s">
        <v>692</v>
      </c>
      <c r="E15" s="9" t="s">
        <v>685</v>
      </c>
      <c r="F15" s="9" t="s">
        <v>686</v>
      </c>
      <c r="G15" s="5" t="s">
        <v>687</v>
      </c>
      <c r="H15" s="5" t="s">
        <v>688</v>
      </c>
      <c r="I15" s="5" t="s">
        <v>825</v>
      </c>
      <c r="J15" s="5" t="s">
        <v>827</v>
      </c>
      <c r="K15" s="31" t="s">
        <v>689</v>
      </c>
      <c r="L15" s="32"/>
    </row>
    <row r="16" s="112" customFormat="1" ht="101" customHeight="1" spans="1:12">
      <c r="A16" s="34" t="s">
        <v>693</v>
      </c>
      <c r="B16" s="34"/>
      <c r="C16" s="34" t="s">
        <v>694</v>
      </c>
      <c r="D16" s="34" t="s">
        <v>883</v>
      </c>
      <c r="E16" s="34" t="s">
        <v>747</v>
      </c>
      <c r="F16" s="34" t="s">
        <v>884</v>
      </c>
      <c r="G16" s="34" t="s">
        <v>885</v>
      </c>
      <c r="H16" s="34" t="s">
        <v>886</v>
      </c>
      <c r="I16" s="113">
        <v>35</v>
      </c>
      <c r="J16" s="113">
        <v>35</v>
      </c>
      <c r="K16" s="36" t="s">
        <v>828</v>
      </c>
      <c r="L16" s="36"/>
    </row>
    <row r="17" s="112" customFormat="1" ht="108" customHeight="1" spans="1:12">
      <c r="A17" s="34" t="s">
        <v>744</v>
      </c>
      <c r="B17" s="114"/>
      <c r="C17" s="34" t="s">
        <v>848</v>
      </c>
      <c r="D17" s="34" t="s">
        <v>887</v>
      </c>
      <c r="E17" s="34" t="s">
        <v>775</v>
      </c>
      <c r="F17" s="34" t="s">
        <v>888</v>
      </c>
      <c r="G17" s="34"/>
      <c r="H17" s="34" t="s">
        <v>889</v>
      </c>
      <c r="I17" s="113">
        <v>35</v>
      </c>
      <c r="J17" s="113">
        <v>35</v>
      </c>
      <c r="K17" s="36" t="s">
        <v>828</v>
      </c>
      <c r="L17" s="114"/>
    </row>
    <row r="18" s="112" customFormat="1" ht="51" customHeight="1" spans="1:12">
      <c r="A18" s="34" t="s">
        <v>805</v>
      </c>
      <c r="B18" s="114"/>
      <c r="C18" s="34" t="s">
        <v>852</v>
      </c>
      <c r="D18" s="34" t="s">
        <v>852</v>
      </c>
      <c r="E18" s="34" t="s">
        <v>747</v>
      </c>
      <c r="F18" s="115">
        <v>90</v>
      </c>
      <c r="G18" s="34" t="s">
        <v>715</v>
      </c>
      <c r="H18" s="115">
        <v>95</v>
      </c>
      <c r="I18" s="113">
        <v>30</v>
      </c>
      <c r="J18" s="113">
        <v>30</v>
      </c>
      <c r="K18" s="36" t="s">
        <v>828</v>
      </c>
      <c r="L18" s="114"/>
    </row>
    <row r="19" ht="38" customHeight="1" spans="1:12">
      <c r="A19" s="33"/>
      <c r="B19" s="37"/>
      <c r="C19" s="33"/>
      <c r="D19" s="33"/>
      <c r="E19" s="33"/>
      <c r="F19" s="33"/>
      <c r="G19" s="33"/>
      <c r="H19" s="33"/>
      <c r="I19" s="38"/>
      <c r="J19" s="38"/>
      <c r="K19" s="36" t="s">
        <v>828</v>
      </c>
      <c r="L19" s="37"/>
    </row>
    <row r="20" ht="38" customHeight="1" spans="1:12">
      <c r="A20" s="33"/>
      <c r="B20" s="37"/>
      <c r="C20" s="33"/>
      <c r="D20" s="33"/>
      <c r="E20" s="33"/>
      <c r="F20" s="33"/>
      <c r="G20" s="33"/>
      <c r="H20" s="33"/>
      <c r="I20" s="38"/>
      <c r="J20" s="38"/>
      <c r="K20" s="36" t="s">
        <v>828</v>
      </c>
      <c r="L20" s="37"/>
    </row>
    <row r="21" s="2" customFormat="1" ht="67" customHeight="1" spans="1:12">
      <c r="A21" s="20" t="s">
        <v>855</v>
      </c>
      <c r="B21" s="20"/>
      <c r="C21" s="20"/>
      <c r="D21" s="20" t="s">
        <v>657</v>
      </c>
      <c r="E21" s="20"/>
      <c r="F21" s="20"/>
      <c r="G21" s="20"/>
      <c r="H21" s="20"/>
      <c r="I21" s="20"/>
      <c r="J21" s="20"/>
      <c r="K21" s="20"/>
      <c r="L21" s="20"/>
    </row>
    <row r="22" s="2" customFormat="1" ht="30" customHeight="1" spans="1:12">
      <c r="A22" s="5" t="s">
        <v>856</v>
      </c>
      <c r="B22" s="5"/>
      <c r="C22" s="5"/>
      <c r="D22" s="5"/>
      <c r="E22" s="5"/>
      <c r="F22" s="5"/>
      <c r="G22" s="5"/>
      <c r="H22" s="5"/>
      <c r="I22" s="20" t="s">
        <v>857</v>
      </c>
      <c r="J22" s="20" t="s">
        <v>858</v>
      </c>
      <c r="K22" s="20" t="s">
        <v>859</v>
      </c>
      <c r="L22" s="20"/>
    </row>
    <row r="23" s="1" customFormat="1" ht="35" customHeight="1" spans="1:12">
      <c r="A23" s="5"/>
      <c r="B23" s="5"/>
      <c r="C23" s="5"/>
      <c r="D23" s="5"/>
      <c r="E23" s="5"/>
      <c r="F23" s="5"/>
      <c r="G23" s="5"/>
      <c r="H23" s="5"/>
      <c r="I23" s="40">
        <v>100</v>
      </c>
      <c r="J23" s="40">
        <v>100</v>
      </c>
      <c r="K23" s="20" t="s">
        <v>860</v>
      </c>
      <c r="L23" s="20"/>
    </row>
  </sheetData>
  <mergeCells count="48">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10:A11"/>
    <mergeCell ref="I6:I9"/>
    <mergeCell ref="J6:J9"/>
    <mergeCell ref="K6:K9"/>
    <mergeCell ref="L6:L9"/>
    <mergeCell ref="A5:B9"/>
    <mergeCell ref="A22:H23"/>
  </mergeCells>
  <pageMargins left="0.75" right="0.75" top="1" bottom="1" header="0.511805555555556" footer="0.511805555555556"/>
  <pageSetup paperSize="9" scale="46" orientation="landscape" horizontalDpi="300" verticalDpi="300"/>
  <headerFooter alignWithMargins="0" scaleWithDoc="0"/>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0">
    <pageSetUpPr fitToPage="1"/>
  </sheetPr>
  <dimension ref="A2:L23"/>
  <sheetViews>
    <sheetView topLeftCell="A14" workbookViewId="0">
      <selection activeCell="I16" sqref="I16:J20"/>
    </sheetView>
  </sheetViews>
  <sheetFormatPr defaultColWidth="8.08333333333333" defaultRowHeight="14.25"/>
  <cols>
    <col min="1" max="1" width="9.16666666666667" style="3" customWidth="1"/>
    <col min="2" max="2" width="8.83333333333333" style="3" customWidth="1"/>
    <col min="3" max="3" width="20.1666666666667" style="3" customWidth="1"/>
    <col min="4" max="4" width="18" style="3" customWidth="1"/>
    <col min="5" max="5" width="16.3333333333333" style="3" customWidth="1"/>
    <col min="6" max="6" width="19.5833333333333" style="3" customWidth="1"/>
    <col min="7" max="7" width="12.6666666666667" style="3" customWidth="1"/>
    <col min="8" max="8" width="17.5833333333333" style="3" customWidth="1"/>
    <col min="9" max="9" width="13.1" style="3" customWidth="1"/>
    <col min="10" max="10" width="14" style="3" customWidth="1"/>
    <col min="11" max="12" width="22.25" style="3" customWidth="1"/>
    <col min="13" max="16384" width="8.08333333333333" style="3"/>
  </cols>
  <sheetData>
    <row r="2" ht="41.25" customHeight="1" spans="1:12">
      <c r="A2" s="4" t="s">
        <v>817</v>
      </c>
      <c r="B2" s="4"/>
      <c r="C2" s="4"/>
      <c r="D2" s="4"/>
      <c r="E2" s="4"/>
      <c r="F2" s="4"/>
      <c r="G2" s="4"/>
      <c r="H2" s="4"/>
      <c r="I2" s="4"/>
      <c r="J2" s="4"/>
      <c r="K2" s="4"/>
      <c r="L2" s="4"/>
    </row>
    <row r="3" s="1" customFormat="1" ht="31" customHeight="1" spans="1:12">
      <c r="A3" s="5" t="s">
        <v>818</v>
      </c>
      <c r="B3" s="5"/>
      <c r="C3" s="6" t="s">
        <v>890</v>
      </c>
      <c r="D3" s="6"/>
      <c r="E3" s="6"/>
      <c r="F3" s="6"/>
      <c r="G3" s="6"/>
      <c r="H3" s="6"/>
      <c r="I3" s="6"/>
      <c r="J3" s="6"/>
      <c r="K3" s="6"/>
      <c r="L3" s="6"/>
    </row>
    <row r="4" s="1" customFormat="1" ht="30" customHeight="1" spans="1:12">
      <c r="A4" s="5" t="s">
        <v>820</v>
      </c>
      <c r="B4" s="5"/>
      <c r="C4" s="7" t="s">
        <v>891</v>
      </c>
      <c r="D4" s="7"/>
      <c r="E4" s="7"/>
      <c r="F4" s="7"/>
      <c r="G4" s="7"/>
      <c r="H4" s="7" t="s">
        <v>821</v>
      </c>
      <c r="I4" s="7" t="s">
        <v>3</v>
      </c>
      <c r="J4" s="7"/>
      <c r="K4" s="7"/>
      <c r="L4" s="7"/>
    </row>
    <row r="5" s="1" customFormat="1" ht="26" customHeight="1" spans="1:12">
      <c r="A5" s="8" t="s">
        <v>822</v>
      </c>
      <c r="B5" s="8"/>
      <c r="C5" s="5"/>
      <c r="D5" s="5" t="s">
        <v>823</v>
      </c>
      <c r="E5" s="5"/>
      <c r="F5" s="5" t="s">
        <v>561</v>
      </c>
      <c r="G5" s="5"/>
      <c r="H5" s="5" t="s">
        <v>824</v>
      </c>
      <c r="I5" s="5" t="s">
        <v>825</v>
      </c>
      <c r="J5" s="5" t="s">
        <v>826</v>
      </c>
      <c r="K5" s="5" t="s">
        <v>827</v>
      </c>
      <c r="L5" s="9" t="s">
        <v>669</v>
      </c>
    </row>
    <row r="6" s="1" customFormat="1" ht="30" customHeight="1" spans="1:12">
      <c r="A6" s="8"/>
      <c r="B6" s="8"/>
      <c r="C6" s="10" t="s">
        <v>673</v>
      </c>
      <c r="D6" s="11">
        <v>84.8</v>
      </c>
      <c r="E6" s="11"/>
      <c r="F6" s="11">
        <v>84.8</v>
      </c>
      <c r="G6" s="11"/>
      <c r="H6" s="11">
        <v>84.8</v>
      </c>
      <c r="I6" s="12">
        <v>100</v>
      </c>
      <c r="J6" s="63">
        <v>1</v>
      </c>
      <c r="K6" s="14">
        <v>100</v>
      </c>
      <c r="L6" s="15" t="s">
        <v>828</v>
      </c>
    </row>
    <row r="7" s="1" customFormat="1" ht="30" customHeight="1" spans="1:12">
      <c r="A7" s="8"/>
      <c r="B7" s="8"/>
      <c r="C7" s="8" t="s">
        <v>829</v>
      </c>
      <c r="D7" s="11">
        <v>84.8</v>
      </c>
      <c r="E7" s="11"/>
      <c r="F7" s="11">
        <v>84.8</v>
      </c>
      <c r="G7" s="11"/>
      <c r="H7" s="11">
        <v>84.8</v>
      </c>
      <c r="I7" s="16"/>
      <c r="J7" s="64"/>
      <c r="K7" s="17"/>
      <c r="L7" s="15"/>
    </row>
    <row r="8" s="1" customFormat="1" ht="30" customHeight="1" spans="1:12">
      <c r="A8" s="8"/>
      <c r="B8" s="8"/>
      <c r="C8" s="10" t="s">
        <v>830</v>
      </c>
      <c r="D8" s="11">
        <v>0</v>
      </c>
      <c r="E8" s="11"/>
      <c r="F8" s="11" t="s">
        <v>828</v>
      </c>
      <c r="G8" s="11"/>
      <c r="H8" s="11" t="s">
        <v>828</v>
      </c>
      <c r="I8" s="16"/>
      <c r="J8" s="64"/>
      <c r="K8" s="17"/>
      <c r="L8" s="15"/>
    </row>
    <row r="9" s="1" customFormat="1" ht="30" customHeight="1" spans="1:12">
      <c r="A9" s="8"/>
      <c r="B9" s="8"/>
      <c r="C9" s="5" t="s">
        <v>678</v>
      </c>
      <c r="D9" s="11">
        <v>0</v>
      </c>
      <c r="E9" s="11"/>
      <c r="F9" s="11" t="s">
        <v>828</v>
      </c>
      <c r="G9" s="11"/>
      <c r="H9" s="11" t="s">
        <v>828</v>
      </c>
      <c r="I9" s="18"/>
      <c r="J9" s="65"/>
      <c r="K9" s="19"/>
      <c r="L9" s="15"/>
    </row>
    <row r="10" ht="36" customHeight="1" spans="1:12">
      <c r="A10" s="20" t="s">
        <v>831</v>
      </c>
      <c r="B10" s="7" t="s">
        <v>832</v>
      </c>
      <c r="C10" s="7"/>
      <c r="D10" s="7"/>
      <c r="E10" s="7"/>
      <c r="F10" s="7"/>
      <c r="G10" s="7"/>
      <c r="H10" s="7" t="s">
        <v>833</v>
      </c>
      <c r="I10" s="7"/>
      <c r="J10" s="7"/>
      <c r="K10" s="7"/>
      <c r="L10" s="7"/>
    </row>
    <row r="11" ht="35" customHeight="1" spans="1:12">
      <c r="A11" s="20"/>
      <c r="B11" s="20" t="s">
        <v>892</v>
      </c>
      <c r="C11" s="20"/>
      <c r="D11" s="20"/>
      <c r="E11" s="20"/>
      <c r="F11" s="20"/>
      <c r="G11" s="20"/>
      <c r="H11" s="20" t="s">
        <v>893</v>
      </c>
      <c r="I11" s="20"/>
      <c r="J11" s="20"/>
      <c r="K11" s="20"/>
      <c r="L11" s="20"/>
    </row>
    <row r="12" s="1" customFormat="1" ht="35" customHeight="1" spans="1:12">
      <c r="A12" s="22"/>
      <c r="B12" s="23"/>
      <c r="C12" s="23"/>
      <c r="D12" s="23"/>
      <c r="E12" s="23"/>
      <c r="F12" s="23"/>
      <c r="G12" s="23"/>
      <c r="H12" s="23"/>
      <c r="I12" s="24"/>
      <c r="J12" s="24"/>
      <c r="K12" s="25"/>
      <c r="L12" s="26"/>
    </row>
    <row r="13" s="1" customFormat="1" ht="35" customHeight="1" spans="1:12">
      <c r="A13" s="27" t="s">
        <v>836</v>
      </c>
      <c r="B13" s="27"/>
      <c r="C13" s="27"/>
      <c r="D13" s="27"/>
      <c r="E13" s="27"/>
      <c r="F13" s="27"/>
      <c r="G13" s="27"/>
      <c r="H13" s="27"/>
      <c r="I13" s="27"/>
      <c r="J13" s="27"/>
      <c r="K13" s="27"/>
      <c r="L13" s="27"/>
    </row>
    <row r="14" s="1" customFormat="1" ht="31" customHeight="1" spans="1:12">
      <c r="A14" s="5" t="s">
        <v>684</v>
      </c>
      <c r="B14" s="5"/>
      <c r="C14" s="5"/>
      <c r="D14" s="5"/>
      <c r="E14" s="5" t="s">
        <v>873</v>
      </c>
      <c r="F14" s="5"/>
      <c r="G14" s="5"/>
      <c r="H14" s="28" t="s">
        <v>838</v>
      </c>
      <c r="I14" s="29"/>
      <c r="J14" s="29"/>
      <c r="K14" s="29"/>
      <c r="L14" s="30"/>
    </row>
    <row r="15" ht="28" customHeight="1" spans="1:12">
      <c r="A15" s="9" t="s">
        <v>839</v>
      </c>
      <c r="B15" s="9"/>
      <c r="C15" s="9" t="s">
        <v>691</v>
      </c>
      <c r="D15" s="9" t="s">
        <v>692</v>
      </c>
      <c r="E15" s="9" t="s">
        <v>685</v>
      </c>
      <c r="F15" s="9" t="s">
        <v>686</v>
      </c>
      <c r="G15" s="5" t="s">
        <v>687</v>
      </c>
      <c r="H15" s="5" t="s">
        <v>688</v>
      </c>
      <c r="I15" s="5" t="s">
        <v>825</v>
      </c>
      <c r="J15" s="5" t="s">
        <v>827</v>
      </c>
      <c r="K15" s="31" t="s">
        <v>689</v>
      </c>
      <c r="L15" s="32"/>
    </row>
    <row r="16" ht="38" customHeight="1" spans="1:12">
      <c r="A16" s="66" t="s">
        <v>693</v>
      </c>
      <c r="B16" s="67"/>
      <c r="C16" s="33" t="s">
        <v>694</v>
      </c>
      <c r="D16" s="33" t="s">
        <v>894</v>
      </c>
      <c r="E16" s="33" t="s">
        <v>895</v>
      </c>
      <c r="F16" s="102">
        <v>14</v>
      </c>
      <c r="G16" s="69" t="s">
        <v>896</v>
      </c>
      <c r="H16" s="102">
        <v>14</v>
      </c>
      <c r="I16" s="35">
        <v>20</v>
      </c>
      <c r="J16" s="35">
        <v>20</v>
      </c>
      <c r="K16" s="36" t="s">
        <v>828</v>
      </c>
      <c r="L16" s="36"/>
    </row>
    <row r="17" ht="38" customHeight="1" spans="1:12">
      <c r="A17" s="70"/>
      <c r="B17" s="71"/>
      <c r="C17" s="33" t="s">
        <v>713</v>
      </c>
      <c r="D17" s="33" t="s">
        <v>897</v>
      </c>
      <c r="E17" s="33" t="s">
        <v>895</v>
      </c>
      <c r="F17" s="102">
        <v>100</v>
      </c>
      <c r="G17" s="69" t="s">
        <v>715</v>
      </c>
      <c r="H17" s="102">
        <v>100</v>
      </c>
      <c r="I17" s="35">
        <v>20</v>
      </c>
      <c r="J17" s="35">
        <v>20</v>
      </c>
      <c r="K17" s="36" t="s">
        <v>828</v>
      </c>
      <c r="L17" s="37"/>
    </row>
    <row r="18" ht="38" customHeight="1" spans="1:12">
      <c r="A18" s="75"/>
      <c r="B18" s="76"/>
      <c r="C18" s="33" t="s">
        <v>722</v>
      </c>
      <c r="D18" s="33" t="s">
        <v>898</v>
      </c>
      <c r="E18" s="33" t="s">
        <v>895</v>
      </c>
      <c r="F18" s="102">
        <v>100</v>
      </c>
      <c r="G18" s="69" t="s">
        <v>715</v>
      </c>
      <c r="H18" s="102">
        <v>100</v>
      </c>
      <c r="I18" s="35">
        <v>20</v>
      </c>
      <c r="J18" s="35">
        <v>20</v>
      </c>
      <c r="K18" s="36" t="s">
        <v>828</v>
      </c>
      <c r="L18" s="37"/>
    </row>
    <row r="19" ht="38" customHeight="1" spans="1:12">
      <c r="A19" s="69" t="s">
        <v>744</v>
      </c>
      <c r="B19" s="82"/>
      <c r="C19" s="33" t="s">
        <v>868</v>
      </c>
      <c r="D19" s="34" t="s">
        <v>899</v>
      </c>
      <c r="E19" s="33" t="s">
        <v>900</v>
      </c>
      <c r="F19" s="69" t="s">
        <v>901</v>
      </c>
      <c r="G19" s="69" t="s">
        <v>879</v>
      </c>
      <c r="H19" s="69" t="s">
        <v>893</v>
      </c>
      <c r="I19" s="35">
        <v>20</v>
      </c>
      <c r="J19" s="35">
        <v>20</v>
      </c>
      <c r="K19" s="36" t="s">
        <v>828</v>
      </c>
      <c r="L19" s="37"/>
    </row>
    <row r="20" ht="38" customHeight="1" spans="1:12">
      <c r="A20" s="69" t="s">
        <v>805</v>
      </c>
      <c r="B20" s="82"/>
      <c r="C20" s="33" t="s">
        <v>852</v>
      </c>
      <c r="D20" s="33" t="s">
        <v>852</v>
      </c>
      <c r="E20" s="33" t="s">
        <v>895</v>
      </c>
      <c r="F20" s="102">
        <v>90</v>
      </c>
      <c r="G20" s="69" t="s">
        <v>715</v>
      </c>
      <c r="H20" s="105">
        <v>0.95</v>
      </c>
      <c r="I20" s="35">
        <v>20</v>
      </c>
      <c r="J20" s="35">
        <v>20</v>
      </c>
      <c r="K20" s="36" t="s">
        <v>828</v>
      </c>
      <c r="L20" s="37"/>
    </row>
    <row r="21" s="2" customFormat="1" ht="67" customHeight="1" spans="1:12">
      <c r="A21" s="20" t="s">
        <v>855</v>
      </c>
      <c r="B21" s="20"/>
      <c r="C21" s="20"/>
      <c r="D21" s="20" t="s">
        <v>657</v>
      </c>
      <c r="E21" s="20"/>
      <c r="F21" s="20"/>
      <c r="G21" s="20"/>
      <c r="H21" s="20"/>
      <c r="I21" s="20"/>
      <c r="J21" s="20"/>
      <c r="K21" s="20"/>
      <c r="L21" s="20"/>
    </row>
    <row r="22" s="2" customFormat="1" ht="30" customHeight="1" spans="1:12">
      <c r="A22" s="5" t="s">
        <v>856</v>
      </c>
      <c r="B22" s="5"/>
      <c r="C22" s="5"/>
      <c r="D22" s="5"/>
      <c r="E22" s="5"/>
      <c r="F22" s="5"/>
      <c r="G22" s="5"/>
      <c r="H22" s="5"/>
      <c r="I22" s="20" t="s">
        <v>857</v>
      </c>
      <c r="J22" s="20" t="s">
        <v>858</v>
      </c>
      <c r="K22" s="20" t="s">
        <v>859</v>
      </c>
      <c r="L22" s="20"/>
    </row>
    <row r="23" s="1" customFormat="1" ht="35" customHeight="1" spans="1:12">
      <c r="A23" s="5"/>
      <c r="B23" s="5"/>
      <c r="C23" s="5"/>
      <c r="D23" s="5"/>
      <c r="E23" s="5"/>
      <c r="F23" s="5"/>
      <c r="G23" s="5"/>
      <c r="H23" s="5"/>
      <c r="I23" s="40">
        <v>100</v>
      </c>
      <c r="J23" s="40">
        <v>100</v>
      </c>
      <c r="K23" s="20" t="s">
        <v>860</v>
      </c>
      <c r="L23" s="20"/>
    </row>
  </sheetData>
  <mergeCells count="46">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K16:L16"/>
    <mergeCell ref="K17:L17"/>
    <mergeCell ref="K18:L18"/>
    <mergeCell ref="A19:B19"/>
    <mergeCell ref="K19:L19"/>
    <mergeCell ref="A20:B20"/>
    <mergeCell ref="K20:L20"/>
    <mergeCell ref="A21:C21"/>
    <mergeCell ref="D21:L21"/>
    <mergeCell ref="K22:L22"/>
    <mergeCell ref="K23:L23"/>
    <mergeCell ref="A10:A11"/>
    <mergeCell ref="I6:I9"/>
    <mergeCell ref="J6:J9"/>
    <mergeCell ref="K6:K9"/>
    <mergeCell ref="L6:L9"/>
    <mergeCell ref="A5:B9"/>
    <mergeCell ref="A16:B18"/>
    <mergeCell ref="A22:H23"/>
  </mergeCells>
  <pageMargins left="0.75" right="0.75" top="1" bottom="1" header="0.511805555555556" footer="0.511805555555556"/>
  <pageSetup paperSize="9" scale="57" orientation="landscape" horizontalDpi="300" verticalDpi="300"/>
  <headerFooter alignWithMargins="0" scaleWithDoc="0"/>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1">
    <pageSetUpPr fitToPage="1"/>
  </sheetPr>
  <dimension ref="A2:L28"/>
  <sheetViews>
    <sheetView topLeftCell="A17" workbookViewId="0">
      <selection activeCell="I28" sqref="I28:J28"/>
    </sheetView>
  </sheetViews>
  <sheetFormatPr defaultColWidth="8.08333333333333" defaultRowHeight="14.25"/>
  <cols>
    <col min="1" max="1" width="9.16666666666667" style="3" customWidth="1"/>
    <col min="2" max="2" width="8.83333333333333" style="3" customWidth="1"/>
    <col min="3" max="3" width="20.1666666666667" style="3" customWidth="1"/>
    <col min="4" max="4" width="22.125" style="3" customWidth="1"/>
    <col min="5" max="5" width="16.3333333333333" style="3" customWidth="1"/>
    <col min="6" max="6" width="19.5833333333333" style="3" customWidth="1"/>
    <col min="7" max="7" width="12.6666666666667" style="3" customWidth="1"/>
    <col min="8" max="8" width="17.5833333333333" style="3" customWidth="1"/>
    <col min="9" max="9" width="13.1" style="3" customWidth="1"/>
    <col min="10" max="10" width="14" style="3" customWidth="1"/>
    <col min="11" max="12" width="19.125" style="3" customWidth="1"/>
    <col min="13" max="16384" width="8.08333333333333" style="3"/>
  </cols>
  <sheetData>
    <row r="2" ht="41.25" customHeight="1" spans="1:12">
      <c r="A2" s="4" t="s">
        <v>817</v>
      </c>
      <c r="B2" s="4"/>
      <c r="C2" s="4"/>
      <c r="D2" s="4"/>
      <c r="E2" s="4"/>
      <c r="F2" s="4"/>
      <c r="G2" s="4"/>
      <c r="H2" s="4"/>
      <c r="I2" s="4"/>
      <c r="J2" s="4"/>
      <c r="K2" s="4"/>
      <c r="L2" s="4"/>
    </row>
    <row r="3" s="1" customFormat="1" ht="31" customHeight="1" spans="1:12">
      <c r="A3" s="5" t="s">
        <v>818</v>
      </c>
      <c r="B3" s="5"/>
      <c r="C3" s="6" t="s">
        <v>902</v>
      </c>
      <c r="D3" s="6"/>
      <c r="E3" s="6"/>
      <c r="F3" s="6"/>
      <c r="G3" s="6"/>
      <c r="H3" s="6"/>
      <c r="I3" s="6"/>
      <c r="J3" s="6"/>
      <c r="K3" s="6"/>
      <c r="L3" s="6"/>
    </row>
    <row r="4" s="1" customFormat="1" ht="30" customHeight="1" spans="1:12">
      <c r="A4" s="5" t="s">
        <v>820</v>
      </c>
      <c r="B4" s="5"/>
      <c r="C4" s="6" t="s">
        <v>891</v>
      </c>
      <c r="D4" s="6"/>
      <c r="E4" s="6"/>
      <c r="F4" s="6"/>
      <c r="G4" s="6"/>
      <c r="H4" s="7" t="s">
        <v>821</v>
      </c>
      <c r="I4" s="6" t="s">
        <v>3</v>
      </c>
      <c r="J4" s="6"/>
      <c r="K4" s="6"/>
      <c r="L4" s="6"/>
    </row>
    <row r="5" s="1" customFormat="1" ht="26" customHeight="1" spans="1:12">
      <c r="A5" s="8" t="s">
        <v>822</v>
      </c>
      <c r="B5" s="8"/>
      <c r="C5" s="5"/>
      <c r="D5" s="5" t="s">
        <v>823</v>
      </c>
      <c r="E5" s="5"/>
      <c r="F5" s="5" t="s">
        <v>561</v>
      </c>
      <c r="G5" s="5"/>
      <c r="H5" s="5" t="s">
        <v>824</v>
      </c>
      <c r="I5" s="5" t="s">
        <v>825</v>
      </c>
      <c r="J5" s="5" t="s">
        <v>826</v>
      </c>
      <c r="K5" s="5" t="s">
        <v>827</v>
      </c>
      <c r="L5" s="9" t="s">
        <v>669</v>
      </c>
    </row>
    <row r="6" s="1" customFormat="1" ht="30" customHeight="1" spans="1:12">
      <c r="A6" s="8"/>
      <c r="B6" s="8"/>
      <c r="C6" s="10" t="s">
        <v>673</v>
      </c>
      <c r="D6" s="11">
        <v>64.18</v>
      </c>
      <c r="E6" s="11"/>
      <c r="F6" s="11">
        <v>64.18</v>
      </c>
      <c r="G6" s="11"/>
      <c r="H6" s="11">
        <v>64.18</v>
      </c>
      <c r="I6" s="12">
        <v>100</v>
      </c>
      <c r="J6" s="63">
        <v>1</v>
      </c>
      <c r="K6" s="14">
        <v>100</v>
      </c>
      <c r="L6" s="15" t="s">
        <v>828</v>
      </c>
    </row>
    <row r="7" s="1" customFormat="1" ht="30" customHeight="1" spans="1:12">
      <c r="A7" s="8"/>
      <c r="B7" s="8"/>
      <c r="C7" s="8" t="s">
        <v>829</v>
      </c>
      <c r="D7" s="11">
        <v>64.18</v>
      </c>
      <c r="E7" s="11"/>
      <c r="F7" s="11">
        <v>64.18</v>
      </c>
      <c r="G7" s="11"/>
      <c r="H7" s="11">
        <v>64.18</v>
      </c>
      <c r="I7" s="16"/>
      <c r="J7" s="64"/>
      <c r="K7" s="17"/>
      <c r="L7" s="15"/>
    </row>
    <row r="8" s="1" customFormat="1" ht="30" customHeight="1" spans="1:12">
      <c r="A8" s="8"/>
      <c r="B8" s="8"/>
      <c r="C8" s="10" t="s">
        <v>830</v>
      </c>
      <c r="D8" s="11">
        <v>0</v>
      </c>
      <c r="E8" s="11"/>
      <c r="F8" s="11" t="s">
        <v>828</v>
      </c>
      <c r="G8" s="11"/>
      <c r="H8" s="11" t="s">
        <v>828</v>
      </c>
      <c r="I8" s="16"/>
      <c r="J8" s="64"/>
      <c r="K8" s="17"/>
      <c r="L8" s="15"/>
    </row>
    <row r="9" s="1" customFormat="1" ht="30" customHeight="1" spans="1:12">
      <c r="A9" s="8"/>
      <c r="B9" s="8"/>
      <c r="C9" s="5" t="s">
        <v>678</v>
      </c>
      <c r="D9" s="11">
        <v>0</v>
      </c>
      <c r="E9" s="11"/>
      <c r="F9" s="11" t="s">
        <v>828</v>
      </c>
      <c r="G9" s="11"/>
      <c r="H9" s="11" t="s">
        <v>828</v>
      </c>
      <c r="I9" s="18"/>
      <c r="J9" s="65"/>
      <c r="K9" s="19"/>
      <c r="L9" s="15"/>
    </row>
    <row r="10" ht="39" customHeight="1" spans="1:12">
      <c r="A10" s="20" t="s">
        <v>831</v>
      </c>
      <c r="B10" s="7" t="s">
        <v>832</v>
      </c>
      <c r="C10" s="7"/>
      <c r="D10" s="7"/>
      <c r="E10" s="7"/>
      <c r="F10" s="7"/>
      <c r="G10" s="7"/>
      <c r="H10" s="7" t="s">
        <v>833</v>
      </c>
      <c r="I10" s="7"/>
      <c r="J10" s="7"/>
      <c r="K10" s="7"/>
      <c r="L10" s="7"/>
    </row>
    <row r="11" ht="39" customHeight="1" spans="1:12">
      <c r="A11" s="20"/>
      <c r="B11" s="20" t="s">
        <v>903</v>
      </c>
      <c r="C11" s="20"/>
      <c r="D11" s="20"/>
      <c r="E11" s="20"/>
      <c r="F11" s="20"/>
      <c r="G11" s="20"/>
      <c r="H11" s="20" t="s">
        <v>893</v>
      </c>
      <c r="I11" s="20"/>
      <c r="J11" s="20"/>
      <c r="K11" s="20"/>
      <c r="L11" s="20"/>
    </row>
    <row r="12" s="1" customFormat="1" ht="35" customHeight="1" spans="1:12">
      <c r="A12" s="22"/>
      <c r="B12" s="23"/>
      <c r="C12" s="23"/>
      <c r="D12" s="23"/>
      <c r="E12" s="23"/>
      <c r="F12" s="23"/>
      <c r="G12" s="23"/>
      <c r="H12" s="23"/>
      <c r="I12" s="24"/>
      <c r="J12" s="24"/>
      <c r="K12" s="25"/>
      <c r="L12" s="26"/>
    </row>
    <row r="13" s="1" customFormat="1" ht="35" customHeight="1" spans="1:12">
      <c r="A13" s="27" t="s">
        <v>836</v>
      </c>
      <c r="B13" s="27"/>
      <c r="C13" s="27"/>
      <c r="D13" s="27"/>
      <c r="E13" s="27"/>
      <c r="F13" s="27"/>
      <c r="G13" s="27"/>
      <c r="H13" s="27"/>
      <c r="I13" s="27"/>
      <c r="J13" s="27"/>
      <c r="K13" s="27"/>
      <c r="L13" s="27"/>
    </row>
    <row r="14" s="1" customFormat="1" ht="31" customHeight="1" spans="1:12">
      <c r="A14" s="5" t="s">
        <v>684</v>
      </c>
      <c r="B14" s="5"/>
      <c r="C14" s="5"/>
      <c r="D14" s="5"/>
      <c r="E14" s="5" t="s">
        <v>873</v>
      </c>
      <c r="F14" s="5"/>
      <c r="G14" s="5"/>
      <c r="H14" s="28" t="s">
        <v>838</v>
      </c>
      <c r="I14" s="29"/>
      <c r="J14" s="29"/>
      <c r="K14" s="29"/>
      <c r="L14" s="30"/>
    </row>
    <row r="15" ht="28" customHeight="1" spans="1:12">
      <c r="A15" s="9" t="s">
        <v>839</v>
      </c>
      <c r="B15" s="9"/>
      <c r="C15" s="9" t="s">
        <v>691</v>
      </c>
      <c r="D15" s="9" t="s">
        <v>692</v>
      </c>
      <c r="E15" s="9" t="s">
        <v>685</v>
      </c>
      <c r="F15" s="9" t="s">
        <v>686</v>
      </c>
      <c r="G15" s="5" t="s">
        <v>687</v>
      </c>
      <c r="H15" s="5" t="s">
        <v>688</v>
      </c>
      <c r="I15" s="5" t="s">
        <v>825</v>
      </c>
      <c r="J15" s="5" t="s">
        <v>827</v>
      </c>
      <c r="K15" s="31" t="s">
        <v>689</v>
      </c>
      <c r="L15" s="32"/>
    </row>
    <row r="16" ht="38" customHeight="1" spans="1:12">
      <c r="A16" s="45" t="s">
        <v>693</v>
      </c>
      <c r="B16" s="46"/>
      <c r="C16" s="108" t="s">
        <v>694</v>
      </c>
      <c r="D16" s="34" t="s">
        <v>904</v>
      </c>
      <c r="E16" s="33" t="s">
        <v>900</v>
      </c>
      <c r="F16" s="102">
        <v>100</v>
      </c>
      <c r="G16" s="69" t="s">
        <v>715</v>
      </c>
      <c r="H16" s="102">
        <v>100</v>
      </c>
      <c r="I16" s="35">
        <v>10</v>
      </c>
      <c r="J16" s="35">
        <v>10</v>
      </c>
      <c r="K16" s="36" t="s">
        <v>828</v>
      </c>
      <c r="L16" s="36"/>
    </row>
    <row r="17" ht="38" customHeight="1" spans="1:12">
      <c r="A17" s="51"/>
      <c r="B17" s="52"/>
      <c r="C17" s="109"/>
      <c r="D17" s="34" t="s">
        <v>905</v>
      </c>
      <c r="E17" s="33" t="s">
        <v>895</v>
      </c>
      <c r="F17" s="102">
        <v>20</v>
      </c>
      <c r="G17" s="69" t="s">
        <v>906</v>
      </c>
      <c r="H17" s="102">
        <v>20</v>
      </c>
      <c r="I17" s="35">
        <v>10</v>
      </c>
      <c r="J17" s="35">
        <v>10</v>
      </c>
      <c r="K17" s="36" t="s">
        <v>828</v>
      </c>
      <c r="L17" s="37"/>
    </row>
    <row r="18" ht="38" customHeight="1" spans="1:12">
      <c r="A18" s="51"/>
      <c r="B18" s="52"/>
      <c r="C18" s="109"/>
      <c r="D18" s="34" t="s">
        <v>907</v>
      </c>
      <c r="E18" s="33" t="s">
        <v>895</v>
      </c>
      <c r="F18" s="102">
        <v>95</v>
      </c>
      <c r="G18" s="69" t="s">
        <v>715</v>
      </c>
      <c r="H18" s="102">
        <v>95</v>
      </c>
      <c r="I18" s="35">
        <v>10</v>
      </c>
      <c r="J18" s="35">
        <v>10</v>
      </c>
      <c r="K18" s="36" t="s">
        <v>828</v>
      </c>
      <c r="L18" s="37"/>
    </row>
    <row r="19" ht="28.5" spans="1:12">
      <c r="A19" s="51"/>
      <c r="B19" s="52"/>
      <c r="C19" s="110"/>
      <c r="D19" s="34" t="s">
        <v>908</v>
      </c>
      <c r="E19" s="33" t="s">
        <v>895</v>
      </c>
      <c r="F19" s="102">
        <v>22</v>
      </c>
      <c r="G19" s="111" t="s">
        <v>909</v>
      </c>
      <c r="H19" s="102">
        <v>22</v>
      </c>
      <c r="I19" s="35">
        <v>10</v>
      </c>
      <c r="J19" s="35">
        <v>10</v>
      </c>
      <c r="K19" s="36" t="s">
        <v>828</v>
      </c>
      <c r="L19" s="37"/>
    </row>
    <row r="20" ht="38" customHeight="1" spans="1:12">
      <c r="A20" s="51"/>
      <c r="B20" s="52"/>
      <c r="C20" s="108" t="s">
        <v>713</v>
      </c>
      <c r="D20" s="34" t="s">
        <v>910</v>
      </c>
      <c r="E20" s="33" t="s">
        <v>895</v>
      </c>
      <c r="F20" s="102">
        <v>100</v>
      </c>
      <c r="G20" s="69" t="s">
        <v>715</v>
      </c>
      <c r="H20" s="102">
        <v>100</v>
      </c>
      <c r="I20" s="35">
        <v>10</v>
      </c>
      <c r="J20" s="35">
        <v>10</v>
      </c>
      <c r="K20" s="36" t="s">
        <v>828</v>
      </c>
      <c r="L20" s="37"/>
    </row>
    <row r="21" s="107" customFormat="1" ht="38" customHeight="1" spans="1:12">
      <c r="A21" s="51"/>
      <c r="B21" s="52"/>
      <c r="C21" s="109"/>
      <c r="D21" s="34" t="s">
        <v>911</v>
      </c>
      <c r="E21" s="33" t="s">
        <v>895</v>
      </c>
      <c r="F21" s="102">
        <v>20</v>
      </c>
      <c r="G21" s="69" t="s">
        <v>912</v>
      </c>
      <c r="H21" s="102">
        <v>20</v>
      </c>
      <c r="I21" s="35">
        <v>10</v>
      </c>
      <c r="J21" s="35">
        <v>10</v>
      </c>
      <c r="K21" s="36"/>
      <c r="L21" s="37"/>
    </row>
    <row r="22" s="107" customFormat="1" ht="38" customHeight="1" spans="1:12">
      <c r="A22" s="51"/>
      <c r="B22" s="52"/>
      <c r="C22" s="110"/>
      <c r="D22" s="34" t="s">
        <v>913</v>
      </c>
      <c r="E22" s="33" t="s">
        <v>895</v>
      </c>
      <c r="F22" s="102">
        <v>95</v>
      </c>
      <c r="G22" s="69" t="s">
        <v>715</v>
      </c>
      <c r="H22" s="102">
        <v>95</v>
      </c>
      <c r="I22" s="35">
        <v>10</v>
      </c>
      <c r="J22" s="35">
        <v>10</v>
      </c>
      <c r="K22" s="36"/>
      <c r="L22" s="37"/>
    </row>
    <row r="23" s="107" customFormat="1" ht="38" customHeight="1" spans="1:12">
      <c r="A23" s="54"/>
      <c r="B23" s="55"/>
      <c r="C23" s="69" t="s">
        <v>722</v>
      </c>
      <c r="D23" s="34" t="s">
        <v>914</v>
      </c>
      <c r="E23" s="33" t="s">
        <v>895</v>
      </c>
      <c r="F23" s="102">
        <v>1</v>
      </c>
      <c r="G23" s="69" t="s">
        <v>843</v>
      </c>
      <c r="H23" s="102">
        <v>1</v>
      </c>
      <c r="I23" s="35">
        <v>10</v>
      </c>
      <c r="J23" s="35">
        <v>10</v>
      </c>
      <c r="K23" s="36"/>
      <c r="L23" s="37"/>
    </row>
    <row r="24" s="107" customFormat="1" ht="38" customHeight="1" spans="1:12">
      <c r="A24" s="69" t="s">
        <v>744</v>
      </c>
      <c r="B24" s="82"/>
      <c r="C24" s="69" t="s">
        <v>868</v>
      </c>
      <c r="D24" s="34" t="s">
        <v>915</v>
      </c>
      <c r="E24" s="33" t="s">
        <v>900</v>
      </c>
      <c r="F24" s="69" t="s">
        <v>916</v>
      </c>
      <c r="G24" s="69" t="s">
        <v>879</v>
      </c>
      <c r="H24" s="69" t="s">
        <v>893</v>
      </c>
      <c r="I24" s="35">
        <v>10</v>
      </c>
      <c r="J24" s="35">
        <v>10</v>
      </c>
      <c r="K24" s="36"/>
      <c r="L24" s="37"/>
    </row>
    <row r="25" s="107" customFormat="1" ht="38" customHeight="1" spans="1:12">
      <c r="A25" s="69" t="s">
        <v>805</v>
      </c>
      <c r="B25" s="82"/>
      <c r="C25" s="69" t="s">
        <v>852</v>
      </c>
      <c r="D25" s="34" t="s">
        <v>917</v>
      </c>
      <c r="E25" s="33" t="s">
        <v>895</v>
      </c>
      <c r="F25" s="102">
        <v>90</v>
      </c>
      <c r="G25" s="69" t="s">
        <v>715</v>
      </c>
      <c r="H25" s="102">
        <v>95</v>
      </c>
      <c r="I25" s="35">
        <v>10</v>
      </c>
      <c r="J25" s="35">
        <v>10</v>
      </c>
      <c r="K25" s="36"/>
      <c r="L25" s="37"/>
    </row>
    <row r="26" s="2" customFormat="1" ht="67" customHeight="1" spans="1:12">
      <c r="A26" s="20" t="s">
        <v>855</v>
      </c>
      <c r="B26" s="20"/>
      <c r="C26" s="20"/>
      <c r="D26" s="20" t="s">
        <v>657</v>
      </c>
      <c r="E26" s="20"/>
      <c r="F26" s="20"/>
      <c r="G26" s="20"/>
      <c r="H26" s="20"/>
      <c r="I26" s="20"/>
      <c r="J26" s="20"/>
      <c r="K26" s="20"/>
      <c r="L26" s="20"/>
    </row>
    <row r="27" s="2" customFormat="1" ht="30" customHeight="1" spans="1:12">
      <c r="A27" s="5" t="s">
        <v>856</v>
      </c>
      <c r="B27" s="5"/>
      <c r="C27" s="5"/>
      <c r="D27" s="5"/>
      <c r="E27" s="5"/>
      <c r="F27" s="5"/>
      <c r="G27" s="5"/>
      <c r="H27" s="5"/>
      <c r="I27" s="20" t="s">
        <v>857</v>
      </c>
      <c r="J27" s="20" t="s">
        <v>858</v>
      </c>
      <c r="K27" s="20" t="s">
        <v>859</v>
      </c>
      <c r="L27" s="20"/>
    </row>
    <row r="28" s="1" customFormat="1" ht="35" customHeight="1" spans="1:12">
      <c r="A28" s="5"/>
      <c r="B28" s="5"/>
      <c r="C28" s="5"/>
      <c r="D28" s="5"/>
      <c r="E28" s="5"/>
      <c r="F28" s="5"/>
      <c r="G28" s="5"/>
      <c r="H28" s="5"/>
      <c r="I28" s="40">
        <v>100</v>
      </c>
      <c r="J28" s="40">
        <v>100</v>
      </c>
      <c r="K28" s="20" t="s">
        <v>860</v>
      </c>
      <c r="L28" s="20"/>
    </row>
  </sheetData>
  <mergeCells count="53">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K16:L16"/>
    <mergeCell ref="K17:L17"/>
    <mergeCell ref="K18:L18"/>
    <mergeCell ref="K19:L19"/>
    <mergeCell ref="K20:L20"/>
    <mergeCell ref="K21:L21"/>
    <mergeCell ref="K22:L22"/>
    <mergeCell ref="K23:L23"/>
    <mergeCell ref="A24:B24"/>
    <mergeCell ref="K24:L24"/>
    <mergeCell ref="A25:B25"/>
    <mergeCell ref="K25:L25"/>
    <mergeCell ref="A26:C26"/>
    <mergeCell ref="D26:L26"/>
    <mergeCell ref="K27:L27"/>
    <mergeCell ref="K28:L28"/>
    <mergeCell ref="A10:A11"/>
    <mergeCell ref="C16:C19"/>
    <mergeCell ref="C20:C22"/>
    <mergeCell ref="I6:I9"/>
    <mergeCell ref="J6:J9"/>
    <mergeCell ref="K6:K9"/>
    <mergeCell ref="L6:L9"/>
    <mergeCell ref="A5:B9"/>
    <mergeCell ref="A16:B23"/>
    <mergeCell ref="A27:H28"/>
  </mergeCells>
  <pageMargins left="0.75" right="0.75" top="1" bottom="1" header="0.511805555555556" footer="0.511805555555556"/>
  <pageSetup paperSize="9" scale="46" orientation="landscape" horizontalDpi="300" verticalDpi="300"/>
  <headerFooter alignWithMargins="0" scaleWithDoc="0"/>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2">
    <pageSetUpPr fitToPage="1"/>
  </sheetPr>
  <dimension ref="A2:L23"/>
  <sheetViews>
    <sheetView topLeftCell="A6" workbookViewId="0">
      <selection activeCell="I16" sqref="I16:J19"/>
    </sheetView>
  </sheetViews>
  <sheetFormatPr defaultColWidth="8.08333333333333" defaultRowHeight="14.25"/>
  <cols>
    <col min="1" max="1" width="9.16666666666667" style="3" customWidth="1"/>
    <col min="2" max="2" width="8.83333333333333" style="3" customWidth="1"/>
    <col min="3" max="3" width="20.1666666666667" style="3" customWidth="1"/>
    <col min="4" max="4" width="16.125" style="3" customWidth="1"/>
    <col min="5" max="5" width="16.3333333333333" style="3" customWidth="1"/>
    <col min="6" max="6" width="19.5833333333333" style="3" customWidth="1"/>
    <col min="7" max="7" width="12.6666666666667" style="3" customWidth="1"/>
    <col min="8" max="8" width="17.5833333333333" style="3" customWidth="1"/>
    <col min="9" max="9" width="13.1" style="3" customWidth="1"/>
    <col min="10" max="10" width="14" style="3" customWidth="1"/>
    <col min="11" max="12" width="18.125" style="3" customWidth="1"/>
    <col min="13" max="16384" width="8.08333333333333" style="3"/>
  </cols>
  <sheetData>
    <row r="2" ht="41.25" customHeight="1" spans="1:12">
      <c r="A2" s="4" t="s">
        <v>817</v>
      </c>
      <c r="B2" s="4"/>
      <c r="C2" s="4"/>
      <c r="D2" s="4"/>
      <c r="E2" s="4"/>
      <c r="F2" s="4"/>
      <c r="G2" s="4"/>
      <c r="H2" s="4"/>
      <c r="I2" s="4"/>
      <c r="J2" s="4"/>
      <c r="K2" s="4"/>
      <c r="L2" s="4"/>
    </row>
    <row r="3" s="1" customFormat="1" ht="31" customHeight="1" spans="1:12">
      <c r="A3" s="5" t="s">
        <v>818</v>
      </c>
      <c r="B3" s="5"/>
      <c r="C3" s="6" t="s">
        <v>918</v>
      </c>
      <c r="D3" s="6"/>
      <c r="E3" s="6"/>
      <c r="F3" s="6"/>
      <c r="G3" s="6"/>
      <c r="H3" s="6"/>
      <c r="I3" s="6"/>
      <c r="J3" s="6"/>
      <c r="K3" s="6"/>
      <c r="L3" s="6"/>
    </row>
    <row r="4" s="1" customFormat="1" ht="30" customHeight="1" spans="1:12">
      <c r="A4" s="5" t="s">
        <v>820</v>
      </c>
      <c r="B4" s="5"/>
      <c r="C4" s="7" t="s">
        <v>3</v>
      </c>
      <c r="D4" s="7"/>
      <c r="E4" s="7"/>
      <c r="F4" s="7"/>
      <c r="G4" s="7"/>
      <c r="H4" s="7" t="s">
        <v>821</v>
      </c>
      <c r="I4" s="7" t="s">
        <v>919</v>
      </c>
      <c r="J4" s="7"/>
      <c r="K4" s="7"/>
      <c r="L4" s="7"/>
    </row>
    <row r="5" s="1" customFormat="1" ht="26" customHeight="1" spans="1:12">
      <c r="A5" s="8" t="s">
        <v>822</v>
      </c>
      <c r="B5" s="8"/>
      <c r="C5" s="5"/>
      <c r="D5" s="5" t="s">
        <v>823</v>
      </c>
      <c r="E5" s="5"/>
      <c r="F5" s="5" t="s">
        <v>561</v>
      </c>
      <c r="G5" s="5"/>
      <c r="H5" s="5" t="s">
        <v>824</v>
      </c>
      <c r="I5" s="5" t="s">
        <v>825</v>
      </c>
      <c r="J5" s="5" t="s">
        <v>826</v>
      </c>
      <c r="K5" s="5" t="s">
        <v>827</v>
      </c>
      <c r="L5" s="9" t="s">
        <v>669</v>
      </c>
    </row>
    <row r="6" s="1" customFormat="1" ht="30" customHeight="1" spans="1:12">
      <c r="A6" s="8"/>
      <c r="B6" s="8"/>
      <c r="C6" s="10" t="s">
        <v>673</v>
      </c>
      <c r="D6" s="103">
        <v>56.03</v>
      </c>
      <c r="E6" s="104"/>
      <c r="F6" s="103">
        <v>56.03</v>
      </c>
      <c r="G6" s="104"/>
      <c r="H6" s="11">
        <v>56.03</v>
      </c>
      <c r="I6" s="12">
        <v>100</v>
      </c>
      <c r="J6" s="13">
        <v>1</v>
      </c>
      <c r="K6" s="14">
        <v>100</v>
      </c>
      <c r="L6" s="15" t="s">
        <v>828</v>
      </c>
    </row>
    <row r="7" s="1" customFormat="1" ht="30" customHeight="1" spans="1:12">
      <c r="A7" s="8"/>
      <c r="B7" s="8"/>
      <c r="C7" s="8" t="s">
        <v>829</v>
      </c>
      <c r="D7" s="11">
        <v>0</v>
      </c>
      <c r="E7" s="11"/>
      <c r="F7" s="11"/>
      <c r="G7" s="11"/>
      <c r="H7" s="11"/>
      <c r="I7" s="16"/>
      <c r="J7" s="106"/>
      <c r="K7" s="17"/>
      <c r="L7" s="15"/>
    </row>
    <row r="8" s="1" customFormat="1" ht="30" customHeight="1" spans="1:12">
      <c r="A8" s="8"/>
      <c r="B8" s="8"/>
      <c r="C8" s="10" t="s">
        <v>830</v>
      </c>
      <c r="D8" s="11">
        <v>56.03</v>
      </c>
      <c r="E8" s="11"/>
      <c r="F8" s="11">
        <v>56.03</v>
      </c>
      <c r="G8" s="11"/>
      <c r="H8" s="11">
        <v>56.03</v>
      </c>
      <c r="I8" s="16"/>
      <c r="J8" s="106"/>
      <c r="K8" s="17"/>
      <c r="L8" s="15"/>
    </row>
    <row r="9" s="1" customFormat="1" ht="30" customHeight="1" spans="1:12">
      <c r="A9" s="8"/>
      <c r="B9" s="8"/>
      <c r="C9" s="5" t="s">
        <v>678</v>
      </c>
      <c r="D9" s="11">
        <v>0</v>
      </c>
      <c r="E9" s="11"/>
      <c r="F9" s="11" t="s">
        <v>828</v>
      </c>
      <c r="G9" s="11"/>
      <c r="H9" s="11" t="s">
        <v>828</v>
      </c>
      <c r="I9" s="18"/>
      <c r="J9" s="106"/>
      <c r="K9" s="19"/>
      <c r="L9" s="15"/>
    </row>
    <row r="10" ht="34" customHeight="1" spans="1:12">
      <c r="A10" s="20" t="s">
        <v>831</v>
      </c>
      <c r="B10" s="7" t="s">
        <v>832</v>
      </c>
      <c r="C10" s="7"/>
      <c r="D10" s="7"/>
      <c r="E10" s="7"/>
      <c r="F10" s="7"/>
      <c r="G10" s="7"/>
      <c r="H10" s="7" t="s">
        <v>833</v>
      </c>
      <c r="I10" s="7"/>
      <c r="J10" s="7"/>
      <c r="K10" s="7"/>
      <c r="L10" s="7"/>
    </row>
    <row r="11" ht="39" customHeight="1" spans="1:12">
      <c r="A11" s="20"/>
      <c r="B11" s="20" t="s">
        <v>920</v>
      </c>
      <c r="C11" s="20"/>
      <c r="D11" s="20"/>
      <c r="E11" s="20"/>
      <c r="F11" s="20"/>
      <c r="G11" s="20"/>
      <c r="H11" s="20" t="s">
        <v>893</v>
      </c>
      <c r="I11" s="20"/>
      <c r="J11" s="20"/>
      <c r="K11" s="20"/>
      <c r="L11" s="20"/>
    </row>
    <row r="12" s="1" customFormat="1" ht="35" customHeight="1" spans="1:12">
      <c r="A12" s="22"/>
      <c r="B12" s="23"/>
      <c r="C12" s="23"/>
      <c r="D12" s="23"/>
      <c r="E12" s="23"/>
      <c r="F12" s="23"/>
      <c r="G12" s="23"/>
      <c r="H12" s="23"/>
      <c r="I12" s="24"/>
      <c r="J12" s="24"/>
      <c r="K12" s="25"/>
      <c r="L12" s="26"/>
    </row>
    <row r="13" s="1" customFormat="1" ht="35" customHeight="1" spans="1:12">
      <c r="A13" s="27" t="s">
        <v>836</v>
      </c>
      <c r="B13" s="27"/>
      <c r="C13" s="27"/>
      <c r="D13" s="27"/>
      <c r="E13" s="27"/>
      <c r="F13" s="27"/>
      <c r="G13" s="27"/>
      <c r="H13" s="27"/>
      <c r="I13" s="27"/>
      <c r="J13" s="27"/>
      <c r="K13" s="27"/>
      <c r="L13" s="27"/>
    </row>
    <row r="14" s="1" customFormat="1" ht="31" customHeight="1" spans="1:12">
      <c r="A14" s="5" t="s">
        <v>684</v>
      </c>
      <c r="B14" s="5"/>
      <c r="C14" s="5"/>
      <c r="D14" s="5"/>
      <c r="E14" s="5" t="s">
        <v>837</v>
      </c>
      <c r="F14" s="5"/>
      <c r="G14" s="5"/>
      <c r="H14" s="28" t="s">
        <v>838</v>
      </c>
      <c r="I14" s="29"/>
      <c r="J14" s="29"/>
      <c r="K14" s="29"/>
      <c r="L14" s="30"/>
    </row>
    <row r="15" ht="28" customHeight="1" spans="1:12">
      <c r="A15" s="9" t="s">
        <v>839</v>
      </c>
      <c r="B15" s="9"/>
      <c r="C15" s="9" t="s">
        <v>691</v>
      </c>
      <c r="D15" s="9" t="s">
        <v>692</v>
      </c>
      <c r="E15" s="9" t="s">
        <v>685</v>
      </c>
      <c r="F15" s="9" t="s">
        <v>686</v>
      </c>
      <c r="G15" s="5" t="s">
        <v>687</v>
      </c>
      <c r="H15" s="5" t="s">
        <v>688</v>
      </c>
      <c r="I15" s="5" t="s">
        <v>825</v>
      </c>
      <c r="J15" s="5" t="s">
        <v>827</v>
      </c>
      <c r="K15" s="31" t="s">
        <v>689</v>
      </c>
      <c r="L15" s="32"/>
    </row>
    <row r="16" ht="38" customHeight="1" spans="1:12">
      <c r="A16" s="66" t="s">
        <v>693</v>
      </c>
      <c r="B16" s="67"/>
      <c r="C16" s="33" t="s">
        <v>713</v>
      </c>
      <c r="D16" s="33" t="s">
        <v>921</v>
      </c>
      <c r="E16" s="69" t="s">
        <v>696</v>
      </c>
      <c r="F16" s="102">
        <v>100</v>
      </c>
      <c r="G16" s="69" t="s">
        <v>715</v>
      </c>
      <c r="H16" s="105">
        <v>1</v>
      </c>
      <c r="I16" s="35">
        <v>25</v>
      </c>
      <c r="J16" s="35">
        <v>25</v>
      </c>
      <c r="K16" s="36" t="s">
        <v>828</v>
      </c>
      <c r="L16" s="36"/>
    </row>
    <row r="17" ht="38" customHeight="1" spans="1:12">
      <c r="A17" s="75"/>
      <c r="B17" s="76"/>
      <c r="C17" s="33" t="s">
        <v>722</v>
      </c>
      <c r="D17" s="33" t="s">
        <v>922</v>
      </c>
      <c r="E17" s="69" t="s">
        <v>696</v>
      </c>
      <c r="F17" s="102">
        <v>100</v>
      </c>
      <c r="G17" s="69" t="s">
        <v>715</v>
      </c>
      <c r="H17" s="105">
        <v>1</v>
      </c>
      <c r="I17" s="35">
        <v>25</v>
      </c>
      <c r="J17" s="35">
        <v>25</v>
      </c>
      <c r="K17" s="36" t="s">
        <v>828</v>
      </c>
      <c r="L17" s="37"/>
    </row>
    <row r="18" ht="38" customHeight="1" spans="1:12">
      <c r="A18" s="69" t="s">
        <v>744</v>
      </c>
      <c r="B18" s="82"/>
      <c r="C18" s="33" t="s">
        <v>850</v>
      </c>
      <c r="D18" s="33" t="s">
        <v>923</v>
      </c>
      <c r="E18" s="69" t="s">
        <v>696</v>
      </c>
      <c r="F18" s="102">
        <v>0</v>
      </c>
      <c r="G18" s="69" t="s">
        <v>715</v>
      </c>
      <c r="H18" s="105">
        <v>0</v>
      </c>
      <c r="I18" s="35">
        <v>25</v>
      </c>
      <c r="J18" s="35">
        <v>25</v>
      </c>
      <c r="K18" s="36" t="s">
        <v>828</v>
      </c>
      <c r="L18" s="37"/>
    </row>
    <row r="19" ht="38" customHeight="1" spans="1:12">
      <c r="A19" s="69" t="s">
        <v>805</v>
      </c>
      <c r="B19" s="82"/>
      <c r="C19" s="33" t="s">
        <v>852</v>
      </c>
      <c r="D19" s="33" t="s">
        <v>852</v>
      </c>
      <c r="E19" s="69" t="s">
        <v>924</v>
      </c>
      <c r="F19" s="102">
        <v>90</v>
      </c>
      <c r="G19" s="69" t="s">
        <v>715</v>
      </c>
      <c r="H19" s="69" t="s">
        <v>925</v>
      </c>
      <c r="I19" s="35">
        <v>25</v>
      </c>
      <c r="J19" s="35">
        <v>25</v>
      </c>
      <c r="K19" s="36" t="s">
        <v>828</v>
      </c>
      <c r="L19" s="37"/>
    </row>
    <row r="20" ht="38" customHeight="1" spans="1:12">
      <c r="A20" s="33"/>
      <c r="B20" s="37"/>
      <c r="C20" s="33"/>
      <c r="D20" s="33"/>
      <c r="E20" s="33"/>
      <c r="F20" s="33"/>
      <c r="G20" s="33"/>
      <c r="H20" s="33"/>
      <c r="I20" s="38"/>
      <c r="J20" s="38"/>
      <c r="K20" s="36" t="s">
        <v>828</v>
      </c>
      <c r="L20" s="37"/>
    </row>
    <row r="21" s="2" customFormat="1" ht="67" customHeight="1" spans="1:12">
      <c r="A21" s="20" t="s">
        <v>855</v>
      </c>
      <c r="B21" s="20"/>
      <c r="C21" s="20"/>
      <c r="D21" s="20" t="s">
        <v>657</v>
      </c>
      <c r="E21" s="20"/>
      <c r="F21" s="20"/>
      <c r="G21" s="20"/>
      <c r="H21" s="20"/>
      <c r="I21" s="20"/>
      <c r="J21" s="20"/>
      <c r="K21" s="20"/>
      <c r="L21" s="20"/>
    </row>
    <row r="22" s="2" customFormat="1" ht="30" customHeight="1" spans="1:12">
      <c r="A22" s="5" t="s">
        <v>856</v>
      </c>
      <c r="B22" s="5"/>
      <c r="C22" s="5"/>
      <c r="D22" s="5"/>
      <c r="E22" s="5"/>
      <c r="F22" s="5"/>
      <c r="G22" s="5"/>
      <c r="H22" s="5"/>
      <c r="I22" s="20" t="s">
        <v>857</v>
      </c>
      <c r="J22" s="20" t="s">
        <v>858</v>
      </c>
      <c r="K22" s="20" t="s">
        <v>859</v>
      </c>
      <c r="L22" s="20"/>
    </row>
    <row r="23" s="1" customFormat="1" ht="35" customHeight="1" spans="1:12">
      <c r="A23" s="5"/>
      <c r="B23" s="5"/>
      <c r="C23" s="5"/>
      <c r="D23" s="5"/>
      <c r="E23" s="5"/>
      <c r="F23" s="5"/>
      <c r="G23" s="5"/>
      <c r="H23" s="5"/>
      <c r="I23" s="40">
        <v>100</v>
      </c>
      <c r="J23" s="40">
        <v>100</v>
      </c>
      <c r="K23" s="20" t="s">
        <v>860</v>
      </c>
      <c r="L23" s="20"/>
    </row>
  </sheetData>
  <mergeCells count="47">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K16:L16"/>
    <mergeCell ref="K17:L17"/>
    <mergeCell ref="A18:B18"/>
    <mergeCell ref="K18:L18"/>
    <mergeCell ref="A19:B19"/>
    <mergeCell ref="K19:L19"/>
    <mergeCell ref="A20:B20"/>
    <mergeCell ref="K20:L20"/>
    <mergeCell ref="A21:C21"/>
    <mergeCell ref="D21:L21"/>
    <mergeCell ref="K22:L22"/>
    <mergeCell ref="K23:L23"/>
    <mergeCell ref="A10:A11"/>
    <mergeCell ref="I6:I9"/>
    <mergeCell ref="J6:J9"/>
    <mergeCell ref="K6:K9"/>
    <mergeCell ref="L6:L9"/>
    <mergeCell ref="A5:B9"/>
    <mergeCell ref="A16:B17"/>
    <mergeCell ref="A22:H23"/>
  </mergeCells>
  <pageMargins left="0.75" right="0.75" top="1" bottom="1" header="0.511805555555556" footer="0.511805555555556"/>
  <pageSetup paperSize="9" scale="57" orientation="landscape" horizontalDpi="300" verticalDpi="300"/>
  <headerFooter alignWithMargins="0" scaleWithDoc="0"/>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3">
    <pageSetUpPr fitToPage="1"/>
  </sheetPr>
  <dimension ref="A2:L23"/>
  <sheetViews>
    <sheetView topLeftCell="A12" workbookViewId="0">
      <selection activeCell="I16" sqref="I16:J19"/>
    </sheetView>
  </sheetViews>
  <sheetFormatPr defaultColWidth="8.08333333333333" defaultRowHeight="14.25"/>
  <cols>
    <col min="1" max="1" width="9.16666666666667" style="3" customWidth="1"/>
    <col min="2" max="2" width="8.83333333333333" style="3" customWidth="1"/>
    <col min="3" max="3" width="20.1666666666667" style="3" customWidth="1"/>
    <col min="4" max="4" width="18" style="3" customWidth="1"/>
    <col min="5" max="5" width="16.3333333333333" style="3" customWidth="1"/>
    <col min="6" max="6" width="19.5833333333333" style="3" customWidth="1"/>
    <col min="7" max="7" width="12.6666666666667" style="3" customWidth="1"/>
    <col min="8" max="8" width="17.5833333333333" style="3" customWidth="1"/>
    <col min="9" max="9" width="13.1" style="3" customWidth="1"/>
    <col min="10" max="10" width="14" style="3" customWidth="1"/>
    <col min="11" max="12" width="19.5" style="3" customWidth="1"/>
    <col min="13" max="16384" width="8.08333333333333" style="3"/>
  </cols>
  <sheetData>
    <row r="2" ht="41.25" customHeight="1" spans="1:12">
      <c r="A2" s="4" t="s">
        <v>817</v>
      </c>
      <c r="B2" s="4"/>
      <c r="C2" s="4"/>
      <c r="D2" s="4"/>
      <c r="E2" s="4"/>
      <c r="F2" s="4"/>
      <c r="G2" s="4"/>
      <c r="H2" s="4"/>
      <c r="I2" s="4"/>
      <c r="J2" s="4"/>
      <c r="K2" s="4"/>
      <c r="L2" s="4"/>
    </row>
    <row r="3" s="1" customFormat="1" ht="31" customHeight="1" spans="1:12">
      <c r="A3" s="5" t="s">
        <v>818</v>
      </c>
      <c r="B3" s="5"/>
      <c r="C3" s="6" t="s">
        <v>926</v>
      </c>
      <c r="D3" s="6"/>
      <c r="E3" s="6"/>
      <c r="F3" s="6"/>
      <c r="G3" s="6"/>
      <c r="H3" s="6"/>
      <c r="I3" s="6"/>
      <c r="J3" s="6"/>
      <c r="K3" s="6"/>
      <c r="L3" s="6"/>
    </row>
    <row r="4" s="1" customFormat="1" ht="30" customHeight="1" spans="1:12">
      <c r="A4" s="5" t="s">
        <v>820</v>
      </c>
      <c r="B4" s="5"/>
      <c r="C4" s="7" t="s">
        <v>3</v>
      </c>
      <c r="D4" s="7"/>
      <c r="E4" s="7"/>
      <c r="F4" s="7"/>
      <c r="G4" s="7"/>
      <c r="H4" s="7" t="s">
        <v>821</v>
      </c>
      <c r="I4" s="7" t="s">
        <v>919</v>
      </c>
      <c r="J4" s="7"/>
      <c r="K4" s="7"/>
      <c r="L4" s="7"/>
    </row>
    <row r="5" s="1" customFormat="1" ht="26" customHeight="1" spans="1:12">
      <c r="A5" s="8" t="s">
        <v>822</v>
      </c>
      <c r="B5" s="8"/>
      <c r="C5" s="5"/>
      <c r="D5" s="5" t="s">
        <v>823</v>
      </c>
      <c r="E5" s="5"/>
      <c r="F5" s="5" t="s">
        <v>561</v>
      </c>
      <c r="G5" s="5"/>
      <c r="H5" s="5" t="s">
        <v>824</v>
      </c>
      <c r="I5" s="5" t="s">
        <v>825</v>
      </c>
      <c r="J5" s="5" t="s">
        <v>826</v>
      </c>
      <c r="K5" s="5" t="s">
        <v>827</v>
      </c>
      <c r="L5" s="9" t="s">
        <v>669</v>
      </c>
    </row>
    <row r="6" s="1" customFormat="1" ht="30" customHeight="1" spans="1:12">
      <c r="A6" s="8"/>
      <c r="B6" s="8"/>
      <c r="C6" s="10" t="s">
        <v>673</v>
      </c>
      <c r="D6" s="103">
        <v>104.25</v>
      </c>
      <c r="E6" s="104"/>
      <c r="F6" s="103">
        <v>104.25</v>
      </c>
      <c r="G6" s="104"/>
      <c r="H6" s="11">
        <v>104.25</v>
      </c>
      <c r="I6" s="12">
        <v>100</v>
      </c>
      <c r="J6" s="13">
        <f>H6/F6</f>
        <v>1</v>
      </c>
      <c r="K6" s="14">
        <v>100</v>
      </c>
      <c r="L6" s="15" t="s">
        <v>828</v>
      </c>
    </row>
    <row r="7" s="1" customFormat="1" ht="30" customHeight="1" spans="1:12">
      <c r="A7" s="8"/>
      <c r="B7" s="8"/>
      <c r="C7" s="8" t="s">
        <v>829</v>
      </c>
      <c r="D7" s="11">
        <v>0</v>
      </c>
      <c r="E7" s="11"/>
      <c r="F7" s="11"/>
      <c r="G7" s="11"/>
      <c r="H7" s="11"/>
      <c r="I7" s="16"/>
      <c r="J7" s="13"/>
      <c r="K7" s="17"/>
      <c r="L7" s="15"/>
    </row>
    <row r="8" s="1" customFormat="1" ht="30" customHeight="1" spans="1:12">
      <c r="A8" s="8"/>
      <c r="B8" s="8"/>
      <c r="C8" s="10" t="s">
        <v>830</v>
      </c>
      <c r="D8" s="11">
        <v>104.25</v>
      </c>
      <c r="E8" s="11"/>
      <c r="F8" s="11">
        <v>104.25</v>
      </c>
      <c r="G8" s="11"/>
      <c r="H8" s="11">
        <v>104.25</v>
      </c>
      <c r="I8" s="16"/>
      <c r="J8" s="13"/>
      <c r="K8" s="17"/>
      <c r="L8" s="15"/>
    </row>
    <row r="9" s="1" customFormat="1" ht="30" customHeight="1" spans="1:12">
      <c r="A9" s="8"/>
      <c r="B9" s="8"/>
      <c r="C9" s="5" t="s">
        <v>678</v>
      </c>
      <c r="D9" s="11">
        <v>0</v>
      </c>
      <c r="E9" s="11"/>
      <c r="F9" s="11" t="s">
        <v>828</v>
      </c>
      <c r="G9" s="11"/>
      <c r="H9" s="11" t="s">
        <v>828</v>
      </c>
      <c r="I9" s="18"/>
      <c r="J9" s="13"/>
      <c r="K9" s="19"/>
      <c r="L9" s="15"/>
    </row>
    <row r="10" ht="26.4" customHeight="1" spans="1:12">
      <c r="A10" s="20" t="s">
        <v>831</v>
      </c>
      <c r="B10" s="7" t="s">
        <v>832</v>
      </c>
      <c r="C10" s="7"/>
      <c r="D10" s="7"/>
      <c r="E10" s="7"/>
      <c r="F10" s="7"/>
      <c r="G10" s="7"/>
      <c r="H10" s="7" t="s">
        <v>833</v>
      </c>
      <c r="I10" s="7"/>
      <c r="J10" s="7"/>
      <c r="K10" s="7"/>
      <c r="L10" s="7"/>
    </row>
    <row r="11" ht="34" customHeight="1" spans="1:12">
      <c r="A11" s="20"/>
      <c r="B11" s="21" t="s">
        <v>927</v>
      </c>
      <c r="C11" s="21"/>
      <c r="D11" s="21"/>
      <c r="E11" s="21"/>
      <c r="F11" s="21"/>
      <c r="G11" s="21"/>
      <c r="H11" s="21" t="s">
        <v>893</v>
      </c>
      <c r="I11" s="21"/>
      <c r="J11" s="21"/>
      <c r="K11" s="21"/>
      <c r="L11" s="21"/>
    </row>
    <row r="12" s="1" customFormat="1" ht="35" customHeight="1" spans="1:12">
      <c r="A12" s="22"/>
      <c r="B12" s="23"/>
      <c r="C12" s="23"/>
      <c r="D12" s="23"/>
      <c r="E12" s="23"/>
      <c r="F12" s="23"/>
      <c r="G12" s="23"/>
      <c r="H12" s="23"/>
      <c r="I12" s="24"/>
      <c r="J12" s="24"/>
      <c r="K12" s="25"/>
      <c r="L12" s="26"/>
    </row>
    <row r="13" s="1" customFormat="1" ht="35" customHeight="1" spans="1:12">
      <c r="A13" s="27" t="s">
        <v>836</v>
      </c>
      <c r="B13" s="27"/>
      <c r="C13" s="27"/>
      <c r="D13" s="27"/>
      <c r="E13" s="27"/>
      <c r="F13" s="27"/>
      <c r="G13" s="27"/>
      <c r="H13" s="27"/>
      <c r="I13" s="27"/>
      <c r="J13" s="27"/>
      <c r="K13" s="27"/>
      <c r="L13" s="27"/>
    </row>
    <row r="14" s="1" customFormat="1" ht="31" customHeight="1" spans="1:12">
      <c r="A14" s="5" t="s">
        <v>684</v>
      </c>
      <c r="B14" s="5"/>
      <c r="C14" s="5"/>
      <c r="D14" s="5"/>
      <c r="E14" s="5" t="s">
        <v>873</v>
      </c>
      <c r="F14" s="5"/>
      <c r="G14" s="5"/>
      <c r="H14" s="28" t="s">
        <v>838</v>
      </c>
      <c r="I14" s="29"/>
      <c r="J14" s="29"/>
      <c r="K14" s="29"/>
      <c r="L14" s="30"/>
    </row>
    <row r="15" ht="28" customHeight="1" spans="1:12">
      <c r="A15" s="9" t="s">
        <v>839</v>
      </c>
      <c r="B15" s="9"/>
      <c r="C15" s="9" t="s">
        <v>691</v>
      </c>
      <c r="D15" s="9" t="s">
        <v>692</v>
      </c>
      <c r="E15" s="9" t="s">
        <v>685</v>
      </c>
      <c r="F15" s="9" t="s">
        <v>686</v>
      </c>
      <c r="G15" s="5" t="s">
        <v>687</v>
      </c>
      <c r="H15" s="5" t="s">
        <v>688</v>
      </c>
      <c r="I15" s="5" t="s">
        <v>825</v>
      </c>
      <c r="J15" s="5" t="s">
        <v>827</v>
      </c>
      <c r="K15" s="31" t="s">
        <v>689</v>
      </c>
      <c r="L15" s="32"/>
    </row>
    <row r="16" ht="38" customHeight="1" spans="1:12">
      <c r="A16" s="66" t="s">
        <v>693</v>
      </c>
      <c r="B16" s="67"/>
      <c r="C16" s="33" t="s">
        <v>713</v>
      </c>
      <c r="D16" s="33" t="s">
        <v>921</v>
      </c>
      <c r="E16" s="69" t="s">
        <v>696</v>
      </c>
      <c r="F16" s="102">
        <v>100</v>
      </c>
      <c r="G16" s="69" t="s">
        <v>715</v>
      </c>
      <c r="H16" s="105">
        <v>1</v>
      </c>
      <c r="I16" s="35">
        <v>25</v>
      </c>
      <c r="J16" s="35">
        <v>25</v>
      </c>
      <c r="K16" s="36" t="s">
        <v>828</v>
      </c>
      <c r="L16" s="36"/>
    </row>
    <row r="17" ht="38" customHeight="1" spans="1:12">
      <c r="A17" s="75"/>
      <c r="B17" s="76"/>
      <c r="C17" s="33" t="s">
        <v>722</v>
      </c>
      <c r="D17" s="33" t="s">
        <v>922</v>
      </c>
      <c r="E17" s="69" t="s">
        <v>696</v>
      </c>
      <c r="F17" s="102">
        <v>100</v>
      </c>
      <c r="G17" s="69" t="s">
        <v>715</v>
      </c>
      <c r="H17" s="105">
        <v>1</v>
      </c>
      <c r="I17" s="35">
        <v>25</v>
      </c>
      <c r="J17" s="35">
        <v>25</v>
      </c>
      <c r="K17" s="36" t="s">
        <v>828</v>
      </c>
      <c r="L17" s="37"/>
    </row>
    <row r="18" ht="38" customHeight="1" spans="1:12">
      <c r="A18" s="69" t="s">
        <v>744</v>
      </c>
      <c r="B18" s="82"/>
      <c r="C18" s="33" t="s">
        <v>850</v>
      </c>
      <c r="D18" s="33" t="s">
        <v>923</v>
      </c>
      <c r="E18" s="69" t="s">
        <v>696</v>
      </c>
      <c r="F18" s="102">
        <v>0</v>
      </c>
      <c r="G18" s="69" t="s">
        <v>715</v>
      </c>
      <c r="H18" s="105">
        <v>0</v>
      </c>
      <c r="I18" s="35">
        <v>25</v>
      </c>
      <c r="J18" s="35">
        <v>25</v>
      </c>
      <c r="K18" s="36" t="s">
        <v>828</v>
      </c>
      <c r="L18" s="37"/>
    </row>
    <row r="19" ht="38" customHeight="1" spans="1:12">
      <c r="A19" s="69" t="s">
        <v>805</v>
      </c>
      <c r="B19" s="82"/>
      <c r="C19" s="33" t="s">
        <v>852</v>
      </c>
      <c r="D19" s="33" t="s">
        <v>852</v>
      </c>
      <c r="E19" s="69" t="s">
        <v>924</v>
      </c>
      <c r="F19" s="102">
        <v>90</v>
      </c>
      <c r="G19" s="69" t="s">
        <v>715</v>
      </c>
      <c r="H19" s="69" t="s">
        <v>925</v>
      </c>
      <c r="I19" s="35">
        <v>25</v>
      </c>
      <c r="J19" s="35">
        <v>25</v>
      </c>
      <c r="K19" s="36" t="s">
        <v>828</v>
      </c>
      <c r="L19" s="37"/>
    </row>
    <row r="20" ht="38" customHeight="1" spans="1:12">
      <c r="A20" s="33"/>
      <c r="B20" s="37"/>
      <c r="C20" s="33"/>
      <c r="D20" s="33"/>
      <c r="E20" s="33"/>
      <c r="F20" s="33"/>
      <c r="G20" s="33"/>
      <c r="H20" s="33"/>
      <c r="I20" s="38"/>
      <c r="J20" s="38"/>
      <c r="K20" s="36" t="s">
        <v>828</v>
      </c>
      <c r="L20" s="37"/>
    </row>
    <row r="21" s="2" customFormat="1" ht="67" customHeight="1" spans="1:12">
      <c r="A21" s="20" t="s">
        <v>855</v>
      </c>
      <c r="B21" s="20"/>
      <c r="C21" s="20"/>
      <c r="D21" s="20" t="s">
        <v>657</v>
      </c>
      <c r="E21" s="20"/>
      <c r="F21" s="20"/>
      <c r="G21" s="20"/>
      <c r="H21" s="20"/>
      <c r="I21" s="20"/>
      <c r="J21" s="20"/>
      <c r="K21" s="20"/>
      <c r="L21" s="20"/>
    </row>
    <row r="22" s="2" customFormat="1" ht="30" customHeight="1" spans="1:12">
      <c r="A22" s="5" t="s">
        <v>856</v>
      </c>
      <c r="B22" s="5"/>
      <c r="C22" s="5"/>
      <c r="D22" s="5"/>
      <c r="E22" s="5"/>
      <c r="F22" s="5"/>
      <c r="G22" s="5"/>
      <c r="H22" s="5"/>
      <c r="I22" s="20" t="s">
        <v>857</v>
      </c>
      <c r="J22" s="20" t="s">
        <v>858</v>
      </c>
      <c r="K22" s="20" t="s">
        <v>859</v>
      </c>
      <c r="L22" s="20"/>
    </row>
    <row r="23" s="1" customFormat="1" ht="35" customHeight="1" spans="1:12">
      <c r="A23" s="5"/>
      <c r="B23" s="5"/>
      <c r="C23" s="5"/>
      <c r="D23" s="5"/>
      <c r="E23" s="5"/>
      <c r="F23" s="5"/>
      <c r="G23" s="5"/>
      <c r="H23" s="5"/>
      <c r="I23" s="40">
        <v>100</v>
      </c>
      <c r="J23" s="40">
        <v>100</v>
      </c>
      <c r="K23" s="20" t="s">
        <v>860</v>
      </c>
      <c r="L23" s="20"/>
    </row>
  </sheetData>
  <mergeCells count="47">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K16:L16"/>
    <mergeCell ref="K17:L17"/>
    <mergeCell ref="A18:B18"/>
    <mergeCell ref="K18:L18"/>
    <mergeCell ref="A19:B19"/>
    <mergeCell ref="K19:L19"/>
    <mergeCell ref="A20:B20"/>
    <mergeCell ref="K20:L20"/>
    <mergeCell ref="A21:C21"/>
    <mergeCell ref="D21:L21"/>
    <mergeCell ref="K22:L22"/>
    <mergeCell ref="K23:L23"/>
    <mergeCell ref="A10:A11"/>
    <mergeCell ref="I6:I9"/>
    <mergeCell ref="J6:J9"/>
    <mergeCell ref="K6:K9"/>
    <mergeCell ref="L6:L9"/>
    <mergeCell ref="A5:B9"/>
    <mergeCell ref="A16:B17"/>
    <mergeCell ref="A22:H23"/>
  </mergeCells>
  <pageMargins left="0.75" right="0.75" top="1" bottom="1" header="0.511805555555556" footer="0.511805555555556"/>
  <pageSetup paperSize="9" scale="57" orientation="landscape" horizontalDpi="300" verticalDpi="300"/>
  <headerFooter alignWithMargins="0" scaleWithDoc="0"/>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4">
    <pageSetUpPr fitToPage="1"/>
  </sheetPr>
  <dimension ref="A2:L23"/>
  <sheetViews>
    <sheetView topLeftCell="A12" workbookViewId="0">
      <selection activeCell="I16" sqref="I16:J19"/>
    </sheetView>
  </sheetViews>
  <sheetFormatPr defaultColWidth="8.08333333333333" defaultRowHeight="14.25"/>
  <cols>
    <col min="1" max="1" width="9.16666666666667" style="3" customWidth="1"/>
    <col min="2" max="2" width="8.83333333333333" style="3" customWidth="1"/>
    <col min="3" max="3" width="20.1666666666667" style="3" customWidth="1"/>
    <col min="4" max="4" width="16.625" style="3" customWidth="1"/>
    <col min="5" max="5" width="16.3333333333333" style="3" customWidth="1"/>
    <col min="6" max="6" width="19.5833333333333" style="3" customWidth="1"/>
    <col min="7" max="7" width="12.6666666666667" style="3" customWidth="1"/>
    <col min="8" max="8" width="17.5833333333333" style="3" customWidth="1"/>
    <col min="9" max="9" width="13.1" style="3" customWidth="1"/>
    <col min="10" max="10" width="14" style="3" customWidth="1"/>
    <col min="11" max="12" width="19" style="3" customWidth="1"/>
    <col min="13" max="16384" width="8.08333333333333" style="3"/>
  </cols>
  <sheetData>
    <row r="2" ht="41.25" customHeight="1" spans="1:12">
      <c r="A2" s="4" t="s">
        <v>817</v>
      </c>
      <c r="B2" s="4"/>
      <c r="C2" s="4"/>
      <c r="D2" s="4"/>
      <c r="E2" s="4"/>
      <c r="F2" s="4"/>
      <c r="G2" s="4"/>
      <c r="H2" s="4"/>
      <c r="I2" s="4"/>
      <c r="J2" s="4"/>
      <c r="K2" s="4"/>
      <c r="L2" s="4"/>
    </row>
    <row r="3" s="1" customFormat="1" ht="31" customHeight="1" spans="1:12">
      <c r="A3" s="5" t="s">
        <v>818</v>
      </c>
      <c r="B3" s="5"/>
      <c r="C3" s="6" t="s">
        <v>928</v>
      </c>
      <c r="D3" s="6"/>
      <c r="E3" s="6"/>
      <c r="F3" s="6"/>
      <c r="G3" s="6"/>
      <c r="H3" s="6"/>
      <c r="I3" s="6"/>
      <c r="J3" s="6"/>
      <c r="K3" s="6"/>
      <c r="L3" s="6"/>
    </row>
    <row r="4" s="1" customFormat="1" ht="30" customHeight="1" spans="1:12">
      <c r="A4" s="5" t="s">
        <v>820</v>
      </c>
      <c r="B4" s="5"/>
      <c r="C4" s="7" t="s">
        <v>3</v>
      </c>
      <c r="D4" s="7"/>
      <c r="E4" s="7"/>
      <c r="F4" s="7"/>
      <c r="G4" s="7"/>
      <c r="H4" s="7" t="s">
        <v>821</v>
      </c>
      <c r="I4" s="7" t="s">
        <v>919</v>
      </c>
      <c r="J4" s="7"/>
      <c r="K4" s="7"/>
      <c r="L4" s="7"/>
    </row>
    <row r="5" s="1" customFormat="1" ht="26" customHeight="1" spans="1:12">
      <c r="A5" s="8" t="s">
        <v>822</v>
      </c>
      <c r="B5" s="8"/>
      <c r="C5" s="5"/>
      <c r="D5" s="5" t="s">
        <v>823</v>
      </c>
      <c r="E5" s="5"/>
      <c r="F5" s="5" t="s">
        <v>561</v>
      </c>
      <c r="G5" s="5"/>
      <c r="H5" s="5" t="s">
        <v>824</v>
      </c>
      <c r="I5" s="5" t="s">
        <v>825</v>
      </c>
      <c r="J5" s="5" t="s">
        <v>826</v>
      </c>
      <c r="K5" s="5" t="s">
        <v>827</v>
      </c>
      <c r="L5" s="9" t="s">
        <v>669</v>
      </c>
    </row>
    <row r="6" s="1" customFormat="1" ht="30" customHeight="1" spans="1:12">
      <c r="A6" s="8"/>
      <c r="B6" s="8"/>
      <c r="C6" s="10" t="s">
        <v>673</v>
      </c>
      <c r="D6" s="103">
        <v>66.9</v>
      </c>
      <c r="E6" s="104"/>
      <c r="F6" s="103">
        <v>66.9</v>
      </c>
      <c r="G6" s="104"/>
      <c r="H6" s="11">
        <v>66.9</v>
      </c>
      <c r="I6" s="12">
        <v>100</v>
      </c>
      <c r="J6" s="13">
        <v>1</v>
      </c>
      <c r="K6" s="14">
        <v>100</v>
      </c>
      <c r="L6" s="15" t="s">
        <v>828</v>
      </c>
    </row>
    <row r="7" s="1" customFormat="1" ht="30" customHeight="1" spans="1:12">
      <c r="A7" s="8"/>
      <c r="B7" s="8"/>
      <c r="C7" s="8" t="s">
        <v>829</v>
      </c>
      <c r="D7" s="11">
        <v>0</v>
      </c>
      <c r="E7" s="11"/>
      <c r="F7" s="11"/>
      <c r="G7" s="11"/>
      <c r="H7" s="11"/>
      <c r="I7" s="16"/>
      <c r="J7" s="13"/>
      <c r="K7" s="17"/>
      <c r="L7" s="15"/>
    </row>
    <row r="8" s="1" customFormat="1" ht="30" customHeight="1" spans="1:12">
      <c r="A8" s="8"/>
      <c r="B8" s="8"/>
      <c r="C8" s="10" t="s">
        <v>830</v>
      </c>
      <c r="D8" s="11">
        <v>66.9</v>
      </c>
      <c r="E8" s="11"/>
      <c r="F8" s="11">
        <v>66.9</v>
      </c>
      <c r="G8" s="11"/>
      <c r="H8" s="11">
        <v>66.9</v>
      </c>
      <c r="I8" s="16"/>
      <c r="J8" s="13"/>
      <c r="K8" s="17"/>
      <c r="L8" s="15"/>
    </row>
    <row r="9" s="1" customFormat="1" ht="30" customHeight="1" spans="1:12">
      <c r="A9" s="8"/>
      <c r="B9" s="8"/>
      <c r="C9" s="5" t="s">
        <v>678</v>
      </c>
      <c r="D9" s="11">
        <v>0</v>
      </c>
      <c r="E9" s="11"/>
      <c r="F9" s="11" t="s">
        <v>828</v>
      </c>
      <c r="G9" s="11"/>
      <c r="H9" s="11" t="s">
        <v>828</v>
      </c>
      <c r="I9" s="18"/>
      <c r="J9" s="13"/>
      <c r="K9" s="19"/>
      <c r="L9" s="15"/>
    </row>
    <row r="10" ht="26.4" customHeight="1" spans="1:12">
      <c r="A10" s="20" t="s">
        <v>831</v>
      </c>
      <c r="B10" s="7" t="s">
        <v>832</v>
      </c>
      <c r="C10" s="7"/>
      <c r="D10" s="7"/>
      <c r="E10" s="7"/>
      <c r="F10" s="7"/>
      <c r="G10" s="7"/>
      <c r="H10" s="7" t="s">
        <v>833</v>
      </c>
      <c r="I10" s="7"/>
      <c r="J10" s="7"/>
      <c r="K10" s="7"/>
      <c r="L10" s="7"/>
    </row>
    <row r="11" ht="33" customHeight="1" spans="1:12">
      <c r="A11" s="20"/>
      <c r="B11" s="21" t="s">
        <v>929</v>
      </c>
      <c r="C11" s="21"/>
      <c r="D11" s="21"/>
      <c r="E11" s="21"/>
      <c r="F11" s="21"/>
      <c r="G11" s="21"/>
      <c r="H11" s="21" t="s">
        <v>893</v>
      </c>
      <c r="I11" s="21"/>
      <c r="J11" s="21"/>
      <c r="K11" s="21"/>
      <c r="L11" s="21"/>
    </row>
    <row r="12" s="1" customFormat="1" ht="35" customHeight="1" spans="1:12">
      <c r="A12" s="22"/>
      <c r="B12" s="23"/>
      <c r="C12" s="23"/>
      <c r="D12" s="23"/>
      <c r="E12" s="23"/>
      <c r="F12" s="23"/>
      <c r="G12" s="23"/>
      <c r="H12" s="23"/>
      <c r="I12" s="24"/>
      <c r="J12" s="24"/>
      <c r="K12" s="25"/>
      <c r="L12" s="26"/>
    </row>
    <row r="13" s="1" customFormat="1" ht="35" customHeight="1" spans="1:12">
      <c r="A13" s="27" t="s">
        <v>836</v>
      </c>
      <c r="B13" s="27"/>
      <c r="C13" s="27"/>
      <c r="D13" s="27"/>
      <c r="E13" s="27"/>
      <c r="F13" s="27"/>
      <c r="G13" s="27"/>
      <c r="H13" s="27"/>
      <c r="I13" s="27"/>
      <c r="J13" s="27"/>
      <c r="K13" s="27"/>
      <c r="L13" s="27"/>
    </row>
    <row r="14" s="1" customFormat="1" ht="31" customHeight="1" spans="1:12">
      <c r="A14" s="5" t="s">
        <v>684</v>
      </c>
      <c r="B14" s="5"/>
      <c r="C14" s="5"/>
      <c r="D14" s="5"/>
      <c r="E14" s="5" t="s">
        <v>873</v>
      </c>
      <c r="F14" s="5"/>
      <c r="G14" s="5"/>
      <c r="H14" s="28" t="s">
        <v>838</v>
      </c>
      <c r="I14" s="29"/>
      <c r="J14" s="29"/>
      <c r="K14" s="29"/>
      <c r="L14" s="30"/>
    </row>
    <row r="15" ht="28" customHeight="1" spans="1:12">
      <c r="A15" s="9" t="s">
        <v>839</v>
      </c>
      <c r="B15" s="9"/>
      <c r="C15" s="9" t="s">
        <v>691</v>
      </c>
      <c r="D15" s="9" t="s">
        <v>692</v>
      </c>
      <c r="E15" s="9" t="s">
        <v>685</v>
      </c>
      <c r="F15" s="9" t="s">
        <v>686</v>
      </c>
      <c r="G15" s="5" t="s">
        <v>687</v>
      </c>
      <c r="H15" s="5" t="s">
        <v>688</v>
      </c>
      <c r="I15" s="5" t="s">
        <v>825</v>
      </c>
      <c r="J15" s="5" t="s">
        <v>827</v>
      </c>
      <c r="K15" s="31" t="s">
        <v>689</v>
      </c>
      <c r="L15" s="32"/>
    </row>
    <row r="16" ht="38" customHeight="1" spans="1:12">
      <c r="A16" s="66" t="s">
        <v>693</v>
      </c>
      <c r="B16" s="67"/>
      <c r="C16" s="33" t="s">
        <v>713</v>
      </c>
      <c r="D16" s="33" t="s">
        <v>921</v>
      </c>
      <c r="E16" s="69" t="s">
        <v>696</v>
      </c>
      <c r="F16" s="102">
        <v>100</v>
      </c>
      <c r="G16" s="69" t="s">
        <v>715</v>
      </c>
      <c r="H16" s="105">
        <v>1</v>
      </c>
      <c r="I16" s="35">
        <v>25</v>
      </c>
      <c r="J16" s="35">
        <v>25</v>
      </c>
      <c r="K16" s="36" t="s">
        <v>828</v>
      </c>
      <c r="L16" s="36"/>
    </row>
    <row r="17" ht="38" customHeight="1" spans="1:12">
      <c r="A17" s="75"/>
      <c r="B17" s="76"/>
      <c r="C17" s="33" t="s">
        <v>722</v>
      </c>
      <c r="D17" s="33" t="s">
        <v>922</v>
      </c>
      <c r="E17" s="69" t="s">
        <v>696</v>
      </c>
      <c r="F17" s="102">
        <v>100</v>
      </c>
      <c r="G17" s="69" t="s">
        <v>715</v>
      </c>
      <c r="H17" s="105">
        <v>1</v>
      </c>
      <c r="I17" s="35">
        <v>25</v>
      </c>
      <c r="J17" s="35">
        <v>25</v>
      </c>
      <c r="K17" s="36" t="s">
        <v>828</v>
      </c>
      <c r="L17" s="37"/>
    </row>
    <row r="18" ht="38" customHeight="1" spans="1:12">
      <c r="A18" s="69" t="s">
        <v>744</v>
      </c>
      <c r="B18" s="82"/>
      <c r="C18" s="33" t="s">
        <v>850</v>
      </c>
      <c r="D18" s="33" t="s">
        <v>923</v>
      </c>
      <c r="E18" s="69" t="s">
        <v>696</v>
      </c>
      <c r="F18" s="102">
        <v>0</v>
      </c>
      <c r="G18" s="69" t="s">
        <v>715</v>
      </c>
      <c r="H18" s="105">
        <v>0</v>
      </c>
      <c r="I18" s="35">
        <v>25</v>
      </c>
      <c r="J18" s="35">
        <v>25</v>
      </c>
      <c r="K18" s="36" t="s">
        <v>828</v>
      </c>
      <c r="L18" s="37"/>
    </row>
    <row r="19" ht="38" customHeight="1" spans="1:12">
      <c r="A19" s="69" t="s">
        <v>805</v>
      </c>
      <c r="B19" s="82"/>
      <c r="C19" s="33" t="s">
        <v>852</v>
      </c>
      <c r="D19" s="33" t="s">
        <v>852</v>
      </c>
      <c r="E19" s="69" t="s">
        <v>924</v>
      </c>
      <c r="F19" s="102">
        <v>90</v>
      </c>
      <c r="G19" s="69" t="s">
        <v>715</v>
      </c>
      <c r="H19" s="69" t="s">
        <v>925</v>
      </c>
      <c r="I19" s="35">
        <v>25</v>
      </c>
      <c r="J19" s="35">
        <v>25</v>
      </c>
      <c r="K19" s="36" t="s">
        <v>828</v>
      </c>
      <c r="L19" s="37"/>
    </row>
    <row r="20" ht="38" customHeight="1" spans="1:12">
      <c r="A20" s="33"/>
      <c r="B20" s="37"/>
      <c r="C20" s="33"/>
      <c r="D20" s="33"/>
      <c r="E20" s="33"/>
      <c r="F20" s="33"/>
      <c r="G20" s="33"/>
      <c r="H20" s="33"/>
      <c r="I20" s="38"/>
      <c r="J20" s="38"/>
      <c r="K20" s="36" t="s">
        <v>828</v>
      </c>
      <c r="L20" s="37"/>
    </row>
    <row r="21" s="2" customFormat="1" ht="67" customHeight="1" spans="1:12">
      <c r="A21" s="20" t="s">
        <v>855</v>
      </c>
      <c r="B21" s="20"/>
      <c r="C21" s="20"/>
      <c r="D21" s="39" t="s">
        <v>930</v>
      </c>
      <c r="E21" s="39"/>
      <c r="F21" s="39"/>
      <c r="G21" s="39"/>
      <c r="H21" s="39"/>
      <c r="I21" s="39"/>
      <c r="J21" s="39"/>
      <c r="K21" s="39"/>
      <c r="L21" s="39"/>
    </row>
    <row r="22" s="2" customFormat="1" ht="30" customHeight="1" spans="1:12">
      <c r="A22" s="5" t="s">
        <v>856</v>
      </c>
      <c r="B22" s="5"/>
      <c r="C22" s="5"/>
      <c r="D22" s="5"/>
      <c r="E22" s="5"/>
      <c r="F22" s="5"/>
      <c r="G22" s="5"/>
      <c r="H22" s="5"/>
      <c r="I22" s="20" t="s">
        <v>857</v>
      </c>
      <c r="J22" s="20" t="s">
        <v>858</v>
      </c>
      <c r="K22" s="20" t="s">
        <v>859</v>
      </c>
      <c r="L22" s="20"/>
    </row>
    <row r="23" s="1" customFormat="1" ht="35" customHeight="1" spans="1:12">
      <c r="A23" s="5"/>
      <c r="B23" s="5"/>
      <c r="C23" s="5"/>
      <c r="D23" s="5"/>
      <c r="E23" s="5"/>
      <c r="F23" s="5"/>
      <c r="G23" s="5"/>
      <c r="H23" s="5"/>
      <c r="I23" s="40">
        <v>100</v>
      </c>
      <c r="J23" s="40">
        <v>100</v>
      </c>
      <c r="K23" s="20" t="s">
        <v>860</v>
      </c>
      <c r="L23" s="20"/>
    </row>
  </sheetData>
  <mergeCells count="47">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K16:L16"/>
    <mergeCell ref="K17:L17"/>
    <mergeCell ref="A18:B18"/>
    <mergeCell ref="K18:L18"/>
    <mergeCell ref="A19:B19"/>
    <mergeCell ref="K19:L19"/>
    <mergeCell ref="A20:B20"/>
    <mergeCell ref="K20:L20"/>
    <mergeCell ref="A21:C21"/>
    <mergeCell ref="D21:L21"/>
    <mergeCell ref="K22:L22"/>
    <mergeCell ref="K23:L23"/>
    <mergeCell ref="A10:A11"/>
    <mergeCell ref="I6:I9"/>
    <mergeCell ref="J6:J9"/>
    <mergeCell ref="K6:K9"/>
    <mergeCell ref="L6:L9"/>
    <mergeCell ref="A5:B9"/>
    <mergeCell ref="A16:B17"/>
    <mergeCell ref="A22:H23"/>
  </mergeCells>
  <pageMargins left="0.75" right="0.75" top="1" bottom="1" header="0.511805555555556" footer="0.511805555555556"/>
  <pageSetup paperSize="9" scale="58" orientation="landscape" horizontalDpi="300" verticalDpi="300"/>
  <headerFooter alignWithMargins="0" scaleWithDoc="0"/>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5">
    <pageSetUpPr fitToPage="1"/>
  </sheetPr>
  <dimension ref="A2:L23"/>
  <sheetViews>
    <sheetView topLeftCell="A9" workbookViewId="0">
      <selection activeCell="I16" sqref="I16:J19"/>
    </sheetView>
  </sheetViews>
  <sheetFormatPr defaultColWidth="8.08333333333333" defaultRowHeight="14.25"/>
  <cols>
    <col min="1" max="1" width="9.16666666666667" style="3" customWidth="1"/>
    <col min="2" max="2" width="8.83333333333333" style="3" customWidth="1"/>
    <col min="3" max="3" width="20.1666666666667" style="3" customWidth="1"/>
    <col min="4" max="4" width="19.125" style="3" customWidth="1"/>
    <col min="5" max="5" width="16.3333333333333" style="3" customWidth="1"/>
    <col min="6" max="6" width="19.5833333333333" style="3" customWidth="1"/>
    <col min="7" max="7" width="12.6666666666667" style="3" customWidth="1"/>
    <col min="8" max="8" width="17.5833333333333" style="3" customWidth="1"/>
    <col min="9" max="9" width="13.1" style="3" customWidth="1"/>
    <col min="10" max="10" width="14" style="3" customWidth="1"/>
    <col min="11" max="12" width="21.25" style="3" customWidth="1"/>
    <col min="13" max="16384" width="8.08333333333333" style="3"/>
  </cols>
  <sheetData>
    <row r="2" ht="41.25" customHeight="1" spans="1:12">
      <c r="A2" s="4" t="s">
        <v>817</v>
      </c>
      <c r="B2" s="4"/>
      <c r="C2" s="4"/>
      <c r="D2" s="4"/>
      <c r="E2" s="4"/>
      <c r="F2" s="4"/>
      <c r="G2" s="4"/>
      <c r="H2" s="4"/>
      <c r="I2" s="4"/>
      <c r="J2" s="4"/>
      <c r="K2" s="4"/>
      <c r="L2" s="4"/>
    </row>
    <row r="3" s="1" customFormat="1" ht="31" customHeight="1" spans="1:12">
      <c r="A3" s="5" t="s">
        <v>818</v>
      </c>
      <c r="B3" s="5"/>
      <c r="C3" s="6" t="s">
        <v>931</v>
      </c>
      <c r="D3" s="6"/>
      <c r="E3" s="6"/>
      <c r="F3" s="6"/>
      <c r="G3" s="6"/>
      <c r="H3" s="6"/>
      <c r="I3" s="6"/>
      <c r="J3" s="6"/>
      <c r="K3" s="6"/>
      <c r="L3" s="6"/>
    </row>
    <row r="4" s="1" customFormat="1" ht="30" customHeight="1" spans="1:12">
      <c r="A4" s="5" t="s">
        <v>820</v>
      </c>
      <c r="B4" s="5"/>
      <c r="C4" s="7" t="s">
        <v>3</v>
      </c>
      <c r="D4" s="7"/>
      <c r="E4" s="7"/>
      <c r="F4" s="7"/>
      <c r="G4" s="7"/>
      <c r="H4" s="7" t="s">
        <v>821</v>
      </c>
      <c r="I4" s="7" t="s">
        <v>919</v>
      </c>
      <c r="J4" s="7"/>
      <c r="K4" s="7"/>
      <c r="L4" s="7"/>
    </row>
    <row r="5" s="1" customFormat="1" ht="26" customHeight="1" spans="1:12">
      <c r="A5" s="8" t="s">
        <v>822</v>
      </c>
      <c r="B5" s="8"/>
      <c r="C5" s="5"/>
      <c r="D5" s="5" t="s">
        <v>823</v>
      </c>
      <c r="E5" s="5"/>
      <c r="F5" s="5" t="s">
        <v>561</v>
      </c>
      <c r="G5" s="5"/>
      <c r="H5" s="5" t="s">
        <v>824</v>
      </c>
      <c r="I5" s="5" t="s">
        <v>825</v>
      </c>
      <c r="J5" s="5" t="s">
        <v>826</v>
      </c>
      <c r="K5" s="5" t="s">
        <v>827</v>
      </c>
      <c r="L5" s="9" t="s">
        <v>669</v>
      </c>
    </row>
    <row r="6" s="1" customFormat="1" ht="30" customHeight="1" spans="1:12">
      <c r="A6" s="8"/>
      <c r="B6" s="8"/>
      <c r="C6" s="10" t="s">
        <v>673</v>
      </c>
      <c r="D6" s="103">
        <v>94.92</v>
      </c>
      <c r="E6" s="104"/>
      <c r="F6" s="103">
        <v>94.92</v>
      </c>
      <c r="G6" s="104"/>
      <c r="H6" s="11">
        <v>94.92</v>
      </c>
      <c r="I6" s="12">
        <v>100</v>
      </c>
      <c r="J6" s="13">
        <f>H6/F6</f>
        <v>1</v>
      </c>
      <c r="K6" s="14">
        <v>100</v>
      </c>
      <c r="L6" s="15" t="s">
        <v>828</v>
      </c>
    </row>
    <row r="7" s="1" customFormat="1" ht="30" customHeight="1" spans="1:12">
      <c r="A7" s="8"/>
      <c r="B7" s="8"/>
      <c r="C7" s="8" t="s">
        <v>829</v>
      </c>
      <c r="D7" s="11">
        <v>0</v>
      </c>
      <c r="E7" s="11"/>
      <c r="F7" s="11"/>
      <c r="G7" s="11"/>
      <c r="H7" s="11"/>
      <c r="I7" s="16"/>
      <c r="J7" s="13"/>
      <c r="K7" s="17"/>
      <c r="L7" s="15"/>
    </row>
    <row r="8" s="1" customFormat="1" ht="30" customHeight="1" spans="1:12">
      <c r="A8" s="8"/>
      <c r="B8" s="8"/>
      <c r="C8" s="10" t="s">
        <v>830</v>
      </c>
      <c r="D8" s="11">
        <v>94.92</v>
      </c>
      <c r="E8" s="11"/>
      <c r="F8" s="11">
        <v>94.92</v>
      </c>
      <c r="G8" s="11"/>
      <c r="H8" s="11">
        <v>94.92</v>
      </c>
      <c r="I8" s="16"/>
      <c r="J8" s="13"/>
      <c r="K8" s="17"/>
      <c r="L8" s="15"/>
    </row>
    <row r="9" s="1" customFormat="1" ht="30" customHeight="1" spans="1:12">
      <c r="A9" s="8"/>
      <c r="B9" s="8"/>
      <c r="C9" s="5" t="s">
        <v>678</v>
      </c>
      <c r="D9" s="11">
        <v>0</v>
      </c>
      <c r="E9" s="11"/>
      <c r="F9" s="11" t="s">
        <v>828</v>
      </c>
      <c r="G9" s="11"/>
      <c r="H9" s="11" t="s">
        <v>828</v>
      </c>
      <c r="I9" s="18"/>
      <c r="J9" s="13"/>
      <c r="K9" s="19"/>
      <c r="L9" s="15"/>
    </row>
    <row r="10" ht="29" customHeight="1" spans="1:12">
      <c r="A10" s="20" t="s">
        <v>831</v>
      </c>
      <c r="B10" s="7" t="s">
        <v>832</v>
      </c>
      <c r="C10" s="7"/>
      <c r="D10" s="7"/>
      <c r="E10" s="7"/>
      <c r="F10" s="7"/>
      <c r="G10" s="7"/>
      <c r="H10" s="7" t="s">
        <v>833</v>
      </c>
      <c r="I10" s="7"/>
      <c r="J10" s="7"/>
      <c r="K10" s="7"/>
      <c r="L10" s="7"/>
    </row>
    <row r="11" ht="36" customHeight="1" spans="1:12">
      <c r="A11" s="20"/>
      <c r="B11" s="21" t="s">
        <v>932</v>
      </c>
      <c r="C11" s="21"/>
      <c r="D11" s="21"/>
      <c r="E11" s="21"/>
      <c r="F11" s="21"/>
      <c r="G11" s="21"/>
      <c r="H11" s="21" t="s">
        <v>893</v>
      </c>
      <c r="I11" s="21"/>
      <c r="J11" s="21"/>
      <c r="K11" s="21"/>
      <c r="L11" s="21"/>
    </row>
    <row r="12" s="1" customFormat="1" ht="35" customHeight="1" spans="1:12">
      <c r="A12" s="22"/>
      <c r="B12" s="23"/>
      <c r="C12" s="23"/>
      <c r="D12" s="23"/>
      <c r="E12" s="23"/>
      <c r="F12" s="23"/>
      <c r="G12" s="23"/>
      <c r="H12" s="23"/>
      <c r="I12" s="24"/>
      <c r="J12" s="24"/>
      <c r="K12" s="25"/>
      <c r="L12" s="26"/>
    </row>
    <row r="13" s="1" customFormat="1" ht="35" customHeight="1" spans="1:12">
      <c r="A13" s="27" t="s">
        <v>836</v>
      </c>
      <c r="B13" s="27"/>
      <c r="C13" s="27"/>
      <c r="D13" s="27"/>
      <c r="E13" s="27"/>
      <c r="F13" s="27"/>
      <c r="G13" s="27"/>
      <c r="H13" s="27"/>
      <c r="I13" s="27"/>
      <c r="J13" s="27"/>
      <c r="K13" s="27"/>
      <c r="L13" s="27"/>
    </row>
    <row r="14" s="1" customFormat="1" ht="31" customHeight="1" spans="1:12">
      <c r="A14" s="5" t="s">
        <v>684</v>
      </c>
      <c r="B14" s="5"/>
      <c r="C14" s="5"/>
      <c r="D14" s="5"/>
      <c r="E14" s="5" t="s">
        <v>873</v>
      </c>
      <c r="F14" s="5"/>
      <c r="G14" s="5"/>
      <c r="H14" s="28" t="s">
        <v>838</v>
      </c>
      <c r="I14" s="29"/>
      <c r="J14" s="29"/>
      <c r="K14" s="29"/>
      <c r="L14" s="30"/>
    </row>
    <row r="15" ht="28" customHeight="1" spans="1:12">
      <c r="A15" s="9" t="s">
        <v>839</v>
      </c>
      <c r="B15" s="9"/>
      <c r="C15" s="44" t="s">
        <v>691</v>
      </c>
      <c r="D15" s="44" t="s">
        <v>692</v>
      </c>
      <c r="E15" s="9" t="s">
        <v>685</v>
      </c>
      <c r="F15" s="9" t="s">
        <v>686</v>
      </c>
      <c r="G15" s="5" t="s">
        <v>687</v>
      </c>
      <c r="H15" s="5" t="s">
        <v>688</v>
      </c>
      <c r="I15" s="5" t="s">
        <v>825</v>
      </c>
      <c r="J15" s="5" t="s">
        <v>827</v>
      </c>
      <c r="K15" s="31" t="s">
        <v>689</v>
      </c>
      <c r="L15" s="32"/>
    </row>
    <row r="16" ht="38" customHeight="1" spans="1:12">
      <c r="A16" s="66" t="s">
        <v>693</v>
      </c>
      <c r="B16" s="67"/>
      <c r="C16" s="33" t="s">
        <v>713</v>
      </c>
      <c r="D16" s="33" t="s">
        <v>921</v>
      </c>
      <c r="E16" s="69" t="s">
        <v>696</v>
      </c>
      <c r="F16" s="102">
        <v>100</v>
      </c>
      <c r="G16" s="69" t="s">
        <v>715</v>
      </c>
      <c r="H16" s="105">
        <v>1</v>
      </c>
      <c r="I16" s="35">
        <v>25</v>
      </c>
      <c r="J16" s="35">
        <v>25</v>
      </c>
      <c r="K16" s="36" t="s">
        <v>828</v>
      </c>
      <c r="L16" s="36"/>
    </row>
    <row r="17" ht="38" customHeight="1" spans="1:12">
      <c r="A17" s="75"/>
      <c r="B17" s="76"/>
      <c r="C17" s="33" t="s">
        <v>722</v>
      </c>
      <c r="D17" s="33" t="s">
        <v>922</v>
      </c>
      <c r="E17" s="69" t="s">
        <v>696</v>
      </c>
      <c r="F17" s="102">
        <v>100</v>
      </c>
      <c r="G17" s="69" t="s">
        <v>715</v>
      </c>
      <c r="H17" s="105">
        <v>1</v>
      </c>
      <c r="I17" s="35">
        <v>25</v>
      </c>
      <c r="J17" s="35">
        <v>25</v>
      </c>
      <c r="K17" s="36" t="s">
        <v>828</v>
      </c>
      <c r="L17" s="37"/>
    </row>
    <row r="18" ht="38" customHeight="1" spans="1:12">
      <c r="A18" s="69" t="s">
        <v>744</v>
      </c>
      <c r="B18" s="82"/>
      <c r="C18" s="33" t="s">
        <v>850</v>
      </c>
      <c r="D18" s="33" t="s">
        <v>923</v>
      </c>
      <c r="E18" s="69" t="s">
        <v>696</v>
      </c>
      <c r="F18" s="102">
        <v>0</v>
      </c>
      <c r="G18" s="69" t="s">
        <v>715</v>
      </c>
      <c r="H18" s="105">
        <v>0</v>
      </c>
      <c r="I18" s="35">
        <v>25</v>
      </c>
      <c r="J18" s="35">
        <v>25</v>
      </c>
      <c r="K18" s="36" t="s">
        <v>828</v>
      </c>
      <c r="L18" s="37"/>
    </row>
    <row r="19" ht="38" customHeight="1" spans="1:12">
      <c r="A19" s="69" t="s">
        <v>805</v>
      </c>
      <c r="B19" s="82"/>
      <c r="C19" s="33" t="s">
        <v>852</v>
      </c>
      <c r="D19" s="33" t="s">
        <v>852</v>
      </c>
      <c r="E19" s="69" t="s">
        <v>924</v>
      </c>
      <c r="F19" s="102">
        <v>90</v>
      </c>
      <c r="G19" s="69" t="s">
        <v>715</v>
      </c>
      <c r="H19" s="69" t="s">
        <v>925</v>
      </c>
      <c r="I19" s="35">
        <v>25</v>
      </c>
      <c r="J19" s="35">
        <v>25</v>
      </c>
      <c r="K19" s="36" t="s">
        <v>828</v>
      </c>
      <c r="L19" s="37"/>
    </row>
    <row r="20" ht="38" customHeight="1" spans="1:12">
      <c r="A20" s="33"/>
      <c r="B20" s="37"/>
      <c r="C20" s="33"/>
      <c r="D20" s="33"/>
      <c r="E20" s="33"/>
      <c r="F20" s="33"/>
      <c r="G20" s="33"/>
      <c r="H20" s="33"/>
      <c r="I20" s="38"/>
      <c r="J20" s="38"/>
      <c r="K20" s="36" t="s">
        <v>828</v>
      </c>
      <c r="L20" s="37"/>
    </row>
    <row r="21" s="2" customFormat="1" ht="67" customHeight="1" spans="1:12">
      <c r="A21" s="20" t="s">
        <v>855</v>
      </c>
      <c r="B21" s="20"/>
      <c r="C21" s="20"/>
      <c r="D21" s="39" t="s">
        <v>930</v>
      </c>
      <c r="E21" s="39"/>
      <c r="F21" s="39"/>
      <c r="G21" s="39"/>
      <c r="H21" s="39"/>
      <c r="I21" s="39"/>
      <c r="J21" s="39"/>
      <c r="K21" s="39"/>
      <c r="L21" s="39"/>
    </row>
    <row r="22" s="2" customFormat="1" ht="30" customHeight="1" spans="1:12">
      <c r="A22" s="5" t="s">
        <v>856</v>
      </c>
      <c r="B22" s="5"/>
      <c r="C22" s="5"/>
      <c r="D22" s="5"/>
      <c r="E22" s="5"/>
      <c r="F22" s="5"/>
      <c r="G22" s="5"/>
      <c r="H22" s="5"/>
      <c r="I22" s="20" t="s">
        <v>857</v>
      </c>
      <c r="J22" s="20" t="s">
        <v>858</v>
      </c>
      <c r="K22" s="20" t="s">
        <v>859</v>
      </c>
      <c r="L22" s="20"/>
    </row>
    <row r="23" s="1" customFormat="1" ht="35" customHeight="1" spans="1:12">
      <c r="A23" s="5"/>
      <c r="B23" s="5"/>
      <c r="C23" s="5"/>
      <c r="D23" s="5"/>
      <c r="E23" s="5"/>
      <c r="F23" s="5"/>
      <c r="G23" s="5"/>
      <c r="H23" s="5"/>
      <c r="I23" s="40">
        <v>100</v>
      </c>
      <c r="J23" s="40">
        <v>100</v>
      </c>
      <c r="K23" s="20" t="s">
        <v>860</v>
      </c>
      <c r="L23" s="20"/>
    </row>
  </sheetData>
  <mergeCells count="47">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K16:L16"/>
    <mergeCell ref="K17:L17"/>
    <mergeCell ref="A18:B18"/>
    <mergeCell ref="K18:L18"/>
    <mergeCell ref="A19:B19"/>
    <mergeCell ref="K19:L19"/>
    <mergeCell ref="A20:B20"/>
    <mergeCell ref="K20:L20"/>
    <mergeCell ref="A21:C21"/>
    <mergeCell ref="D21:L21"/>
    <mergeCell ref="K22:L22"/>
    <mergeCell ref="K23:L23"/>
    <mergeCell ref="A10:A11"/>
    <mergeCell ref="I6:I9"/>
    <mergeCell ref="J6:J9"/>
    <mergeCell ref="K6:K9"/>
    <mergeCell ref="L6:L9"/>
    <mergeCell ref="A5:B9"/>
    <mergeCell ref="A16:B17"/>
    <mergeCell ref="A22:H23"/>
  </mergeCells>
  <pageMargins left="0.75" right="0.75" top="1" bottom="1" header="0.511805555555556" footer="0.511805555555556"/>
  <pageSetup paperSize="9" scale="57" orientation="landscape" horizontalDpi="300" verticalDpi="300"/>
  <headerFooter alignWithMargins="0" scaleWithDoc="0"/>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6">
    <pageSetUpPr fitToPage="1"/>
  </sheetPr>
  <dimension ref="A2:L23"/>
  <sheetViews>
    <sheetView topLeftCell="A13" workbookViewId="0">
      <selection activeCell="I16" sqref="I16:J20"/>
    </sheetView>
  </sheetViews>
  <sheetFormatPr defaultColWidth="8.08333333333333" defaultRowHeight="14.25"/>
  <cols>
    <col min="1" max="1" width="9.16666666666667" style="3" customWidth="1"/>
    <col min="2" max="2" width="8.83333333333333" style="3" customWidth="1"/>
    <col min="3" max="3" width="20.1666666666667" style="3" customWidth="1"/>
    <col min="4" max="4" width="20.625" style="3" customWidth="1"/>
    <col min="5" max="5" width="16.3333333333333" style="3" customWidth="1"/>
    <col min="6" max="6" width="19.5833333333333" style="3" customWidth="1"/>
    <col min="7" max="7" width="12.6666666666667" style="3" customWidth="1"/>
    <col min="8" max="8" width="17.5833333333333" style="3" customWidth="1"/>
    <col min="9" max="9" width="13.1" style="3" customWidth="1"/>
    <col min="10" max="10" width="14" style="3" customWidth="1"/>
    <col min="11" max="11" width="17.875" style="3" customWidth="1"/>
    <col min="12" max="12" width="15.625" style="3" customWidth="1"/>
    <col min="13" max="16384" width="8.08333333333333" style="3"/>
  </cols>
  <sheetData>
    <row r="2" ht="41.25" customHeight="1" spans="1:12">
      <c r="A2" s="4" t="s">
        <v>817</v>
      </c>
      <c r="B2" s="4"/>
      <c r="C2" s="4"/>
      <c r="D2" s="4"/>
      <c r="E2" s="4"/>
      <c r="F2" s="4"/>
      <c r="G2" s="4"/>
      <c r="H2" s="4"/>
      <c r="I2" s="4"/>
      <c r="J2" s="4"/>
      <c r="K2" s="4"/>
      <c r="L2" s="4"/>
    </row>
    <row r="3" s="1" customFormat="1" ht="31" customHeight="1" spans="1:12">
      <c r="A3" s="5" t="s">
        <v>818</v>
      </c>
      <c r="B3" s="5"/>
      <c r="C3" s="6" t="s">
        <v>933</v>
      </c>
      <c r="D3" s="6"/>
      <c r="E3" s="6"/>
      <c r="F3" s="6"/>
      <c r="G3" s="6"/>
      <c r="H3" s="6"/>
      <c r="I3" s="6"/>
      <c r="J3" s="6"/>
      <c r="K3" s="6"/>
      <c r="L3" s="6"/>
    </row>
    <row r="4" s="1" customFormat="1" ht="30" customHeight="1" spans="1:12">
      <c r="A4" s="5" t="s">
        <v>820</v>
      </c>
      <c r="B4" s="5"/>
      <c r="C4" s="7" t="s">
        <v>934</v>
      </c>
      <c r="D4" s="7"/>
      <c r="E4" s="7"/>
      <c r="F4" s="7"/>
      <c r="G4" s="7"/>
      <c r="H4" s="7" t="s">
        <v>821</v>
      </c>
      <c r="I4" s="7" t="s">
        <v>934</v>
      </c>
      <c r="J4" s="7"/>
      <c r="K4" s="7"/>
      <c r="L4" s="7"/>
    </row>
    <row r="5" s="1" customFormat="1" ht="31" customHeight="1" spans="1:12">
      <c r="A5" s="8" t="s">
        <v>822</v>
      </c>
      <c r="B5" s="8"/>
      <c r="C5" s="5"/>
      <c r="D5" s="5" t="s">
        <v>823</v>
      </c>
      <c r="E5" s="5"/>
      <c r="F5" s="5" t="s">
        <v>561</v>
      </c>
      <c r="G5" s="5"/>
      <c r="H5" s="5" t="s">
        <v>824</v>
      </c>
      <c r="I5" s="5" t="s">
        <v>825</v>
      </c>
      <c r="J5" s="5" t="s">
        <v>826</v>
      </c>
      <c r="K5" s="5" t="s">
        <v>827</v>
      </c>
      <c r="L5" s="9" t="s">
        <v>669</v>
      </c>
    </row>
    <row r="6" s="1" customFormat="1" ht="30" customHeight="1" spans="1:12">
      <c r="A6" s="8"/>
      <c r="B6" s="8"/>
      <c r="C6" s="10" t="s">
        <v>673</v>
      </c>
      <c r="D6" s="11">
        <v>160.66</v>
      </c>
      <c r="E6" s="11"/>
      <c r="F6" s="11">
        <v>160.66</v>
      </c>
      <c r="G6" s="11"/>
      <c r="H6" s="11">
        <v>160.66</v>
      </c>
      <c r="I6" s="12">
        <v>100</v>
      </c>
      <c r="J6" s="63">
        <v>1</v>
      </c>
      <c r="K6" s="14">
        <v>100</v>
      </c>
      <c r="L6" s="15" t="s">
        <v>828</v>
      </c>
    </row>
    <row r="7" s="1" customFormat="1" ht="30" customHeight="1" spans="1:12">
      <c r="A7" s="8"/>
      <c r="B7" s="8"/>
      <c r="C7" s="8" t="s">
        <v>829</v>
      </c>
      <c r="D7" s="11">
        <v>160.66</v>
      </c>
      <c r="E7" s="11"/>
      <c r="F7" s="11">
        <v>160.66</v>
      </c>
      <c r="G7" s="11"/>
      <c r="H7" s="11">
        <v>160.66</v>
      </c>
      <c r="I7" s="16"/>
      <c r="J7" s="64"/>
      <c r="K7" s="17"/>
      <c r="L7" s="15"/>
    </row>
    <row r="8" s="1" customFormat="1" ht="30" customHeight="1" spans="1:12">
      <c r="A8" s="8"/>
      <c r="B8" s="8"/>
      <c r="C8" s="10" t="s">
        <v>830</v>
      </c>
      <c r="D8" s="11">
        <v>0</v>
      </c>
      <c r="E8" s="11"/>
      <c r="F8" s="11" t="s">
        <v>828</v>
      </c>
      <c r="G8" s="11"/>
      <c r="H8" s="11" t="s">
        <v>828</v>
      </c>
      <c r="I8" s="16"/>
      <c r="J8" s="64"/>
      <c r="K8" s="17"/>
      <c r="L8" s="15"/>
    </row>
    <row r="9" s="1" customFormat="1" ht="30" customHeight="1" spans="1:12">
      <c r="A9" s="8"/>
      <c r="B9" s="8"/>
      <c r="C9" s="5" t="s">
        <v>678</v>
      </c>
      <c r="D9" s="11">
        <v>0</v>
      </c>
      <c r="E9" s="11"/>
      <c r="F9" s="11" t="s">
        <v>828</v>
      </c>
      <c r="G9" s="11"/>
      <c r="H9" s="11" t="s">
        <v>828</v>
      </c>
      <c r="I9" s="18"/>
      <c r="J9" s="65"/>
      <c r="K9" s="19"/>
      <c r="L9" s="15"/>
    </row>
    <row r="10" ht="29" customHeight="1" spans="1:12">
      <c r="A10" s="20" t="s">
        <v>831</v>
      </c>
      <c r="B10" s="7" t="s">
        <v>832</v>
      </c>
      <c r="C10" s="7"/>
      <c r="D10" s="7"/>
      <c r="E10" s="7"/>
      <c r="F10" s="7"/>
      <c r="G10" s="7"/>
      <c r="H10" s="7" t="s">
        <v>833</v>
      </c>
      <c r="I10" s="7"/>
      <c r="J10" s="7"/>
      <c r="K10" s="7"/>
      <c r="L10" s="7"/>
    </row>
    <row r="11" ht="45" customHeight="1" spans="1:12">
      <c r="A11" s="20"/>
      <c r="B11" s="21" t="s">
        <v>935</v>
      </c>
      <c r="C11" s="21"/>
      <c r="D11" s="21"/>
      <c r="E11" s="21"/>
      <c r="F11" s="21"/>
      <c r="G11" s="21"/>
      <c r="H11" s="21" t="s">
        <v>936</v>
      </c>
      <c r="I11" s="21"/>
      <c r="J11" s="21"/>
      <c r="K11" s="21"/>
      <c r="L11" s="21"/>
    </row>
    <row r="12" s="1" customFormat="1" ht="35" customHeight="1" spans="1:12">
      <c r="A12" s="22"/>
      <c r="B12" s="23"/>
      <c r="C12" s="23"/>
      <c r="D12" s="23"/>
      <c r="E12" s="23"/>
      <c r="F12" s="23"/>
      <c r="G12" s="23"/>
      <c r="H12" s="23"/>
      <c r="I12" s="24"/>
      <c r="J12" s="24"/>
      <c r="K12" s="25"/>
      <c r="L12" s="26"/>
    </row>
    <row r="13" s="1" customFormat="1" ht="35" customHeight="1" spans="1:12">
      <c r="A13" s="27" t="s">
        <v>836</v>
      </c>
      <c r="B13" s="27"/>
      <c r="C13" s="27"/>
      <c r="D13" s="27"/>
      <c r="E13" s="27"/>
      <c r="F13" s="27"/>
      <c r="G13" s="27"/>
      <c r="H13" s="27"/>
      <c r="I13" s="27"/>
      <c r="J13" s="27"/>
      <c r="K13" s="27"/>
      <c r="L13" s="27"/>
    </row>
    <row r="14" s="1" customFormat="1" ht="31" customHeight="1" spans="1:12">
      <c r="A14" s="5" t="s">
        <v>684</v>
      </c>
      <c r="B14" s="5"/>
      <c r="C14" s="5"/>
      <c r="D14" s="5"/>
      <c r="E14" s="5" t="s">
        <v>873</v>
      </c>
      <c r="F14" s="5"/>
      <c r="G14" s="5"/>
      <c r="H14" s="28" t="s">
        <v>838</v>
      </c>
      <c r="I14" s="29"/>
      <c r="J14" s="29"/>
      <c r="K14" s="29"/>
      <c r="L14" s="30"/>
    </row>
    <row r="15" ht="28" customHeight="1" spans="1:12">
      <c r="A15" s="9" t="s">
        <v>839</v>
      </c>
      <c r="B15" s="9"/>
      <c r="C15" s="9" t="s">
        <v>691</v>
      </c>
      <c r="D15" s="9" t="s">
        <v>692</v>
      </c>
      <c r="E15" s="9" t="s">
        <v>685</v>
      </c>
      <c r="F15" s="9" t="s">
        <v>686</v>
      </c>
      <c r="G15" s="5" t="s">
        <v>687</v>
      </c>
      <c r="H15" s="5" t="s">
        <v>688</v>
      </c>
      <c r="I15" s="5" t="s">
        <v>825</v>
      </c>
      <c r="J15" s="5" t="s">
        <v>827</v>
      </c>
      <c r="K15" s="31" t="s">
        <v>689</v>
      </c>
      <c r="L15" s="32"/>
    </row>
    <row r="16" ht="38" customHeight="1" spans="1:12">
      <c r="A16" s="70" t="s">
        <v>693</v>
      </c>
      <c r="B16" s="71"/>
      <c r="C16" s="86" t="s">
        <v>694</v>
      </c>
      <c r="D16" s="83" t="s">
        <v>937</v>
      </c>
      <c r="E16" s="81" t="s">
        <v>696</v>
      </c>
      <c r="F16" s="85" t="s">
        <v>938</v>
      </c>
      <c r="G16" s="81"/>
      <c r="H16" s="33" t="s">
        <v>938</v>
      </c>
      <c r="I16" s="35">
        <v>20</v>
      </c>
      <c r="J16" s="35">
        <v>20</v>
      </c>
      <c r="K16" s="99"/>
      <c r="L16" s="100"/>
    </row>
    <row r="17" ht="38" customHeight="1" spans="1:12">
      <c r="A17" s="70"/>
      <c r="B17" s="71"/>
      <c r="C17" s="86" t="s">
        <v>713</v>
      </c>
      <c r="D17" s="83" t="s">
        <v>939</v>
      </c>
      <c r="E17" s="81" t="s">
        <v>696</v>
      </c>
      <c r="F17" s="85" t="s">
        <v>939</v>
      </c>
      <c r="G17" s="81" t="s">
        <v>715</v>
      </c>
      <c r="H17" s="33" t="s">
        <v>939</v>
      </c>
      <c r="I17" s="35">
        <v>20</v>
      </c>
      <c r="J17" s="35">
        <v>20</v>
      </c>
      <c r="K17" s="99"/>
      <c r="L17" s="100"/>
    </row>
    <row r="18" ht="38" customHeight="1" spans="1:12">
      <c r="A18" s="75"/>
      <c r="B18" s="76"/>
      <c r="C18" s="86" t="s">
        <v>722</v>
      </c>
      <c r="D18" s="83" t="s">
        <v>940</v>
      </c>
      <c r="E18" s="81" t="s">
        <v>696</v>
      </c>
      <c r="F18" s="85" t="s">
        <v>940</v>
      </c>
      <c r="G18" s="81" t="s">
        <v>843</v>
      </c>
      <c r="H18" s="33" t="s">
        <v>940</v>
      </c>
      <c r="I18" s="35">
        <v>20</v>
      </c>
      <c r="J18" s="35">
        <v>20</v>
      </c>
      <c r="K18" s="99"/>
      <c r="L18" s="100"/>
    </row>
    <row r="19" ht="54" customHeight="1" spans="1:12">
      <c r="A19" s="75" t="s">
        <v>744</v>
      </c>
      <c r="B19" s="80"/>
      <c r="C19" s="83" t="s">
        <v>846</v>
      </c>
      <c r="D19" s="83" t="s">
        <v>941</v>
      </c>
      <c r="E19" s="81" t="s">
        <v>696</v>
      </c>
      <c r="F19" s="85" t="s">
        <v>942</v>
      </c>
      <c r="G19" s="81" t="s">
        <v>843</v>
      </c>
      <c r="H19" s="33" t="s">
        <v>942</v>
      </c>
      <c r="I19" s="35">
        <v>20</v>
      </c>
      <c r="J19" s="35">
        <v>20</v>
      </c>
      <c r="K19" s="99"/>
      <c r="L19" s="100"/>
    </row>
    <row r="20" ht="38" customHeight="1" spans="1:12">
      <c r="A20" s="75" t="s">
        <v>805</v>
      </c>
      <c r="B20" s="80"/>
      <c r="C20" s="83" t="s">
        <v>852</v>
      </c>
      <c r="D20" s="83" t="s">
        <v>943</v>
      </c>
      <c r="E20" s="81" t="s">
        <v>747</v>
      </c>
      <c r="F20" s="101">
        <v>90</v>
      </c>
      <c r="G20" s="81" t="s">
        <v>715</v>
      </c>
      <c r="H20" s="102">
        <v>90</v>
      </c>
      <c r="I20" s="35">
        <v>20</v>
      </c>
      <c r="J20" s="35">
        <v>20</v>
      </c>
      <c r="K20" s="99"/>
      <c r="L20" s="100"/>
    </row>
    <row r="21" s="2" customFormat="1" ht="67" customHeight="1" spans="1:12">
      <c r="A21" s="20" t="s">
        <v>855</v>
      </c>
      <c r="B21" s="20"/>
      <c r="C21" s="20"/>
      <c r="D21" s="20" t="s">
        <v>657</v>
      </c>
      <c r="E21" s="20"/>
      <c r="F21" s="20"/>
      <c r="G21" s="20"/>
      <c r="H21" s="20"/>
      <c r="I21" s="20"/>
      <c r="J21" s="20"/>
      <c r="K21" s="20"/>
      <c r="L21" s="20"/>
    </row>
    <row r="22" s="2" customFormat="1" ht="30" customHeight="1" spans="1:12">
      <c r="A22" s="5" t="s">
        <v>856</v>
      </c>
      <c r="B22" s="5"/>
      <c r="C22" s="5"/>
      <c r="D22" s="5"/>
      <c r="E22" s="5"/>
      <c r="F22" s="5"/>
      <c r="G22" s="5"/>
      <c r="H22" s="5"/>
      <c r="I22" s="20" t="s">
        <v>857</v>
      </c>
      <c r="J22" s="20" t="s">
        <v>858</v>
      </c>
      <c r="K22" s="20" t="s">
        <v>859</v>
      </c>
      <c r="L22" s="20"/>
    </row>
    <row r="23" s="1" customFormat="1" ht="35" customHeight="1" spans="1:12">
      <c r="A23" s="5"/>
      <c r="B23" s="5"/>
      <c r="C23" s="5"/>
      <c r="D23" s="5"/>
      <c r="E23" s="5"/>
      <c r="F23" s="5"/>
      <c r="G23" s="5"/>
      <c r="H23" s="5"/>
      <c r="I23" s="40">
        <v>100</v>
      </c>
      <c r="J23" s="40">
        <v>100</v>
      </c>
      <c r="K23" s="20" t="s">
        <v>860</v>
      </c>
      <c r="L23" s="20"/>
    </row>
  </sheetData>
  <mergeCells count="46">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K16:L16"/>
    <mergeCell ref="K17:L17"/>
    <mergeCell ref="K18:L18"/>
    <mergeCell ref="A19:B19"/>
    <mergeCell ref="K19:L19"/>
    <mergeCell ref="A20:B20"/>
    <mergeCell ref="K20:L20"/>
    <mergeCell ref="A21:C21"/>
    <mergeCell ref="D21:L21"/>
    <mergeCell ref="K22:L22"/>
    <mergeCell ref="K23:L23"/>
    <mergeCell ref="A10:A11"/>
    <mergeCell ref="I6:I9"/>
    <mergeCell ref="J6:J9"/>
    <mergeCell ref="K6:K9"/>
    <mergeCell ref="L6:L9"/>
    <mergeCell ref="A5:B9"/>
    <mergeCell ref="A16:B18"/>
    <mergeCell ref="A22:H23"/>
  </mergeCells>
  <pageMargins left="0.75" right="0.75" top="1" bottom="1" header="0.511805555555556" footer="0.511805555555556"/>
  <pageSetup paperSize="9" scale="55" orientation="landscape" horizontalDpi="300" verticalDpi="300"/>
  <headerFooter alignWithMargins="0" scaleWithDoc="0"/>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7">
    <pageSetUpPr fitToPage="1"/>
  </sheetPr>
  <dimension ref="A2:L23"/>
  <sheetViews>
    <sheetView topLeftCell="A12" workbookViewId="0">
      <selection activeCell="I16" sqref="I16:J20"/>
    </sheetView>
  </sheetViews>
  <sheetFormatPr defaultColWidth="8.08333333333333" defaultRowHeight="14.25"/>
  <cols>
    <col min="1" max="1" width="9.16666666666667" style="3" customWidth="1"/>
    <col min="2" max="2" width="8.83333333333333" style="3" customWidth="1"/>
    <col min="3" max="3" width="20.1666666666667" style="3" customWidth="1"/>
    <col min="4" max="4" width="17.75" style="3" customWidth="1"/>
    <col min="5" max="5" width="16.3333333333333" style="3" customWidth="1"/>
    <col min="6" max="6" width="19.5833333333333" style="3" customWidth="1"/>
    <col min="7" max="7" width="12.6666666666667" style="3" customWidth="1"/>
    <col min="8" max="8" width="17.5833333333333" style="3" customWidth="1"/>
    <col min="9" max="9" width="13.1" style="3" customWidth="1"/>
    <col min="10" max="10" width="14" style="3" customWidth="1"/>
    <col min="11" max="12" width="19.5" style="3" customWidth="1"/>
    <col min="13" max="16384" width="8.08333333333333" style="3"/>
  </cols>
  <sheetData>
    <row r="2" ht="41.25" customHeight="1" spans="1:12">
      <c r="A2" s="4" t="s">
        <v>817</v>
      </c>
      <c r="B2" s="4"/>
      <c r="C2" s="4"/>
      <c r="D2" s="4"/>
      <c r="E2" s="4"/>
      <c r="F2" s="4"/>
      <c r="G2" s="4"/>
      <c r="H2" s="4"/>
      <c r="I2" s="4"/>
      <c r="J2" s="4"/>
      <c r="K2" s="4"/>
      <c r="L2" s="4"/>
    </row>
    <row r="3" s="1" customFormat="1" ht="31" customHeight="1" spans="1:12">
      <c r="A3" s="5" t="s">
        <v>818</v>
      </c>
      <c r="B3" s="5"/>
      <c r="C3" s="6" t="s">
        <v>944</v>
      </c>
      <c r="D3" s="6"/>
      <c r="E3" s="6"/>
      <c r="F3" s="6"/>
      <c r="G3" s="6"/>
      <c r="H3" s="6"/>
      <c r="I3" s="6"/>
      <c r="J3" s="6"/>
      <c r="K3" s="6"/>
      <c r="L3" s="6"/>
    </row>
    <row r="4" s="1" customFormat="1" ht="30" customHeight="1" spans="1:12">
      <c r="A4" s="5" t="s">
        <v>820</v>
      </c>
      <c r="B4" s="5"/>
      <c r="C4" s="7" t="s">
        <v>934</v>
      </c>
      <c r="D4" s="7"/>
      <c r="E4" s="7"/>
      <c r="F4" s="7"/>
      <c r="G4" s="7"/>
      <c r="H4" s="7" t="s">
        <v>821</v>
      </c>
      <c r="I4" s="7" t="s">
        <v>934</v>
      </c>
      <c r="J4" s="7"/>
      <c r="K4" s="7"/>
      <c r="L4" s="7"/>
    </row>
    <row r="5" s="1" customFormat="1" ht="26" customHeight="1" spans="1:12">
      <c r="A5" s="8" t="s">
        <v>822</v>
      </c>
      <c r="B5" s="8"/>
      <c r="C5" s="5"/>
      <c r="D5" s="5" t="s">
        <v>823</v>
      </c>
      <c r="E5" s="5"/>
      <c r="F5" s="5" t="s">
        <v>561</v>
      </c>
      <c r="G5" s="5"/>
      <c r="H5" s="5" t="s">
        <v>824</v>
      </c>
      <c r="I5" s="5" t="s">
        <v>825</v>
      </c>
      <c r="J5" s="5" t="s">
        <v>826</v>
      </c>
      <c r="K5" s="5" t="s">
        <v>827</v>
      </c>
      <c r="L5" s="9" t="s">
        <v>669</v>
      </c>
    </row>
    <row r="6" s="1" customFormat="1" ht="30" customHeight="1" spans="1:12">
      <c r="A6" s="8"/>
      <c r="B6" s="8"/>
      <c r="C6" s="10" t="s">
        <v>673</v>
      </c>
      <c r="D6" s="11">
        <v>34.95</v>
      </c>
      <c r="E6" s="11"/>
      <c r="F6" s="11">
        <v>34.95</v>
      </c>
      <c r="G6" s="11"/>
      <c r="H6" s="11">
        <v>34.95</v>
      </c>
      <c r="I6" s="93">
        <v>100</v>
      </c>
      <c r="J6" s="63">
        <v>1</v>
      </c>
      <c r="K6" s="94">
        <v>100</v>
      </c>
      <c r="L6" s="15" t="s">
        <v>828</v>
      </c>
    </row>
    <row r="7" s="1" customFormat="1" ht="30" customHeight="1" spans="1:12">
      <c r="A7" s="8"/>
      <c r="B7" s="8"/>
      <c r="C7" s="8" t="s">
        <v>829</v>
      </c>
      <c r="D7" s="11">
        <v>34.95</v>
      </c>
      <c r="E7" s="11"/>
      <c r="F7" s="11">
        <v>34.95</v>
      </c>
      <c r="G7" s="11"/>
      <c r="H7" s="11">
        <v>34.95</v>
      </c>
      <c r="I7" s="95"/>
      <c r="J7" s="64"/>
      <c r="K7" s="96"/>
      <c r="L7" s="15"/>
    </row>
    <row r="8" s="1" customFormat="1" ht="30" customHeight="1" spans="1:12">
      <c r="A8" s="8"/>
      <c r="B8" s="8"/>
      <c r="C8" s="10" t="s">
        <v>830</v>
      </c>
      <c r="D8" s="11">
        <v>0</v>
      </c>
      <c r="E8" s="11"/>
      <c r="F8" s="11" t="s">
        <v>828</v>
      </c>
      <c r="G8" s="11"/>
      <c r="H8" s="11" t="s">
        <v>828</v>
      </c>
      <c r="I8" s="95"/>
      <c r="J8" s="64"/>
      <c r="K8" s="96"/>
      <c r="L8" s="15"/>
    </row>
    <row r="9" s="1" customFormat="1" ht="30" customHeight="1" spans="1:12">
      <c r="A9" s="8"/>
      <c r="B9" s="8"/>
      <c r="C9" s="5" t="s">
        <v>678</v>
      </c>
      <c r="D9" s="11">
        <v>0</v>
      </c>
      <c r="E9" s="11"/>
      <c r="F9" s="11" t="s">
        <v>828</v>
      </c>
      <c r="G9" s="11"/>
      <c r="H9" s="11" t="s">
        <v>828</v>
      </c>
      <c r="I9" s="97"/>
      <c r="J9" s="65"/>
      <c r="K9" s="98"/>
      <c r="L9" s="15"/>
    </row>
    <row r="10" ht="31" customHeight="1" spans="1:12">
      <c r="A10" s="20" t="s">
        <v>831</v>
      </c>
      <c r="B10" s="7" t="s">
        <v>832</v>
      </c>
      <c r="C10" s="7"/>
      <c r="D10" s="7"/>
      <c r="E10" s="7"/>
      <c r="F10" s="7"/>
      <c r="G10" s="7"/>
      <c r="H10" s="7" t="s">
        <v>833</v>
      </c>
      <c r="I10" s="7"/>
      <c r="J10" s="7"/>
      <c r="K10" s="7"/>
      <c r="L10" s="7"/>
    </row>
    <row r="11" ht="34" customHeight="1" spans="1:12">
      <c r="A11" s="20"/>
      <c r="B11" s="21" t="s">
        <v>945</v>
      </c>
      <c r="C11" s="21"/>
      <c r="D11" s="21"/>
      <c r="E11" s="21"/>
      <c r="F11" s="21"/>
      <c r="G11" s="21"/>
      <c r="H11" s="21" t="s">
        <v>946</v>
      </c>
      <c r="I11" s="21"/>
      <c r="J11" s="21"/>
      <c r="K11" s="21"/>
      <c r="L11" s="21"/>
    </row>
    <row r="12" s="1" customFormat="1" ht="35" customHeight="1" spans="1:12">
      <c r="A12" s="22"/>
      <c r="B12" s="23"/>
      <c r="C12" s="23"/>
      <c r="D12" s="23"/>
      <c r="E12" s="23"/>
      <c r="F12" s="23"/>
      <c r="G12" s="23"/>
      <c r="H12" s="23"/>
      <c r="I12" s="24"/>
      <c r="J12" s="24"/>
      <c r="K12" s="25"/>
      <c r="L12" s="26"/>
    </row>
    <row r="13" s="1" customFormat="1" ht="35" customHeight="1" spans="1:12">
      <c r="A13" s="27" t="s">
        <v>836</v>
      </c>
      <c r="B13" s="27"/>
      <c r="C13" s="27"/>
      <c r="D13" s="27"/>
      <c r="E13" s="27"/>
      <c r="F13" s="27"/>
      <c r="G13" s="27"/>
      <c r="H13" s="27"/>
      <c r="I13" s="27"/>
      <c r="J13" s="27"/>
      <c r="K13" s="27"/>
      <c r="L13" s="27"/>
    </row>
    <row r="14" s="1" customFormat="1" ht="31" customHeight="1" spans="1:12">
      <c r="A14" s="5" t="s">
        <v>684</v>
      </c>
      <c r="B14" s="5"/>
      <c r="C14" s="5"/>
      <c r="D14" s="5"/>
      <c r="E14" s="5" t="s">
        <v>873</v>
      </c>
      <c r="F14" s="5"/>
      <c r="G14" s="5"/>
      <c r="H14" s="28" t="s">
        <v>838</v>
      </c>
      <c r="I14" s="29"/>
      <c r="J14" s="29"/>
      <c r="K14" s="29"/>
      <c r="L14" s="30"/>
    </row>
    <row r="15" ht="28" customHeight="1" spans="1:12">
      <c r="A15" s="9" t="s">
        <v>839</v>
      </c>
      <c r="B15" s="9"/>
      <c r="C15" s="44" t="s">
        <v>691</v>
      </c>
      <c r="D15" s="44" t="s">
        <v>692</v>
      </c>
      <c r="E15" s="9" t="s">
        <v>685</v>
      </c>
      <c r="F15" s="9" t="s">
        <v>686</v>
      </c>
      <c r="G15" s="5" t="s">
        <v>687</v>
      </c>
      <c r="H15" s="5" t="s">
        <v>688</v>
      </c>
      <c r="I15" s="5" t="s">
        <v>825</v>
      </c>
      <c r="J15" s="5" t="s">
        <v>827</v>
      </c>
      <c r="K15" s="31" t="s">
        <v>689</v>
      </c>
      <c r="L15" s="32"/>
    </row>
    <row r="16" ht="38" customHeight="1" spans="1:12">
      <c r="A16" s="70" t="s">
        <v>693</v>
      </c>
      <c r="B16" s="71"/>
      <c r="C16" s="86" t="s">
        <v>694</v>
      </c>
      <c r="D16" s="83" t="s">
        <v>947</v>
      </c>
      <c r="E16" s="81" t="s">
        <v>696</v>
      </c>
      <c r="F16" s="85" t="s">
        <v>948</v>
      </c>
      <c r="G16" s="81" t="s">
        <v>885</v>
      </c>
      <c r="H16" s="33" t="s">
        <v>948</v>
      </c>
      <c r="I16" s="35">
        <v>20</v>
      </c>
      <c r="J16" s="35">
        <v>20</v>
      </c>
      <c r="K16" s="99"/>
      <c r="L16" s="100"/>
    </row>
    <row r="17" ht="38" customHeight="1" spans="1:12">
      <c r="A17" s="70"/>
      <c r="B17" s="71"/>
      <c r="C17" s="86" t="s">
        <v>713</v>
      </c>
      <c r="D17" s="83" t="s">
        <v>949</v>
      </c>
      <c r="E17" s="81" t="s">
        <v>696</v>
      </c>
      <c r="F17" s="85" t="s">
        <v>950</v>
      </c>
      <c r="G17" s="81" t="s">
        <v>715</v>
      </c>
      <c r="H17" s="33" t="s">
        <v>950</v>
      </c>
      <c r="I17" s="35">
        <v>20</v>
      </c>
      <c r="J17" s="35">
        <v>20</v>
      </c>
      <c r="K17" s="99"/>
      <c r="L17" s="100"/>
    </row>
    <row r="18" ht="38" customHeight="1" spans="1:12">
      <c r="A18" s="75"/>
      <c r="B18" s="76"/>
      <c r="C18" s="86" t="s">
        <v>722</v>
      </c>
      <c r="D18" s="83" t="s">
        <v>951</v>
      </c>
      <c r="E18" s="81" t="s">
        <v>696</v>
      </c>
      <c r="F18" s="85" t="s">
        <v>952</v>
      </c>
      <c r="G18" s="81" t="s">
        <v>843</v>
      </c>
      <c r="H18" s="33" t="s">
        <v>952</v>
      </c>
      <c r="I18" s="35">
        <v>20</v>
      </c>
      <c r="J18" s="35">
        <v>20</v>
      </c>
      <c r="K18" s="99"/>
      <c r="L18" s="100"/>
    </row>
    <row r="19" ht="38" customHeight="1" spans="1:12">
      <c r="A19" s="75" t="s">
        <v>744</v>
      </c>
      <c r="B19" s="80"/>
      <c r="C19" s="83" t="s">
        <v>868</v>
      </c>
      <c r="D19" s="83" t="s">
        <v>953</v>
      </c>
      <c r="E19" s="81" t="s">
        <v>696</v>
      </c>
      <c r="F19" s="85" t="s">
        <v>954</v>
      </c>
      <c r="G19" s="81" t="s">
        <v>843</v>
      </c>
      <c r="H19" s="33" t="s">
        <v>954</v>
      </c>
      <c r="I19" s="35">
        <v>20</v>
      </c>
      <c r="J19" s="35">
        <v>20</v>
      </c>
      <c r="K19" s="99"/>
      <c r="L19" s="100"/>
    </row>
    <row r="20" ht="38" customHeight="1" spans="1:12">
      <c r="A20" s="75" t="s">
        <v>805</v>
      </c>
      <c r="B20" s="80"/>
      <c r="C20" s="83" t="s">
        <v>852</v>
      </c>
      <c r="D20" s="83" t="s">
        <v>943</v>
      </c>
      <c r="E20" s="81" t="s">
        <v>747</v>
      </c>
      <c r="F20" s="101">
        <v>90</v>
      </c>
      <c r="G20" s="81" t="s">
        <v>715</v>
      </c>
      <c r="H20" s="102">
        <v>90</v>
      </c>
      <c r="I20" s="35">
        <v>20</v>
      </c>
      <c r="J20" s="35">
        <v>20</v>
      </c>
      <c r="K20" s="99"/>
      <c r="L20" s="100"/>
    </row>
    <row r="21" s="2" customFormat="1" ht="67" customHeight="1" spans="1:12">
      <c r="A21" s="20" t="s">
        <v>855</v>
      </c>
      <c r="B21" s="20"/>
      <c r="C21" s="20"/>
      <c r="D21" s="20" t="s">
        <v>657</v>
      </c>
      <c r="E21" s="20"/>
      <c r="F21" s="20"/>
      <c r="G21" s="20"/>
      <c r="H21" s="20"/>
      <c r="I21" s="20"/>
      <c r="J21" s="20"/>
      <c r="K21" s="20"/>
      <c r="L21" s="20"/>
    </row>
    <row r="22" s="2" customFormat="1" ht="30" customHeight="1" spans="1:12">
      <c r="A22" s="5" t="s">
        <v>856</v>
      </c>
      <c r="B22" s="5"/>
      <c r="C22" s="5"/>
      <c r="D22" s="5"/>
      <c r="E22" s="5"/>
      <c r="F22" s="5"/>
      <c r="G22" s="5"/>
      <c r="H22" s="5"/>
      <c r="I22" s="20" t="s">
        <v>857</v>
      </c>
      <c r="J22" s="20" t="s">
        <v>858</v>
      </c>
      <c r="K22" s="20" t="s">
        <v>859</v>
      </c>
      <c r="L22" s="20"/>
    </row>
    <row r="23" s="1" customFormat="1" ht="35" customHeight="1" spans="1:12">
      <c r="A23" s="5"/>
      <c r="B23" s="5"/>
      <c r="C23" s="5"/>
      <c r="D23" s="5"/>
      <c r="E23" s="5"/>
      <c r="F23" s="5"/>
      <c r="G23" s="5"/>
      <c r="H23" s="5"/>
      <c r="I23" s="40">
        <v>100</v>
      </c>
      <c r="J23" s="40">
        <v>100</v>
      </c>
      <c r="K23" s="20" t="s">
        <v>860</v>
      </c>
      <c r="L23" s="20"/>
    </row>
  </sheetData>
  <mergeCells count="46">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K16:L16"/>
    <mergeCell ref="K17:L17"/>
    <mergeCell ref="K18:L18"/>
    <mergeCell ref="A19:B19"/>
    <mergeCell ref="K19:L19"/>
    <mergeCell ref="A20:B20"/>
    <mergeCell ref="K20:L20"/>
    <mergeCell ref="A21:C21"/>
    <mergeCell ref="D21:L21"/>
    <mergeCell ref="K22:L22"/>
    <mergeCell ref="K23:L23"/>
    <mergeCell ref="A10:A11"/>
    <mergeCell ref="I6:I9"/>
    <mergeCell ref="J6:J9"/>
    <mergeCell ref="K6:K9"/>
    <mergeCell ref="L6:L9"/>
    <mergeCell ref="A5:B9"/>
    <mergeCell ref="A16:B18"/>
    <mergeCell ref="A22:H23"/>
  </mergeCells>
  <pageMargins left="0.75" right="0.75" top="1" bottom="1" header="0.511805555555556" footer="0.511805555555556"/>
  <pageSetup paperSize="9" scale="57" orientation="landscape" horizontalDpi="300" verticalDpi="300"/>
  <headerFooter alignWithMargins="0" scaleWithDoc="0"/>
</worksheet>
</file>

<file path=xl/worksheets/sheet2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8">
    <pageSetUpPr fitToPage="1"/>
  </sheetPr>
  <dimension ref="A2:L23"/>
  <sheetViews>
    <sheetView topLeftCell="A9" workbookViewId="0">
      <selection activeCell="I16" sqref="I16:J20"/>
    </sheetView>
  </sheetViews>
  <sheetFormatPr defaultColWidth="8.08333333333333" defaultRowHeight="14.25"/>
  <cols>
    <col min="1" max="1" width="9.16666666666667" style="3" customWidth="1"/>
    <col min="2" max="2" width="8.83333333333333" style="3" customWidth="1"/>
    <col min="3" max="3" width="20.1666666666667" style="3" customWidth="1"/>
    <col min="4" max="4" width="22.75" style="3" customWidth="1"/>
    <col min="5" max="5" width="16.3333333333333" style="3" customWidth="1"/>
    <col min="6" max="6" width="19.5833333333333" style="3" customWidth="1"/>
    <col min="7" max="7" width="12.6666666666667" style="3" customWidth="1"/>
    <col min="8" max="8" width="22.375" style="3" customWidth="1"/>
    <col min="9" max="9" width="16.125" style="3" customWidth="1"/>
    <col min="10" max="10" width="14" style="3" customWidth="1"/>
    <col min="11" max="12" width="16" style="3" customWidth="1"/>
    <col min="13" max="16384" width="8.08333333333333" style="3"/>
  </cols>
  <sheetData>
    <row r="2" ht="41.25" customHeight="1" spans="1:12">
      <c r="A2" s="4" t="s">
        <v>817</v>
      </c>
      <c r="B2" s="4"/>
      <c r="C2" s="4"/>
      <c r="D2" s="4"/>
      <c r="E2" s="4"/>
      <c r="F2" s="4"/>
      <c r="G2" s="4"/>
      <c r="H2" s="4"/>
      <c r="I2" s="4"/>
      <c r="J2" s="4"/>
      <c r="K2" s="4"/>
      <c r="L2" s="4"/>
    </row>
    <row r="3" s="1" customFormat="1" ht="31" customHeight="1" spans="1:12">
      <c r="A3" s="5" t="s">
        <v>818</v>
      </c>
      <c r="B3" s="5"/>
      <c r="C3" s="6" t="s">
        <v>955</v>
      </c>
      <c r="D3" s="6"/>
      <c r="E3" s="6"/>
      <c r="F3" s="6"/>
      <c r="G3" s="6"/>
      <c r="H3" s="6"/>
      <c r="I3" s="6"/>
      <c r="J3" s="6"/>
      <c r="K3" s="6"/>
      <c r="L3" s="6"/>
    </row>
    <row r="4" s="1" customFormat="1" ht="30" customHeight="1" spans="1:12">
      <c r="A4" s="5" t="s">
        <v>820</v>
      </c>
      <c r="B4" s="5"/>
      <c r="C4" s="6" t="s">
        <v>934</v>
      </c>
      <c r="D4" s="6"/>
      <c r="E4" s="6"/>
      <c r="F4" s="6"/>
      <c r="G4" s="6"/>
      <c r="H4" s="7" t="s">
        <v>821</v>
      </c>
      <c r="I4" s="6" t="s">
        <v>934</v>
      </c>
      <c r="J4" s="6"/>
      <c r="K4" s="6"/>
      <c r="L4" s="6"/>
    </row>
    <row r="5" s="1" customFormat="1" ht="26" customHeight="1" spans="1:12">
      <c r="A5" s="8" t="s">
        <v>822</v>
      </c>
      <c r="B5" s="8"/>
      <c r="C5" s="5"/>
      <c r="D5" s="5" t="s">
        <v>823</v>
      </c>
      <c r="E5" s="5"/>
      <c r="F5" s="5" t="s">
        <v>561</v>
      </c>
      <c r="G5" s="5"/>
      <c r="H5" s="5" t="s">
        <v>824</v>
      </c>
      <c r="I5" s="5" t="s">
        <v>825</v>
      </c>
      <c r="J5" s="5" t="s">
        <v>826</v>
      </c>
      <c r="K5" s="5" t="s">
        <v>827</v>
      </c>
      <c r="L5" s="9" t="s">
        <v>669</v>
      </c>
    </row>
    <row r="6" s="1" customFormat="1" ht="30" customHeight="1" spans="1:12">
      <c r="A6" s="8"/>
      <c r="B6" s="8"/>
      <c r="C6" s="10" t="s">
        <v>673</v>
      </c>
      <c r="D6" s="11">
        <v>38.66</v>
      </c>
      <c r="E6" s="11"/>
      <c r="F6" s="11">
        <v>38.66</v>
      </c>
      <c r="G6" s="11"/>
      <c r="H6" s="11">
        <v>38.66</v>
      </c>
      <c r="I6" s="12">
        <v>100</v>
      </c>
      <c r="J6" s="63">
        <v>1</v>
      </c>
      <c r="K6" s="14">
        <v>100</v>
      </c>
      <c r="L6" s="15" t="s">
        <v>828</v>
      </c>
    </row>
    <row r="7" s="1" customFormat="1" ht="30" customHeight="1" spans="1:12">
      <c r="A7" s="8"/>
      <c r="B7" s="8"/>
      <c r="C7" s="8" t="s">
        <v>829</v>
      </c>
      <c r="D7" s="11">
        <v>38.66</v>
      </c>
      <c r="E7" s="11"/>
      <c r="F7" s="11">
        <v>38.66</v>
      </c>
      <c r="G7" s="11"/>
      <c r="H7" s="11">
        <v>38.66</v>
      </c>
      <c r="I7" s="16"/>
      <c r="J7" s="64"/>
      <c r="K7" s="17"/>
      <c r="L7" s="15"/>
    </row>
    <row r="8" s="1" customFormat="1" ht="30" customHeight="1" spans="1:12">
      <c r="A8" s="8"/>
      <c r="B8" s="8"/>
      <c r="C8" s="10" t="s">
        <v>830</v>
      </c>
      <c r="D8" s="11">
        <v>0</v>
      </c>
      <c r="E8" s="11"/>
      <c r="F8" s="11" t="s">
        <v>828</v>
      </c>
      <c r="G8" s="11"/>
      <c r="H8" s="11" t="s">
        <v>828</v>
      </c>
      <c r="I8" s="16"/>
      <c r="J8" s="64"/>
      <c r="K8" s="17"/>
      <c r="L8" s="15"/>
    </row>
    <row r="9" s="1" customFormat="1" ht="30" customHeight="1" spans="1:12">
      <c r="A9" s="8"/>
      <c r="B9" s="8"/>
      <c r="C9" s="5" t="s">
        <v>678</v>
      </c>
      <c r="D9" s="11">
        <v>0</v>
      </c>
      <c r="E9" s="11"/>
      <c r="F9" s="11" t="s">
        <v>828</v>
      </c>
      <c r="G9" s="11"/>
      <c r="H9" s="11" t="s">
        <v>828</v>
      </c>
      <c r="I9" s="18"/>
      <c r="J9" s="65"/>
      <c r="K9" s="19"/>
      <c r="L9" s="15"/>
    </row>
    <row r="10" ht="32" customHeight="1" spans="1:12">
      <c r="A10" s="20" t="s">
        <v>831</v>
      </c>
      <c r="B10" s="7" t="s">
        <v>832</v>
      </c>
      <c r="C10" s="7"/>
      <c r="D10" s="7"/>
      <c r="E10" s="7"/>
      <c r="F10" s="7"/>
      <c r="G10" s="7"/>
      <c r="H10" s="7" t="s">
        <v>833</v>
      </c>
      <c r="I10" s="7"/>
      <c r="J10" s="7"/>
      <c r="K10" s="7"/>
      <c r="L10" s="7"/>
    </row>
    <row r="11" ht="36" customHeight="1" spans="1:12">
      <c r="A11" s="20"/>
      <c r="B11" s="21" t="s">
        <v>945</v>
      </c>
      <c r="C11" s="21"/>
      <c r="D11" s="21"/>
      <c r="E11" s="21"/>
      <c r="F11" s="21"/>
      <c r="G11" s="21"/>
      <c r="H11" s="21" t="s">
        <v>956</v>
      </c>
      <c r="I11" s="21"/>
      <c r="J11" s="21"/>
      <c r="K11" s="21"/>
      <c r="L11" s="21"/>
    </row>
    <row r="12" s="1" customFormat="1" ht="35" customHeight="1" spans="1:12">
      <c r="A12" s="22"/>
      <c r="B12" s="23"/>
      <c r="C12" s="23"/>
      <c r="D12" s="23"/>
      <c r="E12" s="23"/>
      <c r="F12" s="23"/>
      <c r="G12" s="23"/>
      <c r="H12" s="23"/>
      <c r="I12" s="24"/>
      <c r="J12" s="24"/>
      <c r="K12" s="25"/>
      <c r="L12" s="26"/>
    </row>
    <row r="13" s="1" customFormat="1" ht="35" customHeight="1" spans="1:12">
      <c r="A13" s="27" t="s">
        <v>836</v>
      </c>
      <c r="B13" s="27"/>
      <c r="C13" s="27"/>
      <c r="D13" s="27"/>
      <c r="E13" s="27"/>
      <c r="F13" s="27"/>
      <c r="G13" s="27"/>
      <c r="H13" s="27"/>
      <c r="I13" s="27"/>
      <c r="J13" s="27"/>
      <c r="K13" s="27"/>
      <c r="L13" s="27"/>
    </row>
    <row r="14" s="1" customFormat="1" ht="31" customHeight="1" spans="1:12">
      <c r="A14" s="5" t="s">
        <v>684</v>
      </c>
      <c r="B14" s="5"/>
      <c r="C14" s="5"/>
      <c r="D14" s="5"/>
      <c r="E14" s="5" t="s">
        <v>873</v>
      </c>
      <c r="F14" s="5"/>
      <c r="G14" s="5"/>
      <c r="H14" s="28" t="s">
        <v>838</v>
      </c>
      <c r="I14" s="29"/>
      <c r="J14" s="29"/>
      <c r="K14" s="29"/>
      <c r="L14" s="30"/>
    </row>
    <row r="15" ht="28" customHeight="1" spans="1:12">
      <c r="A15" s="9" t="s">
        <v>839</v>
      </c>
      <c r="B15" s="9"/>
      <c r="C15" s="44" t="s">
        <v>691</v>
      </c>
      <c r="D15" s="44" t="s">
        <v>692</v>
      </c>
      <c r="E15" s="9" t="s">
        <v>685</v>
      </c>
      <c r="F15" s="9" t="s">
        <v>686</v>
      </c>
      <c r="G15" s="5" t="s">
        <v>687</v>
      </c>
      <c r="H15" s="5" t="s">
        <v>688</v>
      </c>
      <c r="I15" s="5" t="s">
        <v>825</v>
      </c>
      <c r="J15" s="5" t="s">
        <v>827</v>
      </c>
      <c r="K15" s="31" t="s">
        <v>689</v>
      </c>
      <c r="L15" s="32"/>
    </row>
    <row r="16" ht="38" customHeight="1" spans="1:12">
      <c r="A16" s="70" t="s">
        <v>693</v>
      </c>
      <c r="B16" s="71"/>
      <c r="C16" s="86" t="s">
        <v>694</v>
      </c>
      <c r="D16" s="83" t="s">
        <v>957</v>
      </c>
      <c r="E16" s="81" t="s">
        <v>696</v>
      </c>
      <c r="F16" s="85" t="s">
        <v>958</v>
      </c>
      <c r="G16" s="81" t="s">
        <v>712</v>
      </c>
      <c r="H16" s="33" t="s">
        <v>958</v>
      </c>
      <c r="I16" s="35">
        <v>20</v>
      </c>
      <c r="J16" s="35">
        <v>20</v>
      </c>
      <c r="K16" s="36" t="s">
        <v>828</v>
      </c>
      <c r="L16" s="37"/>
    </row>
    <row r="17" ht="38" customHeight="1" spans="1:12">
      <c r="A17" s="70"/>
      <c r="B17" s="71"/>
      <c r="C17" s="86" t="s">
        <v>713</v>
      </c>
      <c r="D17" s="83" t="s">
        <v>959</v>
      </c>
      <c r="E17" s="81" t="s">
        <v>696</v>
      </c>
      <c r="F17" s="85" t="s">
        <v>960</v>
      </c>
      <c r="G17" s="81" t="s">
        <v>715</v>
      </c>
      <c r="H17" s="33" t="s">
        <v>960</v>
      </c>
      <c r="I17" s="35">
        <v>20</v>
      </c>
      <c r="J17" s="35">
        <v>20</v>
      </c>
      <c r="K17" s="36"/>
      <c r="L17" s="37"/>
    </row>
    <row r="18" ht="38" customHeight="1" spans="1:12">
      <c r="A18" s="75"/>
      <c r="B18" s="76"/>
      <c r="C18" s="86" t="s">
        <v>722</v>
      </c>
      <c r="D18" s="83" t="s">
        <v>951</v>
      </c>
      <c r="E18" s="81" t="s">
        <v>696</v>
      </c>
      <c r="F18" s="85" t="s">
        <v>961</v>
      </c>
      <c r="G18" s="81" t="s">
        <v>843</v>
      </c>
      <c r="H18" s="33" t="s">
        <v>956</v>
      </c>
      <c r="I18" s="35">
        <v>20</v>
      </c>
      <c r="J18" s="35">
        <v>20</v>
      </c>
      <c r="K18" s="36"/>
      <c r="L18" s="37"/>
    </row>
    <row r="19" ht="38" customHeight="1" spans="1:12">
      <c r="A19" s="75" t="s">
        <v>744</v>
      </c>
      <c r="B19" s="80"/>
      <c r="C19" s="83" t="s">
        <v>868</v>
      </c>
      <c r="D19" s="83" t="s">
        <v>962</v>
      </c>
      <c r="E19" s="81" t="s">
        <v>696</v>
      </c>
      <c r="F19" s="85" t="s">
        <v>963</v>
      </c>
      <c r="G19" s="81" t="s">
        <v>843</v>
      </c>
      <c r="H19" s="33" t="s">
        <v>963</v>
      </c>
      <c r="I19" s="35">
        <v>20</v>
      </c>
      <c r="J19" s="35">
        <v>20</v>
      </c>
      <c r="K19" s="36"/>
      <c r="L19" s="37"/>
    </row>
    <row r="20" ht="38" customHeight="1" spans="1:12">
      <c r="A20" s="75" t="s">
        <v>805</v>
      </c>
      <c r="B20" s="80"/>
      <c r="C20" s="83" t="s">
        <v>852</v>
      </c>
      <c r="D20" s="83" t="s">
        <v>943</v>
      </c>
      <c r="E20" s="81" t="s">
        <v>747</v>
      </c>
      <c r="F20" s="85" t="s">
        <v>964</v>
      </c>
      <c r="G20" s="81" t="s">
        <v>715</v>
      </c>
      <c r="H20" s="33" t="s">
        <v>964</v>
      </c>
      <c r="I20" s="35">
        <v>20</v>
      </c>
      <c r="J20" s="35">
        <v>20</v>
      </c>
      <c r="K20" s="36"/>
      <c r="L20" s="37"/>
    </row>
    <row r="21" s="2" customFormat="1" ht="67" customHeight="1" spans="1:12">
      <c r="A21" s="20" t="s">
        <v>855</v>
      </c>
      <c r="B21" s="20"/>
      <c r="C21" s="20"/>
      <c r="D21" s="20" t="s">
        <v>657</v>
      </c>
      <c r="E21" s="20"/>
      <c r="F21" s="20"/>
      <c r="G21" s="20"/>
      <c r="H21" s="20"/>
      <c r="I21" s="20"/>
      <c r="J21" s="20"/>
      <c r="K21" s="20"/>
      <c r="L21" s="20"/>
    </row>
    <row r="22" s="2" customFormat="1" ht="30" customHeight="1" spans="1:12">
      <c r="A22" s="5" t="s">
        <v>856</v>
      </c>
      <c r="B22" s="5"/>
      <c r="C22" s="5"/>
      <c r="D22" s="5"/>
      <c r="E22" s="5"/>
      <c r="F22" s="5"/>
      <c r="G22" s="5"/>
      <c r="H22" s="5"/>
      <c r="I22" s="20" t="s">
        <v>857</v>
      </c>
      <c r="J22" s="20" t="s">
        <v>858</v>
      </c>
      <c r="K22" s="20" t="s">
        <v>859</v>
      </c>
      <c r="L22" s="20"/>
    </row>
    <row r="23" s="1" customFormat="1" ht="35" customHeight="1" spans="1:12">
      <c r="A23" s="5"/>
      <c r="B23" s="5"/>
      <c r="C23" s="5"/>
      <c r="D23" s="5"/>
      <c r="E23" s="5"/>
      <c r="F23" s="5"/>
      <c r="G23" s="5"/>
      <c r="H23" s="5"/>
      <c r="I23" s="40">
        <v>100</v>
      </c>
      <c r="J23" s="40">
        <v>100</v>
      </c>
      <c r="K23" s="20" t="s">
        <v>860</v>
      </c>
      <c r="L23" s="20"/>
    </row>
  </sheetData>
  <mergeCells count="46">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K16:L16"/>
    <mergeCell ref="K17:L17"/>
    <mergeCell ref="K18:L18"/>
    <mergeCell ref="A19:B19"/>
    <mergeCell ref="K19:L19"/>
    <mergeCell ref="A20:B20"/>
    <mergeCell ref="K20:L20"/>
    <mergeCell ref="A21:C21"/>
    <mergeCell ref="D21:L21"/>
    <mergeCell ref="K22:L22"/>
    <mergeCell ref="K23:L23"/>
    <mergeCell ref="A10:A11"/>
    <mergeCell ref="I6:I9"/>
    <mergeCell ref="J6:J9"/>
    <mergeCell ref="K6:K9"/>
    <mergeCell ref="L6:L9"/>
    <mergeCell ref="A5:B9"/>
    <mergeCell ref="A16:B18"/>
    <mergeCell ref="A22:H23"/>
  </mergeCells>
  <pageMargins left="0.75" right="0.75" top="1" bottom="1" header="0.511805555555556" footer="0.511805555555556"/>
  <pageSetup paperSize="9" scale="57" orientation="landscape" horizontalDpi="300" verticalDpi="300"/>
  <headerFooter alignWithMargins="0" scaleWithDoc="0"/>
</worksheet>
</file>

<file path=xl/worksheets/sheet2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9">
    <pageSetUpPr fitToPage="1"/>
  </sheetPr>
  <dimension ref="A2:L23"/>
  <sheetViews>
    <sheetView topLeftCell="A11" workbookViewId="0">
      <selection activeCell="I16" sqref="I16:J20"/>
    </sheetView>
  </sheetViews>
  <sheetFormatPr defaultColWidth="8.08333333333333" defaultRowHeight="14.25"/>
  <cols>
    <col min="1" max="1" width="9.16666666666667" style="3" customWidth="1"/>
    <col min="2" max="2" width="8.83333333333333" style="3" customWidth="1"/>
    <col min="3" max="3" width="20.1666666666667" style="3" customWidth="1"/>
    <col min="4" max="4" width="22.125" style="3" customWidth="1"/>
    <col min="5" max="5" width="16.3333333333333" style="3" customWidth="1"/>
    <col min="6" max="6" width="19.5833333333333" style="3" customWidth="1"/>
    <col min="7" max="7" width="12.6666666666667" style="3" customWidth="1"/>
    <col min="8" max="8" width="17.5833333333333" style="3" customWidth="1"/>
    <col min="9" max="9" width="13.1" style="3" customWidth="1"/>
    <col min="10" max="10" width="14" style="3" customWidth="1"/>
    <col min="11" max="12" width="16.75" style="3" customWidth="1"/>
    <col min="13" max="16384" width="8.08333333333333" style="3"/>
  </cols>
  <sheetData>
    <row r="2" ht="41.25" customHeight="1" spans="1:12">
      <c r="A2" s="4" t="s">
        <v>817</v>
      </c>
      <c r="B2" s="4"/>
      <c r="C2" s="4"/>
      <c r="D2" s="4"/>
      <c r="E2" s="4"/>
      <c r="F2" s="4"/>
      <c r="G2" s="4"/>
      <c r="H2" s="4"/>
      <c r="I2" s="4"/>
      <c r="J2" s="4"/>
      <c r="K2" s="4"/>
      <c r="L2" s="4"/>
    </row>
    <row r="3" s="1" customFormat="1" ht="31" customHeight="1" spans="1:12">
      <c r="A3" s="5" t="s">
        <v>818</v>
      </c>
      <c r="B3" s="5"/>
      <c r="C3" s="6" t="s">
        <v>965</v>
      </c>
      <c r="D3" s="6"/>
      <c r="E3" s="6"/>
      <c r="F3" s="6"/>
      <c r="G3" s="6"/>
      <c r="H3" s="6"/>
      <c r="I3" s="6"/>
      <c r="J3" s="6"/>
      <c r="K3" s="6"/>
      <c r="L3" s="6"/>
    </row>
    <row r="4" s="1" customFormat="1" ht="30" customHeight="1" spans="1:12">
      <c r="A4" s="5" t="s">
        <v>820</v>
      </c>
      <c r="B4" s="5"/>
      <c r="C4" s="6" t="s">
        <v>934</v>
      </c>
      <c r="D4" s="6"/>
      <c r="E4" s="6"/>
      <c r="F4" s="6"/>
      <c r="G4" s="6"/>
      <c r="H4" s="7" t="s">
        <v>821</v>
      </c>
      <c r="I4" s="6" t="s">
        <v>934</v>
      </c>
      <c r="J4" s="6"/>
      <c r="K4" s="6"/>
      <c r="L4" s="6"/>
    </row>
    <row r="5" s="1" customFormat="1" ht="26" customHeight="1" spans="1:12">
      <c r="A5" s="8" t="s">
        <v>822</v>
      </c>
      <c r="B5" s="8"/>
      <c r="C5" s="5"/>
      <c r="D5" s="5" t="s">
        <v>823</v>
      </c>
      <c r="E5" s="5"/>
      <c r="F5" s="5" t="s">
        <v>561</v>
      </c>
      <c r="G5" s="5"/>
      <c r="H5" s="5" t="s">
        <v>824</v>
      </c>
      <c r="I5" s="5" t="s">
        <v>825</v>
      </c>
      <c r="J5" s="5" t="s">
        <v>826</v>
      </c>
      <c r="K5" s="5" t="s">
        <v>827</v>
      </c>
      <c r="L5" s="9" t="s">
        <v>669</v>
      </c>
    </row>
    <row r="6" s="1" customFormat="1" ht="30" customHeight="1" spans="1:12">
      <c r="A6" s="8"/>
      <c r="B6" s="8"/>
      <c r="C6" s="10" t="s">
        <v>673</v>
      </c>
      <c r="D6" s="11">
        <v>50</v>
      </c>
      <c r="E6" s="11"/>
      <c r="F6" s="11">
        <v>50</v>
      </c>
      <c r="G6" s="11"/>
      <c r="H6" s="11">
        <v>50</v>
      </c>
      <c r="I6" s="12">
        <v>100</v>
      </c>
      <c r="J6" s="63">
        <v>1</v>
      </c>
      <c r="K6" s="14">
        <v>100</v>
      </c>
      <c r="L6" s="15" t="s">
        <v>828</v>
      </c>
    </row>
    <row r="7" s="1" customFormat="1" ht="30" customHeight="1" spans="1:12">
      <c r="A7" s="8"/>
      <c r="B7" s="8"/>
      <c r="C7" s="8" t="s">
        <v>829</v>
      </c>
      <c r="D7" s="11">
        <v>50</v>
      </c>
      <c r="E7" s="11"/>
      <c r="F7" s="11">
        <v>50</v>
      </c>
      <c r="G7" s="11"/>
      <c r="H7" s="11">
        <v>50</v>
      </c>
      <c r="I7" s="16"/>
      <c r="J7" s="64"/>
      <c r="K7" s="17"/>
      <c r="L7" s="15"/>
    </row>
    <row r="8" s="1" customFormat="1" ht="30" customHeight="1" spans="1:12">
      <c r="A8" s="8"/>
      <c r="B8" s="8"/>
      <c r="C8" s="10" t="s">
        <v>830</v>
      </c>
      <c r="D8" s="11">
        <v>0</v>
      </c>
      <c r="E8" s="11"/>
      <c r="F8" s="11" t="s">
        <v>828</v>
      </c>
      <c r="G8" s="11"/>
      <c r="H8" s="11" t="s">
        <v>828</v>
      </c>
      <c r="I8" s="16"/>
      <c r="J8" s="64"/>
      <c r="K8" s="17"/>
      <c r="L8" s="15"/>
    </row>
    <row r="9" s="1" customFormat="1" ht="30" customHeight="1" spans="1:12">
      <c r="A9" s="8"/>
      <c r="B9" s="8"/>
      <c r="C9" s="5" t="s">
        <v>678</v>
      </c>
      <c r="D9" s="11">
        <v>0</v>
      </c>
      <c r="E9" s="11"/>
      <c r="F9" s="11" t="s">
        <v>828</v>
      </c>
      <c r="G9" s="11"/>
      <c r="H9" s="11" t="s">
        <v>828</v>
      </c>
      <c r="I9" s="18"/>
      <c r="J9" s="65"/>
      <c r="K9" s="19"/>
      <c r="L9" s="15"/>
    </row>
    <row r="10" ht="34" customHeight="1" spans="1:12">
      <c r="A10" s="20" t="s">
        <v>831</v>
      </c>
      <c r="B10" s="7" t="s">
        <v>832</v>
      </c>
      <c r="C10" s="7"/>
      <c r="D10" s="7"/>
      <c r="E10" s="7"/>
      <c r="F10" s="7"/>
      <c r="G10" s="7"/>
      <c r="H10" s="7" t="s">
        <v>833</v>
      </c>
      <c r="I10" s="7"/>
      <c r="J10" s="7"/>
      <c r="K10" s="7"/>
      <c r="L10" s="7"/>
    </row>
    <row r="11" ht="42" customHeight="1" spans="1:12">
      <c r="A11" s="20"/>
      <c r="B11" s="20" t="s">
        <v>945</v>
      </c>
      <c r="C11" s="20"/>
      <c r="D11" s="20"/>
      <c r="E11" s="20"/>
      <c r="F11" s="20"/>
      <c r="G11" s="20"/>
      <c r="H11" s="20" t="s">
        <v>956</v>
      </c>
      <c r="I11" s="20"/>
      <c r="J11" s="20"/>
      <c r="K11" s="20"/>
      <c r="L11" s="20"/>
    </row>
    <row r="12" s="1" customFormat="1" ht="35" customHeight="1" spans="1:12">
      <c r="A12" s="22"/>
      <c r="B12" s="23"/>
      <c r="C12" s="23"/>
      <c r="D12" s="23"/>
      <c r="E12" s="23"/>
      <c r="F12" s="23"/>
      <c r="G12" s="23"/>
      <c r="H12" s="23"/>
      <c r="I12" s="24"/>
      <c r="J12" s="24"/>
      <c r="K12" s="25"/>
      <c r="L12" s="26"/>
    </row>
    <row r="13" s="1" customFormat="1" ht="35" customHeight="1" spans="1:12">
      <c r="A13" s="27" t="s">
        <v>836</v>
      </c>
      <c r="B13" s="27"/>
      <c r="C13" s="27"/>
      <c r="D13" s="27"/>
      <c r="E13" s="27"/>
      <c r="F13" s="27"/>
      <c r="G13" s="27"/>
      <c r="H13" s="27"/>
      <c r="I13" s="27"/>
      <c r="J13" s="27"/>
      <c r="K13" s="27"/>
      <c r="L13" s="27"/>
    </row>
    <row r="14" s="1" customFormat="1" ht="31" customHeight="1" spans="1:12">
      <c r="A14" s="5" t="s">
        <v>684</v>
      </c>
      <c r="B14" s="5"/>
      <c r="C14" s="5"/>
      <c r="D14" s="5"/>
      <c r="E14" s="5" t="s">
        <v>873</v>
      </c>
      <c r="F14" s="5"/>
      <c r="G14" s="5"/>
      <c r="H14" s="28" t="s">
        <v>838</v>
      </c>
      <c r="I14" s="29"/>
      <c r="J14" s="29"/>
      <c r="K14" s="29"/>
      <c r="L14" s="30"/>
    </row>
    <row r="15" ht="28" customHeight="1" spans="1:12">
      <c r="A15" s="9" t="s">
        <v>839</v>
      </c>
      <c r="B15" s="9"/>
      <c r="C15" s="9" t="s">
        <v>691</v>
      </c>
      <c r="D15" s="9" t="s">
        <v>692</v>
      </c>
      <c r="E15" s="9" t="s">
        <v>685</v>
      </c>
      <c r="F15" s="9" t="s">
        <v>686</v>
      </c>
      <c r="G15" s="5" t="s">
        <v>687</v>
      </c>
      <c r="H15" s="5" t="s">
        <v>688</v>
      </c>
      <c r="I15" s="5" t="s">
        <v>825</v>
      </c>
      <c r="J15" s="5" t="s">
        <v>827</v>
      </c>
      <c r="K15" s="31" t="s">
        <v>689</v>
      </c>
      <c r="L15" s="32"/>
    </row>
    <row r="16" ht="38" customHeight="1" spans="1:12">
      <c r="A16" s="70" t="s">
        <v>693</v>
      </c>
      <c r="B16" s="71"/>
      <c r="C16" s="86" t="s">
        <v>694</v>
      </c>
      <c r="D16" s="83" t="s">
        <v>957</v>
      </c>
      <c r="E16" s="81" t="s">
        <v>696</v>
      </c>
      <c r="F16" s="85" t="s">
        <v>958</v>
      </c>
      <c r="G16" s="81" t="s">
        <v>712</v>
      </c>
      <c r="H16" s="33" t="s">
        <v>958</v>
      </c>
      <c r="I16" s="35">
        <v>20</v>
      </c>
      <c r="J16" s="35">
        <v>20</v>
      </c>
      <c r="K16" s="36" t="s">
        <v>828</v>
      </c>
      <c r="L16" s="37"/>
    </row>
    <row r="17" ht="38" customHeight="1" spans="1:12">
      <c r="A17" s="70"/>
      <c r="B17" s="71"/>
      <c r="C17" s="86" t="s">
        <v>713</v>
      </c>
      <c r="D17" s="83" t="s">
        <v>959</v>
      </c>
      <c r="E17" s="81" t="s">
        <v>696</v>
      </c>
      <c r="F17" s="85" t="s">
        <v>960</v>
      </c>
      <c r="G17" s="81" t="s">
        <v>715</v>
      </c>
      <c r="H17" s="33" t="s">
        <v>960</v>
      </c>
      <c r="I17" s="35">
        <v>20</v>
      </c>
      <c r="J17" s="35">
        <v>20</v>
      </c>
      <c r="K17" s="36"/>
      <c r="L17" s="37"/>
    </row>
    <row r="18" ht="38" customHeight="1" spans="1:12">
      <c r="A18" s="75"/>
      <c r="B18" s="76"/>
      <c r="C18" s="86" t="s">
        <v>722</v>
      </c>
      <c r="D18" s="83" t="s">
        <v>951</v>
      </c>
      <c r="E18" s="81" t="s">
        <v>696</v>
      </c>
      <c r="F18" s="85" t="s">
        <v>961</v>
      </c>
      <c r="G18" s="81" t="s">
        <v>843</v>
      </c>
      <c r="H18" s="33" t="s">
        <v>956</v>
      </c>
      <c r="I18" s="35">
        <v>20</v>
      </c>
      <c r="J18" s="35">
        <v>20</v>
      </c>
      <c r="K18" s="36"/>
      <c r="L18" s="37"/>
    </row>
    <row r="19" ht="38" customHeight="1" spans="1:12">
      <c r="A19" s="75" t="s">
        <v>744</v>
      </c>
      <c r="B19" s="80"/>
      <c r="C19" s="83" t="s">
        <v>868</v>
      </c>
      <c r="D19" s="83" t="s">
        <v>962</v>
      </c>
      <c r="E19" s="81" t="s">
        <v>696</v>
      </c>
      <c r="F19" s="85" t="s">
        <v>963</v>
      </c>
      <c r="G19" s="81" t="s">
        <v>843</v>
      </c>
      <c r="H19" s="33" t="s">
        <v>963</v>
      </c>
      <c r="I19" s="35">
        <v>20</v>
      </c>
      <c r="J19" s="35">
        <v>20</v>
      </c>
      <c r="K19" s="36"/>
      <c r="L19" s="37"/>
    </row>
    <row r="20" ht="38" customHeight="1" spans="1:12">
      <c r="A20" s="75" t="s">
        <v>805</v>
      </c>
      <c r="B20" s="80"/>
      <c r="C20" s="83" t="s">
        <v>852</v>
      </c>
      <c r="D20" s="83" t="s">
        <v>943</v>
      </c>
      <c r="E20" s="81" t="s">
        <v>747</v>
      </c>
      <c r="F20" s="85" t="s">
        <v>964</v>
      </c>
      <c r="G20" s="81" t="s">
        <v>715</v>
      </c>
      <c r="H20" s="33" t="s">
        <v>964</v>
      </c>
      <c r="I20" s="35">
        <v>20</v>
      </c>
      <c r="J20" s="35">
        <v>20</v>
      </c>
      <c r="K20" s="36"/>
      <c r="L20" s="37"/>
    </row>
    <row r="21" s="2" customFormat="1" ht="35" customHeight="1" spans="1:12">
      <c r="A21" s="20" t="s">
        <v>855</v>
      </c>
      <c r="B21" s="20"/>
      <c r="C21" s="20"/>
      <c r="D21" s="20" t="s">
        <v>657</v>
      </c>
      <c r="E21" s="20"/>
      <c r="F21" s="20"/>
      <c r="G21" s="20"/>
      <c r="H21" s="20"/>
      <c r="I21" s="20"/>
      <c r="J21" s="20"/>
      <c r="K21" s="20"/>
      <c r="L21" s="20"/>
    </row>
    <row r="22" s="2" customFormat="1" ht="30" customHeight="1" spans="1:12">
      <c r="A22" s="5" t="s">
        <v>856</v>
      </c>
      <c r="B22" s="5"/>
      <c r="C22" s="5"/>
      <c r="D22" s="5"/>
      <c r="E22" s="5"/>
      <c r="F22" s="5"/>
      <c r="G22" s="5"/>
      <c r="H22" s="5"/>
      <c r="I22" s="20" t="s">
        <v>857</v>
      </c>
      <c r="J22" s="20" t="s">
        <v>858</v>
      </c>
      <c r="K22" s="20" t="s">
        <v>859</v>
      </c>
      <c r="L22" s="20"/>
    </row>
    <row r="23" s="1" customFormat="1" ht="35" customHeight="1" spans="1:12">
      <c r="A23" s="5"/>
      <c r="B23" s="5"/>
      <c r="C23" s="5"/>
      <c r="D23" s="5"/>
      <c r="E23" s="5"/>
      <c r="F23" s="5"/>
      <c r="G23" s="5"/>
      <c r="H23" s="5"/>
      <c r="I23" s="40">
        <v>100</v>
      </c>
      <c r="J23" s="40">
        <v>100</v>
      </c>
      <c r="K23" s="20" t="s">
        <v>860</v>
      </c>
      <c r="L23" s="20"/>
    </row>
  </sheetData>
  <mergeCells count="46">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K16:L16"/>
    <mergeCell ref="K17:L17"/>
    <mergeCell ref="K18:L18"/>
    <mergeCell ref="A19:B19"/>
    <mergeCell ref="K19:L19"/>
    <mergeCell ref="A20:B20"/>
    <mergeCell ref="K20:L20"/>
    <mergeCell ref="A21:C21"/>
    <mergeCell ref="D21:L21"/>
    <mergeCell ref="K22:L22"/>
    <mergeCell ref="K23:L23"/>
    <mergeCell ref="A10:A11"/>
    <mergeCell ref="I6:I9"/>
    <mergeCell ref="J6:J9"/>
    <mergeCell ref="K6:K9"/>
    <mergeCell ref="L6:L9"/>
    <mergeCell ref="A5:B9"/>
    <mergeCell ref="A16:B18"/>
    <mergeCell ref="A22:H23"/>
  </mergeCells>
  <pageMargins left="0.75" right="0.75" top="1" bottom="1" header="0.511805555555556" footer="0.511805555555556"/>
  <pageSetup paperSize="9" scale="59" orientation="landscape" horizontalDpi="300" verticalDpi="300"/>
  <headerFooter alignWithMargins="0" scaleWithDoc="0"/>
</worksheet>
</file>

<file path=xl/worksheets/sheet3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0">
    <pageSetUpPr fitToPage="1"/>
  </sheetPr>
  <dimension ref="A2:L23"/>
  <sheetViews>
    <sheetView topLeftCell="A8" workbookViewId="0">
      <selection activeCell="I16" sqref="I16:J20"/>
    </sheetView>
  </sheetViews>
  <sheetFormatPr defaultColWidth="8.08333333333333" defaultRowHeight="14.25"/>
  <cols>
    <col min="1" max="1" width="9.16666666666667" style="3" customWidth="1"/>
    <col min="2" max="2" width="8.83333333333333" style="3" customWidth="1"/>
    <col min="3" max="3" width="20.1666666666667" style="3" customWidth="1"/>
    <col min="4" max="4" width="21.625" style="3" customWidth="1"/>
    <col min="5" max="5" width="16.3333333333333" style="3" customWidth="1"/>
    <col min="6" max="6" width="19.5833333333333" style="3" customWidth="1"/>
    <col min="7" max="7" width="12.6666666666667" style="3" customWidth="1"/>
    <col min="8" max="8" width="17.5833333333333" style="3" customWidth="1"/>
    <col min="9" max="9" width="13.1" style="3" customWidth="1"/>
    <col min="10" max="10" width="14" style="3" customWidth="1"/>
    <col min="11" max="12" width="18.375" style="3" customWidth="1"/>
    <col min="13" max="13" width="12.625" style="3"/>
    <col min="14" max="16384" width="8.08333333333333" style="3"/>
  </cols>
  <sheetData>
    <row r="2" ht="41.25" customHeight="1" spans="1:12">
      <c r="A2" s="4" t="s">
        <v>817</v>
      </c>
      <c r="B2" s="4"/>
      <c r="C2" s="4"/>
      <c r="D2" s="4"/>
      <c r="E2" s="4"/>
      <c r="F2" s="4"/>
      <c r="G2" s="4"/>
      <c r="H2" s="4"/>
      <c r="I2" s="4"/>
      <c r="J2" s="4"/>
      <c r="K2" s="4"/>
      <c r="L2" s="4"/>
    </row>
    <row r="3" s="1" customFormat="1" ht="31" customHeight="1" spans="1:12">
      <c r="A3" s="5" t="s">
        <v>818</v>
      </c>
      <c r="B3" s="5"/>
      <c r="C3" s="6" t="s">
        <v>966</v>
      </c>
      <c r="D3" s="6"/>
      <c r="E3" s="6"/>
      <c r="F3" s="6"/>
      <c r="G3" s="6"/>
      <c r="H3" s="6"/>
      <c r="I3" s="6"/>
      <c r="J3" s="6"/>
      <c r="K3" s="6"/>
      <c r="L3" s="6"/>
    </row>
    <row r="4" s="1" customFormat="1" ht="30" customHeight="1" spans="1:12">
      <c r="A4" s="5" t="s">
        <v>820</v>
      </c>
      <c r="B4" s="5"/>
      <c r="C4" s="6" t="s">
        <v>934</v>
      </c>
      <c r="D4" s="6"/>
      <c r="E4" s="6"/>
      <c r="F4" s="6"/>
      <c r="G4" s="6"/>
      <c r="H4" s="7" t="s">
        <v>821</v>
      </c>
      <c r="I4" s="6" t="s">
        <v>934</v>
      </c>
      <c r="J4" s="6"/>
      <c r="K4" s="6"/>
      <c r="L4" s="6"/>
    </row>
    <row r="5" s="1" customFormat="1" ht="26" customHeight="1" spans="1:12">
      <c r="A5" s="8" t="s">
        <v>822</v>
      </c>
      <c r="B5" s="8"/>
      <c r="C5" s="5"/>
      <c r="D5" s="5" t="s">
        <v>823</v>
      </c>
      <c r="E5" s="5"/>
      <c r="F5" s="5" t="s">
        <v>561</v>
      </c>
      <c r="G5" s="5"/>
      <c r="H5" s="5" t="s">
        <v>824</v>
      </c>
      <c r="I5" s="5" t="s">
        <v>825</v>
      </c>
      <c r="J5" s="5" t="s">
        <v>826</v>
      </c>
      <c r="K5" s="5" t="s">
        <v>827</v>
      </c>
      <c r="L5" s="9" t="s">
        <v>669</v>
      </c>
    </row>
    <row r="6" s="1" customFormat="1" ht="30" customHeight="1" spans="1:12">
      <c r="A6" s="8"/>
      <c r="B6" s="8"/>
      <c r="C6" s="10" t="s">
        <v>673</v>
      </c>
      <c r="D6" s="11">
        <v>1973.37</v>
      </c>
      <c r="E6" s="11"/>
      <c r="F6" s="11">
        <v>1973.37</v>
      </c>
      <c r="G6" s="11"/>
      <c r="H6" s="11">
        <v>1973.37</v>
      </c>
      <c r="I6" s="12">
        <v>100</v>
      </c>
      <c r="J6" s="63">
        <v>1</v>
      </c>
      <c r="K6" s="14">
        <v>100</v>
      </c>
      <c r="L6" s="15"/>
    </row>
    <row r="7" s="1" customFormat="1" ht="30" customHeight="1" spans="1:12">
      <c r="A7" s="8"/>
      <c r="B7" s="8"/>
      <c r="C7" s="8" t="s">
        <v>829</v>
      </c>
      <c r="D7" s="11">
        <v>0</v>
      </c>
      <c r="E7" s="11"/>
      <c r="F7" s="11">
        <v>0</v>
      </c>
      <c r="G7" s="11"/>
      <c r="H7" s="11">
        <v>0</v>
      </c>
      <c r="I7" s="16"/>
      <c r="J7" s="64"/>
      <c r="K7" s="17"/>
      <c r="L7" s="15"/>
    </row>
    <row r="8" s="1" customFormat="1" ht="30" customHeight="1" spans="1:12">
      <c r="A8" s="8"/>
      <c r="B8" s="8"/>
      <c r="C8" s="10" t="s">
        <v>830</v>
      </c>
      <c r="D8" s="11">
        <v>1973.37</v>
      </c>
      <c r="E8" s="11"/>
      <c r="F8" s="11">
        <v>1973.37</v>
      </c>
      <c r="G8" s="11"/>
      <c r="H8" s="11">
        <v>1973.37</v>
      </c>
      <c r="I8" s="16"/>
      <c r="J8" s="64"/>
      <c r="K8" s="17"/>
      <c r="L8" s="15"/>
    </row>
    <row r="9" s="1" customFormat="1" ht="30" customHeight="1" spans="1:12">
      <c r="A9" s="8"/>
      <c r="B9" s="8"/>
      <c r="C9" s="5" t="s">
        <v>678</v>
      </c>
      <c r="D9" s="11">
        <v>0</v>
      </c>
      <c r="E9" s="11"/>
      <c r="F9" s="11" t="s">
        <v>828</v>
      </c>
      <c r="G9" s="11"/>
      <c r="H9" s="11" t="s">
        <v>828</v>
      </c>
      <c r="I9" s="18"/>
      <c r="J9" s="65"/>
      <c r="K9" s="19"/>
      <c r="L9" s="15"/>
    </row>
    <row r="10" ht="33" customHeight="1" spans="1:12">
      <c r="A10" s="20" t="s">
        <v>831</v>
      </c>
      <c r="B10" s="7" t="s">
        <v>832</v>
      </c>
      <c r="C10" s="7"/>
      <c r="D10" s="7"/>
      <c r="E10" s="7"/>
      <c r="F10" s="7"/>
      <c r="G10" s="7"/>
      <c r="H10" s="7" t="s">
        <v>833</v>
      </c>
      <c r="I10" s="7"/>
      <c r="J10" s="7"/>
      <c r="K10" s="7"/>
      <c r="L10" s="7"/>
    </row>
    <row r="11" ht="30" customHeight="1" spans="1:12">
      <c r="A11" s="20"/>
      <c r="B11" s="21" t="s">
        <v>945</v>
      </c>
      <c r="C11" s="21"/>
      <c r="D11" s="21"/>
      <c r="E11" s="21"/>
      <c r="F11" s="21"/>
      <c r="G11" s="21"/>
      <c r="H11" s="21" t="s">
        <v>956</v>
      </c>
      <c r="I11" s="21"/>
      <c r="J11" s="21"/>
      <c r="K11" s="21"/>
      <c r="L11" s="21"/>
    </row>
    <row r="12" s="1" customFormat="1" ht="35" customHeight="1" spans="1:12">
      <c r="A12" s="22"/>
      <c r="B12" s="23"/>
      <c r="C12" s="23"/>
      <c r="D12" s="23"/>
      <c r="E12" s="23"/>
      <c r="F12" s="23"/>
      <c r="G12" s="23"/>
      <c r="H12" s="23"/>
      <c r="I12" s="24"/>
      <c r="J12" s="24"/>
      <c r="K12" s="25"/>
      <c r="L12" s="26"/>
    </row>
    <row r="13" s="1" customFormat="1" ht="35" customHeight="1" spans="1:12">
      <c r="A13" s="27" t="s">
        <v>836</v>
      </c>
      <c r="B13" s="27"/>
      <c r="C13" s="27"/>
      <c r="D13" s="27"/>
      <c r="E13" s="27"/>
      <c r="F13" s="27"/>
      <c r="G13" s="27"/>
      <c r="H13" s="27"/>
      <c r="I13" s="27"/>
      <c r="J13" s="27"/>
      <c r="K13" s="27"/>
      <c r="L13" s="27"/>
    </row>
    <row r="14" s="1" customFormat="1" ht="31" customHeight="1" spans="1:12">
      <c r="A14" s="5" t="s">
        <v>684</v>
      </c>
      <c r="B14" s="5"/>
      <c r="C14" s="5"/>
      <c r="D14" s="5"/>
      <c r="E14" s="5" t="s">
        <v>873</v>
      </c>
      <c r="F14" s="5"/>
      <c r="G14" s="5"/>
      <c r="H14" s="28" t="s">
        <v>838</v>
      </c>
      <c r="I14" s="29"/>
      <c r="J14" s="29"/>
      <c r="K14" s="29"/>
      <c r="L14" s="30"/>
    </row>
    <row r="15" ht="28" customHeight="1" spans="1:12">
      <c r="A15" s="9" t="s">
        <v>839</v>
      </c>
      <c r="B15" s="9"/>
      <c r="C15" s="9" t="s">
        <v>691</v>
      </c>
      <c r="D15" s="9" t="s">
        <v>692</v>
      </c>
      <c r="E15" s="9" t="s">
        <v>685</v>
      </c>
      <c r="F15" s="9" t="s">
        <v>686</v>
      </c>
      <c r="G15" s="5" t="s">
        <v>687</v>
      </c>
      <c r="H15" s="5" t="s">
        <v>688</v>
      </c>
      <c r="I15" s="5" t="s">
        <v>825</v>
      </c>
      <c r="J15" s="5" t="s">
        <v>827</v>
      </c>
      <c r="K15" s="31" t="s">
        <v>689</v>
      </c>
      <c r="L15" s="32"/>
    </row>
    <row r="16" ht="38" customHeight="1" spans="1:12">
      <c r="A16" s="70" t="s">
        <v>693</v>
      </c>
      <c r="B16" s="71"/>
      <c r="C16" s="86" t="s">
        <v>694</v>
      </c>
      <c r="D16" s="83" t="s">
        <v>957</v>
      </c>
      <c r="E16" s="81" t="s">
        <v>696</v>
      </c>
      <c r="F16" s="85" t="s">
        <v>958</v>
      </c>
      <c r="G16" s="81" t="s">
        <v>712</v>
      </c>
      <c r="H16" s="33" t="s">
        <v>958</v>
      </c>
      <c r="I16" s="35">
        <v>20</v>
      </c>
      <c r="J16" s="35">
        <v>20</v>
      </c>
      <c r="K16" s="36" t="s">
        <v>828</v>
      </c>
      <c r="L16" s="37"/>
    </row>
    <row r="17" ht="38" customHeight="1" spans="1:12">
      <c r="A17" s="70"/>
      <c r="B17" s="71"/>
      <c r="C17" s="86" t="s">
        <v>713</v>
      </c>
      <c r="D17" s="83" t="s">
        <v>959</v>
      </c>
      <c r="E17" s="81" t="s">
        <v>696</v>
      </c>
      <c r="F17" s="85" t="s">
        <v>960</v>
      </c>
      <c r="G17" s="81" t="s">
        <v>715</v>
      </c>
      <c r="H17" s="33" t="s">
        <v>960</v>
      </c>
      <c r="I17" s="35">
        <v>20</v>
      </c>
      <c r="J17" s="35">
        <v>20</v>
      </c>
      <c r="K17" s="36"/>
      <c r="L17" s="37"/>
    </row>
    <row r="18" ht="38" customHeight="1" spans="1:12">
      <c r="A18" s="75"/>
      <c r="B18" s="76"/>
      <c r="C18" s="86" t="s">
        <v>722</v>
      </c>
      <c r="D18" s="83" t="s">
        <v>951</v>
      </c>
      <c r="E18" s="81" t="s">
        <v>696</v>
      </c>
      <c r="F18" s="85" t="s">
        <v>961</v>
      </c>
      <c r="G18" s="81" t="s">
        <v>843</v>
      </c>
      <c r="H18" s="33" t="s">
        <v>956</v>
      </c>
      <c r="I18" s="35">
        <v>20</v>
      </c>
      <c r="J18" s="35">
        <v>20</v>
      </c>
      <c r="K18" s="36"/>
      <c r="L18" s="37"/>
    </row>
    <row r="19" ht="38" customHeight="1" spans="1:12">
      <c r="A19" s="75" t="s">
        <v>744</v>
      </c>
      <c r="B19" s="80"/>
      <c r="C19" s="83" t="s">
        <v>868</v>
      </c>
      <c r="D19" s="83" t="s">
        <v>962</v>
      </c>
      <c r="E19" s="81" t="s">
        <v>696</v>
      </c>
      <c r="F19" s="85" t="s">
        <v>963</v>
      </c>
      <c r="G19" s="81" t="s">
        <v>843</v>
      </c>
      <c r="H19" s="33" t="s">
        <v>963</v>
      </c>
      <c r="I19" s="35">
        <v>20</v>
      </c>
      <c r="J19" s="35">
        <v>20</v>
      </c>
      <c r="K19" s="36"/>
      <c r="L19" s="37"/>
    </row>
    <row r="20" ht="38" customHeight="1" spans="1:12">
      <c r="A20" s="75" t="s">
        <v>805</v>
      </c>
      <c r="B20" s="80"/>
      <c r="C20" s="83" t="s">
        <v>852</v>
      </c>
      <c r="D20" s="83" t="s">
        <v>943</v>
      </c>
      <c r="E20" s="81" t="s">
        <v>747</v>
      </c>
      <c r="F20" s="85" t="s">
        <v>964</v>
      </c>
      <c r="G20" s="81" t="s">
        <v>715</v>
      </c>
      <c r="H20" s="33" t="s">
        <v>964</v>
      </c>
      <c r="I20" s="35">
        <v>20</v>
      </c>
      <c r="J20" s="35">
        <v>20</v>
      </c>
      <c r="K20" s="36"/>
      <c r="L20" s="37"/>
    </row>
    <row r="21" s="2" customFormat="1" ht="55" customHeight="1" spans="1:12">
      <c r="A21" s="20" t="s">
        <v>855</v>
      </c>
      <c r="B21" s="20"/>
      <c r="C21" s="20"/>
      <c r="D21" s="20" t="s">
        <v>657</v>
      </c>
      <c r="E21" s="20"/>
      <c r="F21" s="20"/>
      <c r="G21" s="20"/>
      <c r="H21" s="20"/>
      <c r="I21" s="20"/>
      <c r="J21" s="20"/>
      <c r="K21" s="20"/>
      <c r="L21" s="20"/>
    </row>
    <row r="22" s="2" customFormat="1" ht="30" customHeight="1" spans="1:12">
      <c r="A22" s="5" t="s">
        <v>856</v>
      </c>
      <c r="B22" s="5"/>
      <c r="C22" s="5"/>
      <c r="D22" s="5"/>
      <c r="E22" s="5"/>
      <c r="F22" s="5"/>
      <c r="G22" s="5"/>
      <c r="H22" s="5"/>
      <c r="I22" s="20" t="s">
        <v>857</v>
      </c>
      <c r="J22" s="20" t="s">
        <v>858</v>
      </c>
      <c r="K22" s="20" t="s">
        <v>859</v>
      </c>
      <c r="L22" s="20"/>
    </row>
    <row r="23" s="1" customFormat="1" ht="28" customHeight="1" spans="1:12">
      <c r="A23" s="5"/>
      <c r="B23" s="5"/>
      <c r="C23" s="5"/>
      <c r="D23" s="5"/>
      <c r="E23" s="5"/>
      <c r="F23" s="5"/>
      <c r="G23" s="5"/>
      <c r="H23" s="5"/>
      <c r="I23" s="40">
        <v>100</v>
      </c>
      <c r="J23" s="40">
        <v>100</v>
      </c>
      <c r="K23" s="20" t="s">
        <v>860</v>
      </c>
      <c r="L23" s="20"/>
    </row>
  </sheetData>
  <mergeCells count="46">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K16:L16"/>
    <mergeCell ref="K17:L17"/>
    <mergeCell ref="K18:L18"/>
    <mergeCell ref="A19:B19"/>
    <mergeCell ref="K19:L19"/>
    <mergeCell ref="A20:B20"/>
    <mergeCell ref="K20:L20"/>
    <mergeCell ref="A21:C21"/>
    <mergeCell ref="D21:L21"/>
    <mergeCell ref="K22:L22"/>
    <mergeCell ref="K23:L23"/>
    <mergeCell ref="A10:A11"/>
    <mergeCell ref="I6:I9"/>
    <mergeCell ref="J6:J9"/>
    <mergeCell ref="K6:K9"/>
    <mergeCell ref="L6:L9"/>
    <mergeCell ref="A5:B9"/>
    <mergeCell ref="A16:B18"/>
    <mergeCell ref="A22:H23"/>
  </mergeCells>
  <pageMargins left="0.75" right="0.75" top="1" bottom="1" header="0.511805555555556" footer="0.511805555555556"/>
  <pageSetup paperSize="9" scale="59" orientation="landscape" horizontalDpi="300" verticalDpi="300"/>
  <headerFooter alignWithMargins="0" scaleWithDoc="0"/>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1">
    <pageSetUpPr fitToPage="1"/>
  </sheetPr>
  <dimension ref="A2:L23"/>
  <sheetViews>
    <sheetView topLeftCell="A11" workbookViewId="0">
      <selection activeCell="I16" sqref="I16:J20"/>
    </sheetView>
  </sheetViews>
  <sheetFormatPr defaultColWidth="8.08333333333333" defaultRowHeight="14.25"/>
  <cols>
    <col min="1" max="1" width="9.16666666666667" style="3" customWidth="1"/>
    <col min="2" max="2" width="8.83333333333333" style="3" customWidth="1"/>
    <col min="3" max="3" width="20.1666666666667" style="3" customWidth="1"/>
    <col min="4" max="4" width="26.5" style="3" customWidth="1"/>
    <col min="5" max="5" width="16.3333333333333" style="3" customWidth="1"/>
    <col min="6" max="6" width="19.5833333333333" style="3" customWidth="1"/>
    <col min="7" max="7" width="12.6666666666667" style="3" customWidth="1"/>
    <col min="8" max="8" width="21.25" style="3" customWidth="1"/>
    <col min="9" max="9" width="13.1" style="3" customWidth="1"/>
    <col min="10" max="10" width="14" style="3" customWidth="1"/>
    <col min="11" max="12" width="19.75" style="3" customWidth="1"/>
    <col min="13" max="16384" width="8.08333333333333" style="3"/>
  </cols>
  <sheetData>
    <row r="2" ht="41.25" customHeight="1" spans="1:12">
      <c r="A2" s="4" t="s">
        <v>817</v>
      </c>
      <c r="B2" s="4"/>
      <c r="C2" s="4"/>
      <c r="D2" s="4"/>
      <c r="E2" s="4"/>
      <c r="F2" s="4"/>
      <c r="G2" s="4"/>
      <c r="H2" s="4"/>
      <c r="I2" s="4"/>
      <c r="J2" s="4"/>
      <c r="K2" s="4"/>
      <c r="L2" s="4"/>
    </row>
    <row r="3" s="1" customFormat="1" ht="31" customHeight="1" spans="1:12">
      <c r="A3" s="5" t="s">
        <v>818</v>
      </c>
      <c r="B3" s="5"/>
      <c r="C3" s="6" t="s">
        <v>967</v>
      </c>
      <c r="D3" s="6"/>
      <c r="E3" s="6"/>
      <c r="F3" s="6"/>
      <c r="G3" s="6"/>
      <c r="H3" s="6"/>
      <c r="I3" s="6"/>
      <c r="J3" s="6"/>
      <c r="K3" s="6"/>
      <c r="L3" s="6"/>
    </row>
    <row r="4" s="1" customFormat="1" ht="30" customHeight="1" spans="1:12">
      <c r="A4" s="5" t="s">
        <v>820</v>
      </c>
      <c r="B4" s="5"/>
      <c r="C4" s="6" t="s">
        <v>934</v>
      </c>
      <c r="D4" s="6"/>
      <c r="E4" s="6"/>
      <c r="F4" s="6"/>
      <c r="G4" s="6"/>
      <c r="H4" s="7" t="s">
        <v>821</v>
      </c>
      <c r="I4" s="6" t="s">
        <v>934</v>
      </c>
      <c r="J4" s="6"/>
      <c r="K4" s="6"/>
      <c r="L4" s="6"/>
    </row>
    <row r="5" s="1" customFormat="1" ht="33" customHeight="1" spans="1:12">
      <c r="A5" s="8" t="s">
        <v>822</v>
      </c>
      <c r="B5" s="8"/>
      <c r="C5" s="5"/>
      <c r="D5" s="5" t="s">
        <v>823</v>
      </c>
      <c r="E5" s="5"/>
      <c r="F5" s="5" t="s">
        <v>561</v>
      </c>
      <c r="G5" s="5"/>
      <c r="H5" s="5" t="s">
        <v>824</v>
      </c>
      <c r="I5" s="5" t="s">
        <v>825</v>
      </c>
      <c r="J5" s="5" t="s">
        <v>826</v>
      </c>
      <c r="K5" s="5" t="s">
        <v>827</v>
      </c>
      <c r="L5" s="9" t="s">
        <v>669</v>
      </c>
    </row>
    <row r="6" s="1" customFormat="1" ht="30" customHeight="1" spans="1:12">
      <c r="A6" s="8"/>
      <c r="B6" s="8"/>
      <c r="C6" s="10" t="s">
        <v>673</v>
      </c>
      <c r="D6" s="11">
        <v>41</v>
      </c>
      <c r="E6" s="11"/>
      <c r="F6" s="11">
        <v>41</v>
      </c>
      <c r="G6" s="11"/>
      <c r="H6" s="11">
        <v>41</v>
      </c>
      <c r="I6" s="12">
        <v>100</v>
      </c>
      <c r="J6" s="63">
        <v>1</v>
      </c>
      <c r="K6" s="14">
        <v>100</v>
      </c>
      <c r="L6" s="15" t="s">
        <v>828</v>
      </c>
    </row>
    <row r="7" s="1" customFormat="1" ht="30" customHeight="1" spans="1:12">
      <c r="A7" s="8"/>
      <c r="B7" s="8"/>
      <c r="C7" s="8" t="s">
        <v>829</v>
      </c>
      <c r="D7" s="11">
        <v>41</v>
      </c>
      <c r="E7" s="11"/>
      <c r="F7" s="11">
        <v>41</v>
      </c>
      <c r="G7" s="11"/>
      <c r="H7" s="11">
        <v>41</v>
      </c>
      <c r="I7" s="16"/>
      <c r="J7" s="64"/>
      <c r="K7" s="17"/>
      <c r="L7" s="15"/>
    </row>
    <row r="8" s="1" customFormat="1" ht="30" customHeight="1" spans="1:12">
      <c r="A8" s="8"/>
      <c r="B8" s="8"/>
      <c r="C8" s="10" t="s">
        <v>830</v>
      </c>
      <c r="D8" s="11">
        <v>0</v>
      </c>
      <c r="E8" s="11"/>
      <c r="F8" s="11" t="s">
        <v>828</v>
      </c>
      <c r="G8" s="11"/>
      <c r="H8" s="11" t="s">
        <v>828</v>
      </c>
      <c r="I8" s="16"/>
      <c r="J8" s="64"/>
      <c r="K8" s="17"/>
      <c r="L8" s="15"/>
    </row>
    <row r="9" s="1" customFormat="1" ht="30" customHeight="1" spans="1:12">
      <c r="A9" s="8"/>
      <c r="B9" s="8"/>
      <c r="C9" s="5" t="s">
        <v>678</v>
      </c>
      <c r="D9" s="11">
        <v>0</v>
      </c>
      <c r="E9" s="11"/>
      <c r="F9" s="11" t="s">
        <v>828</v>
      </c>
      <c r="G9" s="11"/>
      <c r="H9" s="11" t="s">
        <v>828</v>
      </c>
      <c r="I9" s="18"/>
      <c r="J9" s="65"/>
      <c r="K9" s="19"/>
      <c r="L9" s="15"/>
    </row>
    <row r="10" ht="36" customHeight="1" spans="1:12">
      <c r="A10" s="20" t="s">
        <v>831</v>
      </c>
      <c r="B10" s="7" t="s">
        <v>832</v>
      </c>
      <c r="C10" s="7"/>
      <c r="D10" s="7"/>
      <c r="E10" s="7"/>
      <c r="F10" s="7"/>
      <c r="G10" s="7"/>
      <c r="H10" s="7" t="s">
        <v>833</v>
      </c>
      <c r="I10" s="7"/>
      <c r="J10" s="7"/>
      <c r="K10" s="7"/>
      <c r="L10" s="7"/>
    </row>
    <row r="11" ht="36" customHeight="1" spans="1:12">
      <c r="A11" s="20"/>
      <c r="B11" s="21" t="s">
        <v>945</v>
      </c>
      <c r="C11" s="21"/>
      <c r="D11" s="21"/>
      <c r="E11" s="21"/>
      <c r="F11" s="21"/>
      <c r="G11" s="21"/>
      <c r="H11" s="21" t="s">
        <v>956</v>
      </c>
      <c r="I11" s="21"/>
      <c r="J11" s="21"/>
      <c r="K11" s="21"/>
      <c r="L11" s="21"/>
    </row>
    <row r="12" s="1" customFormat="1" ht="35" customHeight="1" spans="1:12">
      <c r="A12" s="22"/>
      <c r="B12" s="23"/>
      <c r="C12" s="23"/>
      <c r="D12" s="23"/>
      <c r="E12" s="23"/>
      <c r="F12" s="23"/>
      <c r="G12" s="23"/>
      <c r="H12" s="23"/>
      <c r="I12" s="24"/>
      <c r="J12" s="24"/>
      <c r="K12" s="25"/>
      <c r="L12" s="26"/>
    </row>
    <row r="13" s="1" customFormat="1" ht="35" customHeight="1" spans="1:12">
      <c r="A13" s="27" t="s">
        <v>836</v>
      </c>
      <c r="B13" s="27"/>
      <c r="C13" s="27"/>
      <c r="D13" s="27"/>
      <c r="E13" s="27"/>
      <c r="F13" s="27"/>
      <c r="G13" s="27"/>
      <c r="H13" s="27"/>
      <c r="I13" s="27"/>
      <c r="J13" s="27"/>
      <c r="K13" s="27"/>
      <c r="L13" s="27"/>
    </row>
    <row r="14" s="1" customFormat="1" ht="31" customHeight="1" spans="1:12">
      <c r="A14" s="5" t="s">
        <v>684</v>
      </c>
      <c r="B14" s="5"/>
      <c r="C14" s="5"/>
      <c r="D14" s="5"/>
      <c r="E14" s="5" t="s">
        <v>873</v>
      </c>
      <c r="F14" s="5"/>
      <c r="G14" s="5"/>
      <c r="H14" s="28" t="s">
        <v>838</v>
      </c>
      <c r="I14" s="29"/>
      <c r="J14" s="29"/>
      <c r="K14" s="29"/>
      <c r="L14" s="30"/>
    </row>
    <row r="15" ht="28" customHeight="1" spans="1:12">
      <c r="A15" s="9" t="s">
        <v>839</v>
      </c>
      <c r="B15" s="9"/>
      <c r="C15" s="9" t="s">
        <v>691</v>
      </c>
      <c r="D15" s="9" t="s">
        <v>692</v>
      </c>
      <c r="E15" s="9" t="s">
        <v>685</v>
      </c>
      <c r="F15" s="9" t="s">
        <v>686</v>
      </c>
      <c r="G15" s="5" t="s">
        <v>687</v>
      </c>
      <c r="H15" s="5" t="s">
        <v>688</v>
      </c>
      <c r="I15" s="5" t="s">
        <v>825</v>
      </c>
      <c r="J15" s="5" t="s">
        <v>827</v>
      </c>
      <c r="K15" s="31" t="s">
        <v>689</v>
      </c>
      <c r="L15" s="32"/>
    </row>
    <row r="16" ht="38" customHeight="1" spans="1:12">
      <c r="A16" s="70" t="s">
        <v>693</v>
      </c>
      <c r="B16" s="71"/>
      <c r="C16" s="86" t="s">
        <v>694</v>
      </c>
      <c r="D16" s="83" t="s">
        <v>968</v>
      </c>
      <c r="E16" s="81" t="s">
        <v>696</v>
      </c>
      <c r="F16" s="85" t="s">
        <v>969</v>
      </c>
      <c r="G16" s="81" t="s">
        <v>712</v>
      </c>
      <c r="H16" s="33" t="s">
        <v>969</v>
      </c>
      <c r="I16" s="35">
        <v>20</v>
      </c>
      <c r="J16" s="35">
        <v>20</v>
      </c>
      <c r="K16" s="36" t="s">
        <v>828</v>
      </c>
      <c r="L16" s="37"/>
    </row>
    <row r="17" ht="38" customHeight="1" spans="1:12">
      <c r="A17" s="70"/>
      <c r="B17" s="71"/>
      <c r="C17" s="86" t="s">
        <v>713</v>
      </c>
      <c r="D17" s="83" t="s">
        <v>959</v>
      </c>
      <c r="E17" s="81" t="s">
        <v>696</v>
      </c>
      <c r="F17" s="85" t="s">
        <v>950</v>
      </c>
      <c r="G17" s="81" t="s">
        <v>715</v>
      </c>
      <c r="H17" s="33" t="s">
        <v>950</v>
      </c>
      <c r="I17" s="35">
        <v>20</v>
      </c>
      <c r="J17" s="35">
        <v>20</v>
      </c>
      <c r="K17" s="36"/>
      <c r="L17" s="37"/>
    </row>
    <row r="18" ht="38" customHeight="1" spans="1:12">
      <c r="A18" s="75"/>
      <c r="B18" s="76"/>
      <c r="C18" s="86" t="s">
        <v>722</v>
      </c>
      <c r="D18" s="83" t="s">
        <v>951</v>
      </c>
      <c r="E18" s="81" t="s">
        <v>696</v>
      </c>
      <c r="F18" s="85" t="s">
        <v>970</v>
      </c>
      <c r="G18" s="81" t="s">
        <v>843</v>
      </c>
      <c r="H18" s="33" t="s">
        <v>956</v>
      </c>
      <c r="I18" s="35">
        <v>20</v>
      </c>
      <c r="J18" s="35">
        <v>20</v>
      </c>
      <c r="K18" s="36"/>
      <c r="L18" s="37"/>
    </row>
    <row r="19" ht="38" customHeight="1" spans="1:12">
      <c r="A19" s="75" t="s">
        <v>744</v>
      </c>
      <c r="B19" s="80"/>
      <c r="C19" s="83" t="s">
        <v>848</v>
      </c>
      <c r="D19" s="83" t="s">
        <v>971</v>
      </c>
      <c r="E19" s="81" t="s">
        <v>696</v>
      </c>
      <c r="F19" s="85" t="s">
        <v>972</v>
      </c>
      <c r="G19" s="81" t="s">
        <v>843</v>
      </c>
      <c r="H19" s="33" t="s">
        <v>972</v>
      </c>
      <c r="I19" s="35">
        <v>20</v>
      </c>
      <c r="J19" s="35">
        <v>20</v>
      </c>
      <c r="K19" s="36"/>
      <c r="L19" s="37"/>
    </row>
    <row r="20" ht="38" customHeight="1" spans="1:12">
      <c r="A20" s="75" t="s">
        <v>805</v>
      </c>
      <c r="B20" s="80"/>
      <c r="C20" s="83" t="s">
        <v>852</v>
      </c>
      <c r="D20" s="83" t="s">
        <v>943</v>
      </c>
      <c r="E20" s="81" t="s">
        <v>747</v>
      </c>
      <c r="F20" s="85" t="s">
        <v>964</v>
      </c>
      <c r="G20" s="81" t="s">
        <v>715</v>
      </c>
      <c r="H20" s="33" t="s">
        <v>964</v>
      </c>
      <c r="I20" s="35">
        <v>20</v>
      </c>
      <c r="J20" s="35">
        <v>20</v>
      </c>
      <c r="K20" s="36"/>
      <c r="L20" s="37"/>
    </row>
    <row r="21" s="2" customFormat="1" ht="67" customHeight="1" spans="1:12">
      <c r="A21" s="20" t="s">
        <v>855</v>
      </c>
      <c r="B21" s="20"/>
      <c r="C21" s="20"/>
      <c r="D21" s="20" t="s">
        <v>657</v>
      </c>
      <c r="E21" s="20"/>
      <c r="F21" s="20"/>
      <c r="G21" s="20"/>
      <c r="H21" s="20"/>
      <c r="I21" s="20"/>
      <c r="J21" s="20"/>
      <c r="K21" s="20"/>
      <c r="L21" s="20"/>
    </row>
    <row r="22" s="2" customFormat="1" ht="30" customHeight="1" spans="1:12">
      <c r="A22" s="5" t="s">
        <v>856</v>
      </c>
      <c r="B22" s="5"/>
      <c r="C22" s="5"/>
      <c r="D22" s="5"/>
      <c r="E22" s="5"/>
      <c r="F22" s="5"/>
      <c r="G22" s="5"/>
      <c r="H22" s="5"/>
      <c r="I22" s="20" t="s">
        <v>857</v>
      </c>
      <c r="J22" s="20" t="s">
        <v>858</v>
      </c>
      <c r="K22" s="20" t="s">
        <v>859</v>
      </c>
      <c r="L22" s="20"/>
    </row>
    <row r="23" s="1" customFormat="1" ht="35" customHeight="1" spans="1:12">
      <c r="A23" s="5"/>
      <c r="B23" s="5"/>
      <c r="C23" s="5"/>
      <c r="D23" s="5"/>
      <c r="E23" s="5"/>
      <c r="F23" s="5"/>
      <c r="G23" s="5"/>
      <c r="H23" s="5"/>
      <c r="I23" s="40">
        <v>100</v>
      </c>
      <c r="J23" s="40">
        <v>100</v>
      </c>
      <c r="K23" s="20" t="s">
        <v>860</v>
      </c>
      <c r="L23" s="20"/>
    </row>
  </sheetData>
  <mergeCells count="46">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K16:L16"/>
    <mergeCell ref="K17:L17"/>
    <mergeCell ref="K18:L18"/>
    <mergeCell ref="A19:B19"/>
    <mergeCell ref="K19:L19"/>
    <mergeCell ref="A20:B20"/>
    <mergeCell ref="K20:L20"/>
    <mergeCell ref="A21:C21"/>
    <mergeCell ref="D21:L21"/>
    <mergeCell ref="K22:L22"/>
    <mergeCell ref="K23:L23"/>
    <mergeCell ref="A10:A11"/>
    <mergeCell ref="I6:I9"/>
    <mergeCell ref="J6:J9"/>
    <mergeCell ref="K6:K9"/>
    <mergeCell ref="L6:L9"/>
    <mergeCell ref="A5:B9"/>
    <mergeCell ref="A16:B18"/>
    <mergeCell ref="A22:H23"/>
  </mergeCells>
  <pageMargins left="0.75" right="0.75" top="1" bottom="1" header="0.511805555555556" footer="0.511805555555556"/>
  <pageSetup paperSize="9" scale="56" orientation="landscape" horizontalDpi="300" verticalDpi="300"/>
  <headerFooter alignWithMargins="0" scaleWithDoc="0"/>
</worksheet>
</file>

<file path=xl/worksheets/sheet3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2">
    <pageSetUpPr fitToPage="1"/>
  </sheetPr>
  <dimension ref="A2:L23"/>
  <sheetViews>
    <sheetView topLeftCell="A11" workbookViewId="0">
      <selection activeCell="I16" sqref="I16:J20"/>
    </sheetView>
  </sheetViews>
  <sheetFormatPr defaultColWidth="8.08333333333333" defaultRowHeight="14.25"/>
  <cols>
    <col min="1" max="1" width="9.16666666666667" style="3" customWidth="1"/>
    <col min="2" max="2" width="8.83333333333333" style="3" customWidth="1"/>
    <col min="3" max="3" width="20.1666666666667" style="3" customWidth="1"/>
    <col min="4" max="4" width="24.25" style="3" customWidth="1"/>
    <col min="5" max="5" width="16.3333333333333" style="3" customWidth="1"/>
    <col min="6" max="6" width="19.5833333333333" style="3" customWidth="1"/>
    <col min="7" max="7" width="12.6666666666667" style="3" customWidth="1"/>
    <col min="8" max="8" width="17.5833333333333" style="3" customWidth="1"/>
    <col min="9" max="9" width="13.1" style="3" customWidth="1"/>
    <col min="10" max="10" width="14" style="3" customWidth="1"/>
    <col min="11" max="12" width="16.75" style="3" customWidth="1"/>
    <col min="13" max="16384" width="8.08333333333333" style="3"/>
  </cols>
  <sheetData>
    <row r="2" ht="41.25" customHeight="1" spans="1:12">
      <c r="A2" s="4" t="s">
        <v>817</v>
      </c>
      <c r="B2" s="4"/>
      <c r="C2" s="4"/>
      <c r="D2" s="4"/>
      <c r="E2" s="4"/>
      <c r="F2" s="4"/>
      <c r="G2" s="4"/>
      <c r="H2" s="4"/>
      <c r="I2" s="4"/>
      <c r="J2" s="4"/>
      <c r="K2" s="4"/>
      <c r="L2" s="4"/>
    </row>
    <row r="3" s="1" customFormat="1" ht="31" customHeight="1" spans="1:12">
      <c r="A3" s="5" t="s">
        <v>818</v>
      </c>
      <c r="B3" s="5"/>
      <c r="C3" s="6" t="s">
        <v>973</v>
      </c>
      <c r="D3" s="6"/>
      <c r="E3" s="6"/>
      <c r="F3" s="6"/>
      <c r="G3" s="6"/>
      <c r="H3" s="6"/>
      <c r="I3" s="6"/>
      <c r="J3" s="6"/>
      <c r="K3" s="6"/>
      <c r="L3" s="6"/>
    </row>
    <row r="4" s="1" customFormat="1" ht="30" customHeight="1" spans="1:12">
      <c r="A4" s="5" t="s">
        <v>820</v>
      </c>
      <c r="B4" s="5"/>
      <c r="C4" s="6" t="s">
        <v>934</v>
      </c>
      <c r="D4" s="6"/>
      <c r="E4" s="6"/>
      <c r="F4" s="6"/>
      <c r="G4" s="6"/>
      <c r="H4" s="7" t="s">
        <v>821</v>
      </c>
      <c r="I4" s="6" t="s">
        <v>934</v>
      </c>
      <c r="J4" s="6"/>
      <c r="K4" s="6"/>
      <c r="L4" s="6"/>
    </row>
    <row r="5" s="1" customFormat="1" ht="26" customHeight="1" spans="1:12">
      <c r="A5" s="8" t="s">
        <v>822</v>
      </c>
      <c r="B5" s="8"/>
      <c r="C5" s="5"/>
      <c r="D5" s="5" t="s">
        <v>823</v>
      </c>
      <c r="E5" s="5"/>
      <c r="F5" s="5" t="s">
        <v>561</v>
      </c>
      <c r="G5" s="5"/>
      <c r="H5" s="5" t="s">
        <v>824</v>
      </c>
      <c r="I5" s="5" t="s">
        <v>825</v>
      </c>
      <c r="J5" s="5" t="s">
        <v>826</v>
      </c>
      <c r="K5" s="5" t="s">
        <v>827</v>
      </c>
      <c r="L5" s="9" t="s">
        <v>669</v>
      </c>
    </row>
    <row r="6" s="1" customFormat="1" ht="30" customHeight="1" spans="1:12">
      <c r="A6" s="8"/>
      <c r="B6" s="8"/>
      <c r="C6" s="10" t="s">
        <v>673</v>
      </c>
      <c r="D6" s="11">
        <v>46</v>
      </c>
      <c r="E6" s="11"/>
      <c r="F6" s="11">
        <v>46</v>
      </c>
      <c r="G6" s="11"/>
      <c r="H6" s="11">
        <v>46</v>
      </c>
      <c r="I6" s="12">
        <v>100</v>
      </c>
      <c r="J6" s="63">
        <v>1</v>
      </c>
      <c r="K6" s="14">
        <v>100</v>
      </c>
      <c r="L6" s="15" t="s">
        <v>828</v>
      </c>
    </row>
    <row r="7" s="1" customFormat="1" ht="30" customHeight="1" spans="1:12">
      <c r="A7" s="8"/>
      <c r="B7" s="8"/>
      <c r="C7" s="8" t="s">
        <v>829</v>
      </c>
      <c r="D7" s="11">
        <v>46</v>
      </c>
      <c r="E7" s="11"/>
      <c r="F7" s="11">
        <v>46</v>
      </c>
      <c r="G7" s="11"/>
      <c r="H7" s="11">
        <v>46</v>
      </c>
      <c r="I7" s="16"/>
      <c r="J7" s="64"/>
      <c r="K7" s="17"/>
      <c r="L7" s="15"/>
    </row>
    <row r="8" s="1" customFormat="1" ht="30" customHeight="1" spans="1:12">
      <c r="A8" s="8"/>
      <c r="B8" s="8"/>
      <c r="C8" s="10" t="s">
        <v>830</v>
      </c>
      <c r="D8" s="11">
        <v>0</v>
      </c>
      <c r="E8" s="11"/>
      <c r="F8" s="11" t="s">
        <v>828</v>
      </c>
      <c r="G8" s="11"/>
      <c r="H8" s="11" t="s">
        <v>828</v>
      </c>
      <c r="I8" s="16"/>
      <c r="J8" s="64"/>
      <c r="K8" s="17"/>
      <c r="L8" s="15"/>
    </row>
    <row r="9" s="1" customFormat="1" ht="30" customHeight="1" spans="1:12">
      <c r="A9" s="8"/>
      <c r="B9" s="8"/>
      <c r="C9" s="5" t="s">
        <v>678</v>
      </c>
      <c r="D9" s="11">
        <v>0</v>
      </c>
      <c r="E9" s="11"/>
      <c r="F9" s="11" t="s">
        <v>828</v>
      </c>
      <c r="G9" s="11"/>
      <c r="H9" s="11" t="s">
        <v>828</v>
      </c>
      <c r="I9" s="18"/>
      <c r="J9" s="65"/>
      <c r="K9" s="19"/>
      <c r="L9" s="15"/>
    </row>
    <row r="10" ht="26.4" customHeight="1" spans="1:12">
      <c r="A10" s="20" t="s">
        <v>831</v>
      </c>
      <c r="B10" s="7" t="s">
        <v>832</v>
      </c>
      <c r="C10" s="7"/>
      <c r="D10" s="7"/>
      <c r="E10" s="7"/>
      <c r="F10" s="7"/>
      <c r="G10" s="7"/>
      <c r="H10" s="7" t="s">
        <v>833</v>
      </c>
      <c r="I10" s="7"/>
      <c r="J10" s="7"/>
      <c r="K10" s="7"/>
      <c r="L10" s="7"/>
    </row>
    <row r="11" ht="33" customHeight="1" spans="1:12">
      <c r="A11" s="20"/>
      <c r="B11" s="21" t="s">
        <v>945</v>
      </c>
      <c r="C11" s="21"/>
      <c r="D11" s="21"/>
      <c r="E11" s="21"/>
      <c r="F11" s="21"/>
      <c r="G11" s="21"/>
      <c r="H11" s="21" t="s">
        <v>956</v>
      </c>
      <c r="I11" s="21"/>
      <c r="J11" s="21"/>
      <c r="K11" s="21"/>
      <c r="L11" s="21"/>
    </row>
    <row r="12" s="1" customFormat="1" ht="35" customHeight="1" spans="1:12">
      <c r="A12" s="22"/>
      <c r="B12" s="23"/>
      <c r="C12" s="23"/>
      <c r="D12" s="23"/>
      <c r="E12" s="23"/>
      <c r="F12" s="23"/>
      <c r="G12" s="23"/>
      <c r="H12" s="23"/>
      <c r="I12" s="24"/>
      <c r="J12" s="24"/>
      <c r="K12" s="25"/>
      <c r="L12" s="26"/>
    </row>
    <row r="13" s="1" customFormat="1" ht="35" customHeight="1" spans="1:12">
      <c r="A13" s="27" t="s">
        <v>836</v>
      </c>
      <c r="B13" s="27"/>
      <c r="C13" s="27"/>
      <c r="D13" s="27"/>
      <c r="E13" s="27"/>
      <c r="F13" s="27"/>
      <c r="G13" s="27"/>
      <c r="H13" s="27"/>
      <c r="I13" s="27"/>
      <c r="J13" s="27"/>
      <c r="K13" s="27"/>
      <c r="L13" s="27"/>
    </row>
    <row r="14" s="1" customFormat="1" ht="31" customHeight="1" spans="1:12">
      <c r="A14" s="5" t="s">
        <v>684</v>
      </c>
      <c r="B14" s="5"/>
      <c r="C14" s="5"/>
      <c r="D14" s="5"/>
      <c r="E14" s="5" t="s">
        <v>873</v>
      </c>
      <c r="F14" s="5"/>
      <c r="G14" s="5"/>
      <c r="H14" s="28" t="s">
        <v>838</v>
      </c>
      <c r="I14" s="29"/>
      <c r="J14" s="29"/>
      <c r="K14" s="29"/>
      <c r="L14" s="30"/>
    </row>
    <row r="15" ht="28" customHeight="1" spans="1:12">
      <c r="A15" s="9" t="s">
        <v>839</v>
      </c>
      <c r="B15" s="9"/>
      <c r="C15" s="44" t="s">
        <v>691</v>
      </c>
      <c r="D15" s="44" t="s">
        <v>692</v>
      </c>
      <c r="E15" s="9" t="s">
        <v>685</v>
      </c>
      <c r="F15" s="9" t="s">
        <v>686</v>
      </c>
      <c r="G15" s="5" t="s">
        <v>687</v>
      </c>
      <c r="H15" s="5" t="s">
        <v>688</v>
      </c>
      <c r="I15" s="5" t="s">
        <v>825</v>
      </c>
      <c r="J15" s="5" t="s">
        <v>827</v>
      </c>
      <c r="K15" s="31" t="s">
        <v>689</v>
      </c>
      <c r="L15" s="32"/>
    </row>
    <row r="16" ht="38" customHeight="1" spans="1:12">
      <c r="A16" s="70" t="s">
        <v>693</v>
      </c>
      <c r="B16" s="71"/>
      <c r="C16" s="86" t="s">
        <v>694</v>
      </c>
      <c r="D16" s="83" t="s">
        <v>968</v>
      </c>
      <c r="E16" s="81" t="s">
        <v>696</v>
      </c>
      <c r="F16" s="85" t="s">
        <v>969</v>
      </c>
      <c r="G16" s="81" t="s">
        <v>712</v>
      </c>
      <c r="H16" s="33" t="s">
        <v>969</v>
      </c>
      <c r="I16" s="35">
        <v>20</v>
      </c>
      <c r="J16" s="35">
        <v>20</v>
      </c>
      <c r="K16" s="36" t="s">
        <v>828</v>
      </c>
      <c r="L16" s="37"/>
    </row>
    <row r="17" ht="38" customHeight="1" spans="1:12">
      <c r="A17" s="70"/>
      <c r="B17" s="71"/>
      <c r="C17" s="86" t="s">
        <v>713</v>
      </c>
      <c r="D17" s="83" t="s">
        <v>959</v>
      </c>
      <c r="E17" s="81" t="s">
        <v>696</v>
      </c>
      <c r="F17" s="85" t="s">
        <v>950</v>
      </c>
      <c r="G17" s="81" t="s">
        <v>715</v>
      </c>
      <c r="H17" s="33" t="s">
        <v>950</v>
      </c>
      <c r="I17" s="35">
        <v>20</v>
      </c>
      <c r="J17" s="35">
        <v>20</v>
      </c>
      <c r="K17" s="36"/>
      <c r="L17" s="37"/>
    </row>
    <row r="18" ht="38" customHeight="1" spans="1:12">
      <c r="A18" s="75"/>
      <c r="B18" s="76"/>
      <c r="C18" s="86" t="s">
        <v>722</v>
      </c>
      <c r="D18" s="83" t="s">
        <v>951</v>
      </c>
      <c r="E18" s="81" t="s">
        <v>696</v>
      </c>
      <c r="F18" s="85" t="s">
        <v>970</v>
      </c>
      <c r="G18" s="81" t="s">
        <v>843</v>
      </c>
      <c r="H18" s="33" t="s">
        <v>956</v>
      </c>
      <c r="I18" s="35">
        <v>20</v>
      </c>
      <c r="J18" s="35">
        <v>20</v>
      </c>
      <c r="K18" s="36"/>
      <c r="L18" s="37"/>
    </row>
    <row r="19" ht="38" customHeight="1" spans="1:12">
      <c r="A19" s="75" t="s">
        <v>744</v>
      </c>
      <c r="B19" s="80"/>
      <c r="C19" s="83" t="s">
        <v>848</v>
      </c>
      <c r="D19" s="83" t="s">
        <v>971</v>
      </c>
      <c r="E19" s="81" t="s">
        <v>696</v>
      </c>
      <c r="F19" s="85" t="s">
        <v>972</v>
      </c>
      <c r="G19" s="81" t="s">
        <v>843</v>
      </c>
      <c r="H19" s="33" t="s">
        <v>972</v>
      </c>
      <c r="I19" s="35">
        <v>20</v>
      </c>
      <c r="J19" s="35">
        <v>20</v>
      </c>
      <c r="K19" s="36"/>
      <c r="L19" s="37"/>
    </row>
    <row r="20" ht="38" customHeight="1" spans="1:12">
      <c r="A20" s="75" t="s">
        <v>805</v>
      </c>
      <c r="B20" s="80"/>
      <c r="C20" s="83" t="s">
        <v>852</v>
      </c>
      <c r="D20" s="83" t="s">
        <v>943</v>
      </c>
      <c r="E20" s="81" t="s">
        <v>747</v>
      </c>
      <c r="F20" s="85" t="s">
        <v>964</v>
      </c>
      <c r="G20" s="81" t="s">
        <v>715</v>
      </c>
      <c r="H20" s="33" t="s">
        <v>964</v>
      </c>
      <c r="I20" s="35">
        <v>20</v>
      </c>
      <c r="J20" s="35">
        <v>20</v>
      </c>
      <c r="K20" s="36"/>
      <c r="L20" s="37"/>
    </row>
    <row r="21" s="2" customFormat="1" ht="67" customHeight="1" spans="1:12">
      <c r="A21" s="20" t="s">
        <v>855</v>
      </c>
      <c r="B21" s="20"/>
      <c r="C21" s="20"/>
      <c r="D21" s="20" t="s">
        <v>657</v>
      </c>
      <c r="E21" s="20"/>
      <c r="F21" s="20"/>
      <c r="G21" s="20"/>
      <c r="H21" s="20"/>
      <c r="I21" s="20"/>
      <c r="J21" s="20"/>
      <c r="K21" s="20"/>
      <c r="L21" s="20"/>
    </row>
    <row r="22" s="2" customFormat="1" ht="30" customHeight="1" spans="1:12">
      <c r="A22" s="5" t="s">
        <v>856</v>
      </c>
      <c r="B22" s="5"/>
      <c r="C22" s="5"/>
      <c r="D22" s="5"/>
      <c r="E22" s="5"/>
      <c r="F22" s="5"/>
      <c r="G22" s="5"/>
      <c r="H22" s="5"/>
      <c r="I22" s="20" t="s">
        <v>857</v>
      </c>
      <c r="J22" s="20" t="s">
        <v>858</v>
      </c>
      <c r="K22" s="20" t="s">
        <v>859</v>
      </c>
      <c r="L22" s="20"/>
    </row>
    <row r="23" s="1" customFormat="1" ht="35" customHeight="1" spans="1:12">
      <c r="A23" s="5"/>
      <c r="B23" s="5"/>
      <c r="C23" s="5"/>
      <c r="D23" s="5"/>
      <c r="E23" s="5"/>
      <c r="F23" s="5"/>
      <c r="G23" s="5"/>
      <c r="H23" s="5"/>
      <c r="I23" s="40">
        <v>100</v>
      </c>
      <c r="J23" s="40">
        <v>100</v>
      </c>
      <c r="K23" s="20" t="s">
        <v>860</v>
      </c>
      <c r="L23" s="20"/>
    </row>
  </sheetData>
  <mergeCells count="46">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K16:L16"/>
    <mergeCell ref="K17:L17"/>
    <mergeCell ref="K18:L18"/>
    <mergeCell ref="A19:B19"/>
    <mergeCell ref="K19:L19"/>
    <mergeCell ref="A20:B20"/>
    <mergeCell ref="K20:L20"/>
    <mergeCell ref="A21:C21"/>
    <mergeCell ref="D21:L21"/>
    <mergeCell ref="K22:L22"/>
    <mergeCell ref="K23:L23"/>
    <mergeCell ref="A10:A11"/>
    <mergeCell ref="I6:I9"/>
    <mergeCell ref="J6:J9"/>
    <mergeCell ref="K6:K9"/>
    <mergeCell ref="L6:L9"/>
    <mergeCell ref="A5:B9"/>
    <mergeCell ref="A16:B18"/>
    <mergeCell ref="A22:H23"/>
  </mergeCells>
  <pageMargins left="0.75" right="0.75" top="1" bottom="1" header="0.511805555555556" footer="0.511805555555556"/>
  <pageSetup paperSize="9" scale="55" orientation="landscape" horizontalDpi="300" verticalDpi="300"/>
  <headerFooter alignWithMargins="0" scaleWithDoc="0"/>
</worksheet>
</file>

<file path=xl/worksheets/sheet3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3">
    <pageSetUpPr fitToPage="1"/>
  </sheetPr>
  <dimension ref="A2:L23"/>
  <sheetViews>
    <sheetView topLeftCell="A4" workbookViewId="0">
      <selection activeCell="I16" sqref="I16:J20"/>
    </sheetView>
  </sheetViews>
  <sheetFormatPr defaultColWidth="8.08333333333333" defaultRowHeight="14.25"/>
  <cols>
    <col min="1" max="1" width="9.16666666666667" style="3" customWidth="1"/>
    <col min="2" max="2" width="8.83333333333333" style="3" customWidth="1"/>
    <col min="3" max="3" width="20.1666666666667" style="3" customWidth="1"/>
    <col min="4" max="4" width="25" style="3" customWidth="1"/>
    <col min="5" max="5" width="16.3333333333333" style="3" customWidth="1"/>
    <col min="6" max="6" width="19.5833333333333" style="3" customWidth="1"/>
    <col min="7" max="7" width="12.6666666666667" style="3" customWidth="1"/>
    <col min="8" max="8" width="17.5833333333333" style="3" customWidth="1"/>
    <col min="9" max="9" width="13.1" style="3" customWidth="1"/>
    <col min="10" max="10" width="14" style="3" customWidth="1"/>
    <col min="11" max="12" width="21.875" style="3" customWidth="1"/>
    <col min="13" max="16384" width="8.08333333333333" style="3"/>
  </cols>
  <sheetData>
    <row r="2" ht="41.25" customHeight="1" spans="1:12">
      <c r="A2" s="4" t="s">
        <v>817</v>
      </c>
      <c r="B2" s="4"/>
      <c r="C2" s="4"/>
      <c r="D2" s="4"/>
      <c r="E2" s="4"/>
      <c r="F2" s="4"/>
      <c r="G2" s="4"/>
      <c r="H2" s="4"/>
      <c r="I2" s="4"/>
      <c r="J2" s="4"/>
      <c r="K2" s="4"/>
      <c r="L2" s="4"/>
    </row>
    <row r="3" s="1" customFormat="1" ht="31" customHeight="1" spans="1:12">
      <c r="A3" s="5" t="s">
        <v>818</v>
      </c>
      <c r="B3" s="5"/>
      <c r="C3" s="6" t="s">
        <v>974</v>
      </c>
      <c r="D3" s="6"/>
      <c r="E3" s="6"/>
      <c r="F3" s="6"/>
      <c r="G3" s="6"/>
      <c r="H3" s="6"/>
      <c r="I3" s="6"/>
      <c r="J3" s="6"/>
      <c r="K3" s="6"/>
      <c r="L3" s="6"/>
    </row>
    <row r="4" s="1" customFormat="1" ht="30" customHeight="1" spans="1:12">
      <c r="A4" s="5" t="s">
        <v>820</v>
      </c>
      <c r="B4" s="5"/>
      <c r="C4" s="6" t="s">
        <v>934</v>
      </c>
      <c r="D4" s="6"/>
      <c r="E4" s="6"/>
      <c r="F4" s="6"/>
      <c r="G4" s="6"/>
      <c r="H4" s="7" t="s">
        <v>821</v>
      </c>
      <c r="I4" s="6" t="s">
        <v>934</v>
      </c>
      <c r="J4" s="6"/>
      <c r="K4" s="6"/>
      <c r="L4" s="6"/>
    </row>
    <row r="5" s="1" customFormat="1" ht="30" customHeight="1" spans="1:12">
      <c r="A5" s="8" t="s">
        <v>822</v>
      </c>
      <c r="B5" s="8"/>
      <c r="C5" s="5"/>
      <c r="D5" s="5" t="s">
        <v>823</v>
      </c>
      <c r="E5" s="5"/>
      <c r="F5" s="5" t="s">
        <v>561</v>
      </c>
      <c r="G5" s="5"/>
      <c r="H5" s="5" t="s">
        <v>824</v>
      </c>
      <c r="I5" s="5" t="s">
        <v>825</v>
      </c>
      <c r="J5" s="5" t="s">
        <v>826</v>
      </c>
      <c r="K5" s="5" t="s">
        <v>827</v>
      </c>
      <c r="L5" s="9" t="s">
        <v>669</v>
      </c>
    </row>
    <row r="6" s="1" customFormat="1" ht="30" customHeight="1" spans="1:12">
      <c r="A6" s="8"/>
      <c r="B6" s="8"/>
      <c r="C6" s="10" t="s">
        <v>673</v>
      </c>
      <c r="D6" s="11">
        <v>1370</v>
      </c>
      <c r="E6" s="11"/>
      <c r="F6" s="11">
        <v>1370</v>
      </c>
      <c r="G6" s="11"/>
      <c r="H6" s="11">
        <v>1370</v>
      </c>
      <c r="I6" s="12">
        <v>100</v>
      </c>
      <c r="J6" s="63">
        <v>1</v>
      </c>
      <c r="K6" s="14">
        <v>100</v>
      </c>
      <c r="L6" s="15" t="s">
        <v>828</v>
      </c>
    </row>
    <row r="7" s="1" customFormat="1" ht="30" customHeight="1" spans="1:12">
      <c r="A7" s="8"/>
      <c r="B7" s="8"/>
      <c r="C7" s="8" t="s">
        <v>829</v>
      </c>
      <c r="D7" s="91"/>
      <c r="E7" s="92"/>
      <c r="F7" s="91"/>
      <c r="G7" s="92"/>
      <c r="H7" s="44"/>
      <c r="I7" s="16"/>
      <c r="J7" s="64"/>
      <c r="K7" s="17"/>
      <c r="L7" s="15"/>
    </row>
    <row r="8" s="1" customFormat="1" ht="30" customHeight="1" spans="1:12">
      <c r="A8" s="8"/>
      <c r="B8" s="8"/>
      <c r="C8" s="10" t="s">
        <v>830</v>
      </c>
      <c r="D8" s="11">
        <v>1370</v>
      </c>
      <c r="E8" s="11"/>
      <c r="F8" s="11">
        <v>1370</v>
      </c>
      <c r="G8" s="11"/>
      <c r="H8" s="11">
        <v>1370</v>
      </c>
      <c r="I8" s="16"/>
      <c r="J8" s="64"/>
      <c r="K8" s="17"/>
      <c r="L8" s="15"/>
    </row>
    <row r="9" s="1" customFormat="1" ht="30" customHeight="1" spans="1:12">
      <c r="A9" s="8"/>
      <c r="B9" s="8"/>
      <c r="C9" s="5" t="s">
        <v>678</v>
      </c>
      <c r="D9" s="11">
        <v>0</v>
      </c>
      <c r="E9" s="11"/>
      <c r="F9" s="11" t="s">
        <v>828</v>
      </c>
      <c r="G9" s="11"/>
      <c r="H9" s="11" t="s">
        <v>828</v>
      </c>
      <c r="I9" s="18"/>
      <c r="J9" s="65"/>
      <c r="K9" s="19"/>
      <c r="L9" s="15"/>
    </row>
    <row r="10" ht="35" customHeight="1" spans="1:12">
      <c r="A10" s="20" t="s">
        <v>831</v>
      </c>
      <c r="B10" s="7" t="s">
        <v>832</v>
      </c>
      <c r="C10" s="7"/>
      <c r="D10" s="7"/>
      <c r="E10" s="7"/>
      <c r="F10" s="7"/>
      <c r="G10" s="7"/>
      <c r="H10" s="7" t="s">
        <v>833</v>
      </c>
      <c r="I10" s="7"/>
      <c r="J10" s="7"/>
      <c r="K10" s="7"/>
      <c r="L10" s="7"/>
    </row>
    <row r="11" ht="35" customHeight="1" spans="1:12">
      <c r="A11" s="20"/>
      <c r="B11" s="20" t="s">
        <v>945</v>
      </c>
      <c r="C11" s="20"/>
      <c r="D11" s="20"/>
      <c r="E11" s="20"/>
      <c r="F11" s="20"/>
      <c r="G11" s="20"/>
      <c r="H11" s="20" t="s">
        <v>956</v>
      </c>
      <c r="I11" s="20"/>
      <c r="J11" s="20"/>
      <c r="K11" s="20"/>
      <c r="L11" s="20"/>
    </row>
    <row r="12" s="1" customFormat="1" ht="35" customHeight="1" spans="1:12">
      <c r="A12" s="22"/>
      <c r="B12" s="23"/>
      <c r="C12" s="23"/>
      <c r="D12" s="23"/>
      <c r="E12" s="23"/>
      <c r="F12" s="23"/>
      <c r="G12" s="23"/>
      <c r="H12" s="23"/>
      <c r="I12" s="24"/>
      <c r="J12" s="24"/>
      <c r="K12" s="25"/>
      <c r="L12" s="26"/>
    </row>
    <row r="13" s="1" customFormat="1" ht="35" customHeight="1" spans="1:12">
      <c r="A13" s="27" t="s">
        <v>836</v>
      </c>
      <c r="B13" s="27"/>
      <c r="C13" s="27"/>
      <c r="D13" s="27"/>
      <c r="E13" s="27"/>
      <c r="F13" s="27"/>
      <c r="G13" s="27"/>
      <c r="H13" s="27"/>
      <c r="I13" s="27"/>
      <c r="J13" s="27"/>
      <c r="K13" s="27"/>
      <c r="L13" s="27"/>
    </row>
    <row r="14" s="1" customFormat="1" ht="31" customHeight="1" spans="1:12">
      <c r="A14" s="5" t="s">
        <v>684</v>
      </c>
      <c r="B14" s="5"/>
      <c r="C14" s="5"/>
      <c r="D14" s="5"/>
      <c r="E14" s="5" t="s">
        <v>873</v>
      </c>
      <c r="F14" s="5"/>
      <c r="G14" s="5"/>
      <c r="H14" s="28" t="s">
        <v>838</v>
      </c>
      <c r="I14" s="29"/>
      <c r="J14" s="29"/>
      <c r="K14" s="29"/>
      <c r="L14" s="30"/>
    </row>
    <row r="15" ht="28" customHeight="1" spans="1:12">
      <c r="A15" s="9" t="s">
        <v>839</v>
      </c>
      <c r="B15" s="9"/>
      <c r="C15" s="9" t="s">
        <v>691</v>
      </c>
      <c r="D15" s="9" t="s">
        <v>692</v>
      </c>
      <c r="E15" s="9" t="s">
        <v>685</v>
      </c>
      <c r="F15" s="9" t="s">
        <v>686</v>
      </c>
      <c r="G15" s="5" t="s">
        <v>687</v>
      </c>
      <c r="H15" s="5" t="s">
        <v>688</v>
      </c>
      <c r="I15" s="5" t="s">
        <v>825</v>
      </c>
      <c r="J15" s="5" t="s">
        <v>827</v>
      </c>
      <c r="K15" s="31" t="s">
        <v>689</v>
      </c>
      <c r="L15" s="32"/>
    </row>
    <row r="16" ht="38" customHeight="1" spans="1:12">
      <c r="A16" s="70" t="s">
        <v>693</v>
      </c>
      <c r="B16" s="71"/>
      <c r="C16" s="86" t="s">
        <v>694</v>
      </c>
      <c r="D16" s="83" t="s">
        <v>968</v>
      </c>
      <c r="E16" s="85" t="s">
        <v>696</v>
      </c>
      <c r="F16" s="85" t="s">
        <v>969</v>
      </c>
      <c r="G16" s="85" t="s">
        <v>712</v>
      </c>
      <c r="H16" s="33" t="s">
        <v>969</v>
      </c>
      <c r="I16" s="35">
        <v>20</v>
      </c>
      <c r="J16" s="35">
        <v>20</v>
      </c>
      <c r="K16" s="36" t="s">
        <v>828</v>
      </c>
      <c r="L16" s="37"/>
    </row>
    <row r="17" ht="38" customHeight="1" spans="1:12">
      <c r="A17" s="70"/>
      <c r="B17" s="71"/>
      <c r="C17" s="86" t="s">
        <v>713</v>
      </c>
      <c r="D17" s="83" t="s">
        <v>959</v>
      </c>
      <c r="E17" s="85" t="s">
        <v>696</v>
      </c>
      <c r="F17" s="85" t="s">
        <v>950</v>
      </c>
      <c r="G17" s="85" t="s">
        <v>715</v>
      </c>
      <c r="H17" s="33" t="s">
        <v>950</v>
      </c>
      <c r="I17" s="35">
        <v>20</v>
      </c>
      <c r="J17" s="35">
        <v>20</v>
      </c>
      <c r="K17" s="36"/>
      <c r="L17" s="37"/>
    </row>
    <row r="18" ht="38" customHeight="1" spans="1:12">
      <c r="A18" s="75"/>
      <c r="B18" s="76"/>
      <c r="C18" s="86" t="s">
        <v>722</v>
      </c>
      <c r="D18" s="83" t="s">
        <v>951</v>
      </c>
      <c r="E18" s="85" t="s">
        <v>696</v>
      </c>
      <c r="F18" s="85" t="s">
        <v>970</v>
      </c>
      <c r="G18" s="85" t="s">
        <v>843</v>
      </c>
      <c r="H18" s="33" t="s">
        <v>956</v>
      </c>
      <c r="I18" s="35">
        <v>20</v>
      </c>
      <c r="J18" s="35">
        <v>20</v>
      </c>
      <c r="K18" s="36"/>
      <c r="L18" s="37"/>
    </row>
    <row r="19" ht="38" customHeight="1" spans="1:12">
      <c r="A19" s="75" t="s">
        <v>744</v>
      </c>
      <c r="B19" s="80"/>
      <c r="C19" s="83" t="s">
        <v>848</v>
      </c>
      <c r="D19" s="83" t="s">
        <v>971</v>
      </c>
      <c r="E19" s="85" t="s">
        <v>696</v>
      </c>
      <c r="F19" s="85" t="s">
        <v>972</v>
      </c>
      <c r="G19" s="85" t="s">
        <v>843</v>
      </c>
      <c r="H19" s="33" t="s">
        <v>972</v>
      </c>
      <c r="I19" s="35">
        <v>20</v>
      </c>
      <c r="J19" s="35">
        <v>20</v>
      </c>
      <c r="K19" s="36"/>
      <c r="L19" s="37"/>
    </row>
    <row r="20" ht="38" customHeight="1" spans="1:12">
      <c r="A20" s="75" t="s">
        <v>805</v>
      </c>
      <c r="B20" s="80"/>
      <c r="C20" s="83" t="s">
        <v>852</v>
      </c>
      <c r="D20" s="83" t="s">
        <v>943</v>
      </c>
      <c r="E20" s="85" t="s">
        <v>747</v>
      </c>
      <c r="F20" s="85" t="s">
        <v>964</v>
      </c>
      <c r="G20" s="85" t="s">
        <v>715</v>
      </c>
      <c r="H20" s="33" t="s">
        <v>964</v>
      </c>
      <c r="I20" s="35">
        <v>20</v>
      </c>
      <c r="J20" s="35">
        <v>20</v>
      </c>
      <c r="K20" s="36"/>
      <c r="L20" s="37"/>
    </row>
    <row r="21" s="2" customFormat="1" ht="67" customHeight="1" spans="1:12">
      <c r="A21" s="20" t="s">
        <v>855</v>
      </c>
      <c r="B21" s="20"/>
      <c r="C21" s="20"/>
      <c r="D21" s="20" t="s">
        <v>657</v>
      </c>
      <c r="E21" s="20"/>
      <c r="F21" s="20"/>
      <c r="G21" s="20"/>
      <c r="H21" s="20"/>
      <c r="I21" s="20"/>
      <c r="J21" s="20"/>
      <c r="K21" s="20"/>
      <c r="L21" s="20"/>
    </row>
    <row r="22" s="2" customFormat="1" ht="30" customHeight="1" spans="1:12">
      <c r="A22" s="5" t="s">
        <v>856</v>
      </c>
      <c r="B22" s="5"/>
      <c r="C22" s="5"/>
      <c r="D22" s="5"/>
      <c r="E22" s="5"/>
      <c r="F22" s="5"/>
      <c r="G22" s="5"/>
      <c r="H22" s="5"/>
      <c r="I22" s="20" t="s">
        <v>857</v>
      </c>
      <c r="J22" s="20" t="s">
        <v>858</v>
      </c>
      <c r="K22" s="20" t="s">
        <v>859</v>
      </c>
      <c r="L22" s="20"/>
    </row>
    <row r="23" s="1" customFormat="1" ht="35" customHeight="1" spans="1:12">
      <c r="A23" s="5"/>
      <c r="B23" s="5"/>
      <c r="C23" s="5"/>
      <c r="D23" s="5"/>
      <c r="E23" s="5"/>
      <c r="F23" s="5"/>
      <c r="G23" s="5"/>
      <c r="H23" s="5"/>
      <c r="I23" s="40">
        <v>100</v>
      </c>
      <c r="J23" s="40">
        <v>100</v>
      </c>
      <c r="K23" s="20" t="s">
        <v>860</v>
      </c>
      <c r="L23" s="20"/>
    </row>
  </sheetData>
  <mergeCells count="46">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K16:L16"/>
    <mergeCell ref="K17:L17"/>
    <mergeCell ref="K18:L18"/>
    <mergeCell ref="A19:B19"/>
    <mergeCell ref="K19:L19"/>
    <mergeCell ref="A20:B20"/>
    <mergeCell ref="K20:L20"/>
    <mergeCell ref="A21:C21"/>
    <mergeCell ref="D21:L21"/>
    <mergeCell ref="K22:L22"/>
    <mergeCell ref="K23:L23"/>
    <mergeCell ref="A10:A11"/>
    <mergeCell ref="I6:I9"/>
    <mergeCell ref="J6:J9"/>
    <mergeCell ref="K6:K9"/>
    <mergeCell ref="L6:L9"/>
    <mergeCell ref="A5:B9"/>
    <mergeCell ref="A16:B18"/>
    <mergeCell ref="A22:H23"/>
  </mergeCells>
  <pageMargins left="0.75" right="0.75" top="1" bottom="1" header="0.511805555555556" footer="0.511805555555556"/>
  <pageSetup paperSize="9" scale="57" orientation="landscape" horizontalDpi="300" verticalDpi="300"/>
  <headerFooter alignWithMargins="0" scaleWithDoc="0"/>
</worksheet>
</file>

<file path=xl/worksheets/sheet3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4">
    <pageSetUpPr fitToPage="1"/>
  </sheetPr>
  <dimension ref="A2:L28"/>
  <sheetViews>
    <sheetView topLeftCell="A7" workbookViewId="0">
      <selection activeCell="I16" sqref="I16:J25"/>
    </sheetView>
  </sheetViews>
  <sheetFormatPr defaultColWidth="8.08333333333333" defaultRowHeight="14.25"/>
  <cols>
    <col min="1" max="1" width="9.16666666666667" style="3" customWidth="1"/>
    <col min="2" max="2" width="8.83333333333333" style="3" customWidth="1"/>
    <col min="3" max="3" width="20.1666666666667" style="3" customWidth="1"/>
    <col min="4" max="4" width="26.25" style="3" customWidth="1"/>
    <col min="5" max="5" width="16.3333333333333" style="3" customWidth="1"/>
    <col min="6" max="6" width="19.5833333333333" style="3" customWidth="1"/>
    <col min="7" max="7" width="12.6666666666667" style="3" customWidth="1"/>
    <col min="8" max="8" width="17.5833333333333" style="3" customWidth="1"/>
    <col min="9" max="9" width="17" style="3" customWidth="1"/>
    <col min="10" max="10" width="14" style="3" customWidth="1"/>
    <col min="11" max="12" width="19.75" style="3" customWidth="1"/>
    <col min="13" max="16384" width="8.08333333333333" style="3"/>
  </cols>
  <sheetData>
    <row r="2" ht="41.25" customHeight="1" spans="1:12">
      <c r="A2" s="4" t="s">
        <v>817</v>
      </c>
      <c r="B2" s="4"/>
      <c r="C2" s="4"/>
      <c r="D2" s="4"/>
      <c r="E2" s="4"/>
      <c r="F2" s="4"/>
      <c r="G2" s="4"/>
      <c r="H2" s="4"/>
      <c r="I2" s="4"/>
      <c r="J2" s="4"/>
      <c r="K2" s="4"/>
      <c r="L2" s="4"/>
    </row>
    <row r="3" s="1" customFormat="1" ht="31" customHeight="1" spans="1:12">
      <c r="A3" s="5" t="s">
        <v>818</v>
      </c>
      <c r="B3" s="5"/>
      <c r="C3" s="6" t="s">
        <v>975</v>
      </c>
      <c r="D3" s="6"/>
      <c r="E3" s="6"/>
      <c r="F3" s="6"/>
      <c r="G3" s="6"/>
      <c r="H3" s="6"/>
      <c r="I3" s="6"/>
      <c r="J3" s="6"/>
      <c r="K3" s="6"/>
      <c r="L3" s="6"/>
    </row>
    <row r="4" s="1" customFormat="1" ht="30" customHeight="1" spans="1:12">
      <c r="A4" s="5" t="s">
        <v>820</v>
      </c>
      <c r="B4" s="5"/>
      <c r="C4" s="6" t="s">
        <v>3</v>
      </c>
      <c r="D4" s="6"/>
      <c r="E4" s="6"/>
      <c r="F4" s="6"/>
      <c r="G4" s="6"/>
      <c r="H4" s="7" t="s">
        <v>821</v>
      </c>
      <c r="I4" s="6" t="s">
        <v>3</v>
      </c>
      <c r="J4" s="6"/>
      <c r="K4" s="6"/>
      <c r="L4" s="6"/>
    </row>
    <row r="5" s="1" customFormat="1" ht="26" customHeight="1" spans="1:12">
      <c r="A5" s="8" t="s">
        <v>822</v>
      </c>
      <c r="B5" s="8"/>
      <c r="C5" s="5"/>
      <c r="D5" s="5" t="s">
        <v>823</v>
      </c>
      <c r="E5" s="5"/>
      <c r="F5" s="5" t="s">
        <v>561</v>
      </c>
      <c r="G5" s="5"/>
      <c r="H5" s="5" t="s">
        <v>824</v>
      </c>
      <c r="I5" s="5" t="s">
        <v>825</v>
      </c>
      <c r="J5" s="5" t="s">
        <v>826</v>
      </c>
      <c r="K5" s="5" t="s">
        <v>827</v>
      </c>
      <c r="L5" s="9" t="s">
        <v>669</v>
      </c>
    </row>
    <row r="6" s="1" customFormat="1" ht="30" customHeight="1" spans="1:12">
      <c r="A6" s="8"/>
      <c r="B6" s="8"/>
      <c r="C6" s="10" t="s">
        <v>673</v>
      </c>
      <c r="D6" s="11">
        <v>44</v>
      </c>
      <c r="E6" s="11"/>
      <c r="F6" s="11">
        <v>44</v>
      </c>
      <c r="G6" s="11"/>
      <c r="H6" s="11">
        <v>44</v>
      </c>
      <c r="I6" s="12">
        <v>100</v>
      </c>
      <c r="J6" s="63">
        <v>1</v>
      </c>
      <c r="K6" s="14">
        <v>100</v>
      </c>
      <c r="L6" s="15" t="s">
        <v>828</v>
      </c>
    </row>
    <row r="7" s="1" customFormat="1" ht="30" customHeight="1" spans="1:12">
      <c r="A7" s="8"/>
      <c r="B7" s="8"/>
      <c r="C7" s="8" t="s">
        <v>829</v>
      </c>
      <c r="D7" s="11">
        <v>44</v>
      </c>
      <c r="E7" s="11"/>
      <c r="F7" s="11">
        <v>44</v>
      </c>
      <c r="G7" s="11"/>
      <c r="H7" s="11">
        <v>44</v>
      </c>
      <c r="I7" s="16"/>
      <c r="J7" s="64"/>
      <c r="K7" s="17"/>
      <c r="L7" s="15"/>
    </row>
    <row r="8" s="1" customFormat="1" ht="30" customHeight="1" spans="1:12">
      <c r="A8" s="8"/>
      <c r="B8" s="8"/>
      <c r="C8" s="10" t="s">
        <v>830</v>
      </c>
      <c r="D8" s="11">
        <v>0</v>
      </c>
      <c r="E8" s="11"/>
      <c r="F8" s="11" t="s">
        <v>828</v>
      </c>
      <c r="G8" s="11"/>
      <c r="H8" s="11" t="s">
        <v>828</v>
      </c>
      <c r="I8" s="16"/>
      <c r="J8" s="64"/>
      <c r="K8" s="17"/>
      <c r="L8" s="15"/>
    </row>
    <row r="9" s="1" customFormat="1" ht="30" customHeight="1" spans="1:12">
      <c r="A9" s="8"/>
      <c r="B9" s="8"/>
      <c r="C9" s="5" t="s">
        <v>678</v>
      </c>
      <c r="D9" s="11">
        <v>0</v>
      </c>
      <c r="E9" s="11"/>
      <c r="F9" s="11" t="s">
        <v>828</v>
      </c>
      <c r="G9" s="11"/>
      <c r="H9" s="11" t="s">
        <v>828</v>
      </c>
      <c r="I9" s="18"/>
      <c r="J9" s="65"/>
      <c r="K9" s="19"/>
      <c r="L9" s="15"/>
    </row>
    <row r="10" ht="39" customHeight="1" spans="1:12">
      <c r="A10" s="20" t="s">
        <v>831</v>
      </c>
      <c r="B10" s="7" t="s">
        <v>832</v>
      </c>
      <c r="C10" s="7"/>
      <c r="D10" s="7"/>
      <c r="E10" s="7"/>
      <c r="F10" s="7"/>
      <c r="G10" s="7"/>
      <c r="H10" s="7" t="s">
        <v>833</v>
      </c>
      <c r="I10" s="7"/>
      <c r="J10" s="7"/>
      <c r="K10" s="7"/>
      <c r="L10" s="7"/>
    </row>
    <row r="11" ht="38" customHeight="1" spans="1:12">
      <c r="A11" s="20"/>
      <c r="B11" s="21" t="s">
        <v>976</v>
      </c>
      <c r="C11" s="21"/>
      <c r="D11" s="21"/>
      <c r="E11" s="21"/>
      <c r="F11" s="21"/>
      <c r="G11" s="21"/>
      <c r="H11" s="21" t="s">
        <v>976</v>
      </c>
      <c r="I11" s="21"/>
      <c r="J11" s="21"/>
      <c r="K11" s="21"/>
      <c r="L11" s="21"/>
    </row>
    <row r="12" s="1" customFormat="1" ht="35" customHeight="1" spans="1:12">
      <c r="A12" s="22"/>
      <c r="B12" s="23"/>
      <c r="C12" s="23"/>
      <c r="D12" s="23"/>
      <c r="E12" s="23"/>
      <c r="F12" s="23"/>
      <c r="G12" s="23"/>
      <c r="H12" s="23"/>
      <c r="I12" s="24"/>
      <c r="J12" s="24"/>
      <c r="K12" s="25"/>
      <c r="L12" s="26"/>
    </row>
    <row r="13" s="1" customFormat="1" ht="35" customHeight="1" spans="1:12">
      <c r="A13" s="27" t="s">
        <v>836</v>
      </c>
      <c r="B13" s="27"/>
      <c r="C13" s="27"/>
      <c r="D13" s="27"/>
      <c r="E13" s="27"/>
      <c r="F13" s="27"/>
      <c r="G13" s="27"/>
      <c r="H13" s="27"/>
      <c r="I13" s="27"/>
      <c r="J13" s="27"/>
      <c r="K13" s="27"/>
      <c r="L13" s="27"/>
    </row>
    <row r="14" s="1" customFormat="1" ht="31" customHeight="1" spans="1:12">
      <c r="A14" s="5" t="s">
        <v>684</v>
      </c>
      <c r="B14" s="5"/>
      <c r="C14" s="5"/>
      <c r="D14" s="5"/>
      <c r="E14" s="5" t="s">
        <v>873</v>
      </c>
      <c r="F14" s="5"/>
      <c r="G14" s="5"/>
      <c r="H14" s="28" t="s">
        <v>838</v>
      </c>
      <c r="I14" s="29"/>
      <c r="J14" s="29"/>
      <c r="K14" s="29"/>
      <c r="L14" s="30"/>
    </row>
    <row r="15" ht="28" customHeight="1" spans="1:12">
      <c r="A15" s="9" t="s">
        <v>839</v>
      </c>
      <c r="B15" s="9"/>
      <c r="C15" s="9" t="s">
        <v>691</v>
      </c>
      <c r="D15" s="9" t="s">
        <v>692</v>
      </c>
      <c r="E15" s="9" t="s">
        <v>685</v>
      </c>
      <c r="F15" s="9" t="s">
        <v>686</v>
      </c>
      <c r="G15" s="5" t="s">
        <v>687</v>
      </c>
      <c r="H15" s="5" t="s">
        <v>688</v>
      </c>
      <c r="I15" s="5" t="s">
        <v>825</v>
      </c>
      <c r="J15" s="5" t="s">
        <v>827</v>
      </c>
      <c r="K15" s="31" t="s">
        <v>689</v>
      </c>
      <c r="L15" s="32"/>
    </row>
    <row r="16" ht="38" customHeight="1" spans="1:12">
      <c r="A16" s="66" t="s">
        <v>693</v>
      </c>
      <c r="B16" s="67"/>
      <c r="C16" s="67" t="s">
        <v>694</v>
      </c>
      <c r="D16" s="83" t="s">
        <v>977</v>
      </c>
      <c r="E16" s="81" t="s">
        <v>696</v>
      </c>
      <c r="F16" s="85" t="s">
        <v>978</v>
      </c>
      <c r="G16" s="81" t="s">
        <v>697</v>
      </c>
      <c r="H16" s="33" t="s">
        <v>979</v>
      </c>
      <c r="I16" s="35">
        <v>5</v>
      </c>
      <c r="J16" s="35">
        <v>5</v>
      </c>
      <c r="K16" s="36" t="s">
        <v>828</v>
      </c>
      <c r="L16" s="36"/>
    </row>
    <row r="17" ht="38" customHeight="1" spans="1:12">
      <c r="A17" s="70"/>
      <c r="B17" s="71"/>
      <c r="C17" s="71"/>
      <c r="D17" s="86" t="s">
        <v>980</v>
      </c>
      <c r="E17" s="81" t="s">
        <v>696</v>
      </c>
      <c r="F17" s="85" t="s">
        <v>981</v>
      </c>
      <c r="G17" s="81" t="s">
        <v>697</v>
      </c>
      <c r="H17" s="85" t="s">
        <v>982</v>
      </c>
      <c r="I17" s="35">
        <v>5</v>
      </c>
      <c r="J17" s="35">
        <v>5</v>
      </c>
      <c r="K17" s="36"/>
      <c r="L17" s="36"/>
    </row>
    <row r="18" ht="38" customHeight="1" spans="1:12">
      <c r="A18" s="70"/>
      <c r="B18" s="71"/>
      <c r="C18" s="71"/>
      <c r="D18" s="86" t="s">
        <v>983</v>
      </c>
      <c r="E18" s="81" t="s">
        <v>696</v>
      </c>
      <c r="F18" s="85" t="s">
        <v>984</v>
      </c>
      <c r="G18" s="81" t="s">
        <v>697</v>
      </c>
      <c r="H18" s="85" t="s">
        <v>985</v>
      </c>
      <c r="I18" s="35">
        <v>5</v>
      </c>
      <c r="J18" s="35">
        <v>5</v>
      </c>
      <c r="K18" s="36"/>
      <c r="L18" s="36"/>
    </row>
    <row r="19" ht="38" customHeight="1" spans="1:12">
      <c r="A19" s="70"/>
      <c r="B19" s="71"/>
      <c r="C19" s="71"/>
      <c r="D19" s="86" t="s">
        <v>986</v>
      </c>
      <c r="E19" s="81" t="s">
        <v>696</v>
      </c>
      <c r="F19" s="85" t="s">
        <v>987</v>
      </c>
      <c r="G19" s="81" t="s">
        <v>697</v>
      </c>
      <c r="H19" s="85" t="s">
        <v>988</v>
      </c>
      <c r="I19" s="35">
        <v>5</v>
      </c>
      <c r="J19" s="35">
        <v>5</v>
      </c>
      <c r="K19" s="36"/>
      <c r="L19" s="36"/>
    </row>
    <row r="20" ht="38" customHeight="1" spans="1:12">
      <c r="A20" s="70"/>
      <c r="B20" s="71"/>
      <c r="C20" s="71"/>
      <c r="D20" s="86" t="s">
        <v>989</v>
      </c>
      <c r="E20" s="81" t="s">
        <v>696</v>
      </c>
      <c r="F20" s="85" t="s">
        <v>990</v>
      </c>
      <c r="G20" s="81" t="s">
        <v>697</v>
      </c>
      <c r="H20" s="85" t="s">
        <v>991</v>
      </c>
      <c r="I20" s="35">
        <v>5</v>
      </c>
      <c r="J20" s="35">
        <v>5</v>
      </c>
      <c r="K20" s="36"/>
      <c r="L20" s="36"/>
    </row>
    <row r="21" ht="38" customHeight="1" spans="1:12">
      <c r="A21" s="70"/>
      <c r="B21" s="71"/>
      <c r="C21" s="72"/>
      <c r="D21" s="86" t="s">
        <v>992</v>
      </c>
      <c r="E21" s="81" t="s">
        <v>696</v>
      </c>
      <c r="F21" s="85" t="s">
        <v>993</v>
      </c>
      <c r="G21" s="81" t="s">
        <v>697</v>
      </c>
      <c r="H21" s="85" t="s">
        <v>994</v>
      </c>
      <c r="I21" s="35">
        <v>5</v>
      </c>
      <c r="J21" s="35">
        <v>5</v>
      </c>
      <c r="K21" s="36"/>
      <c r="L21" s="36"/>
    </row>
    <row r="22" ht="38" customHeight="1" spans="1:12">
      <c r="A22" s="75"/>
      <c r="B22" s="76"/>
      <c r="C22" s="87" t="s">
        <v>713</v>
      </c>
      <c r="D22" s="88" t="s">
        <v>995</v>
      </c>
      <c r="E22" s="69" t="s">
        <v>696</v>
      </c>
      <c r="F22" s="33" t="s">
        <v>960</v>
      </c>
      <c r="G22" s="69" t="s">
        <v>715</v>
      </c>
      <c r="H22" s="33" t="s">
        <v>996</v>
      </c>
      <c r="I22" s="35">
        <v>20</v>
      </c>
      <c r="J22" s="35">
        <v>20</v>
      </c>
      <c r="K22" s="36"/>
      <c r="L22" s="36"/>
    </row>
    <row r="23" ht="38" customHeight="1" spans="1:12">
      <c r="A23" s="66" t="s">
        <v>744</v>
      </c>
      <c r="B23" s="78"/>
      <c r="C23" s="57" t="s">
        <v>868</v>
      </c>
      <c r="D23" s="57" t="s">
        <v>997</v>
      </c>
      <c r="E23" s="81" t="s">
        <v>696</v>
      </c>
      <c r="F23" s="85" t="s">
        <v>998</v>
      </c>
      <c r="G23" s="69" t="s">
        <v>999</v>
      </c>
      <c r="H23" s="33" t="s">
        <v>1000</v>
      </c>
      <c r="I23" s="35">
        <v>20</v>
      </c>
      <c r="J23" s="35">
        <v>20</v>
      </c>
      <c r="K23" s="36"/>
      <c r="L23" s="36"/>
    </row>
    <row r="24" ht="38" customHeight="1" spans="1:12">
      <c r="A24" s="75"/>
      <c r="B24" s="80"/>
      <c r="C24" s="57" t="s">
        <v>848</v>
      </c>
      <c r="D24" s="57" t="s">
        <v>848</v>
      </c>
      <c r="E24" s="81" t="s">
        <v>696</v>
      </c>
      <c r="F24" s="85" t="s">
        <v>1001</v>
      </c>
      <c r="G24" s="81" t="s">
        <v>843</v>
      </c>
      <c r="H24" s="34" t="s">
        <v>1001</v>
      </c>
      <c r="I24" s="35">
        <v>15</v>
      </c>
      <c r="J24" s="35">
        <v>15</v>
      </c>
      <c r="K24" s="36"/>
      <c r="L24" s="36"/>
    </row>
    <row r="25" ht="38" customHeight="1" spans="1:12">
      <c r="A25" s="89" t="s">
        <v>805</v>
      </c>
      <c r="B25" s="90"/>
      <c r="C25" s="57" t="s">
        <v>852</v>
      </c>
      <c r="D25" s="57" t="s">
        <v>852</v>
      </c>
      <c r="E25" s="81" t="s">
        <v>747</v>
      </c>
      <c r="F25" s="85" t="s">
        <v>964</v>
      </c>
      <c r="G25" s="81" t="s">
        <v>715</v>
      </c>
      <c r="H25" s="33" t="s">
        <v>854</v>
      </c>
      <c r="I25" s="35">
        <v>15</v>
      </c>
      <c r="J25" s="35">
        <v>15</v>
      </c>
      <c r="K25" s="36"/>
      <c r="L25" s="36"/>
    </row>
    <row r="26" s="2" customFormat="1" ht="36" customHeight="1" spans="1:12">
      <c r="A26" s="20" t="s">
        <v>855</v>
      </c>
      <c r="B26" s="20"/>
      <c r="C26" s="20"/>
      <c r="D26" s="20" t="s">
        <v>657</v>
      </c>
      <c r="E26" s="20"/>
      <c r="F26" s="20"/>
      <c r="G26" s="20"/>
      <c r="H26" s="20"/>
      <c r="I26" s="20"/>
      <c r="J26" s="20"/>
      <c r="K26" s="20"/>
      <c r="L26" s="20"/>
    </row>
    <row r="27" s="2" customFormat="1" ht="30" customHeight="1" spans="1:12">
      <c r="A27" s="5" t="s">
        <v>856</v>
      </c>
      <c r="B27" s="5"/>
      <c r="C27" s="5"/>
      <c r="D27" s="5"/>
      <c r="E27" s="5"/>
      <c r="F27" s="5"/>
      <c r="G27" s="5"/>
      <c r="H27" s="5"/>
      <c r="I27" s="20" t="s">
        <v>857</v>
      </c>
      <c r="J27" s="20" t="s">
        <v>858</v>
      </c>
      <c r="K27" s="20" t="s">
        <v>859</v>
      </c>
      <c r="L27" s="20"/>
    </row>
    <row r="28" s="1" customFormat="1" ht="35" customHeight="1" spans="1:12">
      <c r="A28" s="5"/>
      <c r="B28" s="5"/>
      <c r="C28" s="5"/>
      <c r="D28" s="5"/>
      <c r="E28" s="5"/>
      <c r="F28" s="5"/>
      <c r="G28" s="5"/>
      <c r="H28" s="5"/>
      <c r="I28" s="40">
        <v>100</v>
      </c>
      <c r="J28" s="40">
        <v>100</v>
      </c>
      <c r="K28" s="20" t="s">
        <v>860</v>
      </c>
      <c r="L28" s="20"/>
    </row>
  </sheetData>
  <mergeCells count="52">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K16:L16"/>
    <mergeCell ref="K17:L17"/>
    <mergeCell ref="K18:L18"/>
    <mergeCell ref="K19:L19"/>
    <mergeCell ref="K20:L20"/>
    <mergeCell ref="K21:L21"/>
    <mergeCell ref="K22:L22"/>
    <mergeCell ref="K23:L23"/>
    <mergeCell ref="K24:L24"/>
    <mergeCell ref="A25:B25"/>
    <mergeCell ref="K25:L25"/>
    <mergeCell ref="A26:C26"/>
    <mergeCell ref="D26:L26"/>
    <mergeCell ref="K27:L27"/>
    <mergeCell ref="K28:L28"/>
    <mergeCell ref="A10:A11"/>
    <mergeCell ref="C16:C21"/>
    <mergeCell ref="I6:I9"/>
    <mergeCell ref="J6:J9"/>
    <mergeCell ref="K6:K9"/>
    <mergeCell ref="L6:L9"/>
    <mergeCell ref="A5:B9"/>
    <mergeCell ref="A16:B22"/>
    <mergeCell ref="A23:B24"/>
    <mergeCell ref="A27:H28"/>
  </mergeCells>
  <pageMargins left="0.75" right="0.75" top="1" bottom="1" header="0.511805555555556" footer="0.511805555555556"/>
  <pageSetup paperSize="9" scale="47" orientation="landscape" horizontalDpi="300" verticalDpi="300"/>
  <headerFooter alignWithMargins="0" scaleWithDoc="0"/>
</worksheet>
</file>

<file path=xl/worksheets/sheet3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5">
    <pageSetUpPr fitToPage="1"/>
  </sheetPr>
  <dimension ref="A2:L23"/>
  <sheetViews>
    <sheetView workbookViewId="0">
      <selection activeCell="G18" sqref="G18"/>
    </sheetView>
  </sheetViews>
  <sheetFormatPr defaultColWidth="8.08333333333333" defaultRowHeight="14.25"/>
  <cols>
    <col min="1" max="1" width="9.16666666666667" style="3" customWidth="1"/>
    <col min="2" max="2" width="8.83333333333333" style="3" customWidth="1"/>
    <col min="3" max="3" width="20.1666666666667" style="3" customWidth="1"/>
    <col min="4" max="4" width="24.125" style="3" customWidth="1"/>
    <col min="5" max="5" width="16.3333333333333" style="3" customWidth="1"/>
    <col min="6" max="6" width="19.5833333333333" style="3" customWidth="1"/>
    <col min="7" max="7" width="12.6666666666667" style="3" customWidth="1"/>
    <col min="8" max="8" width="17.5833333333333" style="3" customWidth="1"/>
    <col min="9" max="9" width="16.75" style="3" customWidth="1"/>
    <col min="10" max="10" width="14" style="3" customWidth="1"/>
    <col min="11" max="12" width="16.5" style="3" customWidth="1"/>
    <col min="13" max="16384" width="8.08333333333333" style="3"/>
  </cols>
  <sheetData>
    <row r="2" ht="41.25" customHeight="1" spans="1:12">
      <c r="A2" s="4" t="s">
        <v>817</v>
      </c>
      <c r="B2" s="4"/>
      <c r="C2" s="4"/>
      <c r="D2" s="4"/>
      <c r="E2" s="4"/>
      <c r="F2" s="4"/>
      <c r="G2" s="4"/>
      <c r="H2" s="4"/>
      <c r="I2" s="4"/>
      <c r="J2" s="4"/>
      <c r="K2" s="4"/>
      <c r="L2" s="4"/>
    </row>
    <row r="3" s="1" customFormat="1" ht="31" customHeight="1" spans="1:12">
      <c r="A3" s="5" t="s">
        <v>818</v>
      </c>
      <c r="B3" s="5"/>
      <c r="C3" s="6" t="s">
        <v>1002</v>
      </c>
      <c r="D3" s="6"/>
      <c r="E3" s="6"/>
      <c r="F3" s="6"/>
      <c r="G3" s="6"/>
      <c r="H3" s="6"/>
      <c r="I3" s="6"/>
      <c r="J3" s="6"/>
      <c r="K3" s="6"/>
      <c r="L3" s="6"/>
    </row>
    <row r="4" s="1" customFormat="1" ht="30" customHeight="1" spans="1:12">
      <c r="A4" s="5" t="s">
        <v>820</v>
      </c>
      <c r="B4" s="5"/>
      <c r="C4" s="6" t="s">
        <v>3</v>
      </c>
      <c r="D4" s="6"/>
      <c r="E4" s="6"/>
      <c r="F4" s="6"/>
      <c r="G4" s="6"/>
      <c r="H4" s="7" t="s">
        <v>821</v>
      </c>
      <c r="I4" s="6" t="s">
        <v>3</v>
      </c>
      <c r="J4" s="6"/>
      <c r="K4" s="6"/>
      <c r="L4" s="6"/>
    </row>
    <row r="5" s="1" customFormat="1" ht="26" customHeight="1" spans="1:12">
      <c r="A5" s="8" t="s">
        <v>822</v>
      </c>
      <c r="B5" s="8"/>
      <c r="C5" s="5"/>
      <c r="D5" s="5" t="s">
        <v>823</v>
      </c>
      <c r="E5" s="5"/>
      <c r="F5" s="5" t="s">
        <v>561</v>
      </c>
      <c r="G5" s="5"/>
      <c r="H5" s="5" t="s">
        <v>824</v>
      </c>
      <c r="I5" s="5" t="s">
        <v>825</v>
      </c>
      <c r="J5" s="5" t="s">
        <v>826</v>
      </c>
      <c r="K5" s="5" t="s">
        <v>827</v>
      </c>
      <c r="L5" s="9" t="s">
        <v>669</v>
      </c>
    </row>
    <row r="6" s="1" customFormat="1" ht="30" customHeight="1" spans="1:12">
      <c r="A6" s="8"/>
      <c r="B6" s="8"/>
      <c r="C6" s="10" t="s">
        <v>673</v>
      </c>
      <c r="D6" s="11">
        <v>50</v>
      </c>
      <c r="E6" s="11"/>
      <c r="F6" s="11">
        <v>50</v>
      </c>
      <c r="G6" s="11"/>
      <c r="H6" s="11">
        <v>50</v>
      </c>
      <c r="I6" s="12">
        <v>100</v>
      </c>
      <c r="J6" s="63">
        <v>1</v>
      </c>
      <c r="K6" s="14">
        <v>100</v>
      </c>
      <c r="L6" s="15" t="s">
        <v>828</v>
      </c>
    </row>
    <row r="7" s="1" customFormat="1" ht="30" customHeight="1" spans="1:12">
      <c r="A7" s="8"/>
      <c r="B7" s="8"/>
      <c r="C7" s="8" t="s">
        <v>829</v>
      </c>
      <c r="D7" s="11">
        <v>50</v>
      </c>
      <c r="E7" s="11"/>
      <c r="F7" s="11">
        <v>50</v>
      </c>
      <c r="G7" s="11"/>
      <c r="H7" s="11">
        <v>50</v>
      </c>
      <c r="I7" s="16"/>
      <c r="J7" s="64"/>
      <c r="K7" s="17"/>
      <c r="L7" s="15"/>
    </row>
    <row r="8" s="1" customFormat="1" ht="30" customHeight="1" spans="1:12">
      <c r="A8" s="8"/>
      <c r="B8" s="8"/>
      <c r="C8" s="10" t="s">
        <v>830</v>
      </c>
      <c r="D8" s="11">
        <v>0</v>
      </c>
      <c r="E8" s="11"/>
      <c r="F8" s="11" t="s">
        <v>828</v>
      </c>
      <c r="G8" s="11"/>
      <c r="H8" s="11" t="s">
        <v>828</v>
      </c>
      <c r="I8" s="16"/>
      <c r="J8" s="64"/>
      <c r="K8" s="17"/>
      <c r="L8" s="15"/>
    </row>
    <row r="9" s="1" customFormat="1" ht="30" customHeight="1" spans="1:12">
      <c r="A9" s="8"/>
      <c r="B9" s="8"/>
      <c r="C9" s="5" t="s">
        <v>678</v>
      </c>
      <c r="D9" s="11">
        <v>0</v>
      </c>
      <c r="E9" s="11"/>
      <c r="F9" s="11" t="s">
        <v>828</v>
      </c>
      <c r="G9" s="11"/>
      <c r="H9" s="11" t="s">
        <v>828</v>
      </c>
      <c r="I9" s="18"/>
      <c r="J9" s="65"/>
      <c r="K9" s="19"/>
      <c r="L9" s="15"/>
    </row>
    <row r="10" ht="42" customHeight="1" spans="1:12">
      <c r="A10" s="20" t="s">
        <v>831</v>
      </c>
      <c r="B10" s="7" t="s">
        <v>832</v>
      </c>
      <c r="C10" s="7"/>
      <c r="D10" s="7"/>
      <c r="E10" s="7"/>
      <c r="F10" s="7"/>
      <c r="G10" s="7"/>
      <c r="H10" s="7" t="s">
        <v>833</v>
      </c>
      <c r="I10" s="7"/>
      <c r="J10" s="7"/>
      <c r="K10" s="7"/>
      <c r="L10" s="7"/>
    </row>
    <row r="11" ht="37" customHeight="1" spans="1:12">
      <c r="A11" s="20"/>
      <c r="B11" s="21" t="s">
        <v>1003</v>
      </c>
      <c r="C11" s="21"/>
      <c r="D11" s="21"/>
      <c r="E11" s="21"/>
      <c r="F11" s="21"/>
      <c r="G11" s="21"/>
      <c r="H11" s="21" t="s">
        <v>1003</v>
      </c>
      <c r="I11" s="21"/>
      <c r="J11" s="21"/>
      <c r="K11" s="21"/>
      <c r="L11" s="21"/>
    </row>
    <row r="12" s="1" customFormat="1" ht="35" customHeight="1" spans="1:12">
      <c r="A12" s="22"/>
      <c r="B12" s="23"/>
      <c r="C12" s="23"/>
      <c r="D12" s="23"/>
      <c r="E12" s="23"/>
      <c r="F12" s="23"/>
      <c r="G12" s="23"/>
      <c r="H12" s="23"/>
      <c r="I12" s="24"/>
      <c r="J12" s="24"/>
      <c r="K12" s="25"/>
      <c r="L12" s="26"/>
    </row>
    <row r="13" s="1" customFormat="1" ht="35" customHeight="1" spans="1:12">
      <c r="A13" s="27" t="s">
        <v>836</v>
      </c>
      <c r="B13" s="27"/>
      <c r="C13" s="27"/>
      <c r="D13" s="27"/>
      <c r="E13" s="27"/>
      <c r="F13" s="27"/>
      <c r="G13" s="27"/>
      <c r="H13" s="27"/>
      <c r="I13" s="27"/>
      <c r="J13" s="27"/>
      <c r="K13" s="27"/>
      <c r="L13" s="27"/>
    </row>
    <row r="14" s="1" customFormat="1" ht="31" customHeight="1" spans="1:12">
      <c r="A14" s="5" t="s">
        <v>684</v>
      </c>
      <c r="B14" s="5"/>
      <c r="C14" s="5"/>
      <c r="D14" s="5"/>
      <c r="E14" s="5" t="s">
        <v>873</v>
      </c>
      <c r="F14" s="5"/>
      <c r="G14" s="5"/>
      <c r="H14" s="28" t="s">
        <v>838</v>
      </c>
      <c r="I14" s="29"/>
      <c r="J14" s="29"/>
      <c r="K14" s="29"/>
      <c r="L14" s="30"/>
    </row>
    <row r="15" ht="28" customHeight="1" spans="1:12">
      <c r="A15" s="9" t="s">
        <v>839</v>
      </c>
      <c r="B15" s="9"/>
      <c r="C15" s="44" t="s">
        <v>691</v>
      </c>
      <c r="D15" s="44" t="s">
        <v>692</v>
      </c>
      <c r="E15" s="9" t="s">
        <v>685</v>
      </c>
      <c r="F15" s="9" t="s">
        <v>686</v>
      </c>
      <c r="G15" s="5" t="s">
        <v>687</v>
      </c>
      <c r="H15" s="5" t="s">
        <v>688</v>
      </c>
      <c r="I15" s="5" t="s">
        <v>825</v>
      </c>
      <c r="J15" s="5" t="s">
        <v>827</v>
      </c>
      <c r="K15" s="31" t="s">
        <v>689</v>
      </c>
      <c r="L15" s="32"/>
    </row>
    <row r="16" ht="38" customHeight="1" spans="1:12">
      <c r="A16" s="66" t="s">
        <v>693</v>
      </c>
      <c r="B16" s="67"/>
      <c r="C16" s="84" t="s">
        <v>694</v>
      </c>
      <c r="D16" s="84" t="s">
        <v>1004</v>
      </c>
      <c r="E16" s="69" t="s">
        <v>696</v>
      </c>
      <c r="F16" s="33" t="s">
        <v>70</v>
      </c>
      <c r="G16" s="69" t="s">
        <v>1005</v>
      </c>
      <c r="H16" s="33" t="s">
        <v>1006</v>
      </c>
      <c r="I16" s="35">
        <v>20</v>
      </c>
      <c r="J16" s="35">
        <v>20</v>
      </c>
      <c r="K16" s="36" t="s">
        <v>828</v>
      </c>
      <c r="L16" s="36"/>
    </row>
    <row r="17" ht="38" customHeight="1" spans="1:12">
      <c r="A17" s="75"/>
      <c r="B17" s="76"/>
      <c r="C17" s="84" t="s">
        <v>713</v>
      </c>
      <c r="D17" s="84" t="s">
        <v>995</v>
      </c>
      <c r="E17" s="69" t="s">
        <v>696</v>
      </c>
      <c r="F17" s="33" t="s">
        <v>960</v>
      </c>
      <c r="G17" s="69" t="s">
        <v>715</v>
      </c>
      <c r="H17" s="33" t="s">
        <v>996</v>
      </c>
      <c r="I17" s="35">
        <v>20</v>
      </c>
      <c r="J17" s="35">
        <v>20</v>
      </c>
      <c r="K17" s="36" t="s">
        <v>828</v>
      </c>
      <c r="L17" s="37"/>
    </row>
    <row r="18" ht="38" customHeight="1" spans="1:12">
      <c r="A18" s="66" t="s">
        <v>744</v>
      </c>
      <c r="B18" s="78"/>
      <c r="C18" s="84" t="s">
        <v>868</v>
      </c>
      <c r="D18" s="84" t="s">
        <v>997</v>
      </c>
      <c r="E18" s="81" t="s">
        <v>696</v>
      </c>
      <c r="F18" s="85" t="s">
        <v>998</v>
      </c>
      <c r="G18" s="69" t="s">
        <v>999</v>
      </c>
      <c r="H18" s="33" t="s">
        <v>1000</v>
      </c>
      <c r="I18" s="35">
        <v>20</v>
      </c>
      <c r="J18" s="35">
        <v>20</v>
      </c>
      <c r="K18" s="36" t="s">
        <v>828</v>
      </c>
      <c r="L18" s="37"/>
    </row>
    <row r="19" ht="38" customHeight="1" spans="1:12">
      <c r="A19" s="75"/>
      <c r="B19" s="80"/>
      <c r="C19" s="84" t="s">
        <v>850</v>
      </c>
      <c r="D19" s="53" t="s">
        <v>1007</v>
      </c>
      <c r="E19" s="81" t="s">
        <v>696</v>
      </c>
      <c r="F19" s="85" t="s">
        <v>1008</v>
      </c>
      <c r="G19" s="69" t="s">
        <v>1009</v>
      </c>
      <c r="H19" s="33" t="s">
        <v>1008</v>
      </c>
      <c r="I19" s="35">
        <v>20</v>
      </c>
      <c r="J19" s="35">
        <v>20</v>
      </c>
      <c r="K19" s="36" t="s">
        <v>828</v>
      </c>
      <c r="L19" s="37"/>
    </row>
    <row r="20" ht="38" customHeight="1" spans="1:12">
      <c r="A20" s="33" t="s">
        <v>805</v>
      </c>
      <c r="B20" s="37"/>
      <c r="C20" s="84" t="s">
        <v>852</v>
      </c>
      <c r="D20" s="84" t="s">
        <v>852</v>
      </c>
      <c r="E20" s="81" t="s">
        <v>747</v>
      </c>
      <c r="F20" s="85" t="s">
        <v>964</v>
      </c>
      <c r="G20" s="81" t="s">
        <v>715</v>
      </c>
      <c r="H20" s="33" t="s">
        <v>854</v>
      </c>
      <c r="I20" s="35">
        <v>20</v>
      </c>
      <c r="J20" s="35">
        <v>20</v>
      </c>
      <c r="K20" s="36" t="s">
        <v>828</v>
      </c>
      <c r="L20" s="37"/>
    </row>
    <row r="21" s="2" customFormat="1" ht="44" customHeight="1" spans="1:12">
      <c r="A21" s="20" t="s">
        <v>855</v>
      </c>
      <c r="B21" s="20"/>
      <c r="C21" s="20"/>
      <c r="D21" s="20" t="s">
        <v>657</v>
      </c>
      <c r="E21" s="20"/>
      <c r="F21" s="20"/>
      <c r="G21" s="20"/>
      <c r="H21" s="20"/>
      <c r="I21" s="20"/>
      <c r="J21" s="20"/>
      <c r="K21" s="20"/>
      <c r="L21" s="20"/>
    </row>
    <row r="22" s="2" customFormat="1" ht="29" customHeight="1" spans="1:12">
      <c r="A22" s="5" t="s">
        <v>856</v>
      </c>
      <c r="B22" s="5"/>
      <c r="C22" s="5"/>
      <c r="D22" s="5"/>
      <c r="E22" s="5"/>
      <c r="F22" s="5"/>
      <c r="G22" s="5"/>
      <c r="H22" s="5"/>
      <c r="I22" s="20" t="s">
        <v>857</v>
      </c>
      <c r="J22" s="20" t="s">
        <v>858</v>
      </c>
      <c r="K22" s="20" t="s">
        <v>859</v>
      </c>
      <c r="L22" s="20"/>
    </row>
    <row r="23" s="1" customFormat="1" ht="30" customHeight="1" spans="1:12">
      <c r="A23" s="5"/>
      <c r="B23" s="5"/>
      <c r="C23" s="5"/>
      <c r="D23" s="5"/>
      <c r="E23" s="5"/>
      <c r="F23" s="5"/>
      <c r="G23" s="5"/>
      <c r="H23" s="5"/>
      <c r="I23" s="40">
        <v>100</v>
      </c>
      <c r="J23" s="40">
        <v>100</v>
      </c>
      <c r="K23" s="20" t="s">
        <v>860</v>
      </c>
      <c r="L23" s="20"/>
    </row>
  </sheetData>
  <mergeCells count="46">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K16:L16"/>
    <mergeCell ref="K17:L17"/>
    <mergeCell ref="K18:L18"/>
    <mergeCell ref="K19:L19"/>
    <mergeCell ref="A20:B20"/>
    <mergeCell ref="K20:L20"/>
    <mergeCell ref="A21:C21"/>
    <mergeCell ref="D21:L21"/>
    <mergeCell ref="K22:L22"/>
    <mergeCell ref="K23:L23"/>
    <mergeCell ref="A10:A11"/>
    <mergeCell ref="I6:I9"/>
    <mergeCell ref="J6:J9"/>
    <mergeCell ref="K6:K9"/>
    <mergeCell ref="L6:L9"/>
    <mergeCell ref="A5:B9"/>
    <mergeCell ref="A16:B17"/>
    <mergeCell ref="A18:B19"/>
    <mergeCell ref="A22:H23"/>
  </mergeCells>
  <pageMargins left="0.75" right="0.75" top="1" bottom="1" header="0.511805555555556" footer="0.511805555555556"/>
  <pageSetup paperSize="9" scale="58" orientation="landscape" horizontalDpi="300" verticalDpi="300"/>
  <headerFooter alignWithMargins="0" scaleWithDoc="0"/>
</worksheet>
</file>

<file path=xl/worksheets/sheet3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6">
    <pageSetUpPr fitToPage="1"/>
  </sheetPr>
  <dimension ref="A2:L23"/>
  <sheetViews>
    <sheetView topLeftCell="A10" workbookViewId="0">
      <selection activeCell="I16" sqref="I16:J20"/>
    </sheetView>
  </sheetViews>
  <sheetFormatPr defaultColWidth="8.08333333333333" defaultRowHeight="14.25"/>
  <cols>
    <col min="1" max="1" width="9.16666666666667" style="3" customWidth="1"/>
    <col min="2" max="2" width="8.83333333333333" style="3" customWidth="1"/>
    <col min="3" max="3" width="20.1666666666667" style="3" customWidth="1"/>
    <col min="4" max="4" width="25.125" style="3" customWidth="1"/>
    <col min="5" max="5" width="16.3333333333333" style="3" customWidth="1"/>
    <col min="6" max="6" width="19.5833333333333" style="3" customWidth="1"/>
    <col min="7" max="7" width="12.6666666666667" style="3" customWidth="1"/>
    <col min="8" max="8" width="17.5833333333333" style="3" customWidth="1"/>
    <col min="9" max="9" width="13.1" style="3" customWidth="1"/>
    <col min="10" max="10" width="14" style="3" customWidth="1"/>
    <col min="11" max="12" width="18.25" style="3" customWidth="1"/>
    <col min="13" max="16384" width="8.08333333333333" style="3"/>
  </cols>
  <sheetData>
    <row r="2" ht="41.25" customHeight="1" spans="1:12">
      <c r="A2" s="4" t="s">
        <v>817</v>
      </c>
      <c r="B2" s="4"/>
      <c r="C2" s="4"/>
      <c r="D2" s="4"/>
      <c r="E2" s="4"/>
      <c r="F2" s="4"/>
      <c r="G2" s="4"/>
      <c r="H2" s="4"/>
      <c r="I2" s="4"/>
      <c r="J2" s="4"/>
      <c r="K2" s="4"/>
      <c r="L2" s="4"/>
    </row>
    <row r="3" s="1" customFormat="1" ht="31" customHeight="1" spans="1:12">
      <c r="A3" s="5" t="s">
        <v>818</v>
      </c>
      <c r="B3" s="5"/>
      <c r="C3" s="6" t="s">
        <v>1010</v>
      </c>
      <c r="D3" s="6"/>
      <c r="E3" s="6"/>
      <c r="F3" s="6"/>
      <c r="G3" s="6"/>
      <c r="H3" s="6"/>
      <c r="I3" s="6"/>
      <c r="J3" s="6"/>
      <c r="K3" s="6"/>
      <c r="L3" s="6"/>
    </row>
    <row r="4" s="1" customFormat="1" ht="30" customHeight="1" spans="1:12">
      <c r="A4" s="5" t="s">
        <v>820</v>
      </c>
      <c r="B4" s="5"/>
      <c r="C4" s="6" t="s">
        <v>3</v>
      </c>
      <c r="D4" s="6"/>
      <c r="E4" s="6"/>
      <c r="F4" s="6"/>
      <c r="G4" s="6"/>
      <c r="H4" s="7" t="s">
        <v>821</v>
      </c>
      <c r="I4" s="6" t="s">
        <v>3</v>
      </c>
      <c r="J4" s="6"/>
      <c r="K4" s="6"/>
      <c r="L4" s="6"/>
    </row>
    <row r="5" s="1" customFormat="1" ht="30" customHeight="1" spans="1:12">
      <c r="A5" s="8" t="s">
        <v>822</v>
      </c>
      <c r="B5" s="8"/>
      <c r="C5" s="5"/>
      <c r="D5" s="5" t="s">
        <v>823</v>
      </c>
      <c r="E5" s="5"/>
      <c r="F5" s="5" t="s">
        <v>561</v>
      </c>
      <c r="G5" s="5"/>
      <c r="H5" s="5" t="s">
        <v>824</v>
      </c>
      <c r="I5" s="5" t="s">
        <v>825</v>
      </c>
      <c r="J5" s="5" t="s">
        <v>826</v>
      </c>
      <c r="K5" s="5" t="s">
        <v>827</v>
      </c>
      <c r="L5" s="9" t="s">
        <v>669</v>
      </c>
    </row>
    <row r="6" s="1" customFormat="1" ht="30" customHeight="1" spans="1:12">
      <c r="A6" s="8"/>
      <c r="B6" s="8"/>
      <c r="C6" s="10" t="s">
        <v>673</v>
      </c>
      <c r="D6" s="11">
        <v>56</v>
      </c>
      <c r="E6" s="11"/>
      <c r="F6" s="11">
        <v>56</v>
      </c>
      <c r="G6" s="11"/>
      <c r="H6" s="11">
        <v>56</v>
      </c>
      <c r="I6" s="12">
        <v>100</v>
      </c>
      <c r="J6" s="63">
        <v>1</v>
      </c>
      <c r="K6" s="14">
        <v>100</v>
      </c>
      <c r="L6" s="15" t="s">
        <v>828</v>
      </c>
    </row>
    <row r="7" s="1" customFormat="1" ht="30" customHeight="1" spans="1:12">
      <c r="A7" s="8"/>
      <c r="B7" s="8"/>
      <c r="C7" s="8" t="s">
        <v>829</v>
      </c>
      <c r="D7" s="11">
        <v>56</v>
      </c>
      <c r="E7" s="11"/>
      <c r="F7" s="11">
        <v>56</v>
      </c>
      <c r="G7" s="11"/>
      <c r="H7" s="11">
        <v>56</v>
      </c>
      <c r="I7" s="16"/>
      <c r="J7" s="64"/>
      <c r="K7" s="17"/>
      <c r="L7" s="15"/>
    </row>
    <row r="8" s="1" customFormat="1" ht="30" customHeight="1" spans="1:12">
      <c r="A8" s="8"/>
      <c r="B8" s="8"/>
      <c r="C8" s="10" t="s">
        <v>830</v>
      </c>
      <c r="D8" s="11">
        <v>0</v>
      </c>
      <c r="E8" s="11"/>
      <c r="F8" s="11" t="s">
        <v>828</v>
      </c>
      <c r="G8" s="11"/>
      <c r="H8" s="11" t="s">
        <v>828</v>
      </c>
      <c r="I8" s="16"/>
      <c r="J8" s="64"/>
      <c r="K8" s="17"/>
      <c r="L8" s="15"/>
    </row>
    <row r="9" s="1" customFormat="1" ht="30" customHeight="1" spans="1:12">
      <c r="A9" s="8"/>
      <c r="B9" s="8"/>
      <c r="C9" s="5" t="s">
        <v>678</v>
      </c>
      <c r="D9" s="11">
        <v>0</v>
      </c>
      <c r="E9" s="11"/>
      <c r="F9" s="11" t="s">
        <v>828</v>
      </c>
      <c r="G9" s="11"/>
      <c r="H9" s="11" t="s">
        <v>828</v>
      </c>
      <c r="I9" s="18"/>
      <c r="J9" s="65"/>
      <c r="K9" s="19"/>
      <c r="L9" s="15"/>
    </row>
    <row r="10" ht="38" customHeight="1" spans="1:12">
      <c r="A10" s="20" t="s">
        <v>831</v>
      </c>
      <c r="B10" s="7" t="s">
        <v>832</v>
      </c>
      <c r="C10" s="7"/>
      <c r="D10" s="7"/>
      <c r="E10" s="7"/>
      <c r="F10" s="7"/>
      <c r="G10" s="7"/>
      <c r="H10" s="7" t="s">
        <v>833</v>
      </c>
      <c r="I10" s="7"/>
      <c r="J10" s="7"/>
      <c r="K10" s="7"/>
      <c r="L10" s="7"/>
    </row>
    <row r="11" ht="41" customHeight="1" spans="1:12">
      <c r="A11" s="20"/>
      <c r="B11" s="20" t="s">
        <v>1003</v>
      </c>
      <c r="C11" s="20"/>
      <c r="D11" s="20"/>
      <c r="E11" s="20"/>
      <c r="F11" s="20"/>
      <c r="G11" s="20"/>
      <c r="H11" s="20" t="s">
        <v>1003</v>
      </c>
      <c r="I11" s="20"/>
      <c r="J11" s="20"/>
      <c r="K11" s="20"/>
      <c r="L11" s="20"/>
    </row>
    <row r="12" s="1" customFormat="1" ht="35" customHeight="1" spans="1:12">
      <c r="A12" s="22"/>
      <c r="B12" s="23"/>
      <c r="C12" s="23"/>
      <c r="D12" s="23"/>
      <c r="E12" s="23"/>
      <c r="F12" s="23"/>
      <c r="G12" s="23"/>
      <c r="H12" s="23"/>
      <c r="I12" s="24"/>
      <c r="J12" s="24"/>
      <c r="K12" s="25"/>
      <c r="L12" s="26"/>
    </row>
    <row r="13" s="1" customFormat="1" ht="35" customHeight="1" spans="1:12">
      <c r="A13" s="27" t="s">
        <v>836</v>
      </c>
      <c r="B13" s="27"/>
      <c r="C13" s="27"/>
      <c r="D13" s="27"/>
      <c r="E13" s="27"/>
      <c r="F13" s="27"/>
      <c r="G13" s="27"/>
      <c r="H13" s="27"/>
      <c r="I13" s="27"/>
      <c r="J13" s="27"/>
      <c r="K13" s="27"/>
      <c r="L13" s="27"/>
    </row>
    <row r="14" s="1" customFormat="1" ht="31" customHeight="1" spans="1:12">
      <c r="A14" s="5" t="s">
        <v>684</v>
      </c>
      <c r="B14" s="5"/>
      <c r="C14" s="5"/>
      <c r="D14" s="5"/>
      <c r="E14" s="5" t="s">
        <v>873</v>
      </c>
      <c r="F14" s="5"/>
      <c r="G14" s="5"/>
      <c r="H14" s="28" t="s">
        <v>838</v>
      </c>
      <c r="I14" s="29"/>
      <c r="J14" s="29"/>
      <c r="K14" s="29"/>
      <c r="L14" s="30"/>
    </row>
    <row r="15" ht="28" customHeight="1" spans="1:12">
      <c r="A15" s="9" t="s">
        <v>839</v>
      </c>
      <c r="B15" s="9"/>
      <c r="C15" s="44" t="s">
        <v>691</v>
      </c>
      <c r="D15" s="44" t="s">
        <v>692</v>
      </c>
      <c r="E15" s="9" t="s">
        <v>685</v>
      </c>
      <c r="F15" s="9" t="s">
        <v>686</v>
      </c>
      <c r="G15" s="5" t="s">
        <v>687</v>
      </c>
      <c r="H15" s="5" t="s">
        <v>688</v>
      </c>
      <c r="I15" s="5" t="s">
        <v>825</v>
      </c>
      <c r="J15" s="5" t="s">
        <v>827</v>
      </c>
      <c r="K15" s="31" t="s">
        <v>689</v>
      </c>
      <c r="L15" s="32"/>
    </row>
    <row r="16" ht="38" customHeight="1" spans="1:12">
      <c r="A16" s="66" t="s">
        <v>693</v>
      </c>
      <c r="B16" s="67"/>
      <c r="C16" s="84" t="s">
        <v>694</v>
      </c>
      <c r="D16" s="33" t="s">
        <v>1004</v>
      </c>
      <c r="E16" s="69" t="s">
        <v>696</v>
      </c>
      <c r="F16" s="33" t="s">
        <v>70</v>
      </c>
      <c r="G16" s="69" t="s">
        <v>1005</v>
      </c>
      <c r="H16" s="33" t="s">
        <v>1006</v>
      </c>
      <c r="I16" s="35">
        <v>20</v>
      </c>
      <c r="J16" s="35">
        <v>20</v>
      </c>
      <c r="K16" s="36" t="s">
        <v>828</v>
      </c>
      <c r="L16" s="36"/>
    </row>
    <row r="17" ht="38" customHeight="1" spans="1:12">
      <c r="A17" s="75"/>
      <c r="B17" s="76"/>
      <c r="C17" s="84" t="s">
        <v>713</v>
      </c>
      <c r="D17" s="33" t="s">
        <v>995</v>
      </c>
      <c r="E17" s="69" t="s">
        <v>696</v>
      </c>
      <c r="F17" s="33" t="s">
        <v>960</v>
      </c>
      <c r="G17" s="69" t="s">
        <v>715</v>
      </c>
      <c r="H17" s="33" t="s">
        <v>996</v>
      </c>
      <c r="I17" s="35">
        <v>20</v>
      </c>
      <c r="J17" s="35">
        <v>20</v>
      </c>
      <c r="K17" s="36" t="s">
        <v>828</v>
      </c>
      <c r="L17" s="37"/>
    </row>
    <row r="18" ht="38" customHeight="1" spans="1:12">
      <c r="A18" s="66" t="s">
        <v>744</v>
      </c>
      <c r="B18" s="78"/>
      <c r="C18" s="84" t="s">
        <v>868</v>
      </c>
      <c r="D18" s="33" t="s">
        <v>997</v>
      </c>
      <c r="E18" s="81" t="s">
        <v>696</v>
      </c>
      <c r="F18" s="85" t="s">
        <v>998</v>
      </c>
      <c r="G18" s="69" t="s">
        <v>999</v>
      </c>
      <c r="H18" s="33" t="s">
        <v>1000</v>
      </c>
      <c r="I18" s="35">
        <v>20</v>
      </c>
      <c r="J18" s="35">
        <v>20</v>
      </c>
      <c r="K18" s="36" t="s">
        <v>828</v>
      </c>
      <c r="L18" s="37"/>
    </row>
    <row r="19" ht="38" customHeight="1" spans="1:12">
      <c r="A19" s="75"/>
      <c r="B19" s="80"/>
      <c r="C19" s="83" t="s">
        <v>850</v>
      </c>
      <c r="D19" s="83" t="s">
        <v>1007</v>
      </c>
      <c r="E19" s="81" t="s">
        <v>696</v>
      </c>
      <c r="F19" s="85" t="s">
        <v>1008</v>
      </c>
      <c r="G19" s="69" t="s">
        <v>1009</v>
      </c>
      <c r="H19" s="33" t="s">
        <v>1008</v>
      </c>
      <c r="I19" s="35">
        <v>20</v>
      </c>
      <c r="J19" s="35">
        <v>20</v>
      </c>
      <c r="K19" s="36" t="s">
        <v>828</v>
      </c>
      <c r="L19" s="37"/>
    </row>
    <row r="20" ht="38" customHeight="1" spans="1:12">
      <c r="A20" s="69" t="s">
        <v>805</v>
      </c>
      <c r="B20" s="82"/>
      <c r="C20" s="83" t="s">
        <v>852</v>
      </c>
      <c r="D20" s="83" t="s">
        <v>852</v>
      </c>
      <c r="E20" s="81" t="s">
        <v>747</v>
      </c>
      <c r="F20" s="85" t="s">
        <v>964</v>
      </c>
      <c r="G20" s="81" t="s">
        <v>715</v>
      </c>
      <c r="H20" s="33" t="s">
        <v>854</v>
      </c>
      <c r="I20" s="35">
        <v>20</v>
      </c>
      <c r="J20" s="35">
        <v>20</v>
      </c>
      <c r="K20" s="36" t="s">
        <v>828</v>
      </c>
      <c r="L20" s="37"/>
    </row>
    <row r="21" s="2" customFormat="1" ht="67" customHeight="1" spans="1:12">
      <c r="A21" s="20" t="s">
        <v>855</v>
      </c>
      <c r="B21" s="20"/>
      <c r="C21" s="20"/>
      <c r="D21" s="20" t="s">
        <v>657</v>
      </c>
      <c r="E21" s="20"/>
      <c r="F21" s="20"/>
      <c r="G21" s="20"/>
      <c r="H21" s="20"/>
      <c r="I21" s="20"/>
      <c r="J21" s="20"/>
      <c r="K21" s="20"/>
      <c r="L21" s="20"/>
    </row>
    <row r="22" s="2" customFormat="1" ht="30" customHeight="1" spans="1:12">
      <c r="A22" s="5" t="s">
        <v>856</v>
      </c>
      <c r="B22" s="5"/>
      <c r="C22" s="5"/>
      <c r="D22" s="5"/>
      <c r="E22" s="5"/>
      <c r="F22" s="5"/>
      <c r="G22" s="5"/>
      <c r="H22" s="5"/>
      <c r="I22" s="20" t="s">
        <v>857</v>
      </c>
      <c r="J22" s="20" t="s">
        <v>858</v>
      </c>
      <c r="K22" s="20" t="s">
        <v>859</v>
      </c>
      <c r="L22" s="20"/>
    </row>
    <row r="23" s="1" customFormat="1" ht="35" customHeight="1" spans="1:12">
      <c r="A23" s="5"/>
      <c r="B23" s="5"/>
      <c r="C23" s="5"/>
      <c r="D23" s="5"/>
      <c r="E23" s="5"/>
      <c r="F23" s="5"/>
      <c r="G23" s="5"/>
      <c r="H23" s="5"/>
      <c r="I23" s="40">
        <v>100</v>
      </c>
      <c r="J23" s="40">
        <v>100</v>
      </c>
      <c r="K23" s="20" t="s">
        <v>860</v>
      </c>
      <c r="L23" s="20"/>
    </row>
  </sheetData>
  <mergeCells count="46">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K16:L16"/>
    <mergeCell ref="K17:L17"/>
    <mergeCell ref="K18:L18"/>
    <mergeCell ref="K19:L19"/>
    <mergeCell ref="A20:B20"/>
    <mergeCell ref="K20:L20"/>
    <mergeCell ref="A21:C21"/>
    <mergeCell ref="D21:L21"/>
    <mergeCell ref="K22:L22"/>
    <mergeCell ref="K23:L23"/>
    <mergeCell ref="A10:A11"/>
    <mergeCell ref="I6:I9"/>
    <mergeCell ref="J6:J9"/>
    <mergeCell ref="K6:K9"/>
    <mergeCell ref="L6:L9"/>
    <mergeCell ref="A5:B9"/>
    <mergeCell ref="A16:B17"/>
    <mergeCell ref="A18:B19"/>
    <mergeCell ref="A22:H23"/>
  </mergeCells>
  <pageMargins left="0.75" right="0.75" top="1" bottom="1" header="0.511805555555556" footer="0.511805555555556"/>
  <pageSetup paperSize="9" scale="56" orientation="landscape" horizontalDpi="300" verticalDpi="300"/>
  <headerFooter alignWithMargins="0" scaleWithDoc="0"/>
</worksheet>
</file>

<file path=xl/worksheets/sheet3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7">
    <pageSetUpPr fitToPage="1"/>
  </sheetPr>
  <dimension ref="A2:L38"/>
  <sheetViews>
    <sheetView tabSelected="1" topLeftCell="A4" workbookViewId="0">
      <selection activeCell="H11" sqref="H11:L11"/>
    </sheetView>
  </sheetViews>
  <sheetFormatPr defaultColWidth="8.08333333333333" defaultRowHeight="14.25"/>
  <cols>
    <col min="1" max="1" width="9.16666666666667" style="3" customWidth="1"/>
    <col min="2" max="2" width="8.83333333333333" style="3" customWidth="1"/>
    <col min="3" max="3" width="20.1666666666667" style="3" customWidth="1"/>
    <col min="4" max="4" width="25.125" style="3" customWidth="1"/>
    <col min="5" max="5" width="16.3333333333333" style="3" customWidth="1"/>
    <col min="6" max="6" width="19.5833333333333" style="3" customWidth="1"/>
    <col min="7" max="7" width="12.6666666666667" style="3" customWidth="1"/>
    <col min="8" max="8" width="17.5833333333333" style="3" customWidth="1"/>
    <col min="9" max="9" width="13.1" style="3" customWidth="1"/>
    <col min="10" max="10" width="14" style="3" customWidth="1"/>
    <col min="11" max="12" width="18.25" style="3" customWidth="1"/>
    <col min="13" max="16384" width="8.08333333333333" style="3"/>
  </cols>
  <sheetData>
    <row r="2" ht="41.25" customHeight="1" spans="1:12">
      <c r="A2" s="4" t="s">
        <v>817</v>
      </c>
      <c r="B2" s="4"/>
      <c r="C2" s="4"/>
      <c r="D2" s="4"/>
      <c r="E2" s="4"/>
      <c r="F2" s="4"/>
      <c r="G2" s="4"/>
      <c r="H2" s="4"/>
      <c r="I2" s="4"/>
      <c r="J2" s="4"/>
      <c r="K2" s="4"/>
      <c r="L2" s="4"/>
    </row>
    <row r="3" s="1" customFormat="1" ht="31" customHeight="1" spans="1:12">
      <c r="A3" s="5" t="s">
        <v>818</v>
      </c>
      <c r="B3" s="5"/>
      <c r="C3" s="6" t="s">
        <v>1011</v>
      </c>
      <c r="D3" s="6"/>
      <c r="E3" s="6"/>
      <c r="F3" s="6"/>
      <c r="G3" s="6"/>
      <c r="H3" s="6"/>
      <c r="I3" s="6"/>
      <c r="J3" s="6"/>
      <c r="K3" s="6"/>
      <c r="L3" s="6"/>
    </row>
    <row r="4" s="1" customFormat="1" ht="30" customHeight="1" spans="1:12">
      <c r="A4" s="5" t="s">
        <v>820</v>
      </c>
      <c r="B4" s="5"/>
      <c r="C4" s="6" t="s">
        <v>3</v>
      </c>
      <c r="D4" s="6"/>
      <c r="E4" s="6"/>
      <c r="F4" s="6"/>
      <c r="G4" s="6"/>
      <c r="H4" s="7" t="s">
        <v>821</v>
      </c>
      <c r="I4" s="6" t="s">
        <v>3</v>
      </c>
      <c r="J4" s="6"/>
      <c r="K4" s="6"/>
      <c r="L4" s="6"/>
    </row>
    <row r="5" s="1" customFormat="1" ht="30" customHeight="1" spans="1:12">
      <c r="A5" s="8" t="s">
        <v>822</v>
      </c>
      <c r="B5" s="8"/>
      <c r="C5" s="5"/>
      <c r="D5" s="5" t="s">
        <v>823</v>
      </c>
      <c r="E5" s="5"/>
      <c r="F5" s="5" t="s">
        <v>561</v>
      </c>
      <c r="G5" s="5"/>
      <c r="H5" s="5" t="s">
        <v>824</v>
      </c>
      <c r="I5" s="5" t="s">
        <v>825</v>
      </c>
      <c r="J5" s="5" t="s">
        <v>826</v>
      </c>
      <c r="K5" s="5" t="s">
        <v>827</v>
      </c>
      <c r="L5" s="9" t="s">
        <v>669</v>
      </c>
    </row>
    <row r="6" s="1" customFormat="1" ht="30" customHeight="1" spans="1:12">
      <c r="A6" s="8"/>
      <c r="B6" s="8"/>
      <c r="C6" s="10" t="s">
        <v>673</v>
      </c>
      <c r="D6" s="11">
        <v>189.63</v>
      </c>
      <c r="E6" s="11"/>
      <c r="F6" s="11">
        <v>189.63</v>
      </c>
      <c r="G6" s="11"/>
      <c r="H6" s="11">
        <v>189.63</v>
      </c>
      <c r="I6" s="12">
        <v>100</v>
      </c>
      <c r="J6" s="63">
        <v>1</v>
      </c>
      <c r="K6" s="14">
        <v>100</v>
      </c>
      <c r="L6" s="15" t="s">
        <v>828</v>
      </c>
    </row>
    <row r="7" s="1" customFormat="1" ht="30" customHeight="1" spans="1:12">
      <c r="A7" s="8"/>
      <c r="B7" s="8"/>
      <c r="C7" s="8" t="s">
        <v>829</v>
      </c>
      <c r="D7" s="11">
        <v>189.63</v>
      </c>
      <c r="E7" s="11"/>
      <c r="F7" s="11">
        <v>189.63</v>
      </c>
      <c r="G7" s="11"/>
      <c r="H7" s="11">
        <v>189.63</v>
      </c>
      <c r="I7" s="16"/>
      <c r="J7" s="64"/>
      <c r="K7" s="17"/>
      <c r="L7" s="15"/>
    </row>
    <row r="8" s="1" customFormat="1" ht="30" customHeight="1" spans="1:12">
      <c r="A8" s="8"/>
      <c r="B8" s="8"/>
      <c r="C8" s="10" t="s">
        <v>830</v>
      </c>
      <c r="D8" s="11">
        <v>0</v>
      </c>
      <c r="E8" s="11"/>
      <c r="F8" s="11" t="s">
        <v>828</v>
      </c>
      <c r="G8" s="11"/>
      <c r="H8" s="11" t="s">
        <v>828</v>
      </c>
      <c r="I8" s="16"/>
      <c r="J8" s="64"/>
      <c r="K8" s="17"/>
      <c r="L8" s="15"/>
    </row>
    <row r="9" s="1" customFormat="1" ht="30" customHeight="1" spans="1:12">
      <c r="A9" s="8"/>
      <c r="B9" s="8"/>
      <c r="C9" s="5" t="s">
        <v>678</v>
      </c>
      <c r="D9" s="11">
        <v>0</v>
      </c>
      <c r="E9" s="11"/>
      <c r="F9" s="11" t="s">
        <v>828</v>
      </c>
      <c r="G9" s="11"/>
      <c r="H9" s="11" t="s">
        <v>828</v>
      </c>
      <c r="I9" s="18"/>
      <c r="J9" s="65"/>
      <c r="K9" s="19"/>
      <c r="L9" s="15"/>
    </row>
    <row r="10" ht="38" customHeight="1" spans="1:12">
      <c r="A10" s="20" t="s">
        <v>831</v>
      </c>
      <c r="B10" s="7" t="s">
        <v>832</v>
      </c>
      <c r="C10" s="7"/>
      <c r="D10" s="7"/>
      <c r="E10" s="7"/>
      <c r="F10" s="7"/>
      <c r="G10" s="7"/>
      <c r="H10" s="7" t="s">
        <v>833</v>
      </c>
      <c r="I10" s="7"/>
      <c r="J10" s="7"/>
      <c r="K10" s="7"/>
      <c r="L10" s="7"/>
    </row>
    <row r="11" ht="73" customHeight="1" spans="1:12">
      <c r="A11" s="20"/>
      <c r="B11" s="21" t="s">
        <v>1012</v>
      </c>
      <c r="C11" s="21"/>
      <c r="D11" s="21"/>
      <c r="E11" s="21"/>
      <c r="F11" s="21"/>
      <c r="G11" s="21"/>
      <c r="H11" s="20" t="s">
        <v>1013</v>
      </c>
      <c r="I11" s="20"/>
      <c r="J11" s="20"/>
      <c r="K11" s="20"/>
      <c r="L11" s="20"/>
    </row>
    <row r="12" s="1" customFormat="1" ht="35" customHeight="1" spans="1:12">
      <c r="A12" s="22"/>
      <c r="B12" s="23"/>
      <c r="C12" s="23"/>
      <c r="D12" s="23"/>
      <c r="E12" s="23"/>
      <c r="F12" s="23"/>
      <c r="G12" s="23"/>
      <c r="H12" s="23"/>
      <c r="I12" s="24"/>
      <c r="J12" s="24"/>
      <c r="K12" s="25"/>
      <c r="L12" s="26"/>
    </row>
    <row r="13" s="1" customFormat="1" ht="35" customHeight="1" spans="1:12">
      <c r="A13" s="27" t="s">
        <v>836</v>
      </c>
      <c r="B13" s="27"/>
      <c r="C13" s="27"/>
      <c r="D13" s="27"/>
      <c r="E13" s="27"/>
      <c r="F13" s="27"/>
      <c r="G13" s="27"/>
      <c r="H13" s="27"/>
      <c r="I13" s="27"/>
      <c r="J13" s="27"/>
      <c r="K13" s="27"/>
      <c r="L13" s="27"/>
    </row>
    <row r="14" s="1" customFormat="1" ht="31" customHeight="1" spans="1:12">
      <c r="A14" s="5" t="s">
        <v>684</v>
      </c>
      <c r="B14" s="5"/>
      <c r="C14" s="5"/>
      <c r="D14" s="5"/>
      <c r="E14" s="5" t="s">
        <v>873</v>
      </c>
      <c r="F14" s="5"/>
      <c r="G14" s="5"/>
      <c r="H14" s="28" t="s">
        <v>838</v>
      </c>
      <c r="I14" s="29"/>
      <c r="J14" s="29"/>
      <c r="K14" s="29"/>
      <c r="L14" s="30"/>
    </row>
    <row r="15" ht="28" customHeight="1" spans="1:12">
      <c r="A15" s="9" t="s">
        <v>839</v>
      </c>
      <c r="B15" s="9"/>
      <c r="C15" s="44" t="s">
        <v>691</v>
      </c>
      <c r="D15" s="44" t="s">
        <v>692</v>
      </c>
      <c r="E15" s="9" t="s">
        <v>685</v>
      </c>
      <c r="F15" s="9" t="s">
        <v>686</v>
      </c>
      <c r="G15" s="5" t="s">
        <v>687</v>
      </c>
      <c r="H15" s="5" t="s">
        <v>688</v>
      </c>
      <c r="I15" s="5" t="s">
        <v>825</v>
      </c>
      <c r="J15" s="5" t="s">
        <v>827</v>
      </c>
      <c r="K15" s="31" t="s">
        <v>689</v>
      </c>
      <c r="L15" s="32"/>
    </row>
    <row r="16" ht="38" customHeight="1" spans="1:12">
      <c r="A16" s="66" t="s">
        <v>693</v>
      </c>
      <c r="B16" s="67"/>
      <c r="C16" s="67" t="s">
        <v>694</v>
      </c>
      <c r="D16" s="68" t="s">
        <v>1014</v>
      </c>
      <c r="E16" s="69" t="s">
        <v>747</v>
      </c>
      <c r="F16" s="69" t="s">
        <v>83</v>
      </c>
      <c r="G16" s="69" t="s">
        <v>1015</v>
      </c>
      <c r="H16" s="69" t="s">
        <v>83</v>
      </c>
      <c r="I16" s="35">
        <v>5</v>
      </c>
      <c r="J16" s="35">
        <v>5</v>
      </c>
      <c r="K16" s="36" t="s">
        <v>828</v>
      </c>
      <c r="L16" s="36"/>
    </row>
    <row r="17" ht="38" customHeight="1" spans="1:12">
      <c r="A17" s="70"/>
      <c r="B17" s="71"/>
      <c r="C17" s="71"/>
      <c r="D17" s="68" t="s">
        <v>1016</v>
      </c>
      <c r="E17" s="69" t="s">
        <v>696</v>
      </c>
      <c r="F17" s="69" t="s">
        <v>83</v>
      </c>
      <c r="G17" s="69" t="s">
        <v>701</v>
      </c>
      <c r="H17" s="69" t="s">
        <v>83</v>
      </c>
      <c r="I17" s="35">
        <v>5</v>
      </c>
      <c r="J17" s="35">
        <v>5</v>
      </c>
      <c r="K17" s="36"/>
      <c r="L17" s="36"/>
    </row>
    <row r="18" ht="38" customHeight="1" spans="1:12">
      <c r="A18" s="70"/>
      <c r="B18" s="71"/>
      <c r="C18" s="71"/>
      <c r="D18" s="68" t="s">
        <v>1017</v>
      </c>
      <c r="E18" s="69" t="s">
        <v>696</v>
      </c>
      <c r="F18" s="69" t="s">
        <v>83</v>
      </c>
      <c r="G18" s="69" t="s">
        <v>186</v>
      </c>
      <c r="H18" s="69" t="s">
        <v>83</v>
      </c>
      <c r="I18" s="35">
        <v>5</v>
      </c>
      <c r="J18" s="35">
        <v>5</v>
      </c>
      <c r="K18" s="36"/>
      <c r="L18" s="36"/>
    </row>
    <row r="19" ht="38" customHeight="1" spans="1:12">
      <c r="A19" s="70"/>
      <c r="B19" s="71"/>
      <c r="C19" s="71"/>
      <c r="D19" s="68" t="s">
        <v>1018</v>
      </c>
      <c r="E19" s="69" t="s">
        <v>696</v>
      </c>
      <c r="F19" s="69" t="s">
        <v>99</v>
      </c>
      <c r="G19" s="69" t="s">
        <v>186</v>
      </c>
      <c r="H19" s="69" t="s">
        <v>99</v>
      </c>
      <c r="I19" s="35">
        <v>5</v>
      </c>
      <c r="J19" s="35">
        <v>5</v>
      </c>
      <c r="K19" s="36"/>
      <c r="L19" s="36"/>
    </row>
    <row r="20" ht="38" customHeight="1" spans="1:12">
      <c r="A20" s="70"/>
      <c r="B20" s="71"/>
      <c r="C20" s="71"/>
      <c r="D20" s="68" t="s">
        <v>1019</v>
      </c>
      <c r="E20" s="69" t="s">
        <v>696</v>
      </c>
      <c r="F20" s="69" t="s">
        <v>71</v>
      </c>
      <c r="G20" s="69" t="s">
        <v>1020</v>
      </c>
      <c r="H20" s="69" t="s">
        <v>71</v>
      </c>
      <c r="I20" s="35">
        <v>5</v>
      </c>
      <c r="J20" s="35">
        <v>5</v>
      </c>
      <c r="K20" s="36"/>
      <c r="L20" s="36"/>
    </row>
    <row r="21" ht="38" customHeight="1" spans="1:12">
      <c r="A21" s="70"/>
      <c r="B21" s="71"/>
      <c r="C21" s="72"/>
      <c r="D21" s="68" t="s">
        <v>1021</v>
      </c>
      <c r="E21" s="69" t="s">
        <v>696</v>
      </c>
      <c r="F21" s="69" t="s">
        <v>71</v>
      </c>
      <c r="G21" s="69" t="s">
        <v>999</v>
      </c>
      <c r="H21" s="69" t="s">
        <v>71</v>
      </c>
      <c r="I21" s="35">
        <v>5</v>
      </c>
      <c r="J21" s="35">
        <v>5</v>
      </c>
      <c r="K21" s="36"/>
      <c r="L21" s="36"/>
    </row>
    <row r="22" ht="38" customHeight="1" spans="1:12">
      <c r="A22" s="70"/>
      <c r="B22" s="71"/>
      <c r="C22" s="71" t="s">
        <v>713</v>
      </c>
      <c r="D22" s="68" t="s">
        <v>1022</v>
      </c>
      <c r="E22" s="73" t="s">
        <v>696</v>
      </c>
      <c r="F22" s="74" t="s">
        <v>960</v>
      </c>
      <c r="G22" s="74" t="s">
        <v>715</v>
      </c>
      <c r="H22" s="74" t="s">
        <v>960</v>
      </c>
      <c r="I22" s="35">
        <v>5</v>
      </c>
      <c r="J22" s="35">
        <v>5</v>
      </c>
      <c r="K22" s="36"/>
      <c r="L22" s="36"/>
    </row>
    <row r="23" ht="38" customHeight="1" spans="1:12">
      <c r="A23" s="70"/>
      <c r="B23" s="71"/>
      <c r="C23" s="71"/>
      <c r="D23" s="68" t="s">
        <v>714</v>
      </c>
      <c r="E23" s="73" t="s">
        <v>1023</v>
      </c>
      <c r="F23" s="74" t="s">
        <v>998</v>
      </c>
      <c r="G23" s="74" t="s">
        <v>715</v>
      </c>
      <c r="H23" s="74" t="s">
        <v>998</v>
      </c>
      <c r="I23" s="35">
        <v>5</v>
      </c>
      <c r="J23" s="35">
        <v>5</v>
      </c>
      <c r="K23" s="36"/>
      <c r="L23" s="36"/>
    </row>
    <row r="24" ht="38" customHeight="1" spans="1:12">
      <c r="A24" s="70"/>
      <c r="B24" s="71"/>
      <c r="C24" s="71"/>
      <c r="D24" s="68" t="s">
        <v>1024</v>
      </c>
      <c r="E24" s="73" t="s">
        <v>747</v>
      </c>
      <c r="F24" s="74" t="s">
        <v>1025</v>
      </c>
      <c r="G24" s="74" t="s">
        <v>715</v>
      </c>
      <c r="H24" s="74" t="s">
        <v>1025</v>
      </c>
      <c r="I24" s="35">
        <v>5</v>
      </c>
      <c r="J24" s="35">
        <v>5</v>
      </c>
      <c r="K24" s="36"/>
      <c r="L24" s="36"/>
    </row>
    <row r="25" ht="38" customHeight="1" spans="1:12">
      <c r="A25" s="70"/>
      <c r="B25" s="71"/>
      <c r="C25" s="71"/>
      <c r="D25" s="68" t="s">
        <v>1026</v>
      </c>
      <c r="E25" s="73" t="s">
        <v>747</v>
      </c>
      <c r="F25" s="74" t="s">
        <v>964</v>
      </c>
      <c r="G25" s="74" t="s">
        <v>715</v>
      </c>
      <c r="H25" s="74" t="s">
        <v>964</v>
      </c>
      <c r="I25" s="35">
        <v>5</v>
      </c>
      <c r="J25" s="35">
        <v>5</v>
      </c>
      <c r="K25" s="36"/>
      <c r="L25" s="36"/>
    </row>
    <row r="26" ht="38" customHeight="1" spans="1:12">
      <c r="A26" s="70"/>
      <c r="B26" s="71"/>
      <c r="C26" s="71"/>
      <c r="D26" s="68" t="s">
        <v>716</v>
      </c>
      <c r="E26" s="73" t="s">
        <v>747</v>
      </c>
      <c r="F26" s="74" t="s">
        <v>964</v>
      </c>
      <c r="G26" s="74" t="s">
        <v>715</v>
      </c>
      <c r="H26" s="74" t="s">
        <v>964</v>
      </c>
      <c r="I26" s="35">
        <v>5</v>
      </c>
      <c r="J26" s="35">
        <v>5</v>
      </c>
      <c r="K26" s="36"/>
      <c r="L26" s="36"/>
    </row>
    <row r="27" ht="38" customHeight="1" spans="1:12">
      <c r="A27" s="70"/>
      <c r="B27" s="71"/>
      <c r="C27" s="71"/>
      <c r="D27" s="68" t="s">
        <v>1027</v>
      </c>
      <c r="E27" s="73" t="s">
        <v>1023</v>
      </c>
      <c r="F27" s="74" t="s">
        <v>105</v>
      </c>
      <c r="G27" s="74" t="s">
        <v>715</v>
      </c>
      <c r="H27" s="74" t="s">
        <v>105</v>
      </c>
      <c r="I27" s="35">
        <v>5</v>
      </c>
      <c r="J27" s="35">
        <v>5</v>
      </c>
      <c r="K27" s="36"/>
      <c r="L27" s="36"/>
    </row>
    <row r="28" ht="38" customHeight="1" spans="1:12">
      <c r="A28" s="70"/>
      <c r="B28" s="71"/>
      <c r="C28" s="71"/>
      <c r="D28" s="68" t="s">
        <v>1028</v>
      </c>
      <c r="E28" s="73" t="s">
        <v>747</v>
      </c>
      <c r="F28" s="74" t="s">
        <v>1025</v>
      </c>
      <c r="G28" s="74" t="s">
        <v>715</v>
      </c>
      <c r="H28" s="74" t="s">
        <v>1025</v>
      </c>
      <c r="I28" s="35">
        <v>5</v>
      </c>
      <c r="J28" s="35">
        <v>5</v>
      </c>
      <c r="K28" s="36"/>
      <c r="L28" s="36"/>
    </row>
    <row r="29" ht="38" customHeight="1" spans="1:12">
      <c r="A29" s="75"/>
      <c r="B29" s="76"/>
      <c r="C29" s="77"/>
      <c r="D29" s="68" t="s">
        <v>1029</v>
      </c>
      <c r="E29" s="73" t="s">
        <v>696</v>
      </c>
      <c r="F29" s="74" t="s">
        <v>1030</v>
      </c>
      <c r="G29" s="74" t="s">
        <v>1031</v>
      </c>
      <c r="H29" s="74" t="s">
        <v>1030</v>
      </c>
      <c r="I29" s="35">
        <v>5</v>
      </c>
      <c r="J29" s="35">
        <v>5</v>
      </c>
      <c r="K29" s="36" t="s">
        <v>828</v>
      </c>
      <c r="L29" s="37"/>
    </row>
    <row r="30" ht="38" customHeight="1" spans="1:12">
      <c r="A30" s="66" t="s">
        <v>744</v>
      </c>
      <c r="B30" s="78"/>
      <c r="C30" s="67" t="s">
        <v>868</v>
      </c>
      <c r="D30" s="68" t="s">
        <v>1032</v>
      </c>
      <c r="E30" s="73" t="s">
        <v>696</v>
      </c>
      <c r="F30" s="74" t="s">
        <v>964</v>
      </c>
      <c r="G30" s="74" t="s">
        <v>715</v>
      </c>
      <c r="H30" s="74" t="s">
        <v>964</v>
      </c>
      <c r="I30" s="35">
        <v>5</v>
      </c>
      <c r="J30" s="35">
        <v>5</v>
      </c>
      <c r="K30" s="36"/>
      <c r="L30" s="37"/>
    </row>
    <row r="31" ht="38" customHeight="1" spans="1:12">
      <c r="A31" s="70"/>
      <c r="B31" s="79"/>
      <c r="C31" s="71"/>
      <c r="D31" s="68" t="s">
        <v>1033</v>
      </c>
      <c r="E31" s="73" t="s">
        <v>696</v>
      </c>
      <c r="F31" s="74" t="s">
        <v>964</v>
      </c>
      <c r="G31" s="74" t="s">
        <v>715</v>
      </c>
      <c r="H31" s="74" t="s">
        <v>964</v>
      </c>
      <c r="I31" s="35">
        <v>5</v>
      </c>
      <c r="J31" s="35">
        <v>5</v>
      </c>
      <c r="K31" s="36"/>
      <c r="L31" s="37"/>
    </row>
    <row r="32" ht="38" customHeight="1" spans="1:12">
      <c r="A32" s="70"/>
      <c r="B32" s="79"/>
      <c r="C32" s="71"/>
      <c r="D32" s="68" t="s">
        <v>1034</v>
      </c>
      <c r="E32" s="73" t="s">
        <v>696</v>
      </c>
      <c r="F32" s="74" t="s">
        <v>1035</v>
      </c>
      <c r="G32" s="74" t="s">
        <v>715</v>
      </c>
      <c r="H32" s="74" t="s">
        <v>1035</v>
      </c>
      <c r="I32" s="35">
        <v>5</v>
      </c>
      <c r="J32" s="35">
        <v>5</v>
      </c>
      <c r="K32" s="36"/>
      <c r="L32" s="37"/>
    </row>
    <row r="33" ht="38" customHeight="1" spans="1:12">
      <c r="A33" s="70"/>
      <c r="B33" s="79"/>
      <c r="C33" s="72"/>
      <c r="D33" s="68" t="s">
        <v>1036</v>
      </c>
      <c r="E33" s="73" t="s">
        <v>696</v>
      </c>
      <c r="F33" s="74" t="s">
        <v>1035</v>
      </c>
      <c r="G33" s="74" t="s">
        <v>715</v>
      </c>
      <c r="H33" s="74" t="s">
        <v>1035</v>
      </c>
      <c r="I33" s="35">
        <v>5</v>
      </c>
      <c r="J33" s="35">
        <v>5</v>
      </c>
      <c r="K33" s="36"/>
      <c r="L33" s="37"/>
    </row>
    <row r="34" ht="38" customHeight="1" spans="1:12">
      <c r="A34" s="75"/>
      <c r="B34" s="80"/>
      <c r="C34" s="81" t="s">
        <v>850</v>
      </c>
      <c r="D34" s="68" t="s">
        <v>1032</v>
      </c>
      <c r="E34" s="73" t="s">
        <v>696</v>
      </c>
      <c r="F34" s="74" t="s">
        <v>964</v>
      </c>
      <c r="G34" s="74" t="s">
        <v>715</v>
      </c>
      <c r="H34" s="69" t="s">
        <v>964</v>
      </c>
      <c r="I34" s="35">
        <v>5</v>
      </c>
      <c r="J34" s="35">
        <v>5</v>
      </c>
      <c r="K34" s="36" t="s">
        <v>828</v>
      </c>
      <c r="L34" s="37"/>
    </row>
    <row r="35" ht="38" customHeight="1" spans="1:12">
      <c r="A35" s="69" t="s">
        <v>805</v>
      </c>
      <c r="B35" s="82"/>
      <c r="C35" s="81" t="s">
        <v>852</v>
      </c>
      <c r="D35" s="83" t="s">
        <v>852</v>
      </c>
      <c r="E35" s="73" t="s">
        <v>747</v>
      </c>
      <c r="F35" s="74" t="s">
        <v>964</v>
      </c>
      <c r="G35" s="74" t="s">
        <v>715</v>
      </c>
      <c r="H35" s="69" t="s">
        <v>1025</v>
      </c>
      <c r="I35" s="35">
        <v>5</v>
      </c>
      <c r="J35" s="35">
        <v>5</v>
      </c>
      <c r="K35" s="36" t="s">
        <v>828</v>
      </c>
      <c r="L35" s="37"/>
    </row>
    <row r="36" s="2" customFormat="1" ht="41" customHeight="1" spans="1:12">
      <c r="A36" s="20" t="s">
        <v>855</v>
      </c>
      <c r="B36" s="20"/>
      <c r="C36" s="20"/>
      <c r="D36" s="20" t="s">
        <v>657</v>
      </c>
      <c r="E36" s="20"/>
      <c r="F36" s="20"/>
      <c r="G36" s="20"/>
      <c r="H36" s="20"/>
      <c r="I36" s="20"/>
      <c r="J36" s="20"/>
      <c r="K36" s="20"/>
      <c r="L36" s="20"/>
    </row>
    <row r="37" s="2" customFormat="1" ht="30" customHeight="1" spans="1:12">
      <c r="A37" s="5" t="s">
        <v>856</v>
      </c>
      <c r="B37" s="5"/>
      <c r="C37" s="5"/>
      <c r="D37" s="5"/>
      <c r="E37" s="5"/>
      <c r="F37" s="5"/>
      <c r="G37" s="5"/>
      <c r="H37" s="5"/>
      <c r="I37" s="20" t="s">
        <v>857</v>
      </c>
      <c r="J37" s="20" t="s">
        <v>858</v>
      </c>
      <c r="K37" s="20" t="s">
        <v>859</v>
      </c>
      <c r="L37" s="20"/>
    </row>
    <row r="38" s="1" customFormat="1" ht="35" customHeight="1" spans="1:12">
      <c r="A38" s="5"/>
      <c r="B38" s="5"/>
      <c r="C38" s="5"/>
      <c r="D38" s="5"/>
      <c r="E38" s="5"/>
      <c r="F38" s="5"/>
      <c r="G38" s="5"/>
      <c r="H38" s="5"/>
      <c r="I38" s="40">
        <v>100</v>
      </c>
      <c r="J38" s="40">
        <v>100</v>
      </c>
      <c r="K38" s="20" t="s">
        <v>860</v>
      </c>
      <c r="L38" s="20"/>
    </row>
  </sheetData>
  <mergeCells count="64">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K16:L16"/>
    <mergeCell ref="K17:L17"/>
    <mergeCell ref="K18:L18"/>
    <mergeCell ref="K19:L19"/>
    <mergeCell ref="K20:L20"/>
    <mergeCell ref="K21:L21"/>
    <mergeCell ref="K22:L22"/>
    <mergeCell ref="K23:L23"/>
    <mergeCell ref="K24:L24"/>
    <mergeCell ref="K25:L25"/>
    <mergeCell ref="K26:L26"/>
    <mergeCell ref="K27:L27"/>
    <mergeCell ref="K28:L28"/>
    <mergeCell ref="K29:L29"/>
    <mergeCell ref="K30:L30"/>
    <mergeCell ref="K31:L31"/>
    <mergeCell ref="K32:L32"/>
    <mergeCell ref="K33:L33"/>
    <mergeCell ref="K34:L34"/>
    <mergeCell ref="A35:B35"/>
    <mergeCell ref="K35:L35"/>
    <mergeCell ref="A36:C36"/>
    <mergeCell ref="D36:L36"/>
    <mergeCell ref="K37:L37"/>
    <mergeCell ref="K38:L38"/>
    <mergeCell ref="A10:A11"/>
    <mergeCell ref="C16:C21"/>
    <mergeCell ref="C22:C29"/>
    <mergeCell ref="C30:C33"/>
    <mergeCell ref="I6:I9"/>
    <mergeCell ref="J6:J9"/>
    <mergeCell ref="K6:K9"/>
    <mergeCell ref="L6:L9"/>
    <mergeCell ref="A5:B9"/>
    <mergeCell ref="A16:B29"/>
    <mergeCell ref="A30:B34"/>
    <mergeCell ref="A37:H38"/>
  </mergeCells>
  <pageMargins left="0.75" right="0.75" top="1" bottom="1" header="0.511805555555556" footer="0.511805555555556"/>
  <pageSetup paperSize="9" scale="56" orientation="landscape" horizontalDpi="300" verticalDpi="300"/>
  <headerFooter alignWithMargins="0" scaleWithDoc="0"/>
</worksheet>
</file>

<file path=xl/worksheets/sheet3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8">
    <pageSetUpPr fitToPage="1"/>
  </sheetPr>
  <dimension ref="A2:L26"/>
  <sheetViews>
    <sheetView topLeftCell="A13" workbookViewId="0">
      <selection activeCell="I16" sqref="I16:J23"/>
    </sheetView>
  </sheetViews>
  <sheetFormatPr defaultColWidth="8.08333333333333" defaultRowHeight="14.25"/>
  <cols>
    <col min="1" max="1" width="9.16666666666667" style="3" customWidth="1"/>
    <col min="2" max="2" width="8.83333333333333" style="3" customWidth="1"/>
    <col min="3" max="3" width="16.75" style="3" customWidth="1"/>
    <col min="4" max="4" width="22.5" style="3" customWidth="1"/>
    <col min="5" max="5" width="16.3333333333333" style="3" customWidth="1"/>
    <col min="6" max="6" width="22.875" style="3" customWidth="1"/>
    <col min="7" max="7" width="12.6666666666667" style="3" customWidth="1"/>
    <col min="8" max="8" width="17.5833333333333" style="3" customWidth="1"/>
    <col min="9" max="9" width="13.1" style="3" customWidth="1"/>
    <col min="10" max="10" width="14" style="3" customWidth="1"/>
    <col min="11" max="12" width="20" style="3" customWidth="1"/>
    <col min="13" max="16384" width="8.08333333333333" style="3"/>
  </cols>
  <sheetData>
    <row r="2" ht="41.25" customHeight="1" spans="1:12">
      <c r="A2" s="4" t="s">
        <v>817</v>
      </c>
      <c r="B2" s="4"/>
      <c r="C2" s="4"/>
      <c r="D2" s="4"/>
      <c r="E2" s="4"/>
      <c r="F2" s="4"/>
      <c r="G2" s="4"/>
      <c r="H2" s="4"/>
      <c r="I2" s="4"/>
      <c r="J2" s="4"/>
      <c r="K2" s="4"/>
      <c r="L2" s="4"/>
    </row>
    <row r="3" s="1" customFormat="1" ht="31" customHeight="1" spans="1:12">
      <c r="A3" s="5" t="s">
        <v>818</v>
      </c>
      <c r="B3" s="5"/>
      <c r="C3" s="6" t="s">
        <v>1037</v>
      </c>
      <c r="D3" s="6"/>
      <c r="E3" s="6"/>
      <c r="F3" s="6"/>
      <c r="G3" s="6"/>
      <c r="H3" s="6"/>
      <c r="I3" s="6"/>
      <c r="J3" s="6"/>
      <c r="K3" s="6"/>
      <c r="L3" s="6"/>
    </row>
    <row r="4" s="1" customFormat="1" ht="30" customHeight="1" spans="1:12">
      <c r="A4" s="5" t="s">
        <v>820</v>
      </c>
      <c r="B4" s="5"/>
      <c r="C4" s="6" t="s">
        <v>3</v>
      </c>
      <c r="D4" s="6"/>
      <c r="E4" s="6"/>
      <c r="F4" s="6"/>
      <c r="G4" s="6"/>
      <c r="H4" s="7" t="s">
        <v>821</v>
      </c>
      <c r="I4" s="6" t="s">
        <v>3</v>
      </c>
      <c r="J4" s="6"/>
      <c r="K4" s="6"/>
      <c r="L4" s="6"/>
    </row>
    <row r="5" s="1" customFormat="1" ht="26" customHeight="1" spans="1:12">
      <c r="A5" s="8" t="s">
        <v>822</v>
      </c>
      <c r="B5" s="8"/>
      <c r="C5" s="5"/>
      <c r="D5" s="5" t="s">
        <v>823</v>
      </c>
      <c r="E5" s="5"/>
      <c r="F5" s="5" t="s">
        <v>561</v>
      </c>
      <c r="G5" s="5"/>
      <c r="H5" s="5" t="s">
        <v>824</v>
      </c>
      <c r="I5" s="5" t="s">
        <v>825</v>
      </c>
      <c r="J5" s="5" t="s">
        <v>826</v>
      </c>
      <c r="K5" s="5" t="s">
        <v>827</v>
      </c>
      <c r="L5" s="9" t="s">
        <v>669</v>
      </c>
    </row>
    <row r="6" s="1" customFormat="1" ht="30" customHeight="1" spans="1:12">
      <c r="A6" s="8"/>
      <c r="B6" s="8"/>
      <c r="C6" s="10" t="s">
        <v>673</v>
      </c>
      <c r="D6" s="11">
        <v>7755</v>
      </c>
      <c r="E6" s="11"/>
      <c r="F6" s="11">
        <v>7755</v>
      </c>
      <c r="G6" s="11"/>
      <c r="H6" s="11">
        <v>7755</v>
      </c>
      <c r="I6" s="12">
        <v>100</v>
      </c>
      <c r="J6" s="13">
        <v>1</v>
      </c>
      <c r="K6" s="14">
        <v>100</v>
      </c>
      <c r="L6" s="15" t="s">
        <v>828</v>
      </c>
    </row>
    <row r="7" s="1" customFormat="1" ht="30" customHeight="1" spans="1:12">
      <c r="A7" s="8"/>
      <c r="B7" s="8"/>
      <c r="C7" s="8" t="s">
        <v>829</v>
      </c>
      <c r="D7" s="11">
        <v>7755</v>
      </c>
      <c r="E7" s="11"/>
      <c r="F7" s="11">
        <v>7755</v>
      </c>
      <c r="G7" s="11"/>
      <c r="H7" s="11">
        <v>7755</v>
      </c>
      <c r="I7" s="16"/>
      <c r="J7" s="13"/>
      <c r="K7" s="17"/>
      <c r="L7" s="15"/>
    </row>
    <row r="8" s="1" customFormat="1" ht="30" customHeight="1" spans="1:12">
      <c r="A8" s="8"/>
      <c r="B8" s="8"/>
      <c r="C8" s="10" t="s">
        <v>830</v>
      </c>
      <c r="D8" s="11">
        <v>0</v>
      </c>
      <c r="E8" s="11"/>
      <c r="F8" s="11" t="s">
        <v>828</v>
      </c>
      <c r="G8" s="11"/>
      <c r="H8" s="11" t="s">
        <v>828</v>
      </c>
      <c r="I8" s="16"/>
      <c r="J8" s="13"/>
      <c r="K8" s="17"/>
      <c r="L8" s="15"/>
    </row>
    <row r="9" s="1" customFormat="1" ht="30" customHeight="1" spans="1:12">
      <c r="A9" s="8"/>
      <c r="B9" s="8"/>
      <c r="C9" s="5" t="s">
        <v>678</v>
      </c>
      <c r="D9" s="11">
        <v>0</v>
      </c>
      <c r="E9" s="11"/>
      <c r="F9" s="11" t="s">
        <v>828</v>
      </c>
      <c r="G9" s="11"/>
      <c r="H9" s="11" t="s">
        <v>828</v>
      </c>
      <c r="I9" s="18"/>
      <c r="J9" s="13"/>
      <c r="K9" s="19"/>
      <c r="L9" s="15"/>
    </row>
    <row r="10" ht="33" customHeight="1" spans="1:12">
      <c r="A10" s="20" t="s">
        <v>831</v>
      </c>
      <c r="B10" s="7" t="s">
        <v>832</v>
      </c>
      <c r="C10" s="7"/>
      <c r="D10" s="7"/>
      <c r="E10" s="7"/>
      <c r="F10" s="7"/>
      <c r="G10" s="7"/>
      <c r="H10" s="7" t="s">
        <v>833</v>
      </c>
      <c r="I10" s="7"/>
      <c r="J10" s="7"/>
      <c r="K10" s="7"/>
      <c r="L10" s="7"/>
    </row>
    <row r="11" ht="48" customHeight="1" spans="1:12">
      <c r="A11" s="20"/>
      <c r="B11" s="21" t="s">
        <v>1038</v>
      </c>
      <c r="C11" s="21"/>
      <c r="D11" s="21"/>
      <c r="E11" s="21"/>
      <c r="F11" s="21"/>
      <c r="G11" s="21"/>
      <c r="H11" s="21" t="s">
        <v>1038</v>
      </c>
      <c r="I11" s="21"/>
      <c r="J11" s="21"/>
      <c r="K11" s="21"/>
      <c r="L11" s="21"/>
    </row>
    <row r="12" s="1" customFormat="1" ht="35" customHeight="1" spans="1:12">
      <c r="A12" s="22"/>
      <c r="B12" s="23"/>
      <c r="C12" s="23"/>
      <c r="D12" s="23"/>
      <c r="E12" s="23"/>
      <c r="F12" s="23"/>
      <c r="G12" s="23"/>
      <c r="H12" s="23"/>
      <c r="I12" s="24"/>
      <c r="J12" s="24"/>
      <c r="K12" s="25"/>
      <c r="L12" s="26"/>
    </row>
    <row r="13" s="1" customFormat="1" ht="35" customHeight="1" spans="1:12">
      <c r="A13" s="27" t="s">
        <v>836</v>
      </c>
      <c r="B13" s="27"/>
      <c r="C13" s="27"/>
      <c r="D13" s="27"/>
      <c r="E13" s="27"/>
      <c r="F13" s="27"/>
      <c r="G13" s="27"/>
      <c r="H13" s="27"/>
      <c r="I13" s="27"/>
      <c r="J13" s="27"/>
      <c r="K13" s="27"/>
      <c r="L13" s="27"/>
    </row>
    <row r="14" s="1" customFormat="1" ht="31" customHeight="1" spans="1:12">
      <c r="A14" s="5" t="s">
        <v>684</v>
      </c>
      <c r="B14" s="5"/>
      <c r="C14" s="5"/>
      <c r="D14" s="5"/>
      <c r="E14" s="5" t="s">
        <v>873</v>
      </c>
      <c r="F14" s="5"/>
      <c r="G14" s="5"/>
      <c r="H14" s="28" t="s">
        <v>838</v>
      </c>
      <c r="I14" s="29"/>
      <c r="J14" s="29"/>
      <c r="K14" s="29"/>
      <c r="L14" s="30"/>
    </row>
    <row r="15" ht="28" customHeight="1" spans="1:12">
      <c r="A15" s="9" t="s">
        <v>839</v>
      </c>
      <c r="B15" s="9"/>
      <c r="C15" s="44" t="s">
        <v>691</v>
      </c>
      <c r="D15" s="44" t="s">
        <v>692</v>
      </c>
      <c r="E15" s="9" t="s">
        <v>685</v>
      </c>
      <c r="F15" s="9" t="s">
        <v>686</v>
      </c>
      <c r="G15" s="5" t="s">
        <v>687</v>
      </c>
      <c r="H15" s="5" t="s">
        <v>688</v>
      </c>
      <c r="I15" s="5" t="s">
        <v>825</v>
      </c>
      <c r="J15" s="5" t="s">
        <v>827</v>
      </c>
      <c r="K15" s="31" t="s">
        <v>689</v>
      </c>
      <c r="L15" s="32"/>
    </row>
    <row r="16" ht="38" customHeight="1" spans="1:12">
      <c r="A16" s="45" t="s">
        <v>693</v>
      </c>
      <c r="B16" s="46"/>
      <c r="C16" s="47" t="s">
        <v>694</v>
      </c>
      <c r="D16" s="42" t="s">
        <v>1039</v>
      </c>
      <c r="E16" s="48" t="s">
        <v>696</v>
      </c>
      <c r="F16" s="42" t="s">
        <v>1040</v>
      </c>
      <c r="G16" s="49" t="s">
        <v>738</v>
      </c>
      <c r="H16" s="42" t="s">
        <v>1040</v>
      </c>
      <c r="I16" s="50">
        <v>20</v>
      </c>
      <c r="J16" s="50">
        <v>20</v>
      </c>
      <c r="K16" s="36" t="s">
        <v>828</v>
      </c>
      <c r="L16" s="36"/>
    </row>
    <row r="17" ht="38" customHeight="1" spans="1:12">
      <c r="A17" s="51"/>
      <c r="B17" s="52"/>
      <c r="C17" s="53" t="s">
        <v>713</v>
      </c>
      <c r="D17" s="42" t="s">
        <v>1041</v>
      </c>
      <c r="E17" s="48" t="s">
        <v>775</v>
      </c>
      <c r="F17" s="42" t="s">
        <v>1042</v>
      </c>
      <c r="G17" s="49" t="s">
        <v>715</v>
      </c>
      <c r="H17" s="42" t="s">
        <v>1042</v>
      </c>
      <c r="I17" s="50">
        <v>20</v>
      </c>
      <c r="J17" s="50">
        <v>20</v>
      </c>
      <c r="K17" s="36" t="s">
        <v>828</v>
      </c>
      <c r="L17" s="37"/>
    </row>
    <row r="18" ht="38" customHeight="1" spans="1:12">
      <c r="A18" s="51"/>
      <c r="B18" s="52"/>
      <c r="C18" s="47" t="s">
        <v>722</v>
      </c>
      <c r="D18" s="42" t="s">
        <v>1043</v>
      </c>
      <c r="E18" s="48" t="s">
        <v>775</v>
      </c>
      <c r="F18" s="42" t="s">
        <v>1044</v>
      </c>
      <c r="G18" s="49" t="s">
        <v>843</v>
      </c>
      <c r="H18" s="42" t="s">
        <v>1044</v>
      </c>
      <c r="I18" s="50">
        <v>10</v>
      </c>
      <c r="J18" s="50">
        <v>10</v>
      </c>
      <c r="K18" s="36" t="s">
        <v>828</v>
      </c>
      <c r="L18" s="37"/>
    </row>
    <row r="19" ht="38" customHeight="1" spans="1:12">
      <c r="A19" s="54"/>
      <c r="B19" s="55"/>
      <c r="C19" s="47" t="s">
        <v>736</v>
      </c>
      <c r="D19" s="42" t="s">
        <v>1045</v>
      </c>
      <c r="E19" s="49" t="s">
        <v>696</v>
      </c>
      <c r="F19" s="42" t="s">
        <v>1046</v>
      </c>
      <c r="G19" s="49" t="s">
        <v>715</v>
      </c>
      <c r="H19" s="42" t="s">
        <v>1046</v>
      </c>
      <c r="I19" s="50">
        <v>10</v>
      </c>
      <c r="J19" s="50">
        <v>10</v>
      </c>
      <c r="K19" s="36" t="s">
        <v>828</v>
      </c>
      <c r="L19" s="37"/>
    </row>
    <row r="20" ht="38" customHeight="1" spans="1:12">
      <c r="A20" s="51" t="s">
        <v>744</v>
      </c>
      <c r="B20" s="56"/>
      <c r="C20" s="57" t="s">
        <v>868</v>
      </c>
      <c r="D20" s="42" t="s">
        <v>1047</v>
      </c>
      <c r="E20" s="48" t="s">
        <v>775</v>
      </c>
      <c r="F20" s="42" t="s">
        <v>1048</v>
      </c>
      <c r="G20" s="49" t="s">
        <v>715</v>
      </c>
      <c r="H20" s="42" t="s">
        <v>1047</v>
      </c>
      <c r="I20" s="50">
        <v>10</v>
      </c>
      <c r="J20" s="50">
        <v>10</v>
      </c>
      <c r="K20" s="36"/>
      <c r="L20" s="37"/>
    </row>
    <row r="21" ht="38" customHeight="1" spans="1:12">
      <c r="A21" s="51"/>
      <c r="B21" s="56"/>
      <c r="C21" s="57" t="s">
        <v>848</v>
      </c>
      <c r="D21" s="42" t="s">
        <v>1049</v>
      </c>
      <c r="E21" s="58" t="s">
        <v>775</v>
      </c>
      <c r="F21" s="42" t="s">
        <v>1050</v>
      </c>
      <c r="G21" s="49" t="s">
        <v>715</v>
      </c>
      <c r="H21" s="42" t="s">
        <v>1050</v>
      </c>
      <c r="I21" s="50">
        <v>10</v>
      </c>
      <c r="J21" s="50">
        <v>10</v>
      </c>
      <c r="K21" s="36"/>
      <c r="L21" s="37"/>
    </row>
    <row r="22" ht="38" customHeight="1" spans="1:12">
      <c r="A22" s="54"/>
      <c r="B22" s="59"/>
      <c r="C22" s="60" t="s">
        <v>850</v>
      </c>
      <c r="D22" s="42" t="s">
        <v>1051</v>
      </c>
      <c r="E22" s="58" t="s">
        <v>1052</v>
      </c>
      <c r="F22" s="42" t="s">
        <v>1051</v>
      </c>
      <c r="G22" s="49"/>
      <c r="H22" s="42" t="s">
        <v>1051</v>
      </c>
      <c r="I22" s="50">
        <v>10</v>
      </c>
      <c r="J22" s="50">
        <v>10</v>
      </c>
      <c r="K22" s="36"/>
      <c r="L22" s="37"/>
    </row>
    <row r="23" ht="38" customHeight="1" spans="1:12">
      <c r="A23" s="61" t="s">
        <v>805</v>
      </c>
      <c r="B23" s="62"/>
      <c r="C23" s="57" t="s">
        <v>852</v>
      </c>
      <c r="D23" s="42" t="s">
        <v>1053</v>
      </c>
      <c r="E23" s="49" t="s">
        <v>747</v>
      </c>
      <c r="F23" s="42" t="s">
        <v>964</v>
      </c>
      <c r="G23" s="49" t="s">
        <v>715</v>
      </c>
      <c r="H23" s="42" t="s">
        <v>1053</v>
      </c>
      <c r="I23" s="50">
        <v>10</v>
      </c>
      <c r="J23" s="50">
        <v>10</v>
      </c>
      <c r="K23" s="36" t="s">
        <v>828</v>
      </c>
      <c r="L23" s="37"/>
    </row>
    <row r="24" s="2" customFormat="1" ht="36" customHeight="1" spans="1:12">
      <c r="A24" s="20" t="s">
        <v>855</v>
      </c>
      <c r="B24" s="20"/>
      <c r="C24" s="20"/>
      <c r="D24" s="20" t="s">
        <v>657</v>
      </c>
      <c r="E24" s="20"/>
      <c r="F24" s="20"/>
      <c r="G24" s="20"/>
      <c r="H24" s="20"/>
      <c r="I24" s="20"/>
      <c r="J24" s="20"/>
      <c r="K24" s="20"/>
      <c r="L24" s="20"/>
    </row>
    <row r="25" s="2" customFormat="1" ht="30" customHeight="1" spans="1:12">
      <c r="A25" s="5" t="s">
        <v>856</v>
      </c>
      <c r="B25" s="5"/>
      <c r="C25" s="5"/>
      <c r="D25" s="5"/>
      <c r="E25" s="5"/>
      <c r="F25" s="5"/>
      <c r="G25" s="5"/>
      <c r="H25" s="5"/>
      <c r="I25" s="20" t="s">
        <v>857</v>
      </c>
      <c r="J25" s="20" t="s">
        <v>858</v>
      </c>
      <c r="K25" s="20" t="s">
        <v>859</v>
      </c>
      <c r="L25" s="20"/>
    </row>
    <row r="26" s="1" customFormat="1" ht="35" customHeight="1" spans="1:12">
      <c r="A26" s="5"/>
      <c r="B26" s="5"/>
      <c r="C26" s="5"/>
      <c r="D26" s="5"/>
      <c r="E26" s="5"/>
      <c r="F26" s="5"/>
      <c r="G26" s="5"/>
      <c r="H26" s="5"/>
      <c r="I26" s="40">
        <v>100</v>
      </c>
      <c r="J26" s="40">
        <v>100</v>
      </c>
      <c r="K26" s="20" t="s">
        <v>860</v>
      </c>
      <c r="L26" s="20"/>
    </row>
  </sheetData>
  <mergeCells count="49">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K16:L16"/>
    <mergeCell ref="K17:L17"/>
    <mergeCell ref="K18:L18"/>
    <mergeCell ref="K19:L19"/>
    <mergeCell ref="K20:L20"/>
    <mergeCell ref="K21:L21"/>
    <mergeCell ref="K22:L22"/>
    <mergeCell ref="A23:B23"/>
    <mergeCell ref="K23:L23"/>
    <mergeCell ref="A24:C24"/>
    <mergeCell ref="D24:L24"/>
    <mergeCell ref="K25:L25"/>
    <mergeCell ref="K26:L26"/>
    <mergeCell ref="A10:A11"/>
    <mergeCell ref="I6:I9"/>
    <mergeCell ref="J6:J9"/>
    <mergeCell ref="K6:K9"/>
    <mergeCell ref="L6:L9"/>
    <mergeCell ref="A5:B9"/>
    <mergeCell ref="A16:B19"/>
    <mergeCell ref="A20:B22"/>
    <mergeCell ref="A25:H26"/>
  </mergeCells>
  <pageMargins left="0.75" right="0.75" top="1" bottom="1" header="0.511805555555556" footer="0.511805555555556"/>
  <pageSetup paperSize="9" scale="29" orientation="landscape" horizontalDpi="300" verticalDpi="300"/>
  <headerFooter alignWithMargins="0" scaleWithDoc="0"/>
</worksheet>
</file>

<file path=xl/worksheets/sheet3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9">
    <pageSetUpPr fitToPage="1"/>
  </sheetPr>
  <dimension ref="A2:L23"/>
  <sheetViews>
    <sheetView topLeftCell="A9" workbookViewId="0">
      <selection activeCell="I16" sqref="I16:J18"/>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12.6666666666667" style="3" customWidth="1"/>
    <col min="8" max="8" width="21.5" style="3" customWidth="1"/>
    <col min="9" max="9" width="13.1" style="3" customWidth="1"/>
    <col min="10" max="10" width="14" style="3" customWidth="1"/>
    <col min="11" max="12" width="15.625" style="3" customWidth="1"/>
    <col min="13" max="16384" width="8.08333333333333" style="3"/>
  </cols>
  <sheetData>
    <row r="2" ht="41.25" customHeight="1" spans="1:12">
      <c r="A2" s="4" t="s">
        <v>817</v>
      </c>
      <c r="B2" s="4"/>
      <c r="C2" s="4"/>
      <c r="D2" s="4"/>
      <c r="E2" s="4"/>
      <c r="F2" s="4"/>
      <c r="G2" s="4"/>
      <c r="H2" s="4"/>
      <c r="I2" s="4"/>
      <c r="J2" s="4"/>
      <c r="K2" s="4"/>
      <c r="L2" s="4"/>
    </row>
    <row r="3" s="1" customFormat="1" ht="31" customHeight="1" spans="1:12">
      <c r="A3" s="5" t="s">
        <v>818</v>
      </c>
      <c r="B3" s="5"/>
      <c r="C3" s="6" t="s">
        <v>1054</v>
      </c>
      <c r="D3" s="6"/>
      <c r="E3" s="6"/>
      <c r="F3" s="6"/>
      <c r="G3" s="6"/>
      <c r="H3" s="6"/>
      <c r="I3" s="6"/>
      <c r="J3" s="6"/>
      <c r="K3" s="6"/>
      <c r="L3" s="6"/>
    </row>
    <row r="4" s="1" customFormat="1" ht="30" customHeight="1" spans="1:12">
      <c r="A4" s="5" t="s">
        <v>820</v>
      </c>
      <c r="B4" s="5"/>
      <c r="C4" s="6" t="s">
        <v>3</v>
      </c>
      <c r="D4" s="6"/>
      <c r="E4" s="6"/>
      <c r="F4" s="6"/>
      <c r="G4" s="6"/>
      <c r="H4" s="7" t="s">
        <v>821</v>
      </c>
      <c r="I4" s="6" t="s">
        <v>3</v>
      </c>
      <c r="J4" s="6"/>
      <c r="K4" s="6"/>
      <c r="L4" s="6"/>
    </row>
    <row r="5" s="1" customFormat="1" ht="26" customHeight="1" spans="1:12">
      <c r="A5" s="8" t="s">
        <v>822</v>
      </c>
      <c r="B5" s="8"/>
      <c r="C5" s="5"/>
      <c r="D5" s="5" t="s">
        <v>823</v>
      </c>
      <c r="E5" s="5"/>
      <c r="F5" s="5" t="s">
        <v>561</v>
      </c>
      <c r="G5" s="5"/>
      <c r="H5" s="5" t="s">
        <v>824</v>
      </c>
      <c r="I5" s="5" t="s">
        <v>825</v>
      </c>
      <c r="J5" s="5" t="s">
        <v>826</v>
      </c>
      <c r="K5" s="5" t="s">
        <v>827</v>
      </c>
      <c r="L5" s="9" t="s">
        <v>669</v>
      </c>
    </row>
    <row r="6" s="1" customFormat="1" ht="30" customHeight="1" spans="1:12">
      <c r="A6" s="8"/>
      <c r="B6" s="8"/>
      <c r="C6" s="10" t="s">
        <v>673</v>
      </c>
      <c r="D6" s="11">
        <v>206.18</v>
      </c>
      <c r="E6" s="11"/>
      <c r="F6" s="11">
        <v>206.18</v>
      </c>
      <c r="G6" s="11"/>
      <c r="H6" s="11">
        <v>206.18</v>
      </c>
      <c r="I6" s="14">
        <v>100</v>
      </c>
      <c r="J6" s="13">
        <v>1</v>
      </c>
      <c r="K6" s="14">
        <v>100</v>
      </c>
      <c r="L6" s="15" t="s">
        <v>828</v>
      </c>
    </row>
    <row r="7" s="1" customFormat="1" ht="30" customHeight="1" spans="1:12">
      <c r="A7" s="8"/>
      <c r="B7" s="8"/>
      <c r="C7" s="8" t="s">
        <v>829</v>
      </c>
      <c r="D7" s="11">
        <v>206.18</v>
      </c>
      <c r="E7" s="11"/>
      <c r="F7" s="11">
        <v>206.18</v>
      </c>
      <c r="G7" s="11"/>
      <c r="H7" s="11">
        <v>206.18</v>
      </c>
      <c r="I7" s="17"/>
      <c r="J7" s="13"/>
      <c r="K7" s="17"/>
      <c r="L7" s="15"/>
    </row>
    <row r="8" s="1" customFormat="1" ht="30" customHeight="1" spans="1:12">
      <c r="A8" s="8"/>
      <c r="B8" s="8"/>
      <c r="C8" s="10" t="s">
        <v>830</v>
      </c>
      <c r="D8" s="11">
        <v>0</v>
      </c>
      <c r="E8" s="11"/>
      <c r="F8" s="11" t="s">
        <v>828</v>
      </c>
      <c r="G8" s="11"/>
      <c r="H8" s="11" t="s">
        <v>828</v>
      </c>
      <c r="I8" s="17"/>
      <c r="J8" s="13"/>
      <c r="K8" s="17"/>
      <c r="L8" s="15"/>
    </row>
    <row r="9" s="1" customFormat="1" ht="30" customHeight="1" spans="1:12">
      <c r="A9" s="8"/>
      <c r="B9" s="8"/>
      <c r="C9" s="5" t="s">
        <v>678</v>
      </c>
      <c r="D9" s="11">
        <v>0</v>
      </c>
      <c r="E9" s="11"/>
      <c r="F9" s="11" t="s">
        <v>828</v>
      </c>
      <c r="G9" s="11"/>
      <c r="H9" s="11" t="s">
        <v>828</v>
      </c>
      <c r="I9" s="19"/>
      <c r="J9" s="13"/>
      <c r="K9" s="19"/>
      <c r="L9" s="15"/>
    </row>
    <row r="10" ht="26.4" customHeight="1" spans="1:12">
      <c r="A10" s="20" t="s">
        <v>831</v>
      </c>
      <c r="B10" s="7" t="s">
        <v>832</v>
      </c>
      <c r="C10" s="7"/>
      <c r="D10" s="7"/>
      <c r="E10" s="7"/>
      <c r="F10" s="7"/>
      <c r="G10" s="7"/>
      <c r="H10" s="7" t="s">
        <v>833</v>
      </c>
      <c r="I10" s="7"/>
      <c r="J10" s="7"/>
      <c r="K10" s="7"/>
      <c r="L10" s="7"/>
    </row>
    <row r="11" ht="43" customHeight="1" spans="1:12">
      <c r="A11" s="20"/>
      <c r="B11" s="21" t="s">
        <v>1055</v>
      </c>
      <c r="C11" s="21"/>
      <c r="D11" s="21"/>
      <c r="E11" s="21"/>
      <c r="F11" s="21"/>
      <c r="G11" s="21"/>
      <c r="H11" s="21" t="s">
        <v>1056</v>
      </c>
      <c r="I11" s="21"/>
      <c r="J11" s="21"/>
      <c r="K11" s="21"/>
      <c r="L11" s="21"/>
    </row>
    <row r="12" s="1" customFormat="1" ht="35" customHeight="1" spans="1:12">
      <c r="A12" s="22"/>
      <c r="B12" s="23"/>
      <c r="C12" s="23"/>
      <c r="D12" s="23"/>
      <c r="E12" s="23"/>
      <c r="F12" s="23"/>
      <c r="G12" s="23"/>
      <c r="H12" s="23"/>
      <c r="I12" s="24"/>
      <c r="J12" s="24"/>
      <c r="K12" s="25"/>
      <c r="L12" s="26"/>
    </row>
    <row r="13" s="1" customFormat="1" ht="35" customHeight="1" spans="1:12">
      <c r="A13" s="27" t="s">
        <v>836</v>
      </c>
      <c r="B13" s="27"/>
      <c r="C13" s="27"/>
      <c r="D13" s="27"/>
      <c r="E13" s="27"/>
      <c r="F13" s="27"/>
      <c r="G13" s="27"/>
      <c r="H13" s="27"/>
      <c r="I13" s="27"/>
      <c r="J13" s="27"/>
      <c r="K13" s="27"/>
      <c r="L13" s="27"/>
    </row>
    <row r="14" s="1" customFormat="1" ht="31" customHeight="1" spans="1:12">
      <c r="A14" s="5" t="s">
        <v>684</v>
      </c>
      <c r="B14" s="5"/>
      <c r="C14" s="5"/>
      <c r="D14" s="5"/>
      <c r="E14" s="5" t="s">
        <v>873</v>
      </c>
      <c r="F14" s="5"/>
      <c r="G14" s="5"/>
      <c r="H14" s="28" t="s">
        <v>838</v>
      </c>
      <c r="I14" s="29"/>
      <c r="J14" s="29"/>
      <c r="K14" s="29"/>
      <c r="L14" s="30"/>
    </row>
    <row r="15" ht="28" customHeight="1" spans="1:12">
      <c r="A15" s="9" t="s">
        <v>839</v>
      </c>
      <c r="B15" s="9"/>
      <c r="C15" s="9" t="s">
        <v>691</v>
      </c>
      <c r="D15" s="9" t="s">
        <v>692</v>
      </c>
      <c r="E15" s="9" t="s">
        <v>685</v>
      </c>
      <c r="F15" s="9" t="s">
        <v>686</v>
      </c>
      <c r="G15" s="5" t="s">
        <v>687</v>
      </c>
      <c r="H15" s="5" t="s">
        <v>688</v>
      </c>
      <c r="I15" s="5" t="s">
        <v>825</v>
      </c>
      <c r="J15" s="5" t="s">
        <v>827</v>
      </c>
      <c r="K15" s="31" t="s">
        <v>689</v>
      </c>
      <c r="L15" s="32"/>
    </row>
    <row r="16" ht="38" customHeight="1" spans="1:12">
      <c r="A16" s="41" t="s">
        <v>693</v>
      </c>
      <c r="B16" s="41"/>
      <c r="C16" s="41" t="s">
        <v>722</v>
      </c>
      <c r="D16" s="41" t="s">
        <v>874</v>
      </c>
      <c r="E16" s="41" t="s">
        <v>1057</v>
      </c>
      <c r="F16" s="41" t="s">
        <v>1058</v>
      </c>
      <c r="G16" s="41" t="s">
        <v>843</v>
      </c>
      <c r="H16" s="42" t="s">
        <v>1059</v>
      </c>
      <c r="I16" s="35">
        <v>40</v>
      </c>
      <c r="J16" s="35">
        <v>40</v>
      </c>
      <c r="K16" s="36" t="s">
        <v>828</v>
      </c>
      <c r="L16" s="36"/>
    </row>
    <row r="17" ht="38" customHeight="1" spans="1:12">
      <c r="A17" s="41" t="s">
        <v>744</v>
      </c>
      <c r="B17" s="43"/>
      <c r="C17" s="41" t="s">
        <v>848</v>
      </c>
      <c r="D17" s="42" t="s">
        <v>1060</v>
      </c>
      <c r="E17" s="41" t="s">
        <v>1057</v>
      </c>
      <c r="F17" s="41" t="s">
        <v>1061</v>
      </c>
      <c r="G17" s="41" t="s">
        <v>1031</v>
      </c>
      <c r="H17" s="42" t="s">
        <v>1062</v>
      </c>
      <c r="I17" s="35">
        <v>40</v>
      </c>
      <c r="J17" s="35">
        <v>40</v>
      </c>
      <c r="K17" s="36" t="s">
        <v>828</v>
      </c>
      <c r="L17" s="37"/>
    </row>
    <row r="18" ht="38" customHeight="1" spans="1:12">
      <c r="A18" s="41" t="s">
        <v>805</v>
      </c>
      <c r="B18" s="43"/>
      <c r="C18" s="41" t="s">
        <v>852</v>
      </c>
      <c r="D18" s="41" t="s">
        <v>881</v>
      </c>
      <c r="E18" s="41" t="s">
        <v>1057</v>
      </c>
      <c r="F18" s="41" t="s">
        <v>964</v>
      </c>
      <c r="G18" s="41" t="s">
        <v>715</v>
      </c>
      <c r="H18" s="41" t="s">
        <v>1063</v>
      </c>
      <c r="I18" s="35">
        <v>20</v>
      </c>
      <c r="J18" s="35">
        <v>20</v>
      </c>
      <c r="K18" s="36" t="s">
        <v>828</v>
      </c>
      <c r="L18" s="37"/>
    </row>
    <row r="19" ht="38" customHeight="1" spans="1:12">
      <c r="A19" s="33"/>
      <c r="B19" s="37"/>
      <c r="C19" s="33"/>
      <c r="D19" s="33"/>
      <c r="E19" s="33"/>
      <c r="F19" s="33"/>
      <c r="G19" s="33"/>
      <c r="H19" s="33"/>
      <c r="I19" s="38"/>
      <c r="J19" s="38"/>
      <c r="K19" s="36" t="s">
        <v>828</v>
      </c>
      <c r="L19" s="37"/>
    </row>
    <row r="20" ht="38" customHeight="1" spans="1:12">
      <c r="A20" s="33"/>
      <c r="B20" s="37"/>
      <c r="C20" s="33"/>
      <c r="D20" s="33"/>
      <c r="E20" s="33"/>
      <c r="F20" s="33"/>
      <c r="G20" s="33"/>
      <c r="H20" s="33"/>
      <c r="I20" s="38"/>
      <c r="J20" s="38"/>
      <c r="K20" s="36" t="s">
        <v>828</v>
      </c>
      <c r="L20" s="37"/>
    </row>
    <row r="21" s="2" customFormat="1" ht="38" customHeight="1" spans="1:12">
      <c r="A21" s="20" t="s">
        <v>855</v>
      </c>
      <c r="B21" s="20"/>
      <c r="C21" s="20"/>
      <c r="D21" s="20" t="s">
        <v>657</v>
      </c>
      <c r="E21" s="20"/>
      <c r="F21" s="20"/>
      <c r="G21" s="20"/>
      <c r="H21" s="20"/>
      <c r="I21" s="20"/>
      <c r="J21" s="20"/>
      <c r="K21" s="20"/>
      <c r="L21" s="20"/>
    </row>
    <row r="22" s="2" customFormat="1" ht="30" customHeight="1" spans="1:12">
      <c r="A22" s="5" t="s">
        <v>856</v>
      </c>
      <c r="B22" s="5"/>
      <c r="C22" s="5"/>
      <c r="D22" s="5"/>
      <c r="E22" s="5"/>
      <c r="F22" s="5"/>
      <c r="G22" s="5"/>
      <c r="H22" s="5"/>
      <c r="I22" s="20" t="s">
        <v>857</v>
      </c>
      <c r="J22" s="20" t="s">
        <v>858</v>
      </c>
      <c r="K22" s="20" t="s">
        <v>859</v>
      </c>
      <c r="L22" s="20"/>
    </row>
    <row r="23" s="1" customFormat="1" ht="35" customHeight="1" spans="1:12">
      <c r="A23" s="5"/>
      <c r="B23" s="5"/>
      <c r="C23" s="5"/>
      <c r="D23" s="5"/>
      <c r="E23" s="5"/>
      <c r="F23" s="5"/>
      <c r="G23" s="5"/>
      <c r="H23" s="5"/>
      <c r="I23" s="40">
        <v>100</v>
      </c>
      <c r="J23" s="40">
        <v>100</v>
      </c>
      <c r="K23" s="20" t="s">
        <v>860</v>
      </c>
      <c r="L23" s="20"/>
    </row>
  </sheetData>
  <mergeCells count="48">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10:A11"/>
    <mergeCell ref="I6:I9"/>
    <mergeCell ref="J6:J9"/>
    <mergeCell ref="K6:K9"/>
    <mergeCell ref="L6:L9"/>
    <mergeCell ref="A5:B9"/>
    <mergeCell ref="A22:H23"/>
  </mergeCells>
  <pageMargins left="0.75" right="0.75" top="1" bottom="1" header="0.511805555555556" footer="0.511805555555556"/>
  <pageSetup paperSize="9" scale="65" orientation="landscape" horizontalDpi="300" verticalDpi="300"/>
  <headerFooter alignWithMargins="0" scaleWithDoc="0"/>
</worksheet>
</file>

<file path=xl/worksheets/sheet4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40">
    <pageSetUpPr fitToPage="1"/>
  </sheetPr>
  <dimension ref="A2:L23"/>
  <sheetViews>
    <sheetView topLeftCell="A12" workbookViewId="0">
      <selection activeCell="E33" sqref="E33"/>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12.6666666666667" style="3" customWidth="1"/>
    <col min="8" max="8" width="21.25" style="3" customWidth="1"/>
    <col min="9" max="9" width="13.1" style="3" customWidth="1"/>
    <col min="10" max="10" width="14" style="3" customWidth="1"/>
    <col min="11" max="12" width="14.25" style="3" customWidth="1"/>
    <col min="13" max="16384" width="8.08333333333333" style="3"/>
  </cols>
  <sheetData>
    <row r="2" ht="41.25" customHeight="1" spans="1:12">
      <c r="A2" s="4" t="s">
        <v>817</v>
      </c>
      <c r="B2" s="4"/>
      <c r="C2" s="4"/>
      <c r="D2" s="4"/>
      <c r="E2" s="4"/>
      <c r="F2" s="4"/>
      <c r="G2" s="4"/>
      <c r="H2" s="4"/>
      <c r="I2" s="4"/>
      <c r="J2" s="4"/>
      <c r="K2" s="4"/>
      <c r="L2" s="4"/>
    </row>
    <row r="3" s="1" customFormat="1" ht="31" customHeight="1" spans="1:12">
      <c r="A3" s="5" t="s">
        <v>818</v>
      </c>
      <c r="B3" s="5"/>
      <c r="C3" s="6" t="s">
        <v>1064</v>
      </c>
      <c r="D3" s="6"/>
      <c r="E3" s="6"/>
      <c r="F3" s="6"/>
      <c r="G3" s="6"/>
      <c r="H3" s="6"/>
      <c r="I3" s="6"/>
      <c r="J3" s="6"/>
      <c r="K3" s="6"/>
      <c r="L3" s="6"/>
    </row>
    <row r="4" s="1" customFormat="1" ht="30" customHeight="1" spans="1:12">
      <c r="A4" s="5" t="s">
        <v>820</v>
      </c>
      <c r="B4" s="5"/>
      <c r="C4" s="6" t="s">
        <v>3</v>
      </c>
      <c r="D4" s="6"/>
      <c r="E4" s="6"/>
      <c r="F4" s="6"/>
      <c r="G4" s="6"/>
      <c r="H4" s="7" t="s">
        <v>821</v>
      </c>
      <c r="I4" s="6" t="s">
        <v>3</v>
      </c>
      <c r="J4" s="6"/>
      <c r="K4" s="6"/>
      <c r="L4" s="6"/>
    </row>
    <row r="5" s="1" customFormat="1" ht="26" customHeight="1" spans="1:12">
      <c r="A5" s="8" t="s">
        <v>822</v>
      </c>
      <c r="B5" s="8"/>
      <c r="C5" s="5"/>
      <c r="D5" s="5" t="s">
        <v>823</v>
      </c>
      <c r="E5" s="5"/>
      <c r="F5" s="5" t="s">
        <v>561</v>
      </c>
      <c r="G5" s="5"/>
      <c r="H5" s="5" t="s">
        <v>824</v>
      </c>
      <c r="I5" s="5" t="s">
        <v>825</v>
      </c>
      <c r="J5" s="5" t="s">
        <v>826</v>
      </c>
      <c r="K5" s="5" t="s">
        <v>827</v>
      </c>
      <c r="L5" s="9" t="s">
        <v>669</v>
      </c>
    </row>
    <row r="6" s="1" customFormat="1" ht="30" customHeight="1" spans="1:12">
      <c r="A6" s="8"/>
      <c r="B6" s="8"/>
      <c r="C6" s="10" t="s">
        <v>673</v>
      </c>
      <c r="D6" s="11">
        <v>75.16</v>
      </c>
      <c r="E6" s="11"/>
      <c r="F6" s="11">
        <v>75.16</v>
      </c>
      <c r="G6" s="11"/>
      <c r="H6" s="11">
        <v>75.16</v>
      </c>
      <c r="I6" s="12">
        <v>100</v>
      </c>
      <c r="J6" s="13">
        <v>1</v>
      </c>
      <c r="K6" s="14">
        <v>100</v>
      </c>
      <c r="L6" s="15" t="s">
        <v>828</v>
      </c>
    </row>
    <row r="7" s="1" customFormat="1" ht="30" customHeight="1" spans="1:12">
      <c r="A7" s="8"/>
      <c r="B7" s="8"/>
      <c r="C7" s="8" t="s">
        <v>829</v>
      </c>
      <c r="D7" s="11">
        <v>75.16</v>
      </c>
      <c r="E7" s="11"/>
      <c r="F7" s="11">
        <v>75.16</v>
      </c>
      <c r="G7" s="11"/>
      <c r="H7" s="11">
        <v>75.16</v>
      </c>
      <c r="I7" s="16"/>
      <c r="J7" s="13"/>
      <c r="K7" s="17"/>
      <c r="L7" s="15"/>
    </row>
    <row r="8" s="1" customFormat="1" ht="30" customHeight="1" spans="1:12">
      <c r="A8" s="8"/>
      <c r="B8" s="8"/>
      <c r="C8" s="10" t="s">
        <v>830</v>
      </c>
      <c r="D8" s="11">
        <v>0</v>
      </c>
      <c r="E8" s="11"/>
      <c r="F8" s="11" t="s">
        <v>828</v>
      </c>
      <c r="G8" s="11"/>
      <c r="H8" s="11" t="s">
        <v>828</v>
      </c>
      <c r="I8" s="16"/>
      <c r="J8" s="13"/>
      <c r="K8" s="17"/>
      <c r="L8" s="15"/>
    </row>
    <row r="9" s="1" customFormat="1" ht="30" customHeight="1" spans="1:12">
      <c r="A9" s="8"/>
      <c r="B9" s="8"/>
      <c r="C9" s="5" t="s">
        <v>678</v>
      </c>
      <c r="D9" s="11">
        <v>0</v>
      </c>
      <c r="E9" s="11"/>
      <c r="F9" s="11" t="s">
        <v>828</v>
      </c>
      <c r="G9" s="11"/>
      <c r="H9" s="11" t="s">
        <v>828</v>
      </c>
      <c r="I9" s="18"/>
      <c r="J9" s="13"/>
      <c r="K9" s="19"/>
      <c r="L9" s="15"/>
    </row>
    <row r="10" ht="26.4" customHeight="1" spans="1:12">
      <c r="A10" s="20" t="s">
        <v>831</v>
      </c>
      <c r="B10" s="7" t="s">
        <v>832</v>
      </c>
      <c r="C10" s="7"/>
      <c r="D10" s="7"/>
      <c r="E10" s="7"/>
      <c r="F10" s="7"/>
      <c r="G10" s="7"/>
      <c r="H10" s="7" t="s">
        <v>833</v>
      </c>
      <c r="I10" s="7"/>
      <c r="J10" s="7"/>
      <c r="K10" s="7"/>
      <c r="L10" s="7"/>
    </row>
    <row r="11" ht="42" customHeight="1" spans="1:12">
      <c r="A11" s="20"/>
      <c r="B11" s="21" t="s">
        <v>1065</v>
      </c>
      <c r="C11" s="21"/>
      <c r="D11" s="21"/>
      <c r="E11" s="21"/>
      <c r="F11" s="21"/>
      <c r="G11" s="21"/>
      <c r="H11" s="21" t="s">
        <v>1066</v>
      </c>
      <c r="I11" s="21"/>
      <c r="J11" s="21"/>
      <c r="K11" s="21"/>
      <c r="L11" s="21"/>
    </row>
    <row r="12" s="1" customFormat="1" ht="35" customHeight="1" spans="1:12">
      <c r="A12" s="22"/>
      <c r="B12" s="23"/>
      <c r="C12" s="23"/>
      <c r="D12" s="23"/>
      <c r="E12" s="23"/>
      <c r="F12" s="23"/>
      <c r="G12" s="23"/>
      <c r="H12" s="23"/>
      <c r="I12" s="24"/>
      <c r="J12" s="24"/>
      <c r="K12" s="25"/>
      <c r="L12" s="26"/>
    </row>
    <row r="13" s="1" customFormat="1" ht="35" customHeight="1" spans="1:12">
      <c r="A13" s="27" t="s">
        <v>836</v>
      </c>
      <c r="B13" s="27"/>
      <c r="C13" s="27"/>
      <c r="D13" s="27"/>
      <c r="E13" s="27"/>
      <c r="F13" s="27"/>
      <c r="G13" s="27"/>
      <c r="H13" s="27"/>
      <c r="I13" s="27"/>
      <c r="J13" s="27"/>
      <c r="K13" s="27"/>
      <c r="L13" s="27"/>
    </row>
    <row r="14" s="1" customFormat="1" ht="31" customHeight="1" spans="1:12">
      <c r="A14" s="5" t="s">
        <v>684</v>
      </c>
      <c r="B14" s="5"/>
      <c r="C14" s="5"/>
      <c r="D14" s="5"/>
      <c r="E14" s="5" t="s">
        <v>873</v>
      </c>
      <c r="F14" s="5"/>
      <c r="G14" s="5"/>
      <c r="H14" s="28" t="s">
        <v>838</v>
      </c>
      <c r="I14" s="29"/>
      <c r="J14" s="29"/>
      <c r="K14" s="29"/>
      <c r="L14" s="30"/>
    </row>
    <row r="15" ht="28" customHeight="1" spans="1:12">
      <c r="A15" s="9" t="s">
        <v>839</v>
      </c>
      <c r="B15" s="9"/>
      <c r="C15" s="9" t="s">
        <v>691</v>
      </c>
      <c r="D15" s="9" t="s">
        <v>692</v>
      </c>
      <c r="E15" s="9" t="s">
        <v>685</v>
      </c>
      <c r="F15" s="9" t="s">
        <v>686</v>
      </c>
      <c r="G15" s="5" t="s">
        <v>687</v>
      </c>
      <c r="H15" s="5" t="s">
        <v>688</v>
      </c>
      <c r="I15" s="5" t="s">
        <v>825</v>
      </c>
      <c r="J15" s="5" t="s">
        <v>827</v>
      </c>
      <c r="K15" s="31" t="s">
        <v>689</v>
      </c>
      <c r="L15" s="32"/>
    </row>
    <row r="16" ht="38" customHeight="1" spans="1:12">
      <c r="A16" s="33" t="s">
        <v>693</v>
      </c>
      <c r="B16" s="33"/>
      <c r="C16" s="33" t="s">
        <v>722</v>
      </c>
      <c r="D16" s="33" t="s">
        <v>874</v>
      </c>
      <c r="E16" s="33" t="s">
        <v>1067</v>
      </c>
      <c r="F16" s="33" t="s">
        <v>1058</v>
      </c>
      <c r="G16" s="33" t="s">
        <v>843</v>
      </c>
      <c r="H16" s="34" t="s">
        <v>1068</v>
      </c>
      <c r="I16" s="35">
        <v>35</v>
      </c>
      <c r="J16" s="35">
        <v>35</v>
      </c>
      <c r="K16" s="36" t="s">
        <v>828</v>
      </c>
      <c r="L16" s="36"/>
    </row>
    <row r="17" ht="38" customHeight="1" spans="1:12">
      <c r="A17" s="33" t="s">
        <v>744</v>
      </c>
      <c r="B17" s="37"/>
      <c r="C17" s="33" t="s">
        <v>848</v>
      </c>
      <c r="D17" s="34" t="s">
        <v>1069</v>
      </c>
      <c r="E17" s="33" t="s">
        <v>1067</v>
      </c>
      <c r="F17" s="33" t="s">
        <v>1061</v>
      </c>
      <c r="G17" s="33" t="s">
        <v>1031</v>
      </c>
      <c r="H17" s="34" t="s">
        <v>1070</v>
      </c>
      <c r="I17" s="35">
        <v>35</v>
      </c>
      <c r="J17" s="35">
        <v>35</v>
      </c>
      <c r="K17" s="36" t="s">
        <v>828</v>
      </c>
      <c r="L17" s="37"/>
    </row>
    <row r="18" ht="38" customHeight="1" spans="1:12">
      <c r="A18" s="33" t="s">
        <v>805</v>
      </c>
      <c r="B18" s="37"/>
      <c r="C18" s="33" t="s">
        <v>852</v>
      </c>
      <c r="D18" s="33" t="s">
        <v>881</v>
      </c>
      <c r="E18" s="33" t="s">
        <v>1057</v>
      </c>
      <c r="F18" s="33" t="s">
        <v>964</v>
      </c>
      <c r="G18" s="33" t="s">
        <v>715</v>
      </c>
      <c r="H18" s="33" t="s">
        <v>1063</v>
      </c>
      <c r="I18" s="35">
        <v>30</v>
      </c>
      <c r="J18" s="35">
        <v>30</v>
      </c>
      <c r="K18" s="36" t="s">
        <v>828</v>
      </c>
      <c r="L18" s="37"/>
    </row>
    <row r="19" ht="38" customHeight="1" spans="1:12">
      <c r="A19" s="33"/>
      <c r="B19" s="37"/>
      <c r="C19" s="33"/>
      <c r="D19" s="33"/>
      <c r="E19" s="33"/>
      <c r="F19" s="33"/>
      <c r="G19" s="33"/>
      <c r="H19" s="33"/>
      <c r="I19" s="38"/>
      <c r="J19" s="38"/>
      <c r="K19" s="36" t="s">
        <v>828</v>
      </c>
      <c r="L19" s="37"/>
    </row>
    <row r="20" ht="38" customHeight="1" spans="1:12">
      <c r="A20" s="33"/>
      <c r="B20" s="37"/>
      <c r="C20" s="33"/>
      <c r="D20" s="33"/>
      <c r="E20" s="33"/>
      <c r="F20" s="33"/>
      <c r="G20" s="33"/>
      <c r="H20" s="33"/>
      <c r="I20" s="38"/>
      <c r="J20" s="38"/>
      <c r="K20" s="36" t="s">
        <v>828</v>
      </c>
      <c r="L20" s="37"/>
    </row>
    <row r="21" s="2" customFormat="1" ht="67" customHeight="1" spans="1:12">
      <c r="A21" s="20" t="s">
        <v>855</v>
      </c>
      <c r="B21" s="20"/>
      <c r="C21" s="20"/>
      <c r="D21" s="20" t="s">
        <v>657</v>
      </c>
      <c r="E21" s="20"/>
      <c r="F21" s="20"/>
      <c r="G21" s="20"/>
      <c r="H21" s="20"/>
      <c r="I21" s="20"/>
      <c r="J21" s="20"/>
      <c r="K21" s="20"/>
      <c r="L21" s="20"/>
    </row>
    <row r="22" s="2" customFormat="1" ht="30" customHeight="1" spans="1:12">
      <c r="A22" s="5" t="s">
        <v>856</v>
      </c>
      <c r="B22" s="5"/>
      <c r="C22" s="5"/>
      <c r="D22" s="5"/>
      <c r="E22" s="5"/>
      <c r="F22" s="5"/>
      <c r="G22" s="5"/>
      <c r="H22" s="5"/>
      <c r="I22" s="20" t="s">
        <v>857</v>
      </c>
      <c r="J22" s="20" t="s">
        <v>858</v>
      </c>
      <c r="K22" s="20" t="s">
        <v>859</v>
      </c>
      <c r="L22" s="20"/>
    </row>
    <row r="23" s="1" customFormat="1" ht="35" customHeight="1" spans="1:12">
      <c r="A23" s="5"/>
      <c r="B23" s="5"/>
      <c r="C23" s="5"/>
      <c r="D23" s="5"/>
      <c r="E23" s="5"/>
      <c r="F23" s="5"/>
      <c r="G23" s="5"/>
      <c r="H23" s="5"/>
      <c r="I23" s="40">
        <v>100</v>
      </c>
      <c r="J23" s="40">
        <v>100</v>
      </c>
      <c r="K23" s="20" t="s">
        <v>860</v>
      </c>
      <c r="L23" s="20"/>
    </row>
  </sheetData>
  <mergeCells count="48">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10:A11"/>
    <mergeCell ref="I6:I9"/>
    <mergeCell ref="J6:J9"/>
    <mergeCell ref="K6:K9"/>
    <mergeCell ref="L6:L9"/>
    <mergeCell ref="A5:B9"/>
    <mergeCell ref="A22:H23"/>
  </mergeCells>
  <pageMargins left="0.75" right="0.75" top="1" bottom="1" header="0.511805555555556" footer="0.511805555555556"/>
  <pageSetup paperSize="9" scale="65" orientation="landscape" horizontalDpi="300" verticalDpi="300"/>
  <headerFooter alignWithMargins="0" scaleWithDoc="0"/>
</worksheet>
</file>

<file path=xl/worksheets/sheet4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41">
    <pageSetUpPr fitToPage="1"/>
  </sheetPr>
  <dimension ref="A2:L23"/>
  <sheetViews>
    <sheetView workbookViewId="0">
      <selection activeCell="I23" sqref="I23:J23"/>
    </sheetView>
  </sheetViews>
  <sheetFormatPr defaultColWidth="8.08333333333333" defaultRowHeight="14.25"/>
  <cols>
    <col min="1" max="1" width="9.16666666666667" style="3" customWidth="1"/>
    <col min="2" max="2" width="8.83333333333333" style="3" customWidth="1"/>
    <col min="3" max="3" width="20.1666666666667" style="3" customWidth="1"/>
    <col min="4" max="4" width="22" style="3" customWidth="1"/>
    <col min="5" max="5" width="16.3333333333333" style="3" customWidth="1"/>
    <col min="6" max="6" width="19.5833333333333" style="3" customWidth="1"/>
    <col min="7" max="7" width="12.6666666666667" style="3" customWidth="1"/>
    <col min="8" max="8" width="17.5833333333333" style="3" customWidth="1"/>
    <col min="9" max="9" width="13.1" style="3" customWidth="1"/>
    <col min="10" max="10" width="14" style="3" customWidth="1"/>
    <col min="11" max="12" width="17.25" style="3" customWidth="1"/>
    <col min="13" max="16384" width="8.08333333333333" style="3"/>
  </cols>
  <sheetData>
    <row r="2" ht="41.25" customHeight="1" spans="1:12">
      <c r="A2" s="4" t="s">
        <v>817</v>
      </c>
      <c r="B2" s="4"/>
      <c r="C2" s="4"/>
      <c r="D2" s="4"/>
      <c r="E2" s="4"/>
      <c r="F2" s="4"/>
      <c r="G2" s="4"/>
      <c r="H2" s="4"/>
      <c r="I2" s="4"/>
      <c r="J2" s="4"/>
      <c r="K2" s="4"/>
      <c r="L2" s="4"/>
    </row>
    <row r="3" s="1" customFormat="1" ht="31" customHeight="1" spans="1:12">
      <c r="A3" s="5" t="s">
        <v>818</v>
      </c>
      <c r="B3" s="5"/>
      <c r="C3" s="6" t="s">
        <v>1071</v>
      </c>
      <c r="D3" s="6"/>
      <c r="E3" s="6"/>
      <c r="F3" s="6"/>
      <c r="G3" s="6"/>
      <c r="H3" s="6"/>
      <c r="I3" s="6"/>
      <c r="J3" s="6"/>
      <c r="K3" s="6"/>
      <c r="L3" s="6"/>
    </row>
    <row r="4" s="1" customFormat="1" ht="30" customHeight="1" spans="1:12">
      <c r="A4" s="5" t="s">
        <v>820</v>
      </c>
      <c r="B4" s="5"/>
      <c r="C4" s="6" t="s">
        <v>3</v>
      </c>
      <c r="D4" s="6"/>
      <c r="E4" s="6"/>
      <c r="F4" s="6"/>
      <c r="G4" s="6"/>
      <c r="H4" s="7" t="s">
        <v>821</v>
      </c>
      <c r="I4" s="6" t="s">
        <v>3</v>
      </c>
      <c r="J4" s="6"/>
      <c r="K4" s="6"/>
      <c r="L4" s="6"/>
    </row>
    <row r="5" s="1" customFormat="1" ht="26" customHeight="1" spans="1:12">
      <c r="A5" s="8" t="s">
        <v>822</v>
      </c>
      <c r="B5" s="8"/>
      <c r="C5" s="5"/>
      <c r="D5" s="5" t="s">
        <v>823</v>
      </c>
      <c r="E5" s="5"/>
      <c r="F5" s="5" t="s">
        <v>561</v>
      </c>
      <c r="G5" s="5"/>
      <c r="H5" s="5" t="s">
        <v>824</v>
      </c>
      <c r="I5" s="5" t="s">
        <v>825</v>
      </c>
      <c r="J5" s="5" t="s">
        <v>826</v>
      </c>
      <c r="K5" s="5" t="s">
        <v>827</v>
      </c>
      <c r="L5" s="9" t="s">
        <v>669</v>
      </c>
    </row>
    <row r="6" s="1" customFormat="1" ht="30" customHeight="1" spans="1:12">
      <c r="A6" s="8"/>
      <c r="B6" s="8"/>
      <c r="C6" s="10" t="s">
        <v>673</v>
      </c>
      <c r="D6" s="11">
        <v>345.3</v>
      </c>
      <c r="E6" s="11"/>
      <c r="F6" s="11">
        <v>345.3</v>
      </c>
      <c r="G6" s="11"/>
      <c r="H6" s="11">
        <v>345.3</v>
      </c>
      <c r="I6" s="12">
        <v>100</v>
      </c>
      <c r="J6" s="13">
        <v>1</v>
      </c>
      <c r="K6" s="14">
        <v>100</v>
      </c>
      <c r="L6" s="15" t="s">
        <v>828</v>
      </c>
    </row>
    <row r="7" s="1" customFormat="1" ht="30" customHeight="1" spans="1:12">
      <c r="A7" s="8"/>
      <c r="B7" s="8"/>
      <c r="C7" s="8" t="s">
        <v>829</v>
      </c>
      <c r="D7" s="11">
        <v>345.3</v>
      </c>
      <c r="E7" s="11"/>
      <c r="F7" s="11">
        <v>345.3</v>
      </c>
      <c r="G7" s="11"/>
      <c r="H7" s="11">
        <v>345.3</v>
      </c>
      <c r="I7" s="16"/>
      <c r="J7" s="13"/>
      <c r="K7" s="17"/>
      <c r="L7" s="15"/>
    </row>
    <row r="8" s="1" customFormat="1" ht="30" customHeight="1" spans="1:12">
      <c r="A8" s="8"/>
      <c r="B8" s="8"/>
      <c r="C8" s="10" t="s">
        <v>830</v>
      </c>
      <c r="D8" s="11">
        <v>0</v>
      </c>
      <c r="E8" s="11"/>
      <c r="F8" s="11" t="s">
        <v>828</v>
      </c>
      <c r="G8" s="11"/>
      <c r="H8" s="11" t="s">
        <v>828</v>
      </c>
      <c r="I8" s="16"/>
      <c r="J8" s="13"/>
      <c r="K8" s="17"/>
      <c r="L8" s="15"/>
    </row>
    <row r="9" s="1" customFormat="1" ht="30" customHeight="1" spans="1:12">
      <c r="A9" s="8"/>
      <c r="B9" s="8"/>
      <c r="C9" s="5" t="s">
        <v>678</v>
      </c>
      <c r="D9" s="11">
        <v>0</v>
      </c>
      <c r="E9" s="11"/>
      <c r="F9" s="11" t="s">
        <v>828</v>
      </c>
      <c r="G9" s="11"/>
      <c r="H9" s="11" t="s">
        <v>828</v>
      </c>
      <c r="I9" s="18"/>
      <c r="J9" s="13"/>
      <c r="K9" s="19"/>
      <c r="L9" s="15"/>
    </row>
    <row r="10" ht="31" customHeight="1" spans="1:12">
      <c r="A10" s="20" t="s">
        <v>831</v>
      </c>
      <c r="B10" s="7" t="s">
        <v>832</v>
      </c>
      <c r="C10" s="7"/>
      <c r="D10" s="7"/>
      <c r="E10" s="7"/>
      <c r="F10" s="7"/>
      <c r="G10" s="7"/>
      <c r="H10" s="7" t="s">
        <v>833</v>
      </c>
      <c r="I10" s="7"/>
      <c r="J10" s="7"/>
      <c r="K10" s="7"/>
      <c r="L10" s="7"/>
    </row>
    <row r="11" ht="54" customHeight="1" spans="1:12">
      <c r="A11" s="20"/>
      <c r="B11" s="21" t="s">
        <v>1072</v>
      </c>
      <c r="C11" s="21"/>
      <c r="D11" s="21"/>
      <c r="E11" s="21"/>
      <c r="F11" s="21"/>
      <c r="G11" s="21"/>
      <c r="H11" s="21" t="s">
        <v>1073</v>
      </c>
      <c r="I11" s="21"/>
      <c r="J11" s="21"/>
      <c r="K11" s="21"/>
      <c r="L11" s="21"/>
    </row>
    <row r="12" s="1" customFormat="1" ht="35" customHeight="1" spans="1:12">
      <c r="A12" s="22"/>
      <c r="B12" s="23"/>
      <c r="C12" s="23"/>
      <c r="D12" s="23"/>
      <c r="E12" s="23"/>
      <c r="F12" s="23"/>
      <c r="G12" s="23"/>
      <c r="H12" s="23"/>
      <c r="I12" s="24"/>
      <c r="J12" s="24"/>
      <c r="K12" s="25"/>
      <c r="L12" s="26"/>
    </row>
    <row r="13" s="1" customFormat="1" ht="35" customHeight="1" spans="1:12">
      <c r="A13" s="27" t="s">
        <v>836</v>
      </c>
      <c r="B13" s="27"/>
      <c r="C13" s="27"/>
      <c r="D13" s="27"/>
      <c r="E13" s="27"/>
      <c r="F13" s="27"/>
      <c r="G13" s="27"/>
      <c r="H13" s="27"/>
      <c r="I13" s="27"/>
      <c r="J13" s="27"/>
      <c r="K13" s="27"/>
      <c r="L13" s="27"/>
    </row>
    <row r="14" s="1" customFormat="1" ht="31" customHeight="1" spans="1:12">
      <c r="A14" s="5" t="s">
        <v>684</v>
      </c>
      <c r="B14" s="5"/>
      <c r="C14" s="5"/>
      <c r="D14" s="5"/>
      <c r="E14" s="5" t="s">
        <v>873</v>
      </c>
      <c r="F14" s="5"/>
      <c r="G14" s="5"/>
      <c r="H14" s="28" t="s">
        <v>838</v>
      </c>
      <c r="I14" s="29"/>
      <c r="J14" s="29"/>
      <c r="K14" s="29"/>
      <c r="L14" s="30"/>
    </row>
    <row r="15" ht="28" customHeight="1" spans="1:12">
      <c r="A15" s="9" t="s">
        <v>839</v>
      </c>
      <c r="B15" s="9"/>
      <c r="C15" s="9" t="s">
        <v>691</v>
      </c>
      <c r="D15" s="9" t="s">
        <v>692</v>
      </c>
      <c r="E15" s="9" t="s">
        <v>685</v>
      </c>
      <c r="F15" s="9" t="s">
        <v>686</v>
      </c>
      <c r="G15" s="5" t="s">
        <v>687</v>
      </c>
      <c r="H15" s="5" t="s">
        <v>688</v>
      </c>
      <c r="I15" s="5" t="s">
        <v>825</v>
      </c>
      <c r="J15" s="5" t="s">
        <v>827</v>
      </c>
      <c r="K15" s="31" t="s">
        <v>689</v>
      </c>
      <c r="L15" s="32"/>
    </row>
    <row r="16" ht="38" customHeight="1" spans="1:12">
      <c r="A16" s="33" t="s">
        <v>693</v>
      </c>
      <c r="B16" s="33"/>
      <c r="C16" s="33" t="s">
        <v>722</v>
      </c>
      <c r="D16" s="33" t="s">
        <v>874</v>
      </c>
      <c r="E16" s="33" t="s">
        <v>1067</v>
      </c>
      <c r="F16" s="33" t="s">
        <v>875</v>
      </c>
      <c r="G16" s="33" t="s">
        <v>843</v>
      </c>
      <c r="H16" s="34" t="s">
        <v>1074</v>
      </c>
      <c r="I16" s="35">
        <v>40</v>
      </c>
      <c r="J16" s="35">
        <v>40</v>
      </c>
      <c r="K16" s="36" t="s">
        <v>828</v>
      </c>
      <c r="L16" s="36"/>
    </row>
    <row r="17" ht="38" customHeight="1" spans="1:12">
      <c r="A17" s="33" t="s">
        <v>744</v>
      </c>
      <c r="B17" s="37"/>
      <c r="C17" s="33" t="s">
        <v>848</v>
      </c>
      <c r="D17" s="34" t="s">
        <v>1075</v>
      </c>
      <c r="E17" s="33" t="s">
        <v>1067</v>
      </c>
      <c r="F17" s="33" t="s">
        <v>1076</v>
      </c>
      <c r="G17" s="33" t="s">
        <v>1031</v>
      </c>
      <c r="H17" s="34" t="s">
        <v>1077</v>
      </c>
      <c r="I17" s="35">
        <v>40</v>
      </c>
      <c r="J17" s="35">
        <v>40</v>
      </c>
      <c r="K17" s="36" t="s">
        <v>828</v>
      </c>
      <c r="L17" s="37"/>
    </row>
    <row r="18" ht="38" customHeight="1" spans="1:12">
      <c r="A18" s="33" t="s">
        <v>805</v>
      </c>
      <c r="B18" s="37"/>
      <c r="C18" s="33" t="s">
        <v>852</v>
      </c>
      <c r="D18" s="33" t="s">
        <v>881</v>
      </c>
      <c r="E18" s="33" t="s">
        <v>1067</v>
      </c>
      <c r="F18" s="33" t="s">
        <v>964</v>
      </c>
      <c r="G18" s="33" t="s">
        <v>715</v>
      </c>
      <c r="H18" s="33" t="s">
        <v>1063</v>
      </c>
      <c r="I18" s="35">
        <v>20</v>
      </c>
      <c r="J18" s="35">
        <v>20</v>
      </c>
      <c r="K18" s="36" t="s">
        <v>828</v>
      </c>
      <c r="L18" s="37"/>
    </row>
    <row r="19" ht="38" customHeight="1" spans="1:12">
      <c r="A19" s="33"/>
      <c r="B19" s="37"/>
      <c r="C19" s="33"/>
      <c r="D19" s="33"/>
      <c r="E19" s="33"/>
      <c r="F19" s="33"/>
      <c r="G19" s="33"/>
      <c r="H19" s="33"/>
      <c r="I19" s="35"/>
      <c r="J19" s="35"/>
      <c r="K19" s="36" t="s">
        <v>828</v>
      </c>
      <c r="L19" s="37"/>
    </row>
    <row r="20" ht="38" customHeight="1" spans="1:12">
      <c r="A20" s="33"/>
      <c r="B20" s="37"/>
      <c r="C20" s="33"/>
      <c r="D20" s="33"/>
      <c r="E20" s="33"/>
      <c r="F20" s="33"/>
      <c r="G20" s="33"/>
      <c r="H20" s="33"/>
      <c r="I20" s="38"/>
      <c r="J20" s="38"/>
      <c r="K20" s="36" t="s">
        <v>828</v>
      </c>
      <c r="L20" s="37"/>
    </row>
    <row r="21" s="2" customFormat="1" ht="46" customHeight="1" spans="1:12">
      <c r="A21" s="20" t="s">
        <v>855</v>
      </c>
      <c r="B21" s="20"/>
      <c r="C21" s="20"/>
      <c r="D21" s="20" t="s">
        <v>657</v>
      </c>
      <c r="E21" s="20"/>
      <c r="F21" s="20"/>
      <c r="G21" s="20"/>
      <c r="H21" s="20"/>
      <c r="I21" s="20"/>
      <c r="J21" s="20"/>
      <c r="K21" s="20"/>
      <c r="L21" s="20"/>
    </row>
    <row r="22" s="2" customFormat="1" ht="30" customHeight="1" spans="1:12">
      <c r="A22" s="5" t="s">
        <v>856</v>
      </c>
      <c r="B22" s="5"/>
      <c r="C22" s="5"/>
      <c r="D22" s="5"/>
      <c r="E22" s="5"/>
      <c r="F22" s="5"/>
      <c r="G22" s="5"/>
      <c r="H22" s="5"/>
      <c r="I22" s="20" t="s">
        <v>857</v>
      </c>
      <c r="J22" s="20" t="s">
        <v>858</v>
      </c>
      <c r="K22" s="20" t="s">
        <v>859</v>
      </c>
      <c r="L22" s="20"/>
    </row>
    <row r="23" s="1" customFormat="1" ht="35" customHeight="1" spans="1:12">
      <c r="A23" s="5"/>
      <c r="B23" s="5"/>
      <c r="C23" s="5"/>
      <c r="D23" s="5"/>
      <c r="E23" s="5"/>
      <c r="F23" s="5"/>
      <c r="G23" s="5"/>
      <c r="H23" s="5"/>
      <c r="I23" s="40">
        <v>100</v>
      </c>
      <c r="J23" s="40">
        <v>100</v>
      </c>
      <c r="K23" s="20" t="s">
        <v>860</v>
      </c>
      <c r="L23" s="20"/>
    </row>
  </sheetData>
  <mergeCells count="48">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10:A11"/>
    <mergeCell ref="I6:I9"/>
    <mergeCell ref="J6:J9"/>
    <mergeCell ref="K6:K9"/>
    <mergeCell ref="L6:L9"/>
    <mergeCell ref="A5:B9"/>
    <mergeCell ref="A22:H23"/>
  </mergeCells>
  <pageMargins left="0.75" right="0.75" top="1" bottom="1" header="0.511805555555556" footer="0.511805555555556"/>
  <pageSetup paperSize="9" scale="65" orientation="landscape" horizontalDpi="300" verticalDpi="300"/>
  <headerFooter alignWithMargins="0" scaleWithDoc="0"/>
</worksheet>
</file>

<file path=xl/worksheets/sheet4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42">
    <pageSetUpPr fitToPage="1"/>
  </sheetPr>
  <dimension ref="A2:L23"/>
  <sheetViews>
    <sheetView workbookViewId="0">
      <selection activeCell="I23" sqref="I23:J23"/>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12.6666666666667" style="3" customWidth="1"/>
    <col min="8" max="8" width="17.5833333333333" style="3" customWidth="1"/>
    <col min="9" max="9" width="13.1" style="3" customWidth="1"/>
    <col min="10" max="10" width="14" style="3" customWidth="1"/>
    <col min="11" max="12" width="18.5" style="3" customWidth="1"/>
    <col min="13" max="16384" width="8.08333333333333" style="3"/>
  </cols>
  <sheetData>
    <row r="2" ht="41.25" customHeight="1" spans="1:12">
      <c r="A2" s="4" t="s">
        <v>817</v>
      </c>
      <c r="B2" s="4"/>
      <c r="C2" s="4"/>
      <c r="D2" s="4"/>
      <c r="E2" s="4"/>
      <c r="F2" s="4"/>
      <c r="G2" s="4"/>
      <c r="H2" s="4"/>
      <c r="I2" s="4"/>
      <c r="J2" s="4"/>
      <c r="K2" s="4"/>
      <c r="L2" s="4"/>
    </row>
    <row r="3" s="1" customFormat="1" ht="31" customHeight="1" spans="1:12">
      <c r="A3" s="5" t="s">
        <v>818</v>
      </c>
      <c r="B3" s="5"/>
      <c r="C3" s="6" t="s">
        <v>1078</v>
      </c>
      <c r="D3" s="6"/>
      <c r="E3" s="6"/>
      <c r="F3" s="6"/>
      <c r="G3" s="6"/>
      <c r="H3" s="6"/>
      <c r="I3" s="6"/>
      <c r="J3" s="6"/>
      <c r="K3" s="6"/>
      <c r="L3" s="6"/>
    </row>
    <row r="4" s="1" customFormat="1" ht="30" customHeight="1" spans="1:12">
      <c r="A4" s="5" t="s">
        <v>820</v>
      </c>
      <c r="B4" s="5"/>
      <c r="C4" s="6" t="s">
        <v>3</v>
      </c>
      <c r="D4" s="6"/>
      <c r="E4" s="6"/>
      <c r="F4" s="6"/>
      <c r="G4" s="6"/>
      <c r="H4" s="7" t="s">
        <v>821</v>
      </c>
      <c r="I4" s="6" t="s">
        <v>3</v>
      </c>
      <c r="J4" s="6"/>
      <c r="K4" s="6"/>
      <c r="L4" s="6"/>
    </row>
    <row r="5" s="1" customFormat="1" ht="26" customHeight="1" spans="1:12">
      <c r="A5" s="8" t="s">
        <v>822</v>
      </c>
      <c r="B5" s="8"/>
      <c r="C5" s="5"/>
      <c r="D5" s="5" t="s">
        <v>823</v>
      </c>
      <c r="E5" s="5"/>
      <c r="F5" s="5" t="s">
        <v>561</v>
      </c>
      <c r="G5" s="5"/>
      <c r="H5" s="5" t="s">
        <v>824</v>
      </c>
      <c r="I5" s="5" t="s">
        <v>825</v>
      </c>
      <c r="J5" s="5" t="s">
        <v>826</v>
      </c>
      <c r="K5" s="5" t="s">
        <v>827</v>
      </c>
      <c r="L5" s="9" t="s">
        <v>669</v>
      </c>
    </row>
    <row r="6" s="1" customFormat="1" ht="30" customHeight="1" spans="1:12">
      <c r="A6" s="8"/>
      <c r="B6" s="8"/>
      <c r="C6" s="10" t="s">
        <v>673</v>
      </c>
      <c r="D6" s="11">
        <v>126.3</v>
      </c>
      <c r="E6" s="11"/>
      <c r="F6" s="11">
        <v>126.3</v>
      </c>
      <c r="G6" s="11"/>
      <c r="H6" s="11">
        <v>126.3</v>
      </c>
      <c r="I6" s="12">
        <v>100</v>
      </c>
      <c r="J6" s="13">
        <v>1</v>
      </c>
      <c r="K6" s="14">
        <v>100</v>
      </c>
      <c r="L6" s="15" t="s">
        <v>828</v>
      </c>
    </row>
    <row r="7" s="1" customFormat="1" ht="30" customHeight="1" spans="1:12">
      <c r="A7" s="8"/>
      <c r="B7" s="8"/>
      <c r="C7" s="8" t="s">
        <v>829</v>
      </c>
      <c r="D7" s="11">
        <v>126.3</v>
      </c>
      <c r="E7" s="11"/>
      <c r="F7" s="11">
        <v>126.3</v>
      </c>
      <c r="G7" s="11"/>
      <c r="H7" s="11">
        <v>126.3</v>
      </c>
      <c r="I7" s="16"/>
      <c r="J7" s="13"/>
      <c r="K7" s="17"/>
      <c r="L7" s="15"/>
    </row>
    <row r="8" s="1" customFormat="1" ht="30" customHeight="1" spans="1:12">
      <c r="A8" s="8"/>
      <c r="B8" s="8"/>
      <c r="C8" s="10" t="s">
        <v>830</v>
      </c>
      <c r="D8" s="11">
        <v>0</v>
      </c>
      <c r="E8" s="11"/>
      <c r="F8" s="11" t="s">
        <v>828</v>
      </c>
      <c r="G8" s="11"/>
      <c r="H8" s="11" t="s">
        <v>828</v>
      </c>
      <c r="I8" s="16"/>
      <c r="J8" s="13"/>
      <c r="K8" s="17"/>
      <c r="L8" s="15"/>
    </row>
    <row r="9" s="1" customFormat="1" ht="30" customHeight="1" spans="1:12">
      <c r="A9" s="8"/>
      <c r="B9" s="8"/>
      <c r="C9" s="5" t="s">
        <v>678</v>
      </c>
      <c r="D9" s="11">
        <v>0</v>
      </c>
      <c r="E9" s="11"/>
      <c r="F9" s="11" t="s">
        <v>828</v>
      </c>
      <c r="G9" s="11"/>
      <c r="H9" s="11" t="s">
        <v>828</v>
      </c>
      <c r="I9" s="18"/>
      <c r="J9" s="13"/>
      <c r="K9" s="19"/>
      <c r="L9" s="15"/>
    </row>
    <row r="10" ht="26.4" customHeight="1" spans="1:12">
      <c r="A10" s="20" t="s">
        <v>831</v>
      </c>
      <c r="B10" s="7" t="s">
        <v>832</v>
      </c>
      <c r="C10" s="7"/>
      <c r="D10" s="7"/>
      <c r="E10" s="7"/>
      <c r="F10" s="7"/>
      <c r="G10" s="7"/>
      <c r="H10" s="7" t="s">
        <v>833</v>
      </c>
      <c r="I10" s="7"/>
      <c r="J10" s="7"/>
      <c r="K10" s="7"/>
      <c r="L10" s="7"/>
    </row>
    <row r="11" ht="49" customHeight="1" spans="1:12">
      <c r="A11" s="20"/>
      <c r="B11" s="21" t="s">
        <v>1079</v>
      </c>
      <c r="C11" s="21"/>
      <c r="D11" s="21"/>
      <c r="E11" s="21"/>
      <c r="F11" s="21"/>
      <c r="G11" s="21"/>
      <c r="H11" s="21" t="s">
        <v>1080</v>
      </c>
      <c r="I11" s="21"/>
      <c r="J11" s="21"/>
      <c r="K11" s="21"/>
      <c r="L11" s="21"/>
    </row>
    <row r="12" s="1" customFormat="1" ht="35" customHeight="1" spans="1:12">
      <c r="A12" s="22"/>
      <c r="B12" s="23"/>
      <c r="C12" s="23"/>
      <c r="D12" s="23"/>
      <c r="E12" s="23"/>
      <c r="F12" s="23"/>
      <c r="G12" s="23"/>
      <c r="H12" s="23"/>
      <c r="I12" s="24"/>
      <c r="J12" s="24"/>
      <c r="K12" s="25"/>
      <c r="L12" s="26"/>
    </row>
    <row r="13" s="1" customFormat="1" ht="35" customHeight="1" spans="1:12">
      <c r="A13" s="27" t="s">
        <v>836</v>
      </c>
      <c r="B13" s="27"/>
      <c r="C13" s="27"/>
      <c r="D13" s="27"/>
      <c r="E13" s="27"/>
      <c r="F13" s="27"/>
      <c r="G13" s="27"/>
      <c r="H13" s="27"/>
      <c r="I13" s="27"/>
      <c r="J13" s="27"/>
      <c r="K13" s="27"/>
      <c r="L13" s="27"/>
    </row>
    <row r="14" s="1" customFormat="1" ht="31" customHeight="1" spans="1:12">
      <c r="A14" s="5" t="s">
        <v>684</v>
      </c>
      <c r="B14" s="5"/>
      <c r="C14" s="5"/>
      <c r="D14" s="5"/>
      <c r="E14" s="5" t="s">
        <v>873</v>
      </c>
      <c r="F14" s="5"/>
      <c r="G14" s="5"/>
      <c r="H14" s="28" t="s">
        <v>838</v>
      </c>
      <c r="I14" s="29"/>
      <c r="J14" s="29"/>
      <c r="K14" s="29"/>
      <c r="L14" s="30"/>
    </row>
    <row r="15" ht="28" customHeight="1" spans="1:12">
      <c r="A15" s="9" t="s">
        <v>839</v>
      </c>
      <c r="B15" s="9"/>
      <c r="C15" s="9" t="s">
        <v>691</v>
      </c>
      <c r="D15" s="9" t="s">
        <v>692</v>
      </c>
      <c r="E15" s="9" t="s">
        <v>685</v>
      </c>
      <c r="F15" s="9" t="s">
        <v>686</v>
      </c>
      <c r="G15" s="5" t="s">
        <v>687</v>
      </c>
      <c r="H15" s="5" t="s">
        <v>688</v>
      </c>
      <c r="I15" s="5" t="s">
        <v>825</v>
      </c>
      <c r="J15" s="5" t="s">
        <v>827</v>
      </c>
      <c r="K15" s="31" t="s">
        <v>689</v>
      </c>
      <c r="L15" s="32"/>
    </row>
    <row r="16" ht="38" customHeight="1" spans="1:12">
      <c r="A16" s="33" t="s">
        <v>693</v>
      </c>
      <c r="B16" s="33"/>
      <c r="C16" s="33" t="s">
        <v>722</v>
      </c>
      <c r="D16" s="33" t="s">
        <v>874</v>
      </c>
      <c r="E16" s="33" t="s">
        <v>1057</v>
      </c>
      <c r="F16" s="33" t="s">
        <v>1058</v>
      </c>
      <c r="G16" s="33" t="s">
        <v>843</v>
      </c>
      <c r="H16" s="34" t="s">
        <v>1081</v>
      </c>
      <c r="I16" s="35">
        <v>35</v>
      </c>
      <c r="J16" s="35">
        <v>35</v>
      </c>
      <c r="K16" s="36" t="s">
        <v>828</v>
      </c>
      <c r="L16" s="36"/>
    </row>
    <row r="17" ht="38" customHeight="1" spans="1:12">
      <c r="A17" s="33" t="s">
        <v>744</v>
      </c>
      <c r="B17" s="37"/>
      <c r="C17" s="33" t="s">
        <v>848</v>
      </c>
      <c r="D17" s="34" t="s">
        <v>1082</v>
      </c>
      <c r="E17" s="33" t="s">
        <v>1057</v>
      </c>
      <c r="F17" s="33" t="s">
        <v>1061</v>
      </c>
      <c r="G17" s="33" t="s">
        <v>1031</v>
      </c>
      <c r="H17" s="34" t="s">
        <v>1083</v>
      </c>
      <c r="I17" s="35">
        <v>35</v>
      </c>
      <c r="J17" s="35">
        <v>35</v>
      </c>
      <c r="K17" s="36" t="s">
        <v>828</v>
      </c>
      <c r="L17" s="37"/>
    </row>
    <row r="18" ht="38" customHeight="1" spans="1:12">
      <c r="A18" s="33" t="s">
        <v>805</v>
      </c>
      <c r="B18" s="37"/>
      <c r="C18" s="33" t="s">
        <v>852</v>
      </c>
      <c r="D18" s="33" t="s">
        <v>881</v>
      </c>
      <c r="E18" s="33" t="s">
        <v>1057</v>
      </c>
      <c r="F18" s="33" t="s">
        <v>964</v>
      </c>
      <c r="G18" s="33" t="s">
        <v>715</v>
      </c>
      <c r="H18" s="33" t="s">
        <v>1063</v>
      </c>
      <c r="I18" s="35">
        <v>30</v>
      </c>
      <c r="J18" s="35">
        <v>30</v>
      </c>
      <c r="K18" s="36" t="s">
        <v>828</v>
      </c>
      <c r="L18" s="37"/>
    </row>
    <row r="19" ht="38" customHeight="1" spans="1:12">
      <c r="A19" s="33"/>
      <c r="B19" s="37"/>
      <c r="C19" s="33"/>
      <c r="D19" s="33"/>
      <c r="E19" s="33"/>
      <c r="F19" s="33"/>
      <c r="G19" s="33"/>
      <c r="H19" s="33"/>
      <c r="I19" s="38"/>
      <c r="J19" s="38"/>
      <c r="K19" s="36" t="s">
        <v>828</v>
      </c>
      <c r="L19" s="37"/>
    </row>
    <row r="20" ht="38" customHeight="1" spans="1:12">
      <c r="A20" s="33"/>
      <c r="B20" s="37"/>
      <c r="C20" s="33"/>
      <c r="D20" s="33"/>
      <c r="E20" s="33"/>
      <c r="F20" s="33"/>
      <c r="G20" s="33"/>
      <c r="H20" s="33"/>
      <c r="I20" s="38"/>
      <c r="J20" s="38"/>
      <c r="K20" s="36" t="s">
        <v>828</v>
      </c>
      <c r="L20" s="37"/>
    </row>
    <row r="21" s="2" customFormat="1" ht="67" customHeight="1" spans="1:12">
      <c r="A21" s="20" t="s">
        <v>855</v>
      </c>
      <c r="B21" s="20"/>
      <c r="C21" s="20"/>
      <c r="D21" s="39" t="s">
        <v>828</v>
      </c>
      <c r="E21" s="39"/>
      <c r="F21" s="39"/>
      <c r="G21" s="39"/>
      <c r="H21" s="39"/>
      <c r="I21" s="39"/>
      <c r="J21" s="39"/>
      <c r="K21" s="39"/>
      <c r="L21" s="39"/>
    </row>
    <row r="22" s="2" customFormat="1" ht="30" customHeight="1" spans="1:12">
      <c r="A22" s="5" t="s">
        <v>856</v>
      </c>
      <c r="B22" s="5"/>
      <c r="C22" s="5"/>
      <c r="D22" s="5"/>
      <c r="E22" s="5"/>
      <c r="F22" s="5"/>
      <c r="G22" s="5"/>
      <c r="H22" s="5"/>
      <c r="I22" s="20" t="s">
        <v>857</v>
      </c>
      <c r="J22" s="20" t="s">
        <v>858</v>
      </c>
      <c r="K22" s="20" t="s">
        <v>859</v>
      </c>
      <c r="L22" s="20"/>
    </row>
    <row r="23" s="1" customFormat="1" ht="35" customHeight="1" spans="1:12">
      <c r="A23" s="5"/>
      <c r="B23" s="5"/>
      <c r="C23" s="5"/>
      <c r="D23" s="5"/>
      <c r="E23" s="5"/>
      <c r="F23" s="5"/>
      <c r="G23" s="5"/>
      <c r="H23" s="5"/>
      <c r="I23" s="40">
        <v>100</v>
      </c>
      <c r="J23" s="40">
        <v>100</v>
      </c>
      <c r="K23" s="20" t="s">
        <v>860</v>
      </c>
      <c r="L23" s="20"/>
    </row>
  </sheetData>
  <mergeCells count="48">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10:A11"/>
    <mergeCell ref="I6:I9"/>
    <mergeCell ref="J6:J9"/>
    <mergeCell ref="K6:K9"/>
    <mergeCell ref="L6:L9"/>
    <mergeCell ref="A5:B9"/>
    <mergeCell ref="A22:H23"/>
  </mergeCells>
  <pageMargins left="0.75" right="0.75" top="1" bottom="1" header="0.511805555555556" footer="0.511805555555556"/>
  <pageSetup paperSize="9" scale="65" orientation="landscape" horizontalDpi="300" verticalDpi="300"/>
  <headerFooter alignWithMargins="0" scaleWithDoc="0"/>
</worksheet>
</file>

<file path=xl/worksheets/sheet4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43">
    <pageSetUpPr fitToPage="1"/>
  </sheetPr>
  <dimension ref="A2:L23"/>
  <sheetViews>
    <sheetView workbookViewId="0">
      <selection activeCell="I16" sqref="I16:J18"/>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12.6666666666667" style="3" customWidth="1"/>
    <col min="8" max="8" width="23.5" style="3" customWidth="1"/>
    <col min="9" max="9" width="13.1" style="3" customWidth="1"/>
    <col min="10" max="10" width="14" style="3" customWidth="1"/>
    <col min="11" max="12" width="18.875" style="3" customWidth="1"/>
    <col min="13" max="16384" width="8.08333333333333" style="3"/>
  </cols>
  <sheetData>
    <row r="2" ht="41.25" customHeight="1" spans="1:12">
      <c r="A2" s="4" t="s">
        <v>817</v>
      </c>
      <c r="B2" s="4"/>
      <c r="C2" s="4"/>
      <c r="D2" s="4"/>
      <c r="E2" s="4"/>
      <c r="F2" s="4"/>
      <c r="G2" s="4"/>
      <c r="H2" s="4"/>
      <c r="I2" s="4"/>
      <c r="J2" s="4"/>
      <c r="K2" s="4"/>
      <c r="L2" s="4"/>
    </row>
    <row r="3" s="1" customFormat="1" ht="31" customHeight="1" spans="1:12">
      <c r="A3" s="5" t="s">
        <v>818</v>
      </c>
      <c r="B3" s="5"/>
      <c r="C3" s="6" t="s">
        <v>1084</v>
      </c>
      <c r="D3" s="6"/>
      <c r="E3" s="6"/>
      <c r="F3" s="6"/>
      <c r="G3" s="6"/>
      <c r="H3" s="6"/>
      <c r="I3" s="6"/>
      <c r="J3" s="6"/>
      <c r="K3" s="6"/>
      <c r="L3" s="6"/>
    </row>
    <row r="4" s="1" customFormat="1" ht="30" customHeight="1" spans="1:12">
      <c r="A4" s="5" t="s">
        <v>820</v>
      </c>
      <c r="B4" s="5"/>
      <c r="C4" s="6" t="s">
        <v>3</v>
      </c>
      <c r="D4" s="6"/>
      <c r="E4" s="6"/>
      <c r="F4" s="6"/>
      <c r="G4" s="6"/>
      <c r="H4" s="7" t="s">
        <v>821</v>
      </c>
      <c r="I4" s="6" t="s">
        <v>3</v>
      </c>
      <c r="J4" s="6"/>
      <c r="K4" s="6"/>
      <c r="L4" s="6"/>
    </row>
    <row r="5" s="1" customFormat="1" ht="26" customHeight="1" spans="1:12">
      <c r="A5" s="8" t="s">
        <v>822</v>
      </c>
      <c r="B5" s="8"/>
      <c r="C5" s="5"/>
      <c r="D5" s="5" t="s">
        <v>823</v>
      </c>
      <c r="E5" s="5"/>
      <c r="F5" s="5" t="s">
        <v>561</v>
      </c>
      <c r="G5" s="5"/>
      <c r="H5" s="5" t="s">
        <v>824</v>
      </c>
      <c r="I5" s="5" t="s">
        <v>825</v>
      </c>
      <c r="J5" s="5" t="s">
        <v>826</v>
      </c>
      <c r="K5" s="5" t="s">
        <v>827</v>
      </c>
      <c r="L5" s="9" t="s">
        <v>669</v>
      </c>
    </row>
    <row r="6" s="1" customFormat="1" ht="30" customHeight="1" spans="1:12">
      <c r="A6" s="8"/>
      <c r="B6" s="8"/>
      <c r="C6" s="10" t="s">
        <v>673</v>
      </c>
      <c r="D6" s="11">
        <v>959.36</v>
      </c>
      <c r="E6" s="11"/>
      <c r="F6" s="11">
        <v>959.36</v>
      </c>
      <c r="G6" s="11"/>
      <c r="H6" s="11">
        <v>959.36</v>
      </c>
      <c r="I6" s="12">
        <v>100</v>
      </c>
      <c r="J6" s="13">
        <v>1</v>
      </c>
      <c r="K6" s="14">
        <v>100</v>
      </c>
      <c r="L6" s="15" t="s">
        <v>828</v>
      </c>
    </row>
    <row r="7" s="1" customFormat="1" ht="30" customHeight="1" spans="1:12">
      <c r="A7" s="8"/>
      <c r="B7" s="8"/>
      <c r="C7" s="8" t="s">
        <v>829</v>
      </c>
      <c r="D7" s="11">
        <v>959.36</v>
      </c>
      <c r="E7" s="11"/>
      <c r="F7" s="11">
        <v>959.36</v>
      </c>
      <c r="G7" s="11"/>
      <c r="H7" s="11">
        <v>959.36</v>
      </c>
      <c r="I7" s="16"/>
      <c r="J7" s="13"/>
      <c r="K7" s="17"/>
      <c r="L7" s="15"/>
    </row>
    <row r="8" s="1" customFormat="1" ht="30" customHeight="1" spans="1:12">
      <c r="A8" s="8"/>
      <c r="B8" s="8"/>
      <c r="C8" s="10" t="s">
        <v>830</v>
      </c>
      <c r="D8" s="11">
        <v>0</v>
      </c>
      <c r="E8" s="11"/>
      <c r="F8" s="11" t="s">
        <v>828</v>
      </c>
      <c r="G8" s="11"/>
      <c r="H8" s="11" t="s">
        <v>828</v>
      </c>
      <c r="I8" s="16"/>
      <c r="J8" s="13"/>
      <c r="K8" s="17"/>
      <c r="L8" s="15"/>
    </row>
    <row r="9" s="1" customFormat="1" ht="30" customHeight="1" spans="1:12">
      <c r="A9" s="8"/>
      <c r="B9" s="8"/>
      <c r="C9" s="5" t="s">
        <v>678</v>
      </c>
      <c r="D9" s="11">
        <v>0</v>
      </c>
      <c r="E9" s="11"/>
      <c r="F9" s="11" t="s">
        <v>828</v>
      </c>
      <c r="G9" s="11"/>
      <c r="H9" s="11" t="s">
        <v>828</v>
      </c>
      <c r="I9" s="18"/>
      <c r="J9" s="13"/>
      <c r="K9" s="19"/>
      <c r="L9" s="15"/>
    </row>
    <row r="10" ht="26.4" customHeight="1" spans="1:12">
      <c r="A10" s="20" t="s">
        <v>831</v>
      </c>
      <c r="B10" s="7" t="s">
        <v>832</v>
      </c>
      <c r="C10" s="7"/>
      <c r="D10" s="7"/>
      <c r="E10" s="7"/>
      <c r="F10" s="7"/>
      <c r="G10" s="7"/>
      <c r="H10" s="7" t="s">
        <v>833</v>
      </c>
      <c r="I10" s="7"/>
      <c r="J10" s="7"/>
      <c r="K10" s="7"/>
      <c r="L10" s="7"/>
    </row>
    <row r="11" ht="49" customHeight="1" spans="1:12">
      <c r="A11" s="20"/>
      <c r="B11" s="21" t="s">
        <v>1085</v>
      </c>
      <c r="C11" s="21"/>
      <c r="D11" s="21"/>
      <c r="E11" s="21"/>
      <c r="F11" s="21"/>
      <c r="G11" s="21"/>
      <c r="H11" s="21" t="s">
        <v>1086</v>
      </c>
      <c r="I11" s="21"/>
      <c r="J11" s="21"/>
      <c r="K11" s="21"/>
      <c r="L11" s="21"/>
    </row>
    <row r="12" s="1" customFormat="1" ht="35" customHeight="1" spans="1:12">
      <c r="A12" s="22"/>
      <c r="B12" s="23"/>
      <c r="C12" s="23"/>
      <c r="D12" s="23"/>
      <c r="E12" s="23"/>
      <c r="F12" s="23"/>
      <c r="G12" s="23"/>
      <c r="H12" s="23"/>
      <c r="I12" s="24"/>
      <c r="J12" s="24"/>
      <c r="K12" s="25"/>
      <c r="L12" s="26"/>
    </row>
    <row r="13" s="1" customFormat="1" ht="35" customHeight="1" spans="1:12">
      <c r="A13" s="27" t="s">
        <v>836</v>
      </c>
      <c r="B13" s="27"/>
      <c r="C13" s="27"/>
      <c r="D13" s="27"/>
      <c r="E13" s="27"/>
      <c r="F13" s="27"/>
      <c r="G13" s="27"/>
      <c r="H13" s="27"/>
      <c r="I13" s="27"/>
      <c r="J13" s="27"/>
      <c r="K13" s="27"/>
      <c r="L13" s="27"/>
    </row>
    <row r="14" s="1" customFormat="1" ht="31" customHeight="1" spans="1:12">
      <c r="A14" s="5" t="s">
        <v>684</v>
      </c>
      <c r="B14" s="5"/>
      <c r="C14" s="5"/>
      <c r="D14" s="5"/>
      <c r="E14" s="5" t="s">
        <v>873</v>
      </c>
      <c r="F14" s="5"/>
      <c r="G14" s="5"/>
      <c r="H14" s="28" t="s">
        <v>838</v>
      </c>
      <c r="I14" s="29"/>
      <c r="J14" s="29"/>
      <c r="K14" s="29"/>
      <c r="L14" s="30"/>
    </row>
    <row r="15" ht="28" customHeight="1" spans="1:12">
      <c r="A15" s="9" t="s">
        <v>839</v>
      </c>
      <c r="B15" s="9"/>
      <c r="C15" s="9" t="s">
        <v>691</v>
      </c>
      <c r="D15" s="9" t="s">
        <v>692</v>
      </c>
      <c r="E15" s="9" t="s">
        <v>685</v>
      </c>
      <c r="F15" s="9" t="s">
        <v>686</v>
      </c>
      <c r="G15" s="5" t="s">
        <v>687</v>
      </c>
      <c r="H15" s="5" t="s">
        <v>688</v>
      </c>
      <c r="I15" s="5" t="s">
        <v>825</v>
      </c>
      <c r="J15" s="10" t="s">
        <v>827</v>
      </c>
      <c r="K15" s="31" t="s">
        <v>689</v>
      </c>
      <c r="L15" s="32"/>
    </row>
    <row r="16" ht="38" customHeight="1" spans="1:12">
      <c r="A16" s="33" t="s">
        <v>693</v>
      </c>
      <c r="B16" s="33"/>
      <c r="C16" s="33" t="s">
        <v>722</v>
      </c>
      <c r="D16" s="33" t="s">
        <v>874</v>
      </c>
      <c r="E16" s="33" t="s">
        <v>1057</v>
      </c>
      <c r="F16" s="33" t="s">
        <v>1058</v>
      </c>
      <c r="G16" s="33" t="s">
        <v>843</v>
      </c>
      <c r="H16" s="34" t="s">
        <v>1087</v>
      </c>
      <c r="I16" s="35">
        <v>40</v>
      </c>
      <c r="J16" s="35">
        <v>40</v>
      </c>
      <c r="K16" s="36" t="s">
        <v>828</v>
      </c>
      <c r="L16" s="36"/>
    </row>
    <row r="17" ht="38" customHeight="1" spans="1:12">
      <c r="A17" s="33" t="s">
        <v>744</v>
      </c>
      <c r="B17" s="37"/>
      <c r="C17" s="33" t="s">
        <v>848</v>
      </c>
      <c r="D17" s="34" t="s">
        <v>1088</v>
      </c>
      <c r="E17" s="33" t="s">
        <v>1067</v>
      </c>
      <c r="F17" s="33" t="s">
        <v>1061</v>
      </c>
      <c r="G17" s="33" t="s">
        <v>1031</v>
      </c>
      <c r="H17" s="34" t="s">
        <v>1089</v>
      </c>
      <c r="I17" s="35">
        <v>40</v>
      </c>
      <c r="J17" s="35">
        <v>40</v>
      </c>
      <c r="K17" s="36" t="s">
        <v>828</v>
      </c>
      <c r="L17" s="37"/>
    </row>
    <row r="18" ht="38" customHeight="1" spans="1:12">
      <c r="A18" s="33" t="s">
        <v>805</v>
      </c>
      <c r="B18" s="37"/>
      <c r="C18" s="33" t="s">
        <v>852</v>
      </c>
      <c r="D18" s="33" t="s">
        <v>881</v>
      </c>
      <c r="E18" s="33" t="s">
        <v>1067</v>
      </c>
      <c r="F18" s="33" t="s">
        <v>964</v>
      </c>
      <c r="G18" s="33" t="s">
        <v>715</v>
      </c>
      <c r="H18" s="33" t="s">
        <v>1063</v>
      </c>
      <c r="I18" s="35">
        <v>20</v>
      </c>
      <c r="J18" s="35">
        <v>20</v>
      </c>
      <c r="K18" s="36" t="s">
        <v>828</v>
      </c>
      <c r="L18" s="37"/>
    </row>
    <row r="19" ht="38" customHeight="1" spans="1:12">
      <c r="A19" s="33"/>
      <c r="B19" s="37"/>
      <c r="C19" s="33"/>
      <c r="D19" s="33"/>
      <c r="E19" s="33"/>
      <c r="F19" s="33"/>
      <c r="G19" s="33"/>
      <c r="H19" s="33"/>
      <c r="I19" s="38"/>
      <c r="J19" s="38"/>
      <c r="K19" s="36" t="s">
        <v>828</v>
      </c>
      <c r="L19" s="37"/>
    </row>
    <row r="20" ht="38" customHeight="1" spans="1:12">
      <c r="A20" s="33"/>
      <c r="B20" s="37"/>
      <c r="C20" s="33"/>
      <c r="D20" s="33"/>
      <c r="E20" s="33"/>
      <c r="F20" s="33"/>
      <c r="G20" s="33"/>
      <c r="H20" s="33"/>
      <c r="I20" s="38"/>
      <c r="J20" s="38"/>
      <c r="K20" s="36" t="s">
        <v>828</v>
      </c>
      <c r="L20" s="37"/>
    </row>
    <row r="21" s="2" customFormat="1" ht="67" customHeight="1" spans="1:12">
      <c r="A21" s="20" t="s">
        <v>855</v>
      </c>
      <c r="B21" s="20"/>
      <c r="C21" s="20"/>
      <c r="D21" s="39" t="s">
        <v>828</v>
      </c>
      <c r="E21" s="39"/>
      <c r="F21" s="39"/>
      <c r="G21" s="39"/>
      <c r="H21" s="39"/>
      <c r="I21" s="39"/>
      <c r="J21" s="39"/>
      <c r="K21" s="39"/>
      <c r="L21" s="39"/>
    </row>
    <row r="22" s="2" customFormat="1" ht="30" customHeight="1" spans="1:12">
      <c r="A22" s="5" t="s">
        <v>856</v>
      </c>
      <c r="B22" s="5"/>
      <c r="C22" s="5"/>
      <c r="D22" s="5"/>
      <c r="E22" s="5"/>
      <c r="F22" s="5"/>
      <c r="G22" s="5"/>
      <c r="H22" s="5"/>
      <c r="I22" s="20" t="s">
        <v>857</v>
      </c>
      <c r="J22" s="20" t="s">
        <v>858</v>
      </c>
      <c r="K22" s="20" t="s">
        <v>859</v>
      </c>
      <c r="L22" s="20"/>
    </row>
    <row r="23" s="1" customFormat="1" ht="35" customHeight="1" spans="1:12">
      <c r="A23" s="5"/>
      <c r="B23" s="5"/>
      <c r="C23" s="5"/>
      <c r="D23" s="5"/>
      <c r="E23" s="5"/>
      <c r="F23" s="5"/>
      <c r="G23" s="5"/>
      <c r="H23" s="5"/>
      <c r="I23" s="40">
        <v>100</v>
      </c>
      <c r="J23" s="40">
        <v>100</v>
      </c>
      <c r="K23" s="20" t="s">
        <v>860</v>
      </c>
      <c r="L23" s="20"/>
    </row>
  </sheetData>
  <mergeCells count="48">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10:A11"/>
    <mergeCell ref="I6:I9"/>
    <mergeCell ref="J6:J9"/>
    <mergeCell ref="K6:K9"/>
    <mergeCell ref="L6:L9"/>
    <mergeCell ref="A5:B9"/>
    <mergeCell ref="A22:H23"/>
  </mergeCells>
  <pageMargins left="0.75" right="0.75" top="1" bottom="1" header="0.511805555555556" footer="0.511805555555556"/>
  <pageSetup paperSize="9" scale="65" orientation="landscape" horizontalDpi="300" verticalDpi="300"/>
  <headerFooter alignWithMargins="0" scaleWithDoc="0"/>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43</vt:i4>
      </vt:variant>
    </vt:vector>
  </HeadingPairs>
  <TitlesOfParts>
    <vt:vector size="43" baseType="lpstr">
      <vt:lpstr>FMDM 封面代码</vt: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vt:lpstr>
      <vt:lpstr>GK11 一般公共预算财政拨款“三公”经费情况表</vt:lpstr>
      <vt:lpstr>GK12 国有资产使用情况表</vt:lpstr>
      <vt:lpstr>GK13 部门整体支出绩效自评情况</vt:lpstr>
      <vt:lpstr>GK14 部门整体支出绩效自评表 </vt:lpstr>
      <vt:lpstr>GK15 项目支出绩效自评表1（呈贡污水处理厂运营经费）</vt:lpstr>
      <vt:lpstr>GK15 项目支出绩效自评表2（污水处理费代收经费）</vt:lpstr>
      <vt:lpstr>GK15 项目支出绩效自评表3（雨污分流改造区发改前期1）</vt:lpstr>
      <vt:lpstr>GK15 项目支出绩效自评表4（雨污分流改造区发改前期2）</vt:lpstr>
      <vt:lpstr>GK15 项目支出绩效自评表5（强降雨农业经济损失补偿）</vt:lpstr>
      <vt:lpstr>GK15 项目支出绩效自评表6（防汛抗旱专项资金）</vt:lpstr>
      <vt:lpstr>GK15 项目支出绩效自评表7（2024年中央水利（水库养护）</vt:lpstr>
      <vt:lpstr>GK15 项目支出绩效自评表8（2025年水库移民）</vt:lpstr>
      <vt:lpstr>GK15 项目支出绩效自评表9（2025年水利发展水库维修）</vt:lpstr>
      <vt:lpstr>GK15 项目支出绩效自评表10（2025年中央水库移民）</vt:lpstr>
      <vt:lpstr>GK15 项目支出绩效自评表11（洛龙河流域提升发改前期）</vt:lpstr>
      <vt:lpstr>项目支出绩效自评表12（洛龙湖节点2023年海绵资金）</vt:lpstr>
      <vt:lpstr>GK15 项目支出绩效自评表13（洛龙片区排涝一期发改前期）</vt:lpstr>
      <vt:lpstr>GK15 项目支出绩效自评表14（洛龙片区排涝一期）</vt:lpstr>
      <vt:lpstr>GK15 项目支出绩效自评表15（洛龙片区排涝一期24海绵）</vt:lpstr>
      <vt:lpstr>GK15 项目支出绩效自评表16（沐春湖第二批发改前期）</vt:lpstr>
      <vt:lpstr>GK15 项目支出绩效自评表17（沐春湖发改前期）</vt:lpstr>
      <vt:lpstr>GK15 项目支出绩效自评表18（沐春湖2025年海绵资金）</vt:lpstr>
      <vt:lpstr>GK15 项目支出绩效自评表19（斗南、松花截污治理）</vt:lpstr>
      <vt:lpstr>GK15 项目支出绩效自评表20（驼峰街淹积水点2023年）</vt:lpstr>
      <vt:lpstr>GK15 项目支出绩效自评表21（驼峰街淹积水点发改前期）</vt:lpstr>
      <vt:lpstr>GK15 项目支出绩效自评表22（高新区片区社会事务）</vt:lpstr>
      <vt:lpstr>GK15 项目支出绩效自评表23（滇中引水二期资本金）</vt:lpstr>
      <vt:lpstr>GK15 项目支出绩效自评表24（水龙沟防洪减灾）</vt:lpstr>
      <vt:lpstr>GK15 项目支出绩效自评表25（蓝藻水华应急处置人员经费）</vt:lpstr>
      <vt:lpstr>GK15 项目支出绩效自评表26（全面深化河长制经费）</vt:lpstr>
      <vt:lpstr>GK15 项目支出绩效自评表27（移动式污水处理设备采购）</vt:lpstr>
      <vt:lpstr>GK15 项目支出绩效自评表28（滇池重点区域蓝藻打捞）</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WPS_1464011441</cp:lastModifiedBy>
  <dcterms:created xsi:type="dcterms:W3CDTF">2026-09-14T02:09:00Z</dcterms:created>
  <dcterms:modified xsi:type="dcterms:W3CDTF">2026-10-21T02:52:42Z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2026-09-14T02:09:01.742Z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simplifyExpFileHierarchy">
    <vt:lpwstr>0</vt:lpwstr>
  </property>
  <property fmtid="{D5CDD505-2E9C-101B-9397-08002B2CF9AE}" pid="10" name="ICV">
    <vt:lpwstr>2E78B937C5D9427A9DE94B2B9F2F95AF_13</vt:lpwstr>
  </property>
  <property fmtid="{D5CDD505-2E9C-101B-9397-08002B2CF9AE}" pid="11" name="KSOProductBuildVer">
    <vt:lpwstr>2052-12.1.0.29161</vt:lpwstr>
  </property>
  <property fmtid="{D5CDD505-2E9C-101B-9397-08002B2CF9AE}" pid="12" name="CalculationRule">
    <vt:i4>0</vt:i4>
  </property>
</Properties>
</file>