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sheet1!$A$1:$L$1040</definedName>
    <definedName name="_xlnm.Print_Titles" localSheetId="0">sheet1!$2:$2</definedName>
    <definedName name="街道社区">[1]dict!$K$1:$P$1</definedName>
    <definedName name="_xlnm.Print_Area" localSheetId="0">sheet1!$A$1:$L$1029</definedName>
  </definedNames>
  <calcPr calcId="144525"/>
</workbook>
</file>

<file path=xl/sharedStrings.xml><?xml version="1.0" encoding="utf-8"?>
<sst xmlns="http://schemas.openxmlformats.org/spreadsheetml/2006/main" count="4890" uniqueCount="1711">
  <si>
    <r>
      <rPr>
        <sz val="26"/>
        <color theme="1"/>
        <rFont val="宋体"/>
        <charset val="134"/>
      </rPr>
      <t>呈贡区洛龙街道</t>
    </r>
    <r>
      <rPr>
        <sz val="26"/>
        <color theme="1"/>
        <rFont val="Times New Roman"/>
        <charset val="134"/>
      </rPr>
      <t>2026</t>
    </r>
    <r>
      <rPr>
        <sz val="26"/>
        <color theme="1"/>
        <rFont val="宋体"/>
        <charset val="134"/>
      </rPr>
      <t>年中央耕地地力保护补贴公示表</t>
    </r>
  </si>
  <si>
    <t>序号</t>
  </si>
  <si>
    <t>申报人姓名</t>
  </si>
  <si>
    <t>身份证号码</t>
  </si>
  <si>
    <t>人口数（人）</t>
  </si>
  <si>
    <t>确权实测面积
（亩）</t>
  </si>
  <si>
    <t>不享受补贴面积（亩）</t>
  </si>
  <si>
    <t>应享受补贴面积（亩）</t>
  </si>
  <si>
    <t>享受补贴面积种植作物情况（种植作物、面积）</t>
  </si>
  <si>
    <t>补贴标准（元/亩</t>
  </si>
  <si>
    <t>补贴金额（元）</t>
  </si>
  <si>
    <t>联系电话</t>
  </si>
  <si>
    <t>社区</t>
  </si>
  <si>
    <t>段*珍</t>
  </si>
  <si>
    <t>530121*******122X</t>
  </si>
  <si>
    <t>蔬菜、</t>
  </si>
  <si>
    <t>136****5262</t>
  </si>
  <si>
    <t>王家营社区</t>
  </si>
  <si>
    <t>李*英</t>
  </si>
  <si>
    <t>530121*******1223</t>
  </si>
  <si>
    <t>135****2100</t>
  </si>
  <si>
    <t>赵*业</t>
  </si>
  <si>
    <t>530121*******1216</t>
  </si>
  <si>
    <t>158****5251</t>
  </si>
  <si>
    <t>赵*</t>
  </si>
  <si>
    <t>530121*******1214</t>
  </si>
  <si>
    <t>159****8458</t>
  </si>
  <si>
    <t>王*珍</t>
  </si>
  <si>
    <t>530121*******1224</t>
  </si>
  <si>
    <t>136****3841</t>
  </si>
  <si>
    <t>杨*坤</t>
  </si>
  <si>
    <t>530121*******1212</t>
  </si>
  <si>
    <t>133****0339</t>
  </si>
  <si>
    <t>杨*</t>
  </si>
  <si>
    <t>530121*******1215</t>
  </si>
  <si>
    <t>135****0541</t>
  </si>
  <si>
    <t>梅*仙</t>
  </si>
  <si>
    <t>530121*******1246</t>
  </si>
  <si>
    <t>139****3606</t>
  </si>
  <si>
    <t>晋*</t>
  </si>
  <si>
    <t>530121*******1219</t>
  </si>
  <si>
    <t>131****0909</t>
  </si>
  <si>
    <t>王*荣</t>
  </si>
  <si>
    <t>138****3475</t>
  </si>
  <si>
    <t>张*丽</t>
  </si>
  <si>
    <t>530121*******032X</t>
  </si>
  <si>
    <t>138****8348</t>
  </si>
  <si>
    <t>赵*仙</t>
  </si>
  <si>
    <t>530121*******1227</t>
  </si>
  <si>
    <t>136****0148</t>
  </si>
  <si>
    <t>杨*琼</t>
  </si>
  <si>
    <t>530121*******1225</t>
  </si>
  <si>
    <t>138****6979</t>
  </si>
  <si>
    <t>梅*</t>
  </si>
  <si>
    <t>530121*******121X</t>
  </si>
  <si>
    <t>138****0700</t>
  </si>
  <si>
    <t>138****4286</t>
  </si>
  <si>
    <t>杨*萍</t>
  </si>
  <si>
    <t>530121*******1249</t>
  </si>
  <si>
    <t>133****4269</t>
  </si>
  <si>
    <t>130****7979</t>
  </si>
  <si>
    <t>王*芬</t>
  </si>
  <si>
    <t>530121*******1243</t>
  </si>
  <si>
    <t>136****7528</t>
  </si>
  <si>
    <t>郑*</t>
  </si>
  <si>
    <t>530121*******1252</t>
  </si>
  <si>
    <t>136****4714</t>
  </si>
  <si>
    <t>赵*花</t>
  </si>
  <si>
    <t>139****0968</t>
  </si>
  <si>
    <t>赵*祥</t>
  </si>
  <si>
    <t>530121*******1211</t>
  </si>
  <si>
    <t>159****4289</t>
  </si>
  <si>
    <t>赵*丽</t>
  </si>
  <si>
    <t>189****9528</t>
  </si>
  <si>
    <t>沈*粉</t>
  </si>
  <si>
    <t>533523*******2040</t>
  </si>
  <si>
    <t>159****7966</t>
  </si>
  <si>
    <t>王*</t>
  </si>
  <si>
    <t>137****3460</t>
  </si>
  <si>
    <t>陈*江</t>
  </si>
  <si>
    <t>530121*******1221</t>
  </si>
  <si>
    <t>137****0692</t>
  </si>
  <si>
    <t>晋*英</t>
  </si>
  <si>
    <t>152****7698</t>
  </si>
  <si>
    <t>182****7484</t>
  </si>
  <si>
    <t>陈*娟</t>
  </si>
  <si>
    <t>530124*******0526</t>
  </si>
  <si>
    <t>138****8487</t>
  </si>
  <si>
    <t>183****0582</t>
  </si>
  <si>
    <t>赵*应</t>
  </si>
  <si>
    <t>135****6673</t>
  </si>
  <si>
    <t>赵*弟</t>
  </si>
  <si>
    <t>530121*******1232</t>
  </si>
  <si>
    <t>135****8713</t>
  </si>
  <si>
    <t>梅*强</t>
  </si>
  <si>
    <t>530121*******1230</t>
  </si>
  <si>
    <t>180****8585</t>
  </si>
  <si>
    <t>赵*娟</t>
  </si>
  <si>
    <t>530121*******1226</t>
  </si>
  <si>
    <t>130****2545</t>
  </si>
  <si>
    <t>王*华</t>
  </si>
  <si>
    <t>153****4203</t>
  </si>
  <si>
    <t>赵*刚</t>
  </si>
  <si>
    <t>530121*******1231</t>
  </si>
  <si>
    <t>159****8418</t>
  </si>
  <si>
    <t>王*莲</t>
  </si>
  <si>
    <t>530121*******1220</t>
  </si>
  <si>
    <t>130****4169</t>
  </si>
  <si>
    <t>王*良</t>
  </si>
  <si>
    <t>530121*******1234</t>
  </si>
  <si>
    <t>136****0161</t>
  </si>
  <si>
    <t>139****8334</t>
  </si>
  <si>
    <t>138****0665</t>
  </si>
  <si>
    <t>159****1380</t>
  </si>
  <si>
    <t>159****7817</t>
  </si>
  <si>
    <t>刘*芬</t>
  </si>
  <si>
    <t>530127*******472X</t>
  </si>
  <si>
    <t>180****2660</t>
  </si>
  <si>
    <t>晋*伟</t>
  </si>
  <si>
    <t>530121*******1218</t>
  </si>
  <si>
    <t>158****6625</t>
  </si>
  <si>
    <t>王*龙</t>
  </si>
  <si>
    <t>530121*******1255</t>
  </si>
  <si>
    <t>135****9453</t>
  </si>
  <si>
    <t>李*芳</t>
  </si>
  <si>
    <t>532331*******2663</t>
  </si>
  <si>
    <t>138****5408</t>
  </si>
  <si>
    <t>王*涛</t>
  </si>
  <si>
    <t>136****2932</t>
  </si>
  <si>
    <t>530121*******1239</t>
  </si>
  <si>
    <t>136****0165</t>
  </si>
  <si>
    <t>王*风</t>
  </si>
  <si>
    <t>530121*******1247</t>
  </si>
  <si>
    <t>184****9980</t>
  </si>
  <si>
    <t>135****2473</t>
  </si>
  <si>
    <t>赵*斌</t>
  </si>
  <si>
    <t>530121*******1217</t>
  </si>
  <si>
    <t>138****3867</t>
  </si>
  <si>
    <t>陈*松</t>
  </si>
  <si>
    <t>530121*******1237</t>
  </si>
  <si>
    <t>138****3878</t>
  </si>
  <si>
    <t>王*林</t>
  </si>
  <si>
    <t>138****4264</t>
  </si>
  <si>
    <t>郑*松</t>
  </si>
  <si>
    <t>181****2430</t>
  </si>
  <si>
    <t>王*萍</t>
  </si>
  <si>
    <t>136****7670</t>
  </si>
  <si>
    <t>159****6066</t>
  </si>
  <si>
    <t>雷*</t>
  </si>
  <si>
    <t>530325*******1348</t>
  </si>
  <si>
    <t>缪*珍</t>
  </si>
  <si>
    <t>186****5489</t>
  </si>
  <si>
    <t>王*花</t>
  </si>
  <si>
    <t>151****6239</t>
  </si>
  <si>
    <t>王*芹</t>
  </si>
  <si>
    <t>131****6866</t>
  </si>
  <si>
    <t>王*彬</t>
  </si>
  <si>
    <t>136****2002</t>
  </si>
  <si>
    <t>530121*******1210</t>
  </si>
  <si>
    <t>137****4087</t>
  </si>
  <si>
    <t>王*碧</t>
  </si>
  <si>
    <t>137****7061</t>
  </si>
  <si>
    <t>张*英</t>
  </si>
  <si>
    <t>137****2902</t>
  </si>
  <si>
    <t>135****2628</t>
  </si>
  <si>
    <t>邱*华</t>
  </si>
  <si>
    <t>136****0982</t>
  </si>
  <si>
    <t>王*坤</t>
  </si>
  <si>
    <t>138****8417</t>
  </si>
  <si>
    <t>郑*华</t>
  </si>
  <si>
    <t>530121*******1235</t>
  </si>
  <si>
    <t>159****3663</t>
  </si>
  <si>
    <t>158****0149</t>
  </si>
  <si>
    <t>158****1326</t>
  </si>
  <si>
    <t>159****9691</t>
  </si>
  <si>
    <t>邓*德</t>
  </si>
  <si>
    <t>138****3461</t>
  </si>
  <si>
    <t>何*芬</t>
  </si>
  <si>
    <t>530121*******0911</t>
  </si>
  <si>
    <t>138****1653</t>
  </si>
  <si>
    <t>王*英</t>
  </si>
  <si>
    <t>137****9172</t>
  </si>
  <si>
    <t>李*珍</t>
  </si>
  <si>
    <t>189****0962</t>
  </si>
  <si>
    <t>高*花</t>
  </si>
  <si>
    <t>182****5731</t>
  </si>
  <si>
    <t>王*兴</t>
  </si>
  <si>
    <t>136****2959</t>
  </si>
  <si>
    <t>杨*莲</t>
  </si>
  <si>
    <t>159****9279</t>
  </si>
  <si>
    <t>唐*仙</t>
  </si>
  <si>
    <t>530121*******1222</t>
  </si>
  <si>
    <t>181****1360</t>
  </si>
  <si>
    <t>530121*******1242</t>
  </si>
  <si>
    <t>133****4317</t>
  </si>
  <si>
    <t>杨*英</t>
  </si>
  <si>
    <t>158****4365</t>
  </si>
  <si>
    <t>530121*******1213</t>
  </si>
  <si>
    <t>135****5992</t>
  </si>
  <si>
    <t>郑*先</t>
  </si>
  <si>
    <t>530121*******123X</t>
  </si>
  <si>
    <t>139****9044</t>
  </si>
  <si>
    <t>郑*春</t>
  </si>
  <si>
    <t>136****7241</t>
  </si>
  <si>
    <t>189****4093</t>
  </si>
  <si>
    <t>138****0860</t>
  </si>
  <si>
    <t>张*仙</t>
  </si>
  <si>
    <t>530121*******1263</t>
  </si>
  <si>
    <t>139****1713</t>
  </si>
  <si>
    <t>梅*洪</t>
  </si>
  <si>
    <t>136****1637</t>
  </si>
  <si>
    <t>赵*定</t>
  </si>
  <si>
    <t>182****0029</t>
  </si>
  <si>
    <t>136****9179</t>
  </si>
  <si>
    <t>赵*存</t>
  </si>
  <si>
    <t>130****9963</t>
  </si>
  <si>
    <t>赵*坤</t>
  </si>
  <si>
    <t>131****2876</t>
  </si>
  <si>
    <t>赵*森</t>
  </si>
  <si>
    <t>135****0178</t>
  </si>
  <si>
    <t>陈*仙</t>
  </si>
  <si>
    <t>135****8339</t>
  </si>
  <si>
    <t>136****9019</t>
  </si>
  <si>
    <t>137****9470</t>
  </si>
  <si>
    <t>138****9832</t>
  </si>
  <si>
    <t>赵*伟</t>
  </si>
  <si>
    <t>137****7576</t>
  </si>
  <si>
    <t>赵*林</t>
  </si>
  <si>
    <t>530121*******1233</t>
  </si>
  <si>
    <t>137****3548</t>
  </si>
  <si>
    <t>向*英</t>
  </si>
  <si>
    <t>135****2455</t>
  </si>
  <si>
    <t>赵*华</t>
  </si>
  <si>
    <t>向*芝</t>
  </si>
  <si>
    <t>陈*聪</t>
  </si>
  <si>
    <t>135****7275</t>
  </si>
  <si>
    <t>陈*</t>
  </si>
  <si>
    <t>137****1610</t>
  </si>
  <si>
    <t>赵*荣</t>
  </si>
  <si>
    <t>158****3676</t>
  </si>
  <si>
    <t>180****7898</t>
  </si>
  <si>
    <t>李*仙</t>
  </si>
  <si>
    <t>138****8720</t>
  </si>
  <si>
    <t>赵*良</t>
  </si>
  <si>
    <t>187****5729</t>
  </si>
  <si>
    <t>陈*春</t>
  </si>
  <si>
    <t>182****2897</t>
  </si>
  <si>
    <t>530121*******1321</t>
  </si>
  <si>
    <t>陈*贵</t>
  </si>
  <si>
    <t>530121*******1236</t>
  </si>
  <si>
    <t>135****0514</t>
  </si>
  <si>
    <t>130****8816</t>
  </si>
  <si>
    <t>182****7838</t>
  </si>
  <si>
    <t>晋*红</t>
  </si>
  <si>
    <t>136****3201</t>
  </si>
  <si>
    <t>赵*发</t>
  </si>
  <si>
    <t>136****6058</t>
  </si>
  <si>
    <t>136****1492</t>
  </si>
  <si>
    <t>530121*******1238</t>
  </si>
  <si>
    <t>184****4536</t>
  </si>
  <si>
    <t>李*龙</t>
  </si>
  <si>
    <t>530125*******1110</t>
  </si>
  <si>
    <t>138****9023</t>
  </si>
  <si>
    <t>毛*芬</t>
  </si>
  <si>
    <t>135****3413</t>
  </si>
  <si>
    <t>159****1946</t>
  </si>
  <si>
    <t>136****4091</t>
  </si>
  <si>
    <t>135****7326</t>
  </si>
  <si>
    <t>147****6691</t>
  </si>
  <si>
    <t>袁*培</t>
  </si>
  <si>
    <t>532225*******2118</t>
  </si>
  <si>
    <t>153****1564</t>
  </si>
  <si>
    <t>毛*香</t>
  </si>
  <si>
    <t>133****9390</t>
  </si>
  <si>
    <t>王*黎</t>
  </si>
  <si>
    <t>138****8441</t>
  </si>
  <si>
    <t>王*周</t>
  </si>
  <si>
    <t>159****5995</t>
  </si>
  <si>
    <t>王*才</t>
  </si>
  <si>
    <t>137****3462</t>
  </si>
  <si>
    <t>152****5225</t>
  </si>
  <si>
    <t>530121*******1244</t>
  </si>
  <si>
    <t>187****1586</t>
  </si>
  <si>
    <t>吴*坤</t>
  </si>
  <si>
    <t>182****1302</t>
  </si>
  <si>
    <t>马*栋</t>
  </si>
  <si>
    <t>530121*******1257</t>
  </si>
  <si>
    <t>赵*英</t>
  </si>
  <si>
    <t>郑*英</t>
  </si>
  <si>
    <t>138****5857</t>
  </si>
  <si>
    <t>郑*彦</t>
  </si>
  <si>
    <t>138****8419</t>
  </si>
  <si>
    <t>马*辉</t>
  </si>
  <si>
    <t>136****8332</t>
  </si>
  <si>
    <t>135****4795</t>
  </si>
  <si>
    <t>王*兰</t>
  </si>
  <si>
    <t>李*王</t>
  </si>
  <si>
    <t>138****9655</t>
  </si>
  <si>
    <t>毛*荣</t>
  </si>
  <si>
    <t>138****9593</t>
  </si>
  <si>
    <t>138****6089</t>
  </si>
  <si>
    <t>杨*晶</t>
  </si>
  <si>
    <t>138****6808</t>
  </si>
  <si>
    <t>王*全</t>
  </si>
  <si>
    <t>137****4239</t>
  </si>
  <si>
    <t>王*贵</t>
  </si>
  <si>
    <t>158****0793</t>
  </si>
  <si>
    <t>马*珍</t>
  </si>
  <si>
    <t>530121*******1228</t>
  </si>
  <si>
    <t>135****6293</t>
  </si>
  <si>
    <t>郑*珍</t>
  </si>
  <si>
    <t>139****5034</t>
  </si>
  <si>
    <t>王*达</t>
  </si>
  <si>
    <t>138****1502</t>
  </si>
  <si>
    <t>郑*福</t>
  </si>
  <si>
    <t>136****9486</t>
  </si>
  <si>
    <t>138****6935</t>
  </si>
  <si>
    <t>王*文</t>
  </si>
  <si>
    <t>135****0004</t>
  </si>
  <si>
    <t>王*发</t>
  </si>
  <si>
    <t>138****0247</t>
  </si>
  <si>
    <t>王*云</t>
  </si>
  <si>
    <t>135****6004</t>
  </si>
  <si>
    <t>182****4572</t>
  </si>
  <si>
    <t>159****5463</t>
  </si>
  <si>
    <t>187****8168</t>
  </si>
  <si>
    <t>王*娇</t>
  </si>
  <si>
    <t>530121*******1240</t>
  </si>
  <si>
    <t>150****9595</t>
  </si>
  <si>
    <t>李*芬</t>
  </si>
  <si>
    <t>182****5843</t>
  </si>
  <si>
    <t>137****8496</t>
  </si>
  <si>
    <t>郎*富</t>
  </si>
  <si>
    <t>138****5249</t>
  </si>
  <si>
    <t>王*申</t>
  </si>
  <si>
    <t>153****2146</t>
  </si>
  <si>
    <t>136****7248</t>
  </si>
  <si>
    <t>199****2359</t>
  </si>
  <si>
    <t>季*丽</t>
  </si>
  <si>
    <t>159****6580</t>
  </si>
  <si>
    <t>陈*莲</t>
  </si>
  <si>
    <t>158****8115</t>
  </si>
  <si>
    <t>马*龙</t>
  </si>
  <si>
    <t>530121*******125X</t>
  </si>
  <si>
    <t>136****0201</t>
  </si>
  <si>
    <t>马*云</t>
  </si>
  <si>
    <t>王*男</t>
  </si>
  <si>
    <t>530121*******1207</t>
  </si>
  <si>
    <t>187****4758</t>
  </si>
  <si>
    <t>昌*周</t>
  </si>
  <si>
    <t>136****8440</t>
  </si>
  <si>
    <t>昌*宝</t>
  </si>
  <si>
    <t>136****5659</t>
  </si>
  <si>
    <t>187****3701</t>
  </si>
  <si>
    <t>张*能</t>
  </si>
  <si>
    <t>138****5632</t>
  </si>
  <si>
    <t>136****4329</t>
  </si>
  <si>
    <t>郑*蓉</t>
  </si>
  <si>
    <t>530102*******2723</t>
  </si>
  <si>
    <t>136****2681</t>
  </si>
  <si>
    <t>赵*国</t>
  </si>
  <si>
    <t>136****2886</t>
  </si>
  <si>
    <t>136****9037</t>
  </si>
  <si>
    <t>187****3080</t>
  </si>
  <si>
    <t>晋*照</t>
  </si>
  <si>
    <t>136****9010</t>
  </si>
  <si>
    <t>魏*琼</t>
  </si>
  <si>
    <t>136****4015</t>
  </si>
  <si>
    <t>138****3516</t>
  </si>
  <si>
    <t>152****3701</t>
  </si>
  <si>
    <t>郑*宝</t>
  </si>
  <si>
    <t>180****8261</t>
  </si>
  <si>
    <t>王*忠</t>
  </si>
  <si>
    <t>178****9956</t>
  </si>
  <si>
    <t>王*来</t>
  </si>
  <si>
    <t>530121*******1258</t>
  </si>
  <si>
    <t>158****6570</t>
  </si>
  <si>
    <t>136****1016</t>
  </si>
  <si>
    <t>136****1473</t>
  </si>
  <si>
    <t>王*成</t>
  </si>
  <si>
    <t>晋*华</t>
  </si>
  <si>
    <t>151****8215</t>
  </si>
  <si>
    <t>王*伟</t>
  </si>
  <si>
    <t>187****7718</t>
  </si>
  <si>
    <t>137****5449</t>
  </si>
  <si>
    <t>熬*刚</t>
  </si>
  <si>
    <t>152****1953</t>
  </si>
  <si>
    <t>郑*忠</t>
  </si>
  <si>
    <t>136****2782</t>
  </si>
  <si>
    <t>杨*岗</t>
  </si>
  <si>
    <t>532231*******1316</t>
  </si>
  <si>
    <t>郑*会</t>
  </si>
  <si>
    <t>530121*******1229</t>
  </si>
  <si>
    <t>138****7343</t>
  </si>
  <si>
    <t>135****1616</t>
  </si>
  <si>
    <t>马*骥</t>
  </si>
  <si>
    <t>135****1588</t>
  </si>
  <si>
    <t>182****1089</t>
  </si>
  <si>
    <t>刘*兰</t>
  </si>
  <si>
    <t>136****2699</t>
  </si>
  <si>
    <t>138****4730</t>
  </si>
  <si>
    <t>王*彪</t>
  </si>
  <si>
    <t>138****2843</t>
  </si>
  <si>
    <t>王*明</t>
  </si>
  <si>
    <t>136****3158</t>
  </si>
  <si>
    <t>马*良</t>
  </si>
  <si>
    <t>137****6519</t>
  </si>
  <si>
    <t>马*祥</t>
  </si>
  <si>
    <t>159****7122</t>
  </si>
  <si>
    <t>晋*猛</t>
  </si>
  <si>
    <t>159****8553</t>
  </si>
  <si>
    <t>137****1129</t>
  </si>
  <si>
    <t>晋*刚</t>
  </si>
  <si>
    <t>183****6834</t>
  </si>
  <si>
    <t>136****3574</t>
  </si>
  <si>
    <t>王*清</t>
  </si>
  <si>
    <t>138****6370</t>
  </si>
  <si>
    <t>周*仙</t>
  </si>
  <si>
    <t>136****1928</t>
  </si>
  <si>
    <t>马*琼</t>
  </si>
  <si>
    <t>184****3108</t>
  </si>
  <si>
    <t>138****9562</t>
  </si>
  <si>
    <t>158****0397</t>
  </si>
  <si>
    <t>李*林</t>
  </si>
  <si>
    <t>135****3259</t>
  </si>
  <si>
    <t>王*福</t>
  </si>
  <si>
    <t>189****7973</t>
  </si>
  <si>
    <t>王*美</t>
  </si>
  <si>
    <t>530121*******1265</t>
  </si>
  <si>
    <t>138****6002</t>
  </si>
  <si>
    <t>159****8580</t>
  </si>
  <si>
    <t>137****8659</t>
  </si>
  <si>
    <t>晋*祥</t>
  </si>
  <si>
    <t>137****5617</t>
  </si>
  <si>
    <t>赵*兰</t>
  </si>
  <si>
    <t>189****9319</t>
  </si>
  <si>
    <t>赵*雄</t>
  </si>
  <si>
    <t>周*成</t>
  </si>
  <si>
    <t>137****3036</t>
  </si>
  <si>
    <t>138****0803</t>
  </si>
  <si>
    <t>杨*秀</t>
  </si>
  <si>
    <t>530121*******034X</t>
  </si>
  <si>
    <t>138****3988</t>
  </si>
  <si>
    <t>158****2362</t>
  </si>
  <si>
    <t>杨*林</t>
  </si>
  <si>
    <t>138****6470</t>
  </si>
  <si>
    <t>晋*珠</t>
  </si>
  <si>
    <t>137****2866</t>
  </si>
  <si>
    <t>136****8343</t>
  </si>
  <si>
    <t>王*丽</t>
  </si>
  <si>
    <t>158****3726</t>
  </si>
  <si>
    <t>王*旭</t>
  </si>
  <si>
    <t>138****6369</t>
  </si>
  <si>
    <t>王*乾</t>
  </si>
  <si>
    <t>158****9175</t>
  </si>
  <si>
    <t>王*仙</t>
  </si>
  <si>
    <t>137****1795</t>
  </si>
  <si>
    <t>昌*祥</t>
  </si>
  <si>
    <t>135****3452</t>
  </si>
  <si>
    <t>王*平</t>
  </si>
  <si>
    <t>138****6756</t>
  </si>
  <si>
    <t>530121*******0622</t>
  </si>
  <si>
    <t>159****5543</t>
  </si>
  <si>
    <t>159****1439</t>
  </si>
  <si>
    <t>晋*晶</t>
  </si>
  <si>
    <t>153****0851</t>
  </si>
  <si>
    <t>张*平</t>
  </si>
  <si>
    <t>182****2482</t>
  </si>
  <si>
    <t>138****7108</t>
  </si>
  <si>
    <t>王*炳</t>
  </si>
  <si>
    <t>137****9992</t>
  </si>
  <si>
    <t>159****3986</t>
  </si>
  <si>
    <t>王*国</t>
  </si>
  <si>
    <t>183****9840</t>
  </si>
  <si>
    <t>137****4280</t>
  </si>
  <si>
    <t>137****6244</t>
  </si>
  <si>
    <t>王*芳</t>
  </si>
  <si>
    <t>138****3541</t>
  </si>
  <si>
    <t xml:space="preserve"> * 发</t>
  </si>
  <si>
    <t>138****3495</t>
  </si>
  <si>
    <t>王*红</t>
  </si>
  <si>
    <t>137****8148</t>
  </si>
  <si>
    <t>马*柱</t>
  </si>
  <si>
    <t>138****8392</t>
  </si>
  <si>
    <t>周*兰</t>
  </si>
  <si>
    <t>138****1521</t>
  </si>
  <si>
    <t>530121*******1264</t>
  </si>
  <si>
    <t>135****7236</t>
  </si>
  <si>
    <t>赵* 锦</t>
  </si>
  <si>
    <t>130****5589</t>
  </si>
  <si>
    <t>139****5782</t>
  </si>
  <si>
    <t>530121*******1245</t>
  </si>
  <si>
    <t>153****8791</t>
  </si>
  <si>
    <t>136****1081</t>
  </si>
  <si>
    <t>138****0185</t>
  </si>
  <si>
    <t>赵*辉</t>
  </si>
  <si>
    <t>182****9640</t>
  </si>
  <si>
    <t>段*英</t>
  </si>
  <si>
    <t>187****4961</t>
  </si>
  <si>
    <t>王* 保</t>
  </si>
  <si>
    <t>182****6005</t>
  </si>
  <si>
    <t>赵*顺</t>
  </si>
  <si>
    <t>137****5795</t>
  </si>
  <si>
    <t>赵*李</t>
  </si>
  <si>
    <t>139****2124</t>
  </si>
  <si>
    <t>赵* 鹏</t>
  </si>
  <si>
    <t>530121*******1297</t>
  </si>
  <si>
    <t>187****6379</t>
  </si>
  <si>
    <t>毛*许</t>
  </si>
  <si>
    <t>136****6821</t>
  </si>
  <si>
    <t>晋*学</t>
  </si>
  <si>
    <t>159****6908</t>
  </si>
  <si>
    <t>133****4886</t>
  </si>
  <si>
    <t>刘*跃</t>
  </si>
  <si>
    <t>530121*******1253</t>
  </si>
  <si>
    <t>138****0869</t>
  </si>
  <si>
    <t>杨*啟</t>
  </si>
  <si>
    <t>137****5916</t>
  </si>
  <si>
    <t>159****9012</t>
  </si>
  <si>
    <t>赵*文</t>
  </si>
  <si>
    <t>135****1580</t>
  </si>
  <si>
    <t>龙*粉</t>
  </si>
  <si>
    <t>189****0092</t>
  </si>
  <si>
    <t>赵* 华</t>
  </si>
  <si>
    <t>159****5892</t>
  </si>
  <si>
    <t>王*富</t>
  </si>
  <si>
    <t>138****7598</t>
  </si>
  <si>
    <t>李*德</t>
  </si>
  <si>
    <t>136****3167</t>
  </si>
  <si>
    <t>137****4069</t>
  </si>
  <si>
    <t>135****4761</t>
  </si>
  <si>
    <t>赵* 标</t>
  </si>
  <si>
    <t>138****973</t>
  </si>
  <si>
    <t>李* 华</t>
  </si>
  <si>
    <t>182****5150</t>
  </si>
  <si>
    <t>张*琼</t>
  </si>
  <si>
    <t>139****20549</t>
  </si>
  <si>
    <t>136****6125</t>
  </si>
  <si>
    <t>唐*生</t>
  </si>
  <si>
    <t>159****6070</t>
  </si>
  <si>
    <t>晋*坤</t>
  </si>
  <si>
    <t>137****3490</t>
  </si>
  <si>
    <t>赵*武</t>
  </si>
  <si>
    <t>159****7636</t>
  </si>
  <si>
    <t>159****9873</t>
  </si>
  <si>
    <t>赵* 留</t>
  </si>
  <si>
    <t>159****2331</t>
  </si>
  <si>
    <t>乔*云</t>
  </si>
  <si>
    <t>159****4174</t>
  </si>
  <si>
    <t>136****7369</t>
  </si>
  <si>
    <t>杨*仙</t>
  </si>
  <si>
    <t>159****9085</t>
  </si>
  <si>
    <t>郑* 刘</t>
  </si>
  <si>
    <t>182****2152</t>
  </si>
  <si>
    <t>赵*贵</t>
  </si>
  <si>
    <t>158****1938</t>
  </si>
  <si>
    <t>158****9806</t>
  </si>
  <si>
    <t>183****4353</t>
  </si>
  <si>
    <t>赵* 清</t>
  </si>
  <si>
    <t>135****7056</t>
  </si>
  <si>
    <t>杨*珍</t>
  </si>
  <si>
    <t>138****1487</t>
  </si>
  <si>
    <t>赵*光</t>
  </si>
  <si>
    <t>137****1130</t>
  </si>
  <si>
    <t>赵* 寿</t>
  </si>
  <si>
    <t>138****258</t>
  </si>
  <si>
    <t>赵* 雄</t>
  </si>
  <si>
    <t>137****5674</t>
  </si>
  <si>
    <t>何*良</t>
  </si>
  <si>
    <t>136****5352</t>
  </si>
  <si>
    <t>赵* 鑫</t>
  </si>
  <si>
    <t>137****3864</t>
  </si>
  <si>
    <t>138****4896</t>
  </si>
  <si>
    <t>赵*兴</t>
  </si>
  <si>
    <t>138****3675</t>
  </si>
  <si>
    <t>陈*英</t>
  </si>
  <si>
    <t>132****9204</t>
  </si>
  <si>
    <t>131****3896</t>
  </si>
  <si>
    <t>157****6576</t>
  </si>
  <si>
    <t>131****6816</t>
  </si>
  <si>
    <t>何*祥</t>
  </si>
  <si>
    <t>187****9180</t>
  </si>
  <si>
    <t>赵*金</t>
  </si>
  <si>
    <t>135****1842</t>
  </si>
  <si>
    <t>530121*******1241</t>
  </si>
  <si>
    <t>138****3290</t>
  </si>
  <si>
    <t>何*林</t>
  </si>
  <si>
    <t>137****7464</t>
  </si>
  <si>
    <t>139****6717</t>
  </si>
  <si>
    <t>135****1741</t>
  </si>
  <si>
    <t>龙*芬</t>
  </si>
  <si>
    <t>153****7911</t>
  </si>
  <si>
    <t>赵* 荣（大）</t>
  </si>
  <si>
    <t>137****2619</t>
  </si>
  <si>
    <t>何* 平</t>
  </si>
  <si>
    <t>138****1283</t>
  </si>
  <si>
    <t>王*蕊</t>
  </si>
  <si>
    <t>138****6235</t>
  </si>
  <si>
    <t>杨*堂</t>
  </si>
  <si>
    <t>159****3452</t>
  </si>
  <si>
    <t>赵* 志（大）</t>
  </si>
  <si>
    <t>138****8836</t>
  </si>
  <si>
    <t>赵*珠</t>
  </si>
  <si>
    <t>159****2800</t>
  </si>
  <si>
    <t>何* 靖</t>
  </si>
  <si>
    <t>135****8054</t>
  </si>
  <si>
    <t>赵* 萍</t>
  </si>
  <si>
    <t>182****0706</t>
  </si>
  <si>
    <t>李* 杰</t>
  </si>
  <si>
    <t>138****5837</t>
  </si>
  <si>
    <t>李* 伟</t>
  </si>
  <si>
    <t>136****5936</t>
  </si>
  <si>
    <t>153****5362</t>
  </si>
  <si>
    <t>李*兴</t>
  </si>
  <si>
    <t>137****7755</t>
  </si>
  <si>
    <t>赵*礼</t>
  </si>
  <si>
    <t>136****7715</t>
  </si>
  <si>
    <t>138****3723</t>
  </si>
  <si>
    <t>晋*金</t>
  </si>
  <si>
    <t>138****2728</t>
  </si>
  <si>
    <t>182****96817</t>
  </si>
  <si>
    <t>陈* 华</t>
  </si>
  <si>
    <t>159****3209</t>
  </si>
  <si>
    <t>晋*杨</t>
  </si>
  <si>
    <t>138****8270</t>
  </si>
  <si>
    <t>李* 明</t>
  </si>
  <si>
    <t>138****2458</t>
  </si>
  <si>
    <t>赵*芝</t>
  </si>
  <si>
    <t>138****8976</t>
  </si>
  <si>
    <t>赵*梅</t>
  </si>
  <si>
    <t>530121*******1725</t>
  </si>
  <si>
    <t>137****2462</t>
  </si>
  <si>
    <t>晋*贵</t>
  </si>
  <si>
    <t>136****5398</t>
  </si>
  <si>
    <t>晋* 林</t>
  </si>
  <si>
    <t>530121*******1270</t>
  </si>
  <si>
    <t>136****6938</t>
  </si>
  <si>
    <t>晋* 行</t>
  </si>
  <si>
    <t>135****7467</t>
  </si>
  <si>
    <t>赵*叶</t>
  </si>
  <si>
    <t>136****1622</t>
  </si>
  <si>
    <t>晋* 勇</t>
  </si>
  <si>
    <t>139****2549</t>
  </si>
  <si>
    <t>137****9353</t>
  </si>
  <si>
    <t>赵* 荣（小）</t>
  </si>
  <si>
    <t>159****3481</t>
  </si>
  <si>
    <t>杨*文</t>
  </si>
  <si>
    <t>晋*花</t>
  </si>
  <si>
    <t>136****4724</t>
  </si>
  <si>
    <t>乔* 艳</t>
  </si>
  <si>
    <t>137****1943</t>
  </si>
  <si>
    <t>530121*******1256</t>
  </si>
  <si>
    <t>138****0272</t>
  </si>
  <si>
    <t>138****3197</t>
  </si>
  <si>
    <t>137****9316</t>
  </si>
  <si>
    <t>138****1848</t>
  </si>
  <si>
    <t>130****5116</t>
  </si>
  <si>
    <t>赵*芬</t>
  </si>
  <si>
    <t>159****0668</t>
  </si>
  <si>
    <t>何*勇</t>
  </si>
  <si>
    <t>137****6296</t>
  </si>
  <si>
    <t>赵*福</t>
  </si>
  <si>
    <t>138****2433</t>
  </si>
  <si>
    <t>梅*松</t>
  </si>
  <si>
    <t>139****1951</t>
  </si>
  <si>
    <t>王* 卫</t>
  </si>
  <si>
    <t>158****5767</t>
  </si>
  <si>
    <t>159****5095</t>
  </si>
  <si>
    <t>152****6706</t>
  </si>
  <si>
    <t>王* 娜</t>
  </si>
  <si>
    <t>138****0373</t>
  </si>
  <si>
    <t>赵*宏</t>
  </si>
  <si>
    <t>530121*******1313</t>
  </si>
  <si>
    <t>138****8291</t>
  </si>
  <si>
    <t>毛*坤</t>
  </si>
  <si>
    <t>158****3394</t>
  </si>
  <si>
    <t>赵* 勇（小）</t>
  </si>
  <si>
    <t>187****4701</t>
  </si>
  <si>
    <t>赵*洪</t>
  </si>
  <si>
    <t>180****3541</t>
  </si>
  <si>
    <t>138****3005</t>
  </si>
  <si>
    <t>139****1196</t>
  </si>
  <si>
    <t>138****8610</t>
  </si>
  <si>
    <t>赵*建</t>
  </si>
  <si>
    <t>138****6356</t>
  </si>
  <si>
    <t>杨*芬</t>
  </si>
  <si>
    <t>530121*******1269</t>
  </si>
  <si>
    <t>159****8567</t>
  </si>
  <si>
    <t>131****1735</t>
  </si>
  <si>
    <t>532625*******2326</t>
  </si>
  <si>
    <t>136****0602</t>
  </si>
  <si>
    <t>李*琼</t>
  </si>
  <si>
    <t>530121*******0648</t>
  </si>
  <si>
    <t>135****2033</t>
  </si>
  <si>
    <t>杞*珍</t>
  </si>
  <si>
    <t>530121*******124X</t>
  </si>
  <si>
    <t>158****3318</t>
  </si>
  <si>
    <t>530121*******121x</t>
  </si>
  <si>
    <t>136****2161</t>
  </si>
  <si>
    <t>183****7228</t>
  </si>
  <si>
    <t>赵*娜</t>
  </si>
  <si>
    <t>159****7551</t>
  </si>
  <si>
    <t>136****7657</t>
  </si>
  <si>
    <t>尧*娟</t>
  </si>
  <si>
    <t>191****1311</t>
  </si>
  <si>
    <t>530128*******1549</t>
  </si>
  <si>
    <t>153****0310</t>
  </si>
  <si>
    <t>138****5446</t>
  </si>
  <si>
    <t>139****0176</t>
  </si>
  <si>
    <t>唐*刚</t>
  </si>
  <si>
    <t>180****3954</t>
  </si>
  <si>
    <t>158****6133</t>
  </si>
  <si>
    <t>陈*栋</t>
  </si>
  <si>
    <t>138****5867</t>
  </si>
  <si>
    <t>赵*冬</t>
  </si>
  <si>
    <t>130****2778</t>
  </si>
  <si>
    <t>晋*林</t>
  </si>
  <si>
    <t>137****0863</t>
  </si>
  <si>
    <t>郑*琼</t>
  </si>
  <si>
    <t>530121*******1529</t>
  </si>
  <si>
    <t>159****2668</t>
  </si>
  <si>
    <t>183****7391</t>
  </si>
  <si>
    <t>159****3339</t>
  </si>
  <si>
    <t>邓*仙</t>
  </si>
  <si>
    <t>530121*******1261</t>
  </si>
  <si>
    <t>158****5783</t>
  </si>
  <si>
    <t>138****4787</t>
  </si>
  <si>
    <t>李*荣</t>
  </si>
  <si>
    <t>138****0049</t>
  </si>
  <si>
    <t>133****1958</t>
  </si>
  <si>
    <t>136****2931</t>
  </si>
  <si>
    <t>陈*兰</t>
  </si>
  <si>
    <t>晋*荣</t>
  </si>
  <si>
    <t>毛*聪</t>
  </si>
  <si>
    <t>136****3223</t>
  </si>
  <si>
    <t>晋*富</t>
  </si>
  <si>
    <t>137****1275</t>
  </si>
  <si>
    <t>赵*义</t>
  </si>
  <si>
    <t>159****5460</t>
  </si>
  <si>
    <t>189****2691</t>
  </si>
  <si>
    <t>136****6647</t>
  </si>
  <si>
    <t>晋*仁</t>
  </si>
  <si>
    <t>135****6829</t>
  </si>
  <si>
    <t>梅*聪</t>
  </si>
  <si>
    <t>136****0109</t>
  </si>
  <si>
    <t>138****7317</t>
  </si>
  <si>
    <t>136****6711</t>
  </si>
  <si>
    <t>135****5469</t>
  </si>
  <si>
    <t>135****6208</t>
  </si>
  <si>
    <t>何*</t>
  </si>
  <si>
    <t>135****282</t>
  </si>
  <si>
    <t>宋*</t>
  </si>
  <si>
    <t>182****1895</t>
  </si>
  <si>
    <t>138****1858</t>
  </si>
  <si>
    <t>保*明</t>
  </si>
  <si>
    <t>187****9667</t>
  </si>
  <si>
    <t>晋*仙</t>
  </si>
  <si>
    <t>何*荣</t>
  </si>
  <si>
    <t>135****3031</t>
  </si>
  <si>
    <t>135****3533</t>
  </si>
  <si>
    <t>135****3917</t>
  </si>
  <si>
    <t>152****4912</t>
  </si>
  <si>
    <t>138****3732</t>
  </si>
  <si>
    <t>131****0616</t>
  </si>
  <si>
    <t>赵*留</t>
  </si>
  <si>
    <t>180****2378</t>
  </si>
  <si>
    <t>赵*成</t>
  </si>
  <si>
    <t>530121*******1272</t>
  </si>
  <si>
    <t>158****7251</t>
  </si>
  <si>
    <t>郑*燕</t>
  </si>
  <si>
    <t>187****4697</t>
  </si>
  <si>
    <t>150****2382</t>
  </si>
  <si>
    <t>138****9703</t>
  </si>
  <si>
    <t>赵*亮</t>
  </si>
  <si>
    <t>135****7657</t>
  </si>
  <si>
    <t>赵*凤</t>
  </si>
  <si>
    <t>赵*明</t>
  </si>
  <si>
    <t>159****3505</t>
  </si>
  <si>
    <t>俞*莲</t>
  </si>
  <si>
    <t>135****8930</t>
  </si>
  <si>
    <t>158****2023</t>
  </si>
  <si>
    <t>152****3763</t>
  </si>
  <si>
    <t>138****4538</t>
  </si>
  <si>
    <t>137****6693</t>
  </si>
  <si>
    <t>159****0929</t>
  </si>
  <si>
    <t>188****5937</t>
  </si>
  <si>
    <t>赵*周</t>
  </si>
  <si>
    <t>136****2634</t>
  </si>
  <si>
    <t>137****8044</t>
  </si>
  <si>
    <t>159****9579</t>
  </si>
  <si>
    <t>赵*富</t>
  </si>
  <si>
    <t>136****3748</t>
  </si>
  <si>
    <t>晋*永</t>
  </si>
  <si>
    <t>138****2355</t>
  </si>
  <si>
    <t>138****8459</t>
  </si>
  <si>
    <t>晋*武</t>
  </si>
  <si>
    <t>158****1332</t>
  </si>
  <si>
    <t>赵*龙</t>
  </si>
  <si>
    <t>138****8587</t>
  </si>
  <si>
    <t>135****0292</t>
  </si>
  <si>
    <t>137****5012</t>
  </si>
  <si>
    <t>188****0209</t>
  </si>
  <si>
    <t>赵*元</t>
  </si>
  <si>
    <t>135****3126</t>
  </si>
  <si>
    <t>王*珠</t>
  </si>
  <si>
    <t>137****1081</t>
  </si>
  <si>
    <t>136****8798</t>
  </si>
  <si>
    <t>137****8316</t>
  </si>
  <si>
    <t>182****6973</t>
  </si>
  <si>
    <t>赵*勇</t>
  </si>
  <si>
    <t>159****9472</t>
  </si>
  <si>
    <t>138****7784</t>
  </si>
  <si>
    <t>杨*艳</t>
  </si>
  <si>
    <t>153****7140</t>
  </si>
  <si>
    <t>138****4078</t>
  </si>
  <si>
    <t>137****1810</t>
  </si>
  <si>
    <t>136****9546</t>
  </si>
  <si>
    <t>赵*赴</t>
  </si>
  <si>
    <t>138****1374</t>
  </si>
  <si>
    <t>159****9164</t>
  </si>
  <si>
    <t>王*琼</t>
  </si>
  <si>
    <t>130****8217</t>
  </si>
  <si>
    <t>梅*勇</t>
  </si>
  <si>
    <t>137****0411</t>
  </si>
  <si>
    <t>137****9110</t>
  </si>
  <si>
    <t>王*宝</t>
  </si>
  <si>
    <t>136****6847</t>
  </si>
  <si>
    <t>135****3565</t>
  </si>
  <si>
    <t>530111*******3826</t>
  </si>
  <si>
    <t>150****2992</t>
  </si>
  <si>
    <t>138****7423</t>
  </si>
  <si>
    <t>136****3539</t>
  </si>
  <si>
    <t>赵*鹃</t>
  </si>
  <si>
    <t>136****6118</t>
  </si>
  <si>
    <t>李*祥</t>
  </si>
  <si>
    <t>138****4528</t>
  </si>
  <si>
    <t>李*蒙</t>
  </si>
  <si>
    <t>159****5467</t>
  </si>
  <si>
    <t>159****8801</t>
  </si>
  <si>
    <t>135****3212</t>
  </si>
  <si>
    <t>151****5920</t>
  </si>
  <si>
    <t>晋*斌</t>
  </si>
  <si>
    <t>530121*******1250</t>
  </si>
  <si>
    <t>137****5010</t>
  </si>
  <si>
    <t>155****8271</t>
  </si>
  <si>
    <t>唐*玉</t>
  </si>
  <si>
    <t>137****5225</t>
  </si>
  <si>
    <t>136****4276</t>
  </si>
  <si>
    <t>王*保</t>
  </si>
  <si>
    <t>139****4889</t>
  </si>
  <si>
    <t>李*</t>
  </si>
  <si>
    <t>138****7537</t>
  </si>
  <si>
    <t>毛*珍</t>
  </si>
  <si>
    <t>138****2014</t>
  </si>
  <si>
    <t>刘*芸</t>
  </si>
  <si>
    <t>131****8818</t>
  </si>
  <si>
    <t>137****7662</t>
  </si>
  <si>
    <t>王*祥</t>
  </si>
  <si>
    <t>135****6479</t>
  </si>
  <si>
    <t>毛*寿</t>
  </si>
  <si>
    <t>182****2100</t>
  </si>
  <si>
    <t>158****1850</t>
  </si>
  <si>
    <t>159****6560</t>
  </si>
  <si>
    <t>138****4569</t>
  </si>
  <si>
    <t>刘*明</t>
  </si>
  <si>
    <t>136****3632</t>
  </si>
  <si>
    <t>尹*美</t>
  </si>
  <si>
    <t>138****3284</t>
  </si>
  <si>
    <t>徐*林</t>
  </si>
  <si>
    <t>183****8655</t>
  </si>
  <si>
    <t>158****2631</t>
  </si>
  <si>
    <t>毛*啟</t>
  </si>
  <si>
    <t>136****5217</t>
  </si>
  <si>
    <t>135****1756</t>
  </si>
  <si>
    <t>159****2908</t>
  </si>
  <si>
    <t>152****4202</t>
  </si>
  <si>
    <t>张*梅</t>
  </si>
  <si>
    <t>138****6120</t>
  </si>
  <si>
    <t>张*</t>
  </si>
  <si>
    <t>159****3798</t>
  </si>
  <si>
    <t>136****5531</t>
  </si>
  <si>
    <t>136****0585</t>
  </si>
  <si>
    <t>苏*秀</t>
  </si>
  <si>
    <t>138****5469</t>
  </si>
  <si>
    <t>151****1626</t>
  </si>
  <si>
    <t>毛*华</t>
  </si>
  <si>
    <t>138****6691</t>
  </si>
  <si>
    <t>毛*贵</t>
  </si>
  <si>
    <t>136****9770</t>
  </si>
  <si>
    <t>138****5144</t>
  </si>
  <si>
    <t>158****8496</t>
  </si>
  <si>
    <t>153****5367</t>
  </si>
  <si>
    <t>136****7153</t>
  </si>
  <si>
    <t>139****7810</t>
  </si>
  <si>
    <t>李*艳</t>
  </si>
  <si>
    <t>159****7540</t>
  </si>
  <si>
    <t>张*芝</t>
  </si>
  <si>
    <t>530121*******1262</t>
  </si>
  <si>
    <t>180****3662</t>
  </si>
  <si>
    <t>李*啟</t>
  </si>
  <si>
    <t>159****8615</t>
  </si>
  <si>
    <t>135****4477</t>
  </si>
  <si>
    <t>晋*珍</t>
  </si>
  <si>
    <t>137****7139</t>
  </si>
  <si>
    <t>187****9187</t>
  </si>
  <si>
    <t>王*春</t>
  </si>
  <si>
    <t>158****8148</t>
  </si>
  <si>
    <t>尹*</t>
  </si>
  <si>
    <t>136****6221</t>
  </si>
  <si>
    <t>131****6030</t>
  </si>
  <si>
    <t>138****4172</t>
  </si>
  <si>
    <t>殷*英</t>
  </si>
  <si>
    <t>137****1714</t>
  </si>
  <si>
    <t>138****0928</t>
  </si>
  <si>
    <t>137****0071</t>
  </si>
  <si>
    <t>王*啟</t>
  </si>
  <si>
    <t>182****9823</t>
  </si>
  <si>
    <t>158****1934</t>
  </si>
  <si>
    <t>139****2751</t>
  </si>
  <si>
    <t>毛*忠</t>
  </si>
  <si>
    <t>135****6825</t>
  </si>
  <si>
    <t>159****4975</t>
  </si>
  <si>
    <t>晋*芝</t>
  </si>
  <si>
    <t>189****8494</t>
  </si>
  <si>
    <t>138****1792</t>
  </si>
  <si>
    <t>135****8752</t>
  </si>
  <si>
    <t>何*英</t>
  </si>
  <si>
    <t>138****0433</t>
  </si>
  <si>
    <t>187****1794</t>
  </si>
  <si>
    <t>530121*******1259</t>
  </si>
  <si>
    <t>136****8154</t>
  </si>
  <si>
    <t>毛*亮</t>
  </si>
  <si>
    <t>158****8996</t>
  </si>
  <si>
    <t>施*珍</t>
  </si>
  <si>
    <t>530121*******1266</t>
  </si>
  <si>
    <t>131****1763</t>
  </si>
  <si>
    <t>王*洪</t>
  </si>
  <si>
    <t>158****3225</t>
  </si>
  <si>
    <t>137****4983</t>
  </si>
  <si>
    <t>135****0343</t>
  </si>
  <si>
    <t>183****0232</t>
  </si>
  <si>
    <t>王*雄</t>
  </si>
  <si>
    <t>530121*******1254</t>
  </si>
  <si>
    <t>136****4613</t>
  </si>
  <si>
    <t>尤*英</t>
  </si>
  <si>
    <t>182****5937</t>
  </si>
  <si>
    <t>158****3986</t>
  </si>
  <si>
    <t>138****8363</t>
  </si>
  <si>
    <t>昌*良</t>
  </si>
  <si>
    <t>136****6990</t>
  </si>
  <si>
    <t>158****7403</t>
  </si>
  <si>
    <t>刘*林</t>
  </si>
  <si>
    <t>136****8401</t>
  </si>
  <si>
    <t>138****6933</t>
  </si>
  <si>
    <t>王*秀</t>
  </si>
  <si>
    <t>138****3372</t>
  </si>
  <si>
    <t>王*勇</t>
  </si>
  <si>
    <t>150****5740</t>
  </si>
  <si>
    <t>刘*云</t>
  </si>
  <si>
    <t>138****8840</t>
  </si>
  <si>
    <t>530121*******0069</t>
  </si>
  <si>
    <t>158****0560</t>
  </si>
  <si>
    <t>毛*文</t>
  </si>
  <si>
    <t>135****896</t>
  </si>
  <si>
    <t>135****7896</t>
  </si>
  <si>
    <t>胡*明</t>
  </si>
  <si>
    <t>511027*******5855</t>
  </si>
  <si>
    <t>137****6349</t>
  </si>
  <si>
    <t>158****5215</t>
  </si>
  <si>
    <t>梅*忠</t>
  </si>
  <si>
    <t>530121*******1277</t>
  </si>
  <si>
    <t>毛*武</t>
  </si>
  <si>
    <t>138****418</t>
  </si>
  <si>
    <t>137****9078</t>
  </si>
  <si>
    <t>138****5767</t>
  </si>
  <si>
    <t>135****5227</t>
  </si>
  <si>
    <t>李*田</t>
  </si>
  <si>
    <t>530127*******3535</t>
  </si>
  <si>
    <t>159****1892</t>
  </si>
  <si>
    <t>139****1197</t>
  </si>
  <si>
    <t>昌*坤</t>
  </si>
  <si>
    <t>135****4688</t>
  </si>
  <si>
    <t>吴*艳</t>
  </si>
  <si>
    <t>530381*******2768</t>
  </si>
  <si>
    <t>159****6143</t>
  </si>
  <si>
    <t>王*斌</t>
  </si>
  <si>
    <t>159****8083</t>
  </si>
  <si>
    <t>张*花</t>
  </si>
  <si>
    <t>王*燕</t>
  </si>
  <si>
    <t>毛*云</t>
  </si>
  <si>
    <t>139****3533</t>
  </si>
  <si>
    <t>梅*丽</t>
  </si>
  <si>
    <t>530111*******6728</t>
  </si>
  <si>
    <t>159****8860</t>
  </si>
  <si>
    <t>代*梅</t>
  </si>
  <si>
    <t>137****5939</t>
  </si>
  <si>
    <t>137****8668</t>
  </si>
  <si>
    <t>159****2094</t>
  </si>
  <si>
    <t>137****5552</t>
  </si>
  <si>
    <t>张*萍</t>
  </si>
  <si>
    <t>135****0309</t>
  </si>
  <si>
    <t>沈*英</t>
  </si>
  <si>
    <t>159****3755</t>
  </si>
  <si>
    <t>李*波</t>
  </si>
  <si>
    <t>昌*荣</t>
  </si>
  <si>
    <t>138****0641</t>
  </si>
  <si>
    <t>王*姬</t>
  </si>
  <si>
    <t>黄*香</t>
  </si>
  <si>
    <t>532233*******4067</t>
  </si>
  <si>
    <t>135****2203</t>
  </si>
  <si>
    <t>180****1413</t>
  </si>
  <si>
    <t>王*婷</t>
  </si>
  <si>
    <t>136****2061</t>
  </si>
  <si>
    <t>139****3582</t>
  </si>
  <si>
    <t>135****1236</t>
  </si>
  <si>
    <t>183****5624</t>
  </si>
  <si>
    <t>张*林</t>
  </si>
  <si>
    <t>180****8646</t>
  </si>
  <si>
    <t>徐*典</t>
  </si>
  <si>
    <t>532224*******0752</t>
  </si>
  <si>
    <t>137****6300</t>
  </si>
  <si>
    <t>138****7991</t>
  </si>
  <si>
    <t>532125*******0319</t>
  </si>
  <si>
    <t>138****4329</t>
  </si>
  <si>
    <t>138****0766</t>
  </si>
  <si>
    <t>王*梅</t>
  </si>
  <si>
    <t>136****8308</t>
  </si>
  <si>
    <t>530121*******1323</t>
  </si>
  <si>
    <t>530121*******126X</t>
  </si>
  <si>
    <t>138****9477</t>
  </si>
  <si>
    <t>530112*******2525</t>
  </si>
  <si>
    <t>158****7324</t>
  </si>
  <si>
    <t>王*菊</t>
  </si>
  <si>
    <t>赵*芳</t>
  </si>
  <si>
    <t>182****6197</t>
  </si>
  <si>
    <t>毛*强</t>
  </si>
  <si>
    <t>张*茹</t>
  </si>
  <si>
    <t>135****3985</t>
  </si>
  <si>
    <t>刘*媛</t>
  </si>
  <si>
    <t>188****660</t>
  </si>
  <si>
    <t>138****6653</t>
  </si>
  <si>
    <t>137****1079</t>
  </si>
  <si>
    <t>150****2120</t>
  </si>
  <si>
    <t>毛*明</t>
  </si>
  <si>
    <t>181****8097</t>
  </si>
  <si>
    <t>陈*波</t>
  </si>
  <si>
    <t>159****1709</t>
  </si>
  <si>
    <t>王* 群</t>
  </si>
  <si>
    <t>135****7121</t>
  </si>
  <si>
    <t>530121*******1267</t>
  </si>
  <si>
    <t>136****9633</t>
  </si>
  <si>
    <t>137****6076</t>
  </si>
  <si>
    <t>138****5417</t>
  </si>
  <si>
    <t>530121*******1248</t>
  </si>
  <si>
    <t>150****0572</t>
  </si>
  <si>
    <t>晋*先</t>
  </si>
  <si>
    <t>159****5646</t>
  </si>
  <si>
    <t>王*东</t>
  </si>
  <si>
    <t>159****5538</t>
  </si>
  <si>
    <t>王*娟</t>
  </si>
  <si>
    <t>530121*******1268</t>
  </si>
  <si>
    <t>136****0584</t>
  </si>
  <si>
    <t>159****2305</t>
  </si>
  <si>
    <t>徐*胜</t>
  </si>
  <si>
    <t>186****958</t>
  </si>
  <si>
    <t>邓*杰</t>
  </si>
  <si>
    <t>530121*******129X</t>
  </si>
  <si>
    <t>138****2700</t>
  </si>
  <si>
    <t>158****7689</t>
  </si>
  <si>
    <t>杨*辉</t>
  </si>
  <si>
    <t>135****8167</t>
  </si>
  <si>
    <t>张*军</t>
  </si>
  <si>
    <t>152****1992</t>
  </si>
  <si>
    <t>毛*元</t>
  </si>
  <si>
    <t>130****2393</t>
  </si>
  <si>
    <t>153****1326</t>
  </si>
  <si>
    <t>刘* 民</t>
  </si>
  <si>
    <t>138****5821</t>
  </si>
  <si>
    <t>毛*勇</t>
  </si>
  <si>
    <t>135****2893</t>
  </si>
  <si>
    <t>151****4124</t>
  </si>
  <si>
    <t>158****1789</t>
  </si>
  <si>
    <t>136****1976</t>
  </si>
  <si>
    <t>王* 祥</t>
  </si>
  <si>
    <t>130****0056</t>
  </si>
  <si>
    <t>137****8696</t>
  </si>
  <si>
    <t>138****4326</t>
  </si>
  <si>
    <t>158****0138</t>
  </si>
  <si>
    <t>赵*忠</t>
  </si>
  <si>
    <t>138****8606</t>
  </si>
  <si>
    <t>135****7242</t>
  </si>
  <si>
    <t>156****8102</t>
  </si>
  <si>
    <t>王* 建</t>
  </si>
  <si>
    <t>182****8670</t>
  </si>
  <si>
    <t>153****8216</t>
  </si>
  <si>
    <t>159****9923</t>
  </si>
  <si>
    <t>135****2312</t>
  </si>
  <si>
    <t>王*宇</t>
  </si>
  <si>
    <t>138****4323</t>
  </si>
  <si>
    <t>137****2038</t>
  </si>
  <si>
    <t>135****8634</t>
  </si>
  <si>
    <t>赵*智</t>
  </si>
  <si>
    <t>189****5675</t>
  </si>
  <si>
    <t>王* 雄</t>
  </si>
  <si>
    <t>138****2993</t>
  </si>
  <si>
    <t>王* 能</t>
  </si>
  <si>
    <t>159****9359</t>
  </si>
  <si>
    <t>李*芝</t>
  </si>
  <si>
    <t>138****1816</t>
  </si>
  <si>
    <t>王* 荣</t>
  </si>
  <si>
    <t>137****3726</t>
  </si>
  <si>
    <t>131****7107</t>
  </si>
  <si>
    <t>王*永</t>
  </si>
  <si>
    <t>137****3625</t>
  </si>
  <si>
    <t>刘*英</t>
  </si>
  <si>
    <t>136****4196</t>
  </si>
  <si>
    <t>王*留</t>
  </si>
  <si>
    <t>138****4290</t>
  </si>
  <si>
    <t>王* 富</t>
  </si>
  <si>
    <t>136****5643</t>
  </si>
  <si>
    <t>王* 护</t>
  </si>
  <si>
    <t>159****8804</t>
  </si>
  <si>
    <t>赵*珍</t>
  </si>
  <si>
    <t>182****6216</t>
  </si>
  <si>
    <t>138****3105</t>
  </si>
  <si>
    <t>毛*刚</t>
  </si>
  <si>
    <t>138****2319</t>
  </si>
  <si>
    <t>135****4038</t>
  </si>
  <si>
    <t>182****5786</t>
  </si>
  <si>
    <t>136****1550</t>
  </si>
  <si>
    <t>187****9358</t>
  </si>
  <si>
    <t>133****7701</t>
  </si>
  <si>
    <t>王*康</t>
  </si>
  <si>
    <t>187****9581</t>
  </si>
  <si>
    <t>137****6433</t>
  </si>
  <si>
    <t>530121*******1527</t>
  </si>
  <si>
    <t>182****0659</t>
  </si>
  <si>
    <t>135****2148</t>
  </si>
  <si>
    <t>135****7538</t>
  </si>
  <si>
    <t>136****8342</t>
  </si>
  <si>
    <t>135****7147</t>
  </si>
  <si>
    <t>158****2205</t>
  </si>
  <si>
    <t>137****7103</t>
  </si>
  <si>
    <t>133****7908</t>
  </si>
  <si>
    <t>159****7970</t>
  </si>
  <si>
    <t>183****4436</t>
  </si>
  <si>
    <t>毛*发</t>
  </si>
  <si>
    <t>180****9316</t>
  </si>
  <si>
    <t>138****0923</t>
  </si>
  <si>
    <t>昌*琼</t>
  </si>
  <si>
    <t>135****5849</t>
  </si>
  <si>
    <t>赵*功</t>
  </si>
  <si>
    <t>138****0485</t>
  </si>
  <si>
    <t>王* 宾</t>
  </si>
  <si>
    <t>159****7806</t>
  </si>
  <si>
    <t>136****8615</t>
  </si>
  <si>
    <t>159****8076</t>
  </si>
  <si>
    <t>136****6440</t>
  </si>
  <si>
    <t>晋*良</t>
  </si>
  <si>
    <t>136****2857</t>
  </si>
  <si>
    <t>159****0544</t>
  </si>
  <si>
    <t>180****5102</t>
  </si>
  <si>
    <t>韩*英</t>
  </si>
  <si>
    <t>136****9380</t>
  </si>
  <si>
    <t>毛*兴</t>
  </si>
  <si>
    <t>138****5863</t>
  </si>
  <si>
    <t>郭*锐</t>
  </si>
  <si>
    <t>530111*******3260</t>
  </si>
  <si>
    <t>137****9508</t>
  </si>
  <si>
    <t>136****8955</t>
  </si>
  <si>
    <t>王* 贵</t>
  </si>
  <si>
    <t>136****6023</t>
  </si>
  <si>
    <t>昌*洪</t>
  </si>
  <si>
    <t>135****5433</t>
  </si>
  <si>
    <t>王*松</t>
  </si>
  <si>
    <t>158****8305</t>
  </si>
  <si>
    <t>李*云</t>
  </si>
  <si>
    <t>159****8746</t>
  </si>
  <si>
    <t>李* 泉</t>
  </si>
  <si>
    <t>133****5564</t>
  </si>
  <si>
    <t>刘*珍</t>
  </si>
  <si>
    <t>136****6153</t>
  </si>
  <si>
    <t>毛*祥</t>
  </si>
  <si>
    <t>徐*光</t>
  </si>
  <si>
    <t>510227*******7036</t>
  </si>
  <si>
    <t>138****9806</t>
  </si>
  <si>
    <t>138****5528</t>
  </si>
  <si>
    <t>赵* 洁</t>
  </si>
  <si>
    <t>530121*******0322</t>
  </si>
  <si>
    <t>137****7022</t>
  </si>
  <si>
    <t>毛*伟</t>
  </si>
  <si>
    <t>137****5638</t>
  </si>
  <si>
    <t>向* 云</t>
  </si>
  <si>
    <t>159****8929</t>
  </si>
  <si>
    <t>王* 彦</t>
  </si>
  <si>
    <t>135****3026</t>
  </si>
  <si>
    <t>159****6734</t>
  </si>
  <si>
    <t>王*元</t>
  </si>
  <si>
    <t>136****7626</t>
  </si>
  <si>
    <t>136****1806</t>
  </si>
  <si>
    <t>138****1347</t>
  </si>
  <si>
    <t>159****2983</t>
  </si>
  <si>
    <t>136****8382</t>
  </si>
  <si>
    <t>137****5775</t>
  </si>
  <si>
    <t>赵* 艳</t>
  </si>
  <si>
    <t>182****9135</t>
  </si>
  <si>
    <t>周* 彦</t>
  </si>
  <si>
    <t>杨*红</t>
  </si>
  <si>
    <t>159****9952</t>
  </si>
  <si>
    <t>韦*艳</t>
  </si>
  <si>
    <t>158****2763</t>
  </si>
  <si>
    <t>王* 应</t>
  </si>
  <si>
    <t>159****6002</t>
  </si>
  <si>
    <t>158****7024</t>
  </si>
  <si>
    <t>徐*元</t>
  </si>
  <si>
    <t>532224*******3181</t>
  </si>
  <si>
    <t>138****6303</t>
  </si>
  <si>
    <t>刘*琼</t>
  </si>
  <si>
    <t>530125*******2022</t>
  </si>
  <si>
    <t>135****3258</t>
  </si>
  <si>
    <t>158****7378</t>
  </si>
  <si>
    <t>135****2437</t>
  </si>
  <si>
    <t>王* 勇</t>
  </si>
  <si>
    <t>137****5239</t>
  </si>
  <si>
    <t>毛*莲</t>
  </si>
  <si>
    <t>530121*******1823</t>
  </si>
  <si>
    <t>159****7283</t>
  </si>
  <si>
    <t>159****7046</t>
  </si>
  <si>
    <t>晋*艳</t>
  </si>
  <si>
    <t>159****9112</t>
  </si>
  <si>
    <t>137****4762</t>
  </si>
  <si>
    <t>余*兰</t>
  </si>
  <si>
    <t>532233*******0884</t>
  </si>
  <si>
    <t>159****7828</t>
  </si>
  <si>
    <t>王*辉</t>
  </si>
  <si>
    <t>138****7874</t>
  </si>
  <si>
    <t>毛*蕾</t>
  </si>
  <si>
    <t>135****6763</t>
  </si>
  <si>
    <t>158****9453</t>
  </si>
  <si>
    <t>周*娟</t>
  </si>
  <si>
    <t>138****9250</t>
  </si>
  <si>
    <t>137****4572</t>
  </si>
  <si>
    <t>王* 云</t>
  </si>
  <si>
    <t>158****3931</t>
  </si>
  <si>
    <t>王* 涛</t>
  </si>
  <si>
    <t>135****2353</t>
  </si>
  <si>
    <t>159****9306</t>
  </si>
  <si>
    <t>138****0187</t>
  </si>
  <si>
    <t>王*艳</t>
  </si>
  <si>
    <t>159****1089</t>
  </si>
  <si>
    <t>邢* 良</t>
  </si>
  <si>
    <t>158****1146</t>
  </si>
  <si>
    <t>530121*******1383</t>
  </si>
  <si>
    <t>151****4947</t>
  </si>
  <si>
    <t>王*城</t>
  </si>
  <si>
    <t>135****6903</t>
  </si>
  <si>
    <t>136****8360</t>
  </si>
  <si>
    <t>137****9087</t>
  </si>
  <si>
    <t>136****8428</t>
  </si>
  <si>
    <t>138****3496</t>
  </si>
  <si>
    <t>赵* 祥</t>
  </si>
  <si>
    <t>136****2933</t>
  </si>
  <si>
    <t>138****1335</t>
  </si>
  <si>
    <t>杨*清</t>
  </si>
  <si>
    <t>晋*福</t>
  </si>
  <si>
    <t>138****4964</t>
  </si>
  <si>
    <t>王* 宝</t>
  </si>
  <si>
    <t>152****4664</t>
  </si>
  <si>
    <t>赵*妤</t>
  </si>
  <si>
    <t>138****5506</t>
  </si>
  <si>
    <t>合计</t>
  </si>
  <si>
    <t>530111*******0813</t>
  </si>
  <si>
    <t>199****7556</t>
  </si>
  <si>
    <t>洛龙社区</t>
  </si>
  <si>
    <t>莫*才</t>
  </si>
  <si>
    <t>530121*******1819</t>
  </si>
  <si>
    <t>138****8642</t>
  </si>
  <si>
    <t>毛*秀</t>
  </si>
  <si>
    <t>530121*******1842</t>
  </si>
  <si>
    <t>138****8440</t>
  </si>
  <si>
    <t>郭*</t>
  </si>
  <si>
    <t>530121*******1810</t>
  </si>
  <si>
    <t>138****1836</t>
  </si>
  <si>
    <t>李*花</t>
  </si>
  <si>
    <t>532201*******3625</t>
  </si>
  <si>
    <t>136****6607</t>
  </si>
  <si>
    <t>李*煌</t>
  </si>
  <si>
    <t>530121*******181X</t>
  </si>
  <si>
    <t>137****0978</t>
  </si>
  <si>
    <t>530121*******1858</t>
  </si>
  <si>
    <t>138****2361</t>
  </si>
  <si>
    <t>杜*</t>
  </si>
  <si>
    <t>****</t>
  </si>
  <si>
    <t>李*蕊</t>
  </si>
  <si>
    <t>530121*******1821</t>
  </si>
  <si>
    <t>138****7271</t>
  </si>
  <si>
    <t>缪*祥</t>
  </si>
  <si>
    <t>530121*******1818</t>
  </si>
  <si>
    <t>158****3719</t>
  </si>
  <si>
    <t>宋*富</t>
  </si>
  <si>
    <t>138****0136</t>
  </si>
  <si>
    <t>顾*珍</t>
  </si>
  <si>
    <t>530121*******1825</t>
  </si>
  <si>
    <t>毛*翠</t>
  </si>
  <si>
    <t>159****3725</t>
  </si>
  <si>
    <t>530121*******1815</t>
  </si>
  <si>
    <t>131****5562</t>
  </si>
  <si>
    <t>530121*******1827</t>
  </si>
  <si>
    <t>136****2704</t>
  </si>
  <si>
    <t>郭*萍</t>
  </si>
  <si>
    <t>530121*******1826</t>
  </si>
  <si>
    <t>135****5425</t>
  </si>
  <si>
    <t>530121*******1822</t>
  </si>
  <si>
    <t>13529389116</t>
  </si>
  <si>
    <t>135****9116</t>
  </si>
  <si>
    <t>郭*祥</t>
  </si>
  <si>
    <t>530121*******1812</t>
  </si>
  <si>
    <t>137****0765</t>
  </si>
  <si>
    <t>刘*</t>
  </si>
  <si>
    <t>530121*******1814</t>
  </si>
  <si>
    <t>13888786467</t>
  </si>
  <si>
    <t>138****6467</t>
  </si>
  <si>
    <t>135****6490</t>
  </si>
  <si>
    <t>530121*******182X</t>
  </si>
  <si>
    <t>莫*花</t>
  </si>
  <si>
    <t>530121*******1828</t>
  </si>
  <si>
    <t>153****0681</t>
  </si>
  <si>
    <t>毛*泽</t>
  </si>
  <si>
    <t>136****3208</t>
  </si>
  <si>
    <t>莫*贵</t>
  </si>
  <si>
    <t>187****2631</t>
  </si>
  <si>
    <t>杨*美</t>
  </si>
  <si>
    <t>530121*******1844</t>
  </si>
  <si>
    <t>159****5537</t>
  </si>
  <si>
    <t>毛*昆</t>
  </si>
  <si>
    <t>530121*******1816</t>
  </si>
  <si>
    <t>136****0356</t>
  </si>
  <si>
    <t>李*华</t>
  </si>
  <si>
    <t>532123*******1337</t>
  </si>
  <si>
    <t>138****9481</t>
  </si>
  <si>
    <t>陶*署</t>
  </si>
  <si>
    <t>151****6815</t>
  </si>
  <si>
    <t>毛*良</t>
  </si>
  <si>
    <t>毛*芳</t>
  </si>
  <si>
    <t>158****1719</t>
  </si>
  <si>
    <t>康*光</t>
  </si>
  <si>
    <t>158****2256</t>
  </si>
  <si>
    <t>康*昆</t>
  </si>
  <si>
    <t>530121*******1817</t>
  </si>
  <si>
    <t>138****9418</t>
  </si>
  <si>
    <t>莫*明</t>
  </si>
  <si>
    <t>530121*******1833</t>
  </si>
  <si>
    <t>183****1749</t>
  </si>
  <si>
    <t>胡*龙</t>
  </si>
  <si>
    <t>137****9234</t>
  </si>
  <si>
    <t>毛*平</t>
  </si>
  <si>
    <t>136****4659</t>
  </si>
  <si>
    <t>毛*芝</t>
  </si>
  <si>
    <t>530121*******184X</t>
  </si>
  <si>
    <t>韩*芳</t>
  </si>
  <si>
    <t>138****2267</t>
  </si>
  <si>
    <t>韩*林</t>
  </si>
  <si>
    <t>530121*******1813</t>
  </si>
  <si>
    <t>159****8661</t>
  </si>
  <si>
    <t>毛*红</t>
  </si>
  <si>
    <t>135****4576</t>
  </si>
  <si>
    <t>李*萍</t>
  </si>
  <si>
    <t>莫*飞</t>
  </si>
  <si>
    <t>138****0462</t>
  </si>
  <si>
    <t>莫*英</t>
  </si>
  <si>
    <t>康*平</t>
  </si>
  <si>
    <t>530121*******1837</t>
  </si>
  <si>
    <t>135****5046</t>
  </si>
  <si>
    <t>李*森</t>
  </si>
  <si>
    <t>13759475721</t>
  </si>
  <si>
    <t>137****5721</t>
  </si>
  <si>
    <t>郭*娟</t>
  </si>
  <si>
    <t>180****1969</t>
  </si>
  <si>
    <t>138****5833</t>
  </si>
  <si>
    <t>李*明</t>
  </si>
  <si>
    <t>151****7275</t>
  </si>
  <si>
    <t>毛*庆</t>
  </si>
  <si>
    <t>136****2075</t>
  </si>
  <si>
    <t>蔡*峰</t>
  </si>
  <si>
    <t>532233*******0337</t>
  </si>
  <si>
    <t>133****1616</t>
  </si>
  <si>
    <t>138****7910</t>
  </si>
  <si>
    <t>131****2739</t>
  </si>
  <si>
    <t>赵*才</t>
  </si>
  <si>
    <t>532122*******0632</t>
  </si>
  <si>
    <t>138****0327</t>
  </si>
  <si>
    <t>李*良</t>
  </si>
  <si>
    <t>缪*林</t>
  </si>
  <si>
    <t>138****4754</t>
  </si>
  <si>
    <t>137****9939</t>
  </si>
  <si>
    <t>136****4139</t>
  </si>
  <si>
    <t>153****0911</t>
  </si>
  <si>
    <t>麻*荣</t>
  </si>
  <si>
    <t>137****1276</t>
  </si>
  <si>
    <t>136****5793</t>
  </si>
  <si>
    <t>158****4451</t>
  </si>
  <si>
    <t>158****2009</t>
  </si>
  <si>
    <t>13888964679</t>
  </si>
  <si>
    <t>138****4679</t>
  </si>
  <si>
    <t>130****2388</t>
  </si>
  <si>
    <t>陈*麟</t>
  </si>
  <si>
    <t>麻*英</t>
  </si>
  <si>
    <t>189****4642</t>
  </si>
  <si>
    <t>138****4403</t>
  </si>
  <si>
    <t>黄*平</t>
  </si>
  <si>
    <t>530121*******1811</t>
  </si>
  <si>
    <t>133****8995</t>
  </si>
  <si>
    <t>182****5537</t>
  </si>
  <si>
    <t>毛*山</t>
  </si>
  <si>
    <t>138****8443</t>
  </si>
  <si>
    <t>毛*彪</t>
  </si>
  <si>
    <t>郭*启</t>
  </si>
  <si>
    <t>135****1738</t>
  </si>
  <si>
    <t>毛*春</t>
  </si>
  <si>
    <t>郭*富</t>
  </si>
  <si>
    <t>136****5903</t>
  </si>
  <si>
    <t>137****0621</t>
  </si>
  <si>
    <t>毛*兵</t>
  </si>
  <si>
    <t>137****9118</t>
  </si>
  <si>
    <t>武*仙</t>
  </si>
  <si>
    <t>530121*******1868</t>
  </si>
  <si>
    <t>郭*路</t>
  </si>
  <si>
    <t>158****4919</t>
  </si>
  <si>
    <t>139****9768</t>
  </si>
  <si>
    <t>137****6914</t>
  </si>
  <si>
    <t>159****7095</t>
  </si>
  <si>
    <t>郭*仙</t>
  </si>
  <si>
    <t>150****6647</t>
  </si>
  <si>
    <t>刘*龙</t>
  </si>
  <si>
    <t>15911745697</t>
  </si>
  <si>
    <t>159****5697</t>
  </si>
  <si>
    <t>毛*敏</t>
  </si>
  <si>
    <t>136****3830</t>
  </si>
  <si>
    <t>陶*梅</t>
  </si>
  <si>
    <t>530121*******1843</t>
  </si>
  <si>
    <t>137****4365</t>
  </si>
  <si>
    <t>麻*忠</t>
  </si>
  <si>
    <t>138****2767</t>
  </si>
  <si>
    <t>毛*存</t>
  </si>
  <si>
    <t>138****2963</t>
  </si>
  <si>
    <t>陶*艳</t>
  </si>
  <si>
    <t>135****8482</t>
  </si>
  <si>
    <t>159****9939</t>
  </si>
  <si>
    <t>李*洪</t>
  </si>
  <si>
    <t>138****3025</t>
  </si>
  <si>
    <t>李*辉</t>
  </si>
  <si>
    <t>530125*******242X</t>
  </si>
  <si>
    <t>158****1598</t>
  </si>
  <si>
    <t>毛*富</t>
  </si>
  <si>
    <t>136****9765</t>
  </si>
  <si>
    <t>133****7810</t>
  </si>
  <si>
    <t>毛*</t>
  </si>
  <si>
    <t>530121*******1830</t>
  </si>
  <si>
    <t>159****1264</t>
  </si>
  <si>
    <t>530121*******1845</t>
  </si>
  <si>
    <t>152****5608</t>
  </si>
  <si>
    <t>莫*顺</t>
  </si>
  <si>
    <t>138****3085</t>
  </si>
  <si>
    <t>13648893208</t>
  </si>
  <si>
    <t>毛*林</t>
  </si>
  <si>
    <t>189****3039</t>
  </si>
  <si>
    <t>530121*******1820</t>
  </si>
  <si>
    <t>159****5817</t>
  </si>
  <si>
    <t>13529321738</t>
  </si>
  <si>
    <t>吴*妹</t>
  </si>
  <si>
    <t>530121*******1829</t>
  </si>
  <si>
    <t>138****6525</t>
  </si>
  <si>
    <t>莫*建</t>
  </si>
  <si>
    <t>182****6705</t>
  </si>
  <si>
    <t>陶*琼</t>
  </si>
  <si>
    <t>138****0252</t>
  </si>
  <si>
    <t>530121*******1848</t>
  </si>
  <si>
    <t>13577075586</t>
  </si>
  <si>
    <t>135****5586</t>
  </si>
  <si>
    <t>182****5421</t>
  </si>
  <si>
    <t>530121*******0846</t>
  </si>
  <si>
    <t>莫*良</t>
  </si>
  <si>
    <t>530121*******1838</t>
  </si>
  <si>
    <t>159****4251</t>
  </si>
  <si>
    <t>毛*福</t>
  </si>
  <si>
    <t>135****5314</t>
  </si>
  <si>
    <t>韩*德</t>
  </si>
  <si>
    <t>136****2512</t>
  </si>
  <si>
    <t>135****5225</t>
  </si>
  <si>
    <t>莫*清</t>
  </si>
  <si>
    <t>530121*******183X</t>
  </si>
  <si>
    <t>135****2269</t>
  </si>
  <si>
    <t>尹*红</t>
  </si>
  <si>
    <t>131****7393</t>
  </si>
  <si>
    <t>周*</t>
  </si>
  <si>
    <t>532822*******3020</t>
  </si>
  <si>
    <t>13888689711</t>
  </si>
  <si>
    <t>138****9711</t>
  </si>
  <si>
    <t>135****7879</t>
  </si>
  <si>
    <t>毛*英</t>
  </si>
  <si>
    <t>530121*******1824</t>
  </si>
  <si>
    <t>139****6730</t>
  </si>
  <si>
    <t>莫*平</t>
  </si>
  <si>
    <t>138****7645</t>
  </si>
  <si>
    <t>毛*留</t>
  </si>
  <si>
    <t>152****6031</t>
  </si>
  <si>
    <t>李*国</t>
  </si>
  <si>
    <t>53012*******21810</t>
  </si>
  <si>
    <t>18388439859</t>
  </si>
  <si>
    <t>183****9859</t>
  </si>
  <si>
    <t>余*琼</t>
  </si>
  <si>
    <t>530121*******1869</t>
  </si>
  <si>
    <t>183****8407</t>
  </si>
  <si>
    <t>郭*贵</t>
  </si>
  <si>
    <t>159****2190</t>
  </si>
  <si>
    <t>郭*芳</t>
  </si>
  <si>
    <t>158****9227</t>
  </si>
  <si>
    <t>158****5505</t>
  </si>
  <si>
    <t>138****9851</t>
  </si>
  <si>
    <t>亓*武</t>
  </si>
  <si>
    <t>138****3112</t>
  </si>
  <si>
    <t>莫*伟</t>
  </si>
  <si>
    <t>137****4219</t>
  </si>
  <si>
    <t>530121*******1839</t>
  </si>
  <si>
    <t>136****3390</t>
  </si>
  <si>
    <t>136****9869</t>
  </si>
  <si>
    <t>毛*东</t>
  </si>
  <si>
    <t>138****9248</t>
  </si>
  <si>
    <t>汪*芳</t>
  </si>
  <si>
    <t>137****4561</t>
  </si>
  <si>
    <t>亓*明</t>
  </si>
  <si>
    <t>158****2303</t>
  </si>
  <si>
    <t>廖*有</t>
  </si>
  <si>
    <t>135****2688</t>
  </si>
  <si>
    <t>136****0629</t>
  </si>
  <si>
    <t>530121*******1832</t>
  </si>
  <si>
    <t>189****8655</t>
  </si>
  <si>
    <t>138****3911</t>
  </si>
  <si>
    <t>138****3467</t>
  </si>
  <si>
    <t>亓*斌</t>
  </si>
  <si>
    <t>138****0228</t>
  </si>
  <si>
    <t>毛*顺</t>
  </si>
  <si>
    <t>136****5905</t>
  </si>
  <si>
    <t>138****2800</t>
  </si>
  <si>
    <t>李*坤</t>
  </si>
  <si>
    <t>136****9526</t>
  </si>
  <si>
    <t>152****6470</t>
  </si>
  <si>
    <t>亓*利</t>
  </si>
  <si>
    <t>182****5875</t>
  </si>
  <si>
    <t>汪*伟</t>
  </si>
  <si>
    <t>530121*******1836</t>
  </si>
  <si>
    <t>138****4204</t>
  </si>
  <si>
    <t>139****1428</t>
  </si>
  <si>
    <t>159****6790</t>
  </si>
  <si>
    <t>159****7065</t>
  </si>
  <si>
    <t>135****2661</t>
  </si>
  <si>
    <t>530252*******0271</t>
  </si>
  <si>
    <t>159****0962</t>
  </si>
  <si>
    <t>137****3107</t>
  </si>
  <si>
    <t>毛*洲</t>
  </si>
  <si>
    <t>139****9659</t>
  </si>
  <si>
    <t>李*树</t>
  </si>
  <si>
    <t>136****7259</t>
  </si>
  <si>
    <t>李*莲</t>
  </si>
  <si>
    <t>毛*新</t>
  </si>
  <si>
    <t>530121*******1855</t>
  </si>
  <si>
    <t>亓*益</t>
  </si>
  <si>
    <t>136****8857</t>
  </si>
  <si>
    <t>李*来</t>
  </si>
  <si>
    <t>137****9414</t>
  </si>
  <si>
    <t>康*仙</t>
  </si>
  <si>
    <t>135****2721</t>
  </si>
  <si>
    <t>莫*</t>
  </si>
  <si>
    <t>152****8932</t>
  </si>
  <si>
    <t>李*红</t>
  </si>
  <si>
    <t>136****3502</t>
  </si>
  <si>
    <t>吴*辉</t>
  </si>
  <si>
    <t>151****6437</t>
  </si>
  <si>
    <t>135****8052</t>
  </si>
  <si>
    <t>159****6970</t>
  </si>
  <si>
    <t>毛*安</t>
  </si>
  <si>
    <t>530121*******1875</t>
  </si>
  <si>
    <t>186****6549</t>
  </si>
  <si>
    <t>李*寿</t>
  </si>
  <si>
    <t>138****5490</t>
  </si>
  <si>
    <t>135****2288</t>
  </si>
  <si>
    <t>159****7313</t>
  </si>
  <si>
    <t>罗*富</t>
  </si>
  <si>
    <t>138****0761</t>
  </si>
  <si>
    <t>139****9908</t>
  </si>
  <si>
    <t>罗*昆</t>
  </si>
  <si>
    <t>195****2241</t>
  </si>
  <si>
    <t>137****5697</t>
  </si>
  <si>
    <t>173****2998</t>
  </si>
  <si>
    <t>132****1995</t>
  </si>
  <si>
    <t>136****0265</t>
  </si>
  <si>
    <t>159****9196</t>
  </si>
  <si>
    <t>159****5825</t>
  </si>
  <si>
    <t>方*英</t>
  </si>
  <si>
    <t>180****7535</t>
  </si>
  <si>
    <t>130****6623</t>
  </si>
  <si>
    <t>158****8906</t>
  </si>
  <si>
    <t>李*新</t>
  </si>
  <si>
    <t>毕*雄</t>
  </si>
  <si>
    <t>138****336</t>
  </si>
  <si>
    <t>莫云去世由妻子施桂珍代领</t>
  </si>
  <si>
    <t>138****9952</t>
  </si>
  <si>
    <t>黄*祥</t>
  </si>
  <si>
    <t>530121*******1853</t>
  </si>
  <si>
    <t>158****2883</t>
  </si>
  <si>
    <t>高*霞</t>
  </si>
  <si>
    <t>毛荣华去世由妻子高振霞代领</t>
  </si>
  <si>
    <t>138****9206</t>
  </si>
  <si>
    <t>毕*明</t>
  </si>
  <si>
    <t>138****7686</t>
  </si>
  <si>
    <t>毛*友</t>
  </si>
  <si>
    <t>139****5819</t>
  </si>
  <si>
    <t>138****9778</t>
  </si>
  <si>
    <t>施*莲</t>
  </si>
  <si>
    <t>530111*******3868</t>
  </si>
  <si>
    <t>吴*</t>
  </si>
  <si>
    <t>136****11575</t>
  </si>
  <si>
    <t>毕*贵</t>
  </si>
  <si>
    <t>137****0615</t>
  </si>
  <si>
    <t>毛*仙</t>
  </si>
  <si>
    <t>159****5582</t>
  </si>
  <si>
    <t>159****7877</t>
  </si>
  <si>
    <t>张*兵</t>
  </si>
  <si>
    <t>183****9438</t>
  </si>
  <si>
    <t>李*晏</t>
  </si>
  <si>
    <t>152****4541</t>
  </si>
  <si>
    <t>136****1666</t>
  </si>
  <si>
    <t>135****7283</t>
  </si>
  <si>
    <t>136****6826</t>
  </si>
  <si>
    <t>138****4858</t>
  </si>
  <si>
    <t>138****5603</t>
  </si>
  <si>
    <t>莫*林</t>
  </si>
  <si>
    <t>137****5990</t>
  </si>
  <si>
    <t>137****8462</t>
  </si>
  <si>
    <t>莫*红</t>
  </si>
  <si>
    <t>137****5627</t>
  </si>
  <si>
    <t>赵*菲</t>
  </si>
  <si>
    <t>530121*******1840</t>
  </si>
  <si>
    <t>138****4103</t>
  </si>
  <si>
    <t>杨*海</t>
  </si>
  <si>
    <t>136****0893</t>
  </si>
  <si>
    <t>王*新</t>
  </si>
  <si>
    <t>182****4641</t>
  </si>
  <si>
    <t>159****9182</t>
  </si>
  <si>
    <t>毛春福去世由儿子毛裴代领</t>
  </si>
  <si>
    <t>138****655</t>
  </si>
  <si>
    <t>159****9376</t>
  </si>
  <si>
    <t>谢*珍</t>
  </si>
  <si>
    <t>530121*******1841</t>
  </si>
  <si>
    <t>汪射光去世由妻子谢元珍代领</t>
  </si>
  <si>
    <t>毛*媛</t>
  </si>
  <si>
    <t>136****2665</t>
  </si>
  <si>
    <t>毛*萍</t>
  </si>
  <si>
    <t>徐*东</t>
  </si>
  <si>
    <t>530111*******4731</t>
  </si>
  <si>
    <t>183****8591</t>
  </si>
  <si>
    <t>136****6912</t>
  </si>
  <si>
    <t>毕*</t>
  </si>
  <si>
    <t>136****8754</t>
  </si>
  <si>
    <t>182****9872</t>
  </si>
  <si>
    <t>530121*******1835</t>
  </si>
  <si>
    <t>毛*匡</t>
  </si>
  <si>
    <t>138****4412</t>
  </si>
  <si>
    <t>毛金去世由妻子李炳仙代领</t>
  </si>
  <si>
    <t>187****8518</t>
  </si>
  <si>
    <t>汪*</t>
  </si>
  <si>
    <t>136****4343</t>
  </si>
  <si>
    <t>136****3002</t>
  </si>
  <si>
    <t>汪*江</t>
  </si>
  <si>
    <t>139****3015</t>
  </si>
  <si>
    <t>康*</t>
  </si>
  <si>
    <t>182****9550</t>
  </si>
  <si>
    <t>150****519</t>
  </si>
  <si>
    <t>曹*仙</t>
  </si>
  <si>
    <t>毛*雷</t>
  </si>
  <si>
    <t>康*英</t>
  </si>
  <si>
    <t>135****3033</t>
  </si>
  <si>
    <t>杨*芳</t>
  </si>
  <si>
    <t>159****9113</t>
  </si>
  <si>
    <t>137****1128</t>
  </si>
  <si>
    <t>530121*******0823</t>
  </si>
  <si>
    <t>138****7672</t>
  </si>
  <si>
    <t>刘*仙</t>
  </si>
  <si>
    <t>高*双</t>
  </si>
  <si>
    <t>530121*******1847</t>
  </si>
  <si>
    <t>毕*亮</t>
  </si>
  <si>
    <t>158****8350</t>
  </si>
  <si>
    <t>139****7489</t>
  </si>
  <si>
    <t>黄*良</t>
  </si>
  <si>
    <t>138****3392</t>
  </si>
  <si>
    <t>黄*艳</t>
  </si>
  <si>
    <t>138****9637</t>
  </si>
  <si>
    <t>施*</t>
  </si>
  <si>
    <t>530121*******0034</t>
  </si>
  <si>
    <t>陈*忠</t>
  </si>
  <si>
    <t>159****9695</t>
  </si>
  <si>
    <t>199****6117</t>
  </si>
  <si>
    <t>莫*俊</t>
  </si>
  <si>
    <t>138****4729</t>
  </si>
  <si>
    <t>黄*美</t>
  </si>
  <si>
    <t>毕*辉</t>
  </si>
  <si>
    <t>159****1976</t>
  </si>
  <si>
    <t>135****2301</t>
  </si>
  <si>
    <t>莫*娇</t>
  </si>
  <si>
    <t>洛龙街道合计</t>
  </si>
  <si>
    <t xml:space="preserve">                    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</si>
</sst>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0.000_);[Red]\(0.000\)"/>
    <numFmt numFmtId="178" formatCode="0.000_ "/>
    <numFmt numFmtId="179" formatCode="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sz val="22"/>
      <color theme="1"/>
      <name val="Times New Roman"/>
      <charset val="134"/>
    </font>
    <font>
      <sz val="11"/>
      <color rgb="FF000000"/>
      <name val="Times New Roman"/>
      <charset val="134"/>
    </font>
    <font>
      <sz val="26"/>
      <color theme="1"/>
      <name val="宋体"/>
      <charset val="134"/>
    </font>
    <font>
      <sz val="26"/>
      <color theme="1"/>
      <name val="Times New Roman"/>
      <charset val="134"/>
    </font>
    <font>
      <b/>
      <sz val="11"/>
      <color rgb="FF08090C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26"/>
      <color rgb="FF000000"/>
      <name val="Times New Roman"/>
      <charset val="134"/>
    </font>
    <font>
      <b/>
      <sz val="11"/>
      <color rgb="FF000000"/>
      <name val="等线"/>
      <charset val="134"/>
      <scheme val="minor"/>
    </font>
    <font>
      <sz val="11"/>
      <color theme="1"/>
      <name val="等线"/>
      <charset val="134"/>
    </font>
    <font>
      <b/>
      <sz val="12"/>
      <color theme="1"/>
      <name val="等线"/>
      <charset val="134"/>
      <scheme val="minor"/>
    </font>
    <font>
      <sz val="14"/>
      <color theme="1"/>
      <name val="宋体"/>
      <charset val="134"/>
    </font>
    <font>
      <sz val="16"/>
      <color theme="1"/>
      <name val="等线"/>
      <charset val="134"/>
      <scheme val="minor"/>
    </font>
    <font>
      <sz val="14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6"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5" fillId="31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32" fillId="31" borderId="13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</cellStyleXfs>
  <cellXfs count="11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179" fontId="1" fillId="2" borderId="0" xfId="0" applyNumberFormat="1" applyFont="1" applyFill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79" fontId="6" fillId="2" borderId="0" xfId="0" applyNumberFormat="1" applyFont="1" applyFill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8" fontId="6" fillId="2" borderId="0" xfId="0" applyNumberFormat="1" applyFont="1" applyFill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/>
    </xf>
    <xf numFmtId="179" fontId="1" fillId="2" borderId="2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179" fontId="1" fillId="2" borderId="3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79" fontId="2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9" fontId="0" fillId="2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>
      <alignment horizontal="center" vertical="center"/>
    </xf>
    <xf numFmtId="178" fontId="2" fillId="3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2" borderId="0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79" fontId="0" fillId="2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78" fontId="0" fillId="2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/>
    </xf>
    <xf numFmtId="0" fontId="15" fillId="0" borderId="0" xfId="0" applyFont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178" fontId="15" fillId="0" borderId="0" xfId="0" applyNumberFormat="1" applyFont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6" fontId="14" fillId="2" borderId="1" xfId="0" applyNumberFormat="1" applyFont="1" applyFill="1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7" fillId="0" borderId="0" xfId="0" applyFont="1" applyAlignment="1">
      <alignment horizontal="center" vertical="center" wrapText="1"/>
    </xf>
  </cellXfs>
  <cellStyles count="66">
    <cellStyle name="常规" xfId="0" builtinId="0"/>
    <cellStyle name="常规 8" xfId="1"/>
    <cellStyle name="常规 16" xfId="2"/>
    <cellStyle name="常规 13" xfId="3"/>
    <cellStyle name="常规 14" xfId="4"/>
    <cellStyle name="常规 15" xfId="5"/>
    <cellStyle name="常规 17" xfId="6"/>
    <cellStyle name="常规 9" xfId="7"/>
    <cellStyle name="常规 39" xfId="8"/>
    <cellStyle name="常规 12" xfId="9"/>
    <cellStyle name="40% - 强调文字颜色 6" xfId="10" builtinId="51"/>
    <cellStyle name="20% - 强调文字颜色 6" xfId="11" builtinId="50"/>
    <cellStyle name="常规 11" xfId="12"/>
    <cellStyle name="强调文字颜色 6" xfId="13" builtinId="49"/>
    <cellStyle name="40% - 强调文字颜色 5" xfId="14" builtinId="47"/>
    <cellStyle name="20% - 强调文字颜色 5" xfId="15" builtinId="46"/>
    <cellStyle name="常规 10" xfId="16"/>
    <cellStyle name="强调文字颜色 5" xfId="17" builtinId="45"/>
    <cellStyle name="40% - 强调文字颜色 4" xfId="18" builtinId="43"/>
    <cellStyle name="标题 3" xfId="19" builtinId="18"/>
    <cellStyle name="解释性文本" xfId="20" builtinId="53"/>
    <cellStyle name="汇总" xfId="21" builtinId="25"/>
    <cellStyle name="百分比" xfId="22" builtinId="5"/>
    <cellStyle name="千位分隔" xfId="23" builtinId="3"/>
    <cellStyle name="标题 2" xfId="24" builtinId="17"/>
    <cellStyle name="货币[0]" xfId="25" builtinId="7"/>
    <cellStyle name="常规 4" xfId="26"/>
    <cellStyle name="60% - 强调文字颜色 4" xfId="27" builtinId="44"/>
    <cellStyle name="警告文本" xfId="28" builtinId="11"/>
    <cellStyle name="20% - 强调文字颜色 2" xfId="29" builtinId="34"/>
    <cellStyle name="常规 5" xfId="30"/>
    <cellStyle name="60% - 强调文字颜色 5" xfId="31" builtinId="48"/>
    <cellStyle name="标题 1" xfId="32" builtinId="16"/>
    <cellStyle name="超链接" xfId="33" builtinId="8"/>
    <cellStyle name="20% - 强调文字颜色 3" xfId="34" builtinId="38"/>
    <cellStyle name="货币" xfId="35" builtinId="4"/>
    <cellStyle name="20% - 强调文字颜色 4" xfId="36" builtinId="42"/>
    <cellStyle name="计算" xfId="37" builtinId="22"/>
    <cellStyle name="已访问的超链接" xfId="38" builtinId="9"/>
    <cellStyle name="千位分隔[0]" xfId="39" builtinId="6"/>
    <cellStyle name="强调文字颜色 4" xfId="40" builtinId="41"/>
    <cellStyle name="40% - 强调文字颜色 3" xfId="41" builtinId="39"/>
    <cellStyle name="常规 6" xfId="42"/>
    <cellStyle name="60% - 强调文字颜色 6" xfId="43" builtinId="52"/>
    <cellStyle name="输入" xfId="44" builtinId="20"/>
    <cellStyle name="输出" xfId="45" builtinId="21"/>
    <cellStyle name="检查单元格" xfId="46" builtinId="23"/>
    <cellStyle name="常规 7" xfId="47"/>
    <cellStyle name="链接单元格" xfId="48" builtinId="24"/>
    <cellStyle name="60% - 强调文字颜色 1" xfId="49" builtinId="32"/>
    <cellStyle name="常规 3" xfId="50"/>
    <cellStyle name="60% - 强调文字颜色 3" xfId="51" builtinId="40"/>
    <cellStyle name="注释" xfId="52" builtinId="10"/>
    <cellStyle name="标题" xfId="53" builtinId="15"/>
    <cellStyle name="好" xfId="54" builtinId="26"/>
    <cellStyle name="标题 4" xfId="55" builtinId="19"/>
    <cellStyle name="强调文字颜色 1" xfId="56" builtinId="29"/>
    <cellStyle name="适中" xfId="57" builtinId="28"/>
    <cellStyle name="20% - 强调文字颜色 1" xfId="58" builtinId="30"/>
    <cellStyle name="差" xfId="59" builtinId="27"/>
    <cellStyle name="强调文字颜色 2" xfId="60" builtinId="33"/>
    <cellStyle name="40% - 强调文字颜色 1" xfId="61" builtinId="31"/>
    <cellStyle name="常规 2" xfId="62"/>
    <cellStyle name="60% - 强调文字颜色 2" xfId="63" builtinId="36"/>
    <cellStyle name="40% - 强调文字颜色 2" xfId="64" builtinId="35"/>
    <cellStyle name="强调文字颜色 3" xfId="65" builtinId="37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kmcg/146B-3050/2026&#24180;&#24037;&#20316;&#26448;&#26009;/2026&#24180;&#32789;&#22320;&#20445;&#25252;&#34917;&#36148;&#21457;&#25918;+++++++++++/&#34903;&#36947;&#20844;&#31034;/&#20844;&#31034;&#29256;6.16//media/kmcg/146B-3050/2026&#24180;&#24037;&#20316;&#26448;&#26009;/2026&#24180;&#32789;&#22320;&#20445;&#25252;&#34917;&#36148;&#21457;&#25918;+++++++++++/&#34903;&#36947;&#20844;&#31034;//home/kmcg/Desktop/&#24037;&#20316;&#21488;&#36134;/&#27931;&#40857;&#34903;&#36947;&#20013;&#22830;&#32789;&#22320;&#22320;&#21147;&#34917;&#36148;/2026&#24180;/&#29579;&#23478;&#33829;&#31038;&#21306;2026&#24180;&#20013;&#22830;&#32789;&#22320;&#22320;&#21147;&#20445;&#25252;&#34917;&#36148;&#30003;&#25253;&#21517;&#21333;/&#29579;&#23478;&#33829;&#31038;&#21306;2026&#24180;&#20013;&#22830;&#32789;&#22320;&#22320;&#21147;&#20445;&#25252;&#34917;&#36148;&#30003;&#25253;&#21517;&#21333;///media/kmcg/5084-4387/9.2/&#20462;&#25913;&#31532;&#20108;&#29256;(&#21103;&#26412;)///media/kmcg/_dde_data/2024&#24180;/&#34987;&#24449;&#22320;&#20892;&#27665;&#23454;&#21517;&#24211;&#20449;&#24687;/&#20462;&#25913;&#31532;&#20108;&#29256;//media/kmcg/_dde_data/2024&#24180;/&#34987;&#24449;&#22320;&#20892;&#27665;&#23454;&#21517;&#24211;&#20449;&#24687;/&#20462;&#25913;&#31532;&#20108;&#29256;/C:/Users/hp/Desktop/&#29579;&#23478;&#33829;&#31038;&#21306;&#23478;&#24237;&#26723;&#26696;&#24405;&#20837;&#27169;&#26495;&#65288;&#26368;&#26032;&#65289; 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家庭信息"/>
      <sheetName val="录入说明"/>
      <sheetName val="dict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041"/>
  <sheetViews>
    <sheetView tabSelected="1" topLeftCell="A1015" workbookViewId="0">
      <selection activeCell="A766" sqref="A766"/>
    </sheetView>
  </sheetViews>
  <sheetFormatPr defaultColWidth="9" defaultRowHeight="14.25"/>
  <cols>
    <col min="1" max="1" width="4.71666666666667" style="9" customWidth="1"/>
    <col min="2" max="2" width="10" style="9" customWidth="1"/>
    <col min="3" max="3" width="18.5333333333333" style="9" customWidth="1"/>
    <col min="4" max="4" width="9.38333333333333" style="10" customWidth="1"/>
    <col min="5" max="5" width="10.9416666666667" style="11" customWidth="1"/>
    <col min="6" max="6" width="10.9333333333333" style="9" customWidth="1"/>
    <col min="7" max="7" width="11.7666666666667" style="11" customWidth="1"/>
    <col min="8" max="8" width="19.3833333333333" style="11" hidden="1" customWidth="1"/>
    <col min="9" max="9" width="10.8333333333333" style="11" customWidth="1"/>
    <col min="10" max="10" width="11.8833333333333" style="11" customWidth="1"/>
    <col min="11" max="11" width="15.2" style="12" customWidth="1"/>
    <col min="12" max="12" width="13.5916666666667" style="9" customWidth="1"/>
    <col min="13" max="16384" width="9" style="9"/>
  </cols>
  <sheetData>
    <row r="1" s="1" customFormat="1" ht="54" customHeight="1" spans="1:12">
      <c r="A1" s="13" t="s">
        <v>0</v>
      </c>
      <c r="B1" s="14"/>
      <c r="C1" s="14"/>
      <c r="D1" s="15"/>
      <c r="E1" s="33"/>
      <c r="F1" s="14"/>
      <c r="G1" s="33"/>
      <c r="H1" s="33"/>
      <c r="I1" s="33"/>
      <c r="J1" s="33"/>
      <c r="K1" s="37"/>
      <c r="L1" s="14"/>
    </row>
    <row r="2" s="2" customFormat="1" ht="52" customHeight="1" spans="1:12">
      <c r="A2" s="16" t="s">
        <v>1</v>
      </c>
      <c r="B2" s="17" t="s">
        <v>2</v>
      </c>
      <c r="C2" s="17" t="s">
        <v>3</v>
      </c>
      <c r="D2" s="18" t="s">
        <v>4</v>
      </c>
      <c r="E2" s="34" t="s">
        <v>5</v>
      </c>
      <c r="F2" s="34" t="s">
        <v>6</v>
      </c>
      <c r="G2" s="34" t="s">
        <v>7</v>
      </c>
      <c r="H2" s="34" t="s">
        <v>8</v>
      </c>
      <c r="I2" s="34" t="s">
        <v>9</v>
      </c>
      <c r="J2" s="34" t="s">
        <v>10</v>
      </c>
      <c r="K2" s="38" t="s">
        <v>11</v>
      </c>
      <c r="L2" s="17" t="s">
        <v>12</v>
      </c>
    </row>
    <row r="3" s="3" customFormat="1" ht="23" customHeight="1" spans="1:12">
      <c r="A3" s="19">
        <v>1</v>
      </c>
      <c r="B3" s="20" t="s">
        <v>13</v>
      </c>
      <c r="C3" s="21" t="s">
        <v>14</v>
      </c>
      <c r="D3" s="22">
        <v>1</v>
      </c>
      <c r="E3" s="35">
        <f>D3*0.267</f>
        <v>0.267</v>
      </c>
      <c r="F3" s="35">
        <f>0.056*D3</f>
        <v>0.056</v>
      </c>
      <c r="G3" s="35">
        <v>0.211</v>
      </c>
      <c r="H3" s="36" t="s">
        <v>15</v>
      </c>
      <c r="I3" s="39">
        <v>41.93</v>
      </c>
      <c r="J3" s="39">
        <v>8.85</v>
      </c>
      <c r="K3" s="40" t="s">
        <v>16</v>
      </c>
      <c r="L3" s="41" t="s">
        <v>17</v>
      </c>
    </row>
    <row r="4" s="3" customFormat="1" ht="25" customHeight="1" spans="1:12">
      <c r="A4" s="19">
        <v>2</v>
      </c>
      <c r="B4" s="23" t="s">
        <v>18</v>
      </c>
      <c r="C4" s="24" t="s">
        <v>19</v>
      </c>
      <c r="D4" s="22">
        <v>4</v>
      </c>
      <c r="E4" s="35">
        <f t="shared" ref="E4:E67" si="0">D4*0.267</f>
        <v>1.068</v>
      </c>
      <c r="F4" s="35">
        <f t="shared" ref="F4:F67" si="1">0.056*D4</f>
        <v>0.224</v>
      </c>
      <c r="G4" s="35">
        <v>0.844</v>
      </c>
      <c r="H4" s="36" t="s">
        <v>15</v>
      </c>
      <c r="I4" s="39">
        <v>41.93</v>
      </c>
      <c r="J4" s="39">
        <v>35.39</v>
      </c>
      <c r="K4" s="24" t="s">
        <v>20</v>
      </c>
      <c r="L4" s="41" t="s">
        <v>17</v>
      </c>
    </row>
    <row r="5" s="3" customFormat="1" ht="23" customHeight="1" spans="1:12">
      <c r="A5" s="19">
        <v>3</v>
      </c>
      <c r="B5" s="20" t="s">
        <v>21</v>
      </c>
      <c r="C5" s="25" t="s">
        <v>22</v>
      </c>
      <c r="D5" s="26">
        <v>1</v>
      </c>
      <c r="E5" s="35">
        <f t="shared" si="0"/>
        <v>0.267</v>
      </c>
      <c r="F5" s="35">
        <f t="shared" si="1"/>
        <v>0.056</v>
      </c>
      <c r="G5" s="35">
        <v>0.211</v>
      </c>
      <c r="H5" s="36" t="s">
        <v>15</v>
      </c>
      <c r="I5" s="39">
        <v>41.93</v>
      </c>
      <c r="J5" s="39">
        <v>8.85</v>
      </c>
      <c r="K5" s="25" t="s">
        <v>23</v>
      </c>
      <c r="L5" s="41" t="s">
        <v>17</v>
      </c>
    </row>
    <row r="6" s="3" customFormat="1" ht="23" customHeight="1" spans="1:12">
      <c r="A6" s="19">
        <v>4</v>
      </c>
      <c r="B6" s="23" t="s">
        <v>24</v>
      </c>
      <c r="C6" s="24" t="s">
        <v>25</v>
      </c>
      <c r="D6" s="22">
        <v>4</v>
      </c>
      <c r="E6" s="35">
        <f t="shared" si="0"/>
        <v>1.068</v>
      </c>
      <c r="F6" s="35">
        <f t="shared" si="1"/>
        <v>0.224</v>
      </c>
      <c r="G6" s="35">
        <v>0.844</v>
      </c>
      <c r="H6" s="36" t="s">
        <v>15</v>
      </c>
      <c r="I6" s="39">
        <v>41.93</v>
      </c>
      <c r="J6" s="39">
        <v>35.39</v>
      </c>
      <c r="K6" s="24" t="s">
        <v>26</v>
      </c>
      <c r="L6" s="41" t="s">
        <v>17</v>
      </c>
    </row>
    <row r="7" s="3" customFormat="1" ht="23" customHeight="1" spans="1:12">
      <c r="A7" s="19">
        <v>5</v>
      </c>
      <c r="B7" s="27" t="s">
        <v>27</v>
      </c>
      <c r="C7" s="24" t="s">
        <v>28</v>
      </c>
      <c r="D7" s="22">
        <v>3</v>
      </c>
      <c r="E7" s="35">
        <f t="shared" si="0"/>
        <v>0.801</v>
      </c>
      <c r="F7" s="35">
        <f t="shared" si="1"/>
        <v>0.168</v>
      </c>
      <c r="G7" s="35">
        <v>0.633</v>
      </c>
      <c r="H7" s="36" t="s">
        <v>15</v>
      </c>
      <c r="I7" s="39">
        <v>41.93</v>
      </c>
      <c r="J7" s="39">
        <v>26.54</v>
      </c>
      <c r="K7" s="24" t="s">
        <v>29</v>
      </c>
      <c r="L7" s="41" t="s">
        <v>17</v>
      </c>
    </row>
    <row r="8" s="3" customFormat="1" ht="23" customHeight="1" spans="1:12">
      <c r="A8" s="19">
        <v>6</v>
      </c>
      <c r="B8" s="28" t="s">
        <v>30</v>
      </c>
      <c r="C8" s="24" t="s">
        <v>31</v>
      </c>
      <c r="D8" s="22">
        <v>4</v>
      </c>
      <c r="E8" s="35">
        <f t="shared" si="0"/>
        <v>1.068</v>
      </c>
      <c r="F8" s="35">
        <f t="shared" si="1"/>
        <v>0.224</v>
      </c>
      <c r="G8" s="35">
        <v>0.844</v>
      </c>
      <c r="H8" s="36" t="s">
        <v>15</v>
      </c>
      <c r="I8" s="39">
        <v>41.93</v>
      </c>
      <c r="J8" s="39">
        <v>35.39</v>
      </c>
      <c r="K8" s="24" t="s">
        <v>32</v>
      </c>
      <c r="L8" s="41" t="s">
        <v>17</v>
      </c>
    </row>
    <row r="9" s="3" customFormat="1" ht="23" customHeight="1" spans="1:12">
      <c r="A9" s="19">
        <v>7</v>
      </c>
      <c r="B9" s="23" t="s">
        <v>33</v>
      </c>
      <c r="C9" s="24" t="s">
        <v>34</v>
      </c>
      <c r="D9" s="22">
        <v>4</v>
      </c>
      <c r="E9" s="35">
        <f t="shared" si="0"/>
        <v>1.068</v>
      </c>
      <c r="F9" s="35">
        <f t="shared" si="1"/>
        <v>0.224</v>
      </c>
      <c r="G9" s="35">
        <v>0.844</v>
      </c>
      <c r="H9" s="36" t="s">
        <v>15</v>
      </c>
      <c r="I9" s="39">
        <v>41.93</v>
      </c>
      <c r="J9" s="39">
        <v>35.39</v>
      </c>
      <c r="K9" s="24" t="s">
        <v>35</v>
      </c>
      <c r="L9" s="41" t="s">
        <v>17</v>
      </c>
    </row>
    <row r="10" s="3" customFormat="1" ht="23" customHeight="1" spans="1:12">
      <c r="A10" s="19">
        <v>8</v>
      </c>
      <c r="B10" s="23" t="s">
        <v>36</v>
      </c>
      <c r="C10" s="24" t="s">
        <v>37</v>
      </c>
      <c r="D10" s="22">
        <v>4</v>
      </c>
      <c r="E10" s="35">
        <f t="shared" si="0"/>
        <v>1.068</v>
      </c>
      <c r="F10" s="35">
        <f t="shared" si="1"/>
        <v>0.224</v>
      </c>
      <c r="G10" s="35">
        <v>0.844</v>
      </c>
      <c r="H10" s="36" t="s">
        <v>15</v>
      </c>
      <c r="I10" s="39">
        <v>41.93</v>
      </c>
      <c r="J10" s="39">
        <v>35.39</v>
      </c>
      <c r="K10" s="24" t="s">
        <v>38</v>
      </c>
      <c r="L10" s="41" t="s">
        <v>17</v>
      </c>
    </row>
    <row r="11" s="3" customFormat="1" ht="23" customHeight="1" spans="1:12">
      <c r="A11" s="19">
        <v>9</v>
      </c>
      <c r="B11" s="23" t="s">
        <v>39</v>
      </c>
      <c r="C11" s="24" t="s">
        <v>40</v>
      </c>
      <c r="D11" s="22">
        <v>4</v>
      </c>
      <c r="E11" s="35">
        <f t="shared" si="0"/>
        <v>1.068</v>
      </c>
      <c r="F11" s="35">
        <f t="shared" si="1"/>
        <v>0.224</v>
      </c>
      <c r="G11" s="35">
        <v>0.844</v>
      </c>
      <c r="H11" s="36" t="s">
        <v>15</v>
      </c>
      <c r="I11" s="39">
        <v>41.93</v>
      </c>
      <c r="J11" s="39">
        <v>35.39</v>
      </c>
      <c r="K11" s="24" t="s">
        <v>41</v>
      </c>
      <c r="L11" s="41" t="s">
        <v>17</v>
      </c>
    </row>
    <row r="12" s="3" customFormat="1" ht="23" customHeight="1" spans="1:12">
      <c r="A12" s="19">
        <v>10</v>
      </c>
      <c r="B12" s="23" t="s">
        <v>42</v>
      </c>
      <c r="C12" s="24" t="s">
        <v>25</v>
      </c>
      <c r="D12" s="22">
        <v>2</v>
      </c>
      <c r="E12" s="35">
        <f t="shared" si="0"/>
        <v>0.534</v>
      </c>
      <c r="F12" s="35">
        <f t="shared" si="1"/>
        <v>0.112</v>
      </c>
      <c r="G12" s="35">
        <v>0.422</v>
      </c>
      <c r="H12" s="36" t="s">
        <v>15</v>
      </c>
      <c r="I12" s="39">
        <v>41.93</v>
      </c>
      <c r="J12" s="39">
        <v>17.69</v>
      </c>
      <c r="K12" s="24" t="s">
        <v>43</v>
      </c>
      <c r="L12" s="41" t="s">
        <v>17</v>
      </c>
    </row>
    <row r="13" s="3" customFormat="1" ht="23" customHeight="1" spans="1:12">
      <c r="A13" s="19">
        <v>11</v>
      </c>
      <c r="B13" s="20" t="s">
        <v>44</v>
      </c>
      <c r="C13" s="24" t="s">
        <v>45</v>
      </c>
      <c r="D13" s="22">
        <v>1</v>
      </c>
      <c r="E13" s="35">
        <f t="shared" si="0"/>
        <v>0.267</v>
      </c>
      <c r="F13" s="35">
        <f t="shared" si="1"/>
        <v>0.056</v>
      </c>
      <c r="G13" s="35">
        <v>0.211</v>
      </c>
      <c r="H13" s="36" t="s">
        <v>15</v>
      </c>
      <c r="I13" s="39">
        <v>41.93</v>
      </c>
      <c r="J13" s="39">
        <v>8.85</v>
      </c>
      <c r="K13" s="24" t="s">
        <v>46</v>
      </c>
      <c r="L13" s="41" t="s">
        <v>17</v>
      </c>
    </row>
    <row r="14" s="3" customFormat="1" ht="23" customHeight="1" spans="1:12">
      <c r="A14" s="19">
        <v>12</v>
      </c>
      <c r="B14" s="23" t="s">
        <v>47</v>
      </c>
      <c r="C14" s="24" t="s">
        <v>48</v>
      </c>
      <c r="D14" s="22">
        <v>3</v>
      </c>
      <c r="E14" s="35">
        <f t="shared" si="0"/>
        <v>0.801</v>
      </c>
      <c r="F14" s="35">
        <f t="shared" si="1"/>
        <v>0.168</v>
      </c>
      <c r="G14" s="35">
        <v>0.633</v>
      </c>
      <c r="H14" s="36" t="s">
        <v>15</v>
      </c>
      <c r="I14" s="39">
        <v>41.93</v>
      </c>
      <c r="J14" s="39">
        <v>26.54</v>
      </c>
      <c r="K14" s="24" t="s">
        <v>49</v>
      </c>
      <c r="L14" s="41" t="s">
        <v>17</v>
      </c>
    </row>
    <row r="15" s="3" customFormat="1" ht="23" customHeight="1" spans="1:12">
      <c r="A15" s="19">
        <v>13</v>
      </c>
      <c r="B15" s="23" t="s">
        <v>50</v>
      </c>
      <c r="C15" s="24" t="s">
        <v>51</v>
      </c>
      <c r="D15" s="22">
        <v>4</v>
      </c>
      <c r="E15" s="35">
        <f t="shared" si="0"/>
        <v>1.068</v>
      </c>
      <c r="F15" s="35">
        <f t="shared" si="1"/>
        <v>0.224</v>
      </c>
      <c r="G15" s="35">
        <v>0.844</v>
      </c>
      <c r="H15" s="36" t="s">
        <v>15</v>
      </c>
      <c r="I15" s="39">
        <v>41.93</v>
      </c>
      <c r="J15" s="39">
        <v>35.39</v>
      </c>
      <c r="K15" s="24" t="s">
        <v>52</v>
      </c>
      <c r="L15" s="41" t="s">
        <v>17</v>
      </c>
    </row>
    <row r="16" s="3" customFormat="1" ht="23" customHeight="1" spans="1:12">
      <c r="A16" s="19">
        <v>14</v>
      </c>
      <c r="B16" s="23" t="s">
        <v>53</v>
      </c>
      <c r="C16" s="24" t="s">
        <v>54</v>
      </c>
      <c r="D16" s="22">
        <v>4</v>
      </c>
      <c r="E16" s="35">
        <f t="shared" si="0"/>
        <v>1.068</v>
      </c>
      <c r="F16" s="35">
        <f t="shared" si="1"/>
        <v>0.224</v>
      </c>
      <c r="G16" s="35">
        <v>0.844</v>
      </c>
      <c r="H16" s="36" t="s">
        <v>15</v>
      </c>
      <c r="I16" s="39">
        <v>41.93</v>
      </c>
      <c r="J16" s="39">
        <v>35.39</v>
      </c>
      <c r="K16" s="24" t="s">
        <v>55</v>
      </c>
      <c r="L16" s="41" t="s">
        <v>17</v>
      </c>
    </row>
    <row r="17" s="3" customFormat="1" ht="23" customHeight="1" spans="1:12">
      <c r="A17" s="19">
        <v>15</v>
      </c>
      <c r="B17" s="23" t="s">
        <v>24</v>
      </c>
      <c r="C17" s="24" t="s">
        <v>22</v>
      </c>
      <c r="D17" s="22">
        <v>4</v>
      </c>
      <c r="E17" s="35">
        <f t="shared" si="0"/>
        <v>1.068</v>
      </c>
      <c r="F17" s="35">
        <f t="shared" si="1"/>
        <v>0.224</v>
      </c>
      <c r="G17" s="35">
        <v>0.844</v>
      </c>
      <c r="H17" s="36" t="s">
        <v>15</v>
      </c>
      <c r="I17" s="39">
        <v>41.93</v>
      </c>
      <c r="J17" s="39">
        <v>35.39</v>
      </c>
      <c r="K17" s="24" t="s">
        <v>56</v>
      </c>
      <c r="L17" s="41" t="s">
        <v>17</v>
      </c>
    </row>
    <row r="18" s="3" customFormat="1" ht="23" customHeight="1" spans="1:12">
      <c r="A18" s="19">
        <v>16</v>
      </c>
      <c r="B18" s="23" t="s">
        <v>57</v>
      </c>
      <c r="C18" s="24" t="s">
        <v>58</v>
      </c>
      <c r="D18" s="22">
        <v>4</v>
      </c>
      <c r="E18" s="35">
        <f t="shared" si="0"/>
        <v>1.068</v>
      </c>
      <c r="F18" s="35">
        <f t="shared" si="1"/>
        <v>0.224</v>
      </c>
      <c r="G18" s="35">
        <v>0.844</v>
      </c>
      <c r="H18" s="36" t="s">
        <v>15</v>
      </c>
      <c r="I18" s="39">
        <v>41.93</v>
      </c>
      <c r="J18" s="39">
        <v>35.39</v>
      </c>
      <c r="K18" s="24" t="s">
        <v>59</v>
      </c>
      <c r="L18" s="41" t="s">
        <v>17</v>
      </c>
    </row>
    <row r="19" s="3" customFormat="1" ht="23" customHeight="1" spans="1:12">
      <c r="A19" s="19">
        <v>17</v>
      </c>
      <c r="B19" s="23" t="s">
        <v>33</v>
      </c>
      <c r="C19" s="24" t="s">
        <v>34</v>
      </c>
      <c r="D19" s="22">
        <v>3</v>
      </c>
      <c r="E19" s="35">
        <f t="shared" si="0"/>
        <v>0.801</v>
      </c>
      <c r="F19" s="35">
        <f t="shared" si="1"/>
        <v>0.168</v>
      </c>
      <c r="G19" s="35">
        <v>0.633</v>
      </c>
      <c r="H19" s="36" t="s">
        <v>15</v>
      </c>
      <c r="I19" s="39">
        <v>41.93</v>
      </c>
      <c r="J19" s="39">
        <v>26.54</v>
      </c>
      <c r="K19" s="24" t="s">
        <v>60</v>
      </c>
      <c r="L19" s="41" t="s">
        <v>17</v>
      </c>
    </row>
    <row r="20" s="3" customFormat="1" ht="23" customHeight="1" spans="1:12">
      <c r="A20" s="19">
        <v>18</v>
      </c>
      <c r="B20" s="23" t="s">
        <v>61</v>
      </c>
      <c r="C20" s="24" t="s">
        <v>62</v>
      </c>
      <c r="D20" s="22">
        <v>5</v>
      </c>
      <c r="E20" s="35">
        <f t="shared" si="0"/>
        <v>1.335</v>
      </c>
      <c r="F20" s="35">
        <f t="shared" si="1"/>
        <v>0.28</v>
      </c>
      <c r="G20" s="35">
        <v>1.055</v>
      </c>
      <c r="H20" s="36" t="s">
        <v>15</v>
      </c>
      <c r="I20" s="39">
        <v>41.93</v>
      </c>
      <c r="J20" s="39">
        <v>44.24</v>
      </c>
      <c r="K20" s="24" t="s">
        <v>63</v>
      </c>
      <c r="L20" s="41" t="s">
        <v>17</v>
      </c>
    </row>
    <row r="21" s="3" customFormat="1" ht="23" customHeight="1" spans="1:12">
      <c r="A21" s="19">
        <v>19</v>
      </c>
      <c r="B21" s="29" t="s">
        <v>64</v>
      </c>
      <c r="C21" s="24" t="s">
        <v>65</v>
      </c>
      <c r="D21" s="22">
        <v>5</v>
      </c>
      <c r="E21" s="35">
        <f t="shared" si="0"/>
        <v>1.335</v>
      </c>
      <c r="F21" s="35">
        <f t="shared" si="1"/>
        <v>0.28</v>
      </c>
      <c r="G21" s="35">
        <v>1.055</v>
      </c>
      <c r="H21" s="36" t="s">
        <v>15</v>
      </c>
      <c r="I21" s="39">
        <v>41.93</v>
      </c>
      <c r="J21" s="39">
        <v>44.24</v>
      </c>
      <c r="K21" s="24" t="s">
        <v>66</v>
      </c>
      <c r="L21" s="41" t="s">
        <v>17</v>
      </c>
    </row>
    <row r="22" s="3" customFormat="1" ht="23" customHeight="1" spans="1:12">
      <c r="A22" s="19">
        <v>20</v>
      </c>
      <c r="B22" s="23" t="s">
        <v>67</v>
      </c>
      <c r="C22" s="24" t="s">
        <v>28</v>
      </c>
      <c r="D22" s="22">
        <v>3</v>
      </c>
      <c r="E22" s="35">
        <f t="shared" si="0"/>
        <v>0.801</v>
      </c>
      <c r="F22" s="35">
        <f t="shared" si="1"/>
        <v>0.168</v>
      </c>
      <c r="G22" s="35">
        <v>0.633</v>
      </c>
      <c r="H22" s="36" t="s">
        <v>15</v>
      </c>
      <c r="I22" s="39">
        <v>41.93</v>
      </c>
      <c r="J22" s="39">
        <v>26.54</v>
      </c>
      <c r="K22" s="24" t="s">
        <v>68</v>
      </c>
      <c r="L22" s="41" t="s">
        <v>17</v>
      </c>
    </row>
    <row r="23" s="3" customFormat="1" ht="23" customHeight="1" spans="1:12">
      <c r="A23" s="19">
        <v>21</v>
      </c>
      <c r="B23" s="23" t="s">
        <v>69</v>
      </c>
      <c r="C23" s="24" t="s">
        <v>70</v>
      </c>
      <c r="D23" s="22">
        <v>4</v>
      </c>
      <c r="E23" s="35">
        <f t="shared" si="0"/>
        <v>1.068</v>
      </c>
      <c r="F23" s="35">
        <f t="shared" si="1"/>
        <v>0.224</v>
      </c>
      <c r="G23" s="35">
        <v>0.844</v>
      </c>
      <c r="H23" s="36" t="s">
        <v>15</v>
      </c>
      <c r="I23" s="39">
        <v>41.93</v>
      </c>
      <c r="J23" s="39">
        <v>35.39</v>
      </c>
      <c r="K23" s="24" t="s">
        <v>71</v>
      </c>
      <c r="L23" s="41" t="s">
        <v>17</v>
      </c>
    </row>
    <row r="24" s="3" customFormat="1" ht="23" customHeight="1" spans="1:12">
      <c r="A24" s="19">
        <v>22</v>
      </c>
      <c r="B24" s="20" t="s">
        <v>72</v>
      </c>
      <c r="C24" s="24" t="s">
        <v>51</v>
      </c>
      <c r="D24" s="22">
        <v>4</v>
      </c>
      <c r="E24" s="35">
        <f t="shared" si="0"/>
        <v>1.068</v>
      </c>
      <c r="F24" s="35">
        <f t="shared" si="1"/>
        <v>0.224</v>
      </c>
      <c r="G24" s="35">
        <v>0.844</v>
      </c>
      <c r="H24" s="36" t="s">
        <v>15</v>
      </c>
      <c r="I24" s="39">
        <v>41.93</v>
      </c>
      <c r="J24" s="39">
        <v>35.39</v>
      </c>
      <c r="K24" s="24" t="s">
        <v>73</v>
      </c>
      <c r="L24" s="41" t="s">
        <v>17</v>
      </c>
    </row>
    <row r="25" s="3" customFormat="1" ht="23" customHeight="1" spans="1:12">
      <c r="A25" s="19">
        <v>23</v>
      </c>
      <c r="B25" s="30" t="s">
        <v>74</v>
      </c>
      <c r="C25" s="24" t="s">
        <v>75</v>
      </c>
      <c r="D25" s="22">
        <v>3</v>
      </c>
      <c r="E25" s="35">
        <f t="shared" si="0"/>
        <v>0.801</v>
      </c>
      <c r="F25" s="35">
        <f t="shared" si="1"/>
        <v>0.168</v>
      </c>
      <c r="G25" s="35">
        <v>0.633</v>
      </c>
      <c r="H25" s="36" t="s">
        <v>15</v>
      </c>
      <c r="I25" s="39">
        <v>41.93</v>
      </c>
      <c r="J25" s="39">
        <v>26.54</v>
      </c>
      <c r="K25" s="24" t="s">
        <v>76</v>
      </c>
      <c r="L25" s="41" t="s">
        <v>17</v>
      </c>
    </row>
    <row r="26" s="3" customFormat="1" ht="23" customHeight="1" spans="1:12">
      <c r="A26" s="19">
        <v>24</v>
      </c>
      <c r="B26" s="20" t="s">
        <v>77</v>
      </c>
      <c r="C26" s="24" t="s">
        <v>14</v>
      </c>
      <c r="D26" s="22">
        <v>1</v>
      </c>
      <c r="E26" s="35">
        <f t="shared" si="0"/>
        <v>0.267</v>
      </c>
      <c r="F26" s="35">
        <f t="shared" si="1"/>
        <v>0.056</v>
      </c>
      <c r="G26" s="35">
        <v>0.211</v>
      </c>
      <c r="H26" s="36" t="s">
        <v>15</v>
      </c>
      <c r="I26" s="39">
        <v>41.93</v>
      </c>
      <c r="J26" s="39">
        <v>8.85</v>
      </c>
      <c r="K26" s="24" t="s">
        <v>78</v>
      </c>
      <c r="L26" s="41" t="s">
        <v>17</v>
      </c>
    </row>
    <row r="27" s="3" customFormat="1" ht="23" customHeight="1" spans="1:12">
      <c r="A27" s="19">
        <v>25</v>
      </c>
      <c r="B27" s="23" t="s">
        <v>79</v>
      </c>
      <c r="C27" s="24" t="s">
        <v>80</v>
      </c>
      <c r="D27" s="22">
        <v>4</v>
      </c>
      <c r="E27" s="35">
        <f t="shared" si="0"/>
        <v>1.068</v>
      </c>
      <c r="F27" s="35">
        <f t="shared" si="1"/>
        <v>0.224</v>
      </c>
      <c r="G27" s="35">
        <v>0.844</v>
      </c>
      <c r="H27" s="36" t="s">
        <v>15</v>
      </c>
      <c r="I27" s="39">
        <v>41.93</v>
      </c>
      <c r="J27" s="39">
        <v>35.39</v>
      </c>
      <c r="K27" s="24" t="s">
        <v>81</v>
      </c>
      <c r="L27" s="41" t="s">
        <v>17</v>
      </c>
    </row>
    <row r="28" s="3" customFormat="1" ht="23" customHeight="1" spans="1:12">
      <c r="A28" s="19">
        <v>26</v>
      </c>
      <c r="B28" s="20" t="s">
        <v>82</v>
      </c>
      <c r="C28" s="24" t="s">
        <v>48</v>
      </c>
      <c r="D28" s="22">
        <v>1</v>
      </c>
      <c r="E28" s="35">
        <f t="shared" si="0"/>
        <v>0.267</v>
      </c>
      <c r="F28" s="35">
        <f t="shared" si="1"/>
        <v>0.056</v>
      </c>
      <c r="G28" s="35">
        <v>0.211</v>
      </c>
      <c r="H28" s="36" t="s">
        <v>15</v>
      </c>
      <c r="I28" s="39">
        <v>41.93</v>
      </c>
      <c r="J28" s="39">
        <v>8.85</v>
      </c>
      <c r="K28" s="24" t="s">
        <v>83</v>
      </c>
      <c r="L28" s="41" t="s">
        <v>17</v>
      </c>
    </row>
    <row r="29" s="3" customFormat="1" ht="23" customHeight="1" spans="1:12">
      <c r="A29" s="19">
        <v>27</v>
      </c>
      <c r="B29" s="20" t="s">
        <v>77</v>
      </c>
      <c r="C29" s="24" t="s">
        <v>40</v>
      </c>
      <c r="D29" s="22">
        <v>1</v>
      </c>
      <c r="E29" s="35">
        <f t="shared" si="0"/>
        <v>0.267</v>
      </c>
      <c r="F29" s="35">
        <f t="shared" si="1"/>
        <v>0.056</v>
      </c>
      <c r="G29" s="35">
        <v>0.211</v>
      </c>
      <c r="H29" s="36" t="s">
        <v>15</v>
      </c>
      <c r="I29" s="39">
        <v>41.93</v>
      </c>
      <c r="J29" s="39">
        <v>8.85</v>
      </c>
      <c r="K29" s="24" t="s">
        <v>84</v>
      </c>
      <c r="L29" s="41" t="s">
        <v>17</v>
      </c>
    </row>
    <row r="30" s="3" customFormat="1" ht="23" customHeight="1" spans="1:12">
      <c r="A30" s="19">
        <v>28</v>
      </c>
      <c r="B30" s="28" t="s">
        <v>85</v>
      </c>
      <c r="C30" s="24" t="s">
        <v>86</v>
      </c>
      <c r="D30" s="22">
        <v>1</v>
      </c>
      <c r="E30" s="35">
        <f t="shared" si="0"/>
        <v>0.267</v>
      </c>
      <c r="F30" s="35">
        <f t="shared" si="1"/>
        <v>0.056</v>
      </c>
      <c r="G30" s="35">
        <v>0.211</v>
      </c>
      <c r="H30" s="36" t="s">
        <v>15</v>
      </c>
      <c r="I30" s="39">
        <v>41.93</v>
      </c>
      <c r="J30" s="39">
        <v>8.85</v>
      </c>
      <c r="K30" s="24" t="s">
        <v>87</v>
      </c>
      <c r="L30" s="41" t="s">
        <v>17</v>
      </c>
    </row>
    <row r="31" s="3" customFormat="1" ht="23" customHeight="1" spans="1:12">
      <c r="A31" s="19">
        <v>29</v>
      </c>
      <c r="B31" s="23" t="s">
        <v>77</v>
      </c>
      <c r="C31" s="24" t="s">
        <v>31</v>
      </c>
      <c r="D31" s="31">
        <v>3</v>
      </c>
      <c r="E31" s="35">
        <f t="shared" si="0"/>
        <v>0.801</v>
      </c>
      <c r="F31" s="35">
        <f t="shared" si="1"/>
        <v>0.168</v>
      </c>
      <c r="G31" s="35">
        <v>0.633</v>
      </c>
      <c r="H31" s="36" t="s">
        <v>15</v>
      </c>
      <c r="I31" s="39">
        <v>41.93</v>
      </c>
      <c r="J31" s="39">
        <v>26.54</v>
      </c>
      <c r="K31" s="24" t="s">
        <v>88</v>
      </c>
      <c r="L31" s="41" t="s">
        <v>17</v>
      </c>
    </row>
    <row r="32" s="3" customFormat="1" ht="23" customHeight="1" spans="1:12">
      <c r="A32" s="19">
        <v>30</v>
      </c>
      <c r="B32" s="23" t="s">
        <v>89</v>
      </c>
      <c r="C32" s="24" t="s">
        <v>34</v>
      </c>
      <c r="D32" s="31">
        <v>4</v>
      </c>
      <c r="E32" s="35">
        <f t="shared" si="0"/>
        <v>1.068</v>
      </c>
      <c r="F32" s="35">
        <f t="shared" si="1"/>
        <v>0.224</v>
      </c>
      <c r="G32" s="35">
        <v>0.844</v>
      </c>
      <c r="H32" s="36" t="s">
        <v>15</v>
      </c>
      <c r="I32" s="39">
        <v>41.93</v>
      </c>
      <c r="J32" s="39">
        <v>35.39</v>
      </c>
      <c r="K32" s="24" t="s">
        <v>90</v>
      </c>
      <c r="L32" s="41" t="s">
        <v>17</v>
      </c>
    </row>
    <row r="33" s="3" customFormat="1" ht="23" customHeight="1" spans="1:12">
      <c r="A33" s="19">
        <v>31</v>
      </c>
      <c r="B33" s="23" t="s">
        <v>91</v>
      </c>
      <c r="C33" s="24" t="s">
        <v>51</v>
      </c>
      <c r="D33" s="31">
        <v>2</v>
      </c>
      <c r="E33" s="35">
        <f t="shared" si="0"/>
        <v>0.534</v>
      </c>
      <c r="F33" s="35">
        <f t="shared" si="1"/>
        <v>0.112</v>
      </c>
      <c r="G33" s="35">
        <v>0.422</v>
      </c>
      <c r="H33" s="36" t="s">
        <v>15</v>
      </c>
      <c r="I33" s="39">
        <v>41.93</v>
      </c>
      <c r="J33" s="39">
        <v>17.69</v>
      </c>
      <c r="K33" s="24" t="s">
        <v>78</v>
      </c>
      <c r="L33" s="41" t="s">
        <v>17</v>
      </c>
    </row>
    <row r="34" s="3" customFormat="1" ht="23" customHeight="1" spans="1:12">
      <c r="A34" s="19">
        <v>32</v>
      </c>
      <c r="B34" s="23" t="s">
        <v>39</v>
      </c>
      <c r="C34" s="24" t="s">
        <v>92</v>
      </c>
      <c r="D34" s="31">
        <v>3</v>
      </c>
      <c r="E34" s="35">
        <f t="shared" si="0"/>
        <v>0.801</v>
      </c>
      <c r="F34" s="35">
        <f t="shared" si="1"/>
        <v>0.168</v>
      </c>
      <c r="G34" s="35">
        <v>0.633</v>
      </c>
      <c r="H34" s="36" t="s">
        <v>15</v>
      </c>
      <c r="I34" s="39">
        <v>41.93</v>
      </c>
      <c r="J34" s="39">
        <v>26.54</v>
      </c>
      <c r="K34" s="24" t="s">
        <v>93</v>
      </c>
      <c r="L34" s="41" t="s">
        <v>17</v>
      </c>
    </row>
    <row r="35" s="3" customFormat="1" ht="23" customHeight="1" spans="1:12">
      <c r="A35" s="19">
        <v>33</v>
      </c>
      <c r="B35" s="20" t="s">
        <v>94</v>
      </c>
      <c r="C35" s="24" t="s">
        <v>95</v>
      </c>
      <c r="D35" s="31">
        <v>3</v>
      </c>
      <c r="E35" s="35">
        <f t="shared" si="0"/>
        <v>0.801</v>
      </c>
      <c r="F35" s="35">
        <f t="shared" si="1"/>
        <v>0.168</v>
      </c>
      <c r="G35" s="35">
        <v>0.633</v>
      </c>
      <c r="H35" s="36" t="s">
        <v>15</v>
      </c>
      <c r="I35" s="39">
        <v>41.93</v>
      </c>
      <c r="J35" s="39">
        <v>26.54</v>
      </c>
      <c r="K35" s="24" t="s">
        <v>96</v>
      </c>
      <c r="L35" s="41" t="s">
        <v>17</v>
      </c>
    </row>
    <row r="36" s="3" customFormat="1" ht="23" customHeight="1" spans="1:12">
      <c r="A36" s="19">
        <v>34</v>
      </c>
      <c r="B36" s="23" t="s">
        <v>97</v>
      </c>
      <c r="C36" s="24" t="s">
        <v>98</v>
      </c>
      <c r="D36" s="31">
        <v>4</v>
      </c>
      <c r="E36" s="35">
        <f t="shared" si="0"/>
        <v>1.068</v>
      </c>
      <c r="F36" s="35">
        <f t="shared" si="1"/>
        <v>0.224</v>
      </c>
      <c r="G36" s="35">
        <v>0.844</v>
      </c>
      <c r="H36" s="36" t="s">
        <v>15</v>
      </c>
      <c r="I36" s="39">
        <v>41.93</v>
      </c>
      <c r="J36" s="39">
        <v>35.39</v>
      </c>
      <c r="K36" s="24" t="s">
        <v>99</v>
      </c>
      <c r="L36" s="41" t="s">
        <v>17</v>
      </c>
    </row>
    <row r="37" s="3" customFormat="1" ht="23" customHeight="1" spans="1:12">
      <c r="A37" s="19">
        <v>35</v>
      </c>
      <c r="B37" s="23" t="s">
        <v>100</v>
      </c>
      <c r="C37" s="24" t="s">
        <v>31</v>
      </c>
      <c r="D37" s="31">
        <v>3</v>
      </c>
      <c r="E37" s="35">
        <f t="shared" si="0"/>
        <v>0.801</v>
      </c>
      <c r="F37" s="35">
        <f t="shared" si="1"/>
        <v>0.168</v>
      </c>
      <c r="G37" s="35">
        <v>0.633</v>
      </c>
      <c r="H37" s="36" t="s">
        <v>15</v>
      </c>
      <c r="I37" s="39">
        <v>41.93</v>
      </c>
      <c r="J37" s="39">
        <v>26.54</v>
      </c>
      <c r="K37" s="24" t="s">
        <v>101</v>
      </c>
      <c r="L37" s="41" t="s">
        <v>17</v>
      </c>
    </row>
    <row r="38" s="3" customFormat="1" ht="23" customHeight="1" spans="1:12">
      <c r="A38" s="19">
        <v>36</v>
      </c>
      <c r="B38" s="23" t="s">
        <v>102</v>
      </c>
      <c r="C38" s="24" t="s">
        <v>103</v>
      </c>
      <c r="D38" s="31">
        <v>3</v>
      </c>
      <c r="E38" s="35">
        <f t="shared" si="0"/>
        <v>0.801</v>
      </c>
      <c r="F38" s="35">
        <f t="shared" si="1"/>
        <v>0.168</v>
      </c>
      <c r="G38" s="35">
        <v>0.633</v>
      </c>
      <c r="H38" s="36" t="s">
        <v>15</v>
      </c>
      <c r="I38" s="39">
        <v>41.93</v>
      </c>
      <c r="J38" s="39">
        <v>26.54</v>
      </c>
      <c r="K38" s="24" t="s">
        <v>104</v>
      </c>
      <c r="L38" s="41" t="s">
        <v>17</v>
      </c>
    </row>
    <row r="39" s="3" customFormat="1" ht="23" customHeight="1" spans="1:12">
      <c r="A39" s="19">
        <v>37</v>
      </c>
      <c r="B39" s="23" t="s">
        <v>105</v>
      </c>
      <c r="C39" s="24" t="s">
        <v>106</v>
      </c>
      <c r="D39" s="31">
        <v>2</v>
      </c>
      <c r="E39" s="35">
        <f t="shared" si="0"/>
        <v>0.534</v>
      </c>
      <c r="F39" s="35">
        <f t="shared" si="1"/>
        <v>0.112</v>
      </c>
      <c r="G39" s="35">
        <v>0.422</v>
      </c>
      <c r="H39" s="36" t="s">
        <v>15</v>
      </c>
      <c r="I39" s="39">
        <v>41.93</v>
      </c>
      <c r="J39" s="39">
        <v>17.69</v>
      </c>
      <c r="K39" s="24" t="s">
        <v>107</v>
      </c>
      <c r="L39" s="41" t="s">
        <v>17</v>
      </c>
    </row>
    <row r="40" s="3" customFormat="1" ht="23" customHeight="1" spans="1:12">
      <c r="A40" s="19">
        <v>38</v>
      </c>
      <c r="B40" s="23" t="s">
        <v>108</v>
      </c>
      <c r="C40" s="24" t="s">
        <v>109</v>
      </c>
      <c r="D40" s="31">
        <v>3</v>
      </c>
      <c r="E40" s="35">
        <f t="shared" si="0"/>
        <v>0.801</v>
      </c>
      <c r="F40" s="35">
        <f t="shared" si="1"/>
        <v>0.168</v>
      </c>
      <c r="G40" s="35">
        <v>0.633</v>
      </c>
      <c r="H40" s="36" t="s">
        <v>15</v>
      </c>
      <c r="I40" s="39">
        <v>41.93</v>
      </c>
      <c r="J40" s="39">
        <v>26.54</v>
      </c>
      <c r="K40" s="24" t="s">
        <v>110</v>
      </c>
      <c r="L40" s="41" t="s">
        <v>17</v>
      </c>
    </row>
    <row r="41" s="3" customFormat="1" ht="23" customHeight="1" spans="1:12">
      <c r="A41" s="19">
        <v>39</v>
      </c>
      <c r="B41" s="20" t="s">
        <v>24</v>
      </c>
      <c r="C41" s="24" t="s">
        <v>22</v>
      </c>
      <c r="D41" s="31">
        <v>3</v>
      </c>
      <c r="E41" s="35">
        <f t="shared" si="0"/>
        <v>0.801</v>
      </c>
      <c r="F41" s="35">
        <f t="shared" si="1"/>
        <v>0.168</v>
      </c>
      <c r="G41" s="35">
        <v>0.633</v>
      </c>
      <c r="H41" s="36" t="s">
        <v>15</v>
      </c>
      <c r="I41" s="39">
        <v>41.93</v>
      </c>
      <c r="J41" s="39">
        <v>26.54</v>
      </c>
      <c r="K41" s="24" t="s">
        <v>111</v>
      </c>
      <c r="L41" s="41" t="s">
        <v>17</v>
      </c>
    </row>
    <row r="42" s="3" customFormat="1" ht="23" customHeight="1" spans="1:12">
      <c r="A42" s="19">
        <v>40</v>
      </c>
      <c r="B42" s="20" t="s">
        <v>24</v>
      </c>
      <c r="C42" s="24" t="s">
        <v>40</v>
      </c>
      <c r="D42" s="31">
        <v>3</v>
      </c>
      <c r="E42" s="35">
        <f t="shared" si="0"/>
        <v>0.801</v>
      </c>
      <c r="F42" s="35">
        <f t="shared" si="1"/>
        <v>0.168</v>
      </c>
      <c r="G42" s="35">
        <v>0.633</v>
      </c>
      <c r="H42" s="36" t="s">
        <v>15</v>
      </c>
      <c r="I42" s="39">
        <v>41.93</v>
      </c>
      <c r="J42" s="39">
        <v>26.54</v>
      </c>
      <c r="K42" s="24" t="s">
        <v>112</v>
      </c>
      <c r="L42" s="41" t="s">
        <v>17</v>
      </c>
    </row>
    <row r="43" s="3" customFormat="1" ht="23" customHeight="1" spans="1:12">
      <c r="A43" s="19">
        <v>41</v>
      </c>
      <c r="B43" s="20" t="s">
        <v>27</v>
      </c>
      <c r="C43" s="24" t="s">
        <v>98</v>
      </c>
      <c r="D43" s="22">
        <v>1</v>
      </c>
      <c r="E43" s="35">
        <f t="shared" si="0"/>
        <v>0.267</v>
      </c>
      <c r="F43" s="35">
        <f t="shared" si="1"/>
        <v>0.056</v>
      </c>
      <c r="G43" s="35">
        <v>0.211</v>
      </c>
      <c r="H43" s="36" t="s">
        <v>15</v>
      </c>
      <c r="I43" s="39">
        <v>41.93</v>
      </c>
      <c r="J43" s="39">
        <v>8.85</v>
      </c>
      <c r="K43" s="24" t="s">
        <v>113</v>
      </c>
      <c r="L43" s="41" t="s">
        <v>17</v>
      </c>
    </row>
    <row r="44" s="3" customFormat="1" ht="23" customHeight="1" spans="1:12">
      <c r="A44" s="19">
        <v>42</v>
      </c>
      <c r="B44" s="20" t="s">
        <v>24</v>
      </c>
      <c r="C44" s="24" t="s">
        <v>109</v>
      </c>
      <c r="D44" s="31">
        <v>3</v>
      </c>
      <c r="E44" s="35">
        <f t="shared" si="0"/>
        <v>0.801</v>
      </c>
      <c r="F44" s="35">
        <f t="shared" si="1"/>
        <v>0.168</v>
      </c>
      <c r="G44" s="35">
        <v>0.633</v>
      </c>
      <c r="H44" s="36" t="s">
        <v>15</v>
      </c>
      <c r="I44" s="39">
        <v>41.93</v>
      </c>
      <c r="J44" s="39">
        <v>26.54</v>
      </c>
      <c r="K44" s="24" t="s">
        <v>114</v>
      </c>
      <c r="L44" s="41" t="s">
        <v>17</v>
      </c>
    </row>
    <row r="45" s="3" customFormat="1" ht="23" customHeight="1" spans="1:12">
      <c r="A45" s="19">
        <v>43</v>
      </c>
      <c r="B45" s="20" t="s">
        <v>115</v>
      </c>
      <c r="C45" s="24" t="s">
        <v>116</v>
      </c>
      <c r="D45" s="31">
        <v>1</v>
      </c>
      <c r="E45" s="35">
        <f t="shared" si="0"/>
        <v>0.267</v>
      </c>
      <c r="F45" s="35">
        <f t="shared" si="1"/>
        <v>0.056</v>
      </c>
      <c r="G45" s="35">
        <v>0.211</v>
      </c>
      <c r="H45" s="36" t="s">
        <v>15</v>
      </c>
      <c r="I45" s="39">
        <v>41.93</v>
      </c>
      <c r="J45" s="39">
        <v>8.85</v>
      </c>
      <c r="K45" s="24" t="s">
        <v>117</v>
      </c>
      <c r="L45" s="41" t="s">
        <v>17</v>
      </c>
    </row>
    <row r="46" s="3" customFormat="1" ht="23" customHeight="1" spans="1:12">
      <c r="A46" s="19">
        <v>44</v>
      </c>
      <c r="B46" s="23" t="s">
        <v>118</v>
      </c>
      <c r="C46" s="24" t="s">
        <v>119</v>
      </c>
      <c r="D46" s="31">
        <v>4</v>
      </c>
      <c r="E46" s="35">
        <f t="shared" si="0"/>
        <v>1.068</v>
      </c>
      <c r="F46" s="35">
        <f t="shared" si="1"/>
        <v>0.224</v>
      </c>
      <c r="G46" s="35">
        <v>0.844</v>
      </c>
      <c r="H46" s="36" t="s">
        <v>15</v>
      </c>
      <c r="I46" s="39">
        <v>41.93</v>
      </c>
      <c r="J46" s="39">
        <v>35.39</v>
      </c>
      <c r="K46" s="24" t="s">
        <v>120</v>
      </c>
      <c r="L46" s="41" t="s">
        <v>17</v>
      </c>
    </row>
    <row r="47" s="3" customFormat="1" ht="23" customHeight="1" spans="1:12">
      <c r="A47" s="19">
        <v>45</v>
      </c>
      <c r="B47" s="23" t="s">
        <v>121</v>
      </c>
      <c r="C47" s="24" t="s">
        <v>122</v>
      </c>
      <c r="D47" s="31">
        <v>1</v>
      </c>
      <c r="E47" s="35">
        <f t="shared" si="0"/>
        <v>0.267</v>
      </c>
      <c r="F47" s="35">
        <f t="shared" si="1"/>
        <v>0.056</v>
      </c>
      <c r="G47" s="35">
        <v>0.211</v>
      </c>
      <c r="H47" s="36" t="s">
        <v>15</v>
      </c>
      <c r="I47" s="39">
        <v>41.93</v>
      </c>
      <c r="J47" s="39">
        <v>8.85</v>
      </c>
      <c r="K47" s="24" t="s">
        <v>123</v>
      </c>
      <c r="L47" s="41" t="s">
        <v>17</v>
      </c>
    </row>
    <row r="48" s="3" customFormat="1" ht="23" customHeight="1" spans="1:12">
      <c r="A48" s="19">
        <v>46</v>
      </c>
      <c r="B48" s="32" t="s">
        <v>124</v>
      </c>
      <c r="C48" s="24" t="s">
        <v>125</v>
      </c>
      <c r="D48" s="31">
        <v>1</v>
      </c>
      <c r="E48" s="35">
        <f t="shared" si="0"/>
        <v>0.267</v>
      </c>
      <c r="F48" s="35">
        <f t="shared" si="1"/>
        <v>0.056</v>
      </c>
      <c r="G48" s="35">
        <v>0.211</v>
      </c>
      <c r="H48" s="36" t="s">
        <v>15</v>
      </c>
      <c r="I48" s="39">
        <v>41.93</v>
      </c>
      <c r="J48" s="39">
        <v>8.85</v>
      </c>
      <c r="K48" s="24" t="s">
        <v>126</v>
      </c>
      <c r="L48" s="41" t="s">
        <v>17</v>
      </c>
    </row>
    <row r="49" s="3" customFormat="1" ht="23" customHeight="1" spans="1:12">
      <c r="A49" s="19">
        <v>47</v>
      </c>
      <c r="B49" s="23" t="s">
        <v>127</v>
      </c>
      <c r="C49" s="24" t="s">
        <v>65</v>
      </c>
      <c r="D49" s="31">
        <v>4</v>
      </c>
      <c r="E49" s="35">
        <f t="shared" si="0"/>
        <v>1.068</v>
      </c>
      <c r="F49" s="35">
        <f t="shared" si="1"/>
        <v>0.224</v>
      </c>
      <c r="G49" s="35">
        <v>0.844</v>
      </c>
      <c r="H49" s="36" t="s">
        <v>15</v>
      </c>
      <c r="I49" s="39">
        <v>41.93</v>
      </c>
      <c r="J49" s="39">
        <v>35.39</v>
      </c>
      <c r="K49" s="24" t="s">
        <v>128</v>
      </c>
      <c r="L49" s="41" t="s">
        <v>17</v>
      </c>
    </row>
    <row r="50" s="3" customFormat="1" ht="23" customHeight="1" spans="1:12">
      <c r="A50" s="19">
        <v>48</v>
      </c>
      <c r="B50" s="23" t="s">
        <v>39</v>
      </c>
      <c r="C50" s="24" t="s">
        <v>129</v>
      </c>
      <c r="D50" s="31">
        <v>3</v>
      </c>
      <c r="E50" s="35">
        <f t="shared" si="0"/>
        <v>0.801</v>
      </c>
      <c r="F50" s="35">
        <f t="shared" si="1"/>
        <v>0.168</v>
      </c>
      <c r="G50" s="35">
        <v>0.633</v>
      </c>
      <c r="H50" s="36" t="s">
        <v>15</v>
      </c>
      <c r="I50" s="39">
        <v>41.93</v>
      </c>
      <c r="J50" s="39">
        <v>26.54</v>
      </c>
      <c r="K50" s="24" t="s">
        <v>130</v>
      </c>
      <c r="L50" s="41" t="s">
        <v>17</v>
      </c>
    </row>
    <row r="51" s="3" customFormat="1" ht="23" customHeight="1" spans="1:12">
      <c r="A51" s="19">
        <v>49</v>
      </c>
      <c r="B51" s="23" t="s">
        <v>131</v>
      </c>
      <c r="C51" s="24" t="s">
        <v>132</v>
      </c>
      <c r="D51" s="31">
        <v>2</v>
      </c>
      <c r="E51" s="35">
        <f t="shared" si="0"/>
        <v>0.534</v>
      </c>
      <c r="F51" s="35">
        <f t="shared" si="1"/>
        <v>0.112</v>
      </c>
      <c r="G51" s="35">
        <v>0.422</v>
      </c>
      <c r="H51" s="36" t="s">
        <v>15</v>
      </c>
      <c r="I51" s="39">
        <v>41.93</v>
      </c>
      <c r="J51" s="39">
        <v>17.69</v>
      </c>
      <c r="K51" s="24" t="s">
        <v>133</v>
      </c>
      <c r="L51" s="41" t="s">
        <v>17</v>
      </c>
    </row>
    <row r="52" s="3" customFormat="1" ht="23" customHeight="1" spans="1:12">
      <c r="A52" s="19">
        <v>50</v>
      </c>
      <c r="B52" s="23" t="s">
        <v>30</v>
      </c>
      <c r="C52" s="24" t="s">
        <v>70</v>
      </c>
      <c r="D52" s="22">
        <v>6</v>
      </c>
      <c r="E52" s="35">
        <f t="shared" si="0"/>
        <v>1.602</v>
      </c>
      <c r="F52" s="35">
        <f t="shared" si="1"/>
        <v>0.336</v>
      </c>
      <c r="G52" s="35">
        <v>1.266</v>
      </c>
      <c r="H52" s="36" t="s">
        <v>15</v>
      </c>
      <c r="I52" s="39">
        <v>41.93</v>
      </c>
      <c r="J52" s="39">
        <v>53.08</v>
      </c>
      <c r="K52" s="24" t="s">
        <v>134</v>
      </c>
      <c r="L52" s="41" t="s">
        <v>17</v>
      </c>
    </row>
    <row r="53" s="3" customFormat="1" ht="23" customHeight="1" spans="1:12">
      <c r="A53" s="19">
        <v>51</v>
      </c>
      <c r="B53" s="23" t="s">
        <v>135</v>
      </c>
      <c r="C53" s="24" t="s">
        <v>136</v>
      </c>
      <c r="D53" s="31">
        <v>4</v>
      </c>
      <c r="E53" s="35">
        <f t="shared" si="0"/>
        <v>1.068</v>
      </c>
      <c r="F53" s="35">
        <f t="shared" si="1"/>
        <v>0.224</v>
      </c>
      <c r="G53" s="35">
        <v>0.844</v>
      </c>
      <c r="H53" s="36" t="s">
        <v>15</v>
      </c>
      <c r="I53" s="39">
        <v>41.93</v>
      </c>
      <c r="J53" s="39">
        <v>35.39</v>
      </c>
      <c r="K53" s="24" t="s">
        <v>137</v>
      </c>
      <c r="L53" s="41" t="s">
        <v>17</v>
      </c>
    </row>
    <row r="54" s="3" customFormat="1" ht="23" customHeight="1" spans="1:12">
      <c r="A54" s="19">
        <v>52</v>
      </c>
      <c r="B54" s="23" t="s">
        <v>138</v>
      </c>
      <c r="C54" s="24" t="s">
        <v>139</v>
      </c>
      <c r="D54" s="22">
        <v>3</v>
      </c>
      <c r="E54" s="35">
        <f t="shared" si="0"/>
        <v>0.801</v>
      </c>
      <c r="F54" s="35">
        <f t="shared" si="1"/>
        <v>0.168</v>
      </c>
      <c r="G54" s="35">
        <v>0.633</v>
      </c>
      <c r="H54" s="36" t="s">
        <v>15</v>
      </c>
      <c r="I54" s="39">
        <v>41.93</v>
      </c>
      <c r="J54" s="39">
        <v>26.54</v>
      </c>
      <c r="K54" s="24" t="s">
        <v>140</v>
      </c>
      <c r="L54" s="41" t="s">
        <v>17</v>
      </c>
    </row>
    <row r="55" s="3" customFormat="1" ht="23" customHeight="1" spans="1:12">
      <c r="A55" s="19">
        <v>53</v>
      </c>
      <c r="B55" s="23" t="s">
        <v>141</v>
      </c>
      <c r="C55" s="24" t="s">
        <v>70</v>
      </c>
      <c r="D55" s="22">
        <v>3</v>
      </c>
      <c r="E55" s="35">
        <f t="shared" si="0"/>
        <v>0.801</v>
      </c>
      <c r="F55" s="35">
        <f t="shared" si="1"/>
        <v>0.168</v>
      </c>
      <c r="G55" s="35">
        <v>0.633</v>
      </c>
      <c r="H55" s="36" t="s">
        <v>15</v>
      </c>
      <c r="I55" s="39">
        <v>41.93</v>
      </c>
      <c r="J55" s="39">
        <v>26.54</v>
      </c>
      <c r="K55" s="24" t="s">
        <v>142</v>
      </c>
      <c r="L55" s="41" t="s">
        <v>17</v>
      </c>
    </row>
    <row r="56" s="3" customFormat="1" ht="23" customHeight="1" spans="1:12">
      <c r="A56" s="19">
        <v>54</v>
      </c>
      <c r="B56" s="23" t="s">
        <v>143</v>
      </c>
      <c r="C56" s="24" t="s">
        <v>54</v>
      </c>
      <c r="D56" s="22">
        <v>3</v>
      </c>
      <c r="E56" s="35">
        <f t="shared" si="0"/>
        <v>0.801</v>
      </c>
      <c r="F56" s="35">
        <f t="shared" si="1"/>
        <v>0.168</v>
      </c>
      <c r="G56" s="35">
        <v>0.633</v>
      </c>
      <c r="H56" s="36" t="s">
        <v>15</v>
      </c>
      <c r="I56" s="39">
        <v>41.93</v>
      </c>
      <c r="J56" s="39">
        <v>26.54</v>
      </c>
      <c r="K56" s="24" t="s">
        <v>144</v>
      </c>
      <c r="L56" s="41" t="s">
        <v>17</v>
      </c>
    </row>
    <row r="57" s="3" customFormat="1" ht="23" customHeight="1" spans="1:12">
      <c r="A57" s="19">
        <v>55</v>
      </c>
      <c r="B57" s="23" t="s">
        <v>145</v>
      </c>
      <c r="C57" s="24" t="s">
        <v>98</v>
      </c>
      <c r="D57" s="22">
        <v>3</v>
      </c>
      <c r="E57" s="35">
        <f t="shared" si="0"/>
        <v>0.801</v>
      </c>
      <c r="F57" s="35">
        <f t="shared" si="1"/>
        <v>0.168</v>
      </c>
      <c r="G57" s="35">
        <v>0.633</v>
      </c>
      <c r="H57" s="36" t="s">
        <v>15</v>
      </c>
      <c r="I57" s="39">
        <v>41.93</v>
      </c>
      <c r="J57" s="39">
        <v>26.54</v>
      </c>
      <c r="K57" s="24" t="s">
        <v>146</v>
      </c>
      <c r="L57" s="41" t="s">
        <v>17</v>
      </c>
    </row>
    <row r="58" s="3" customFormat="1" ht="23" customHeight="1" spans="1:12">
      <c r="A58" s="19">
        <v>56</v>
      </c>
      <c r="B58" s="20" t="s">
        <v>24</v>
      </c>
      <c r="C58" s="24" t="s">
        <v>28</v>
      </c>
      <c r="D58" s="22">
        <v>1</v>
      </c>
      <c r="E58" s="35">
        <f t="shared" si="0"/>
        <v>0.267</v>
      </c>
      <c r="F58" s="35">
        <f t="shared" si="1"/>
        <v>0.056</v>
      </c>
      <c r="G58" s="35">
        <v>0.211</v>
      </c>
      <c r="H58" s="36" t="s">
        <v>15</v>
      </c>
      <c r="I58" s="39">
        <v>41.93</v>
      </c>
      <c r="J58" s="39">
        <v>8.85</v>
      </c>
      <c r="K58" s="24" t="s">
        <v>147</v>
      </c>
      <c r="L58" s="41" t="s">
        <v>17</v>
      </c>
    </row>
    <row r="59" s="3" customFormat="1" ht="23" customHeight="1" spans="1:12">
      <c r="A59" s="19">
        <v>57</v>
      </c>
      <c r="B59" s="23" t="s">
        <v>148</v>
      </c>
      <c r="C59" s="24" t="s">
        <v>149</v>
      </c>
      <c r="D59" s="22">
        <v>2</v>
      </c>
      <c r="E59" s="35">
        <f t="shared" si="0"/>
        <v>0.534</v>
      </c>
      <c r="F59" s="35">
        <f t="shared" si="1"/>
        <v>0.112</v>
      </c>
      <c r="G59" s="35">
        <v>0.422</v>
      </c>
      <c r="H59" s="36" t="s">
        <v>15</v>
      </c>
      <c r="I59" s="39">
        <v>41.93</v>
      </c>
      <c r="J59" s="39">
        <v>17.69</v>
      </c>
      <c r="K59" s="24" t="s">
        <v>146</v>
      </c>
      <c r="L59" s="41" t="s">
        <v>17</v>
      </c>
    </row>
    <row r="60" s="3" customFormat="1" ht="23" customHeight="1" spans="1:12">
      <c r="A60" s="19">
        <v>58</v>
      </c>
      <c r="B60" s="20" t="s">
        <v>150</v>
      </c>
      <c r="C60" s="24" t="s">
        <v>19</v>
      </c>
      <c r="D60" s="22">
        <v>1</v>
      </c>
      <c r="E60" s="35">
        <f t="shared" si="0"/>
        <v>0.267</v>
      </c>
      <c r="F60" s="35">
        <f t="shared" si="1"/>
        <v>0.056</v>
      </c>
      <c r="G60" s="35">
        <v>0.211</v>
      </c>
      <c r="H60" s="36" t="s">
        <v>15</v>
      </c>
      <c r="I60" s="39">
        <v>41.93</v>
      </c>
      <c r="J60" s="39">
        <v>8.85</v>
      </c>
      <c r="K60" s="24" t="s">
        <v>151</v>
      </c>
      <c r="L60" s="41" t="s">
        <v>17</v>
      </c>
    </row>
    <row r="61" s="3" customFormat="1" ht="23" customHeight="1" spans="1:12">
      <c r="A61" s="19">
        <v>59</v>
      </c>
      <c r="B61" s="20" t="s">
        <v>152</v>
      </c>
      <c r="C61" s="24" t="s">
        <v>48</v>
      </c>
      <c r="D61" s="22">
        <v>1</v>
      </c>
      <c r="E61" s="35">
        <f t="shared" si="0"/>
        <v>0.267</v>
      </c>
      <c r="F61" s="35">
        <f t="shared" si="1"/>
        <v>0.056</v>
      </c>
      <c r="G61" s="35">
        <v>0.211</v>
      </c>
      <c r="H61" s="36" t="s">
        <v>15</v>
      </c>
      <c r="I61" s="39">
        <v>41.93</v>
      </c>
      <c r="J61" s="39">
        <v>8.85</v>
      </c>
      <c r="K61" s="24" t="s">
        <v>153</v>
      </c>
      <c r="L61" s="41" t="s">
        <v>17</v>
      </c>
    </row>
    <row r="62" s="3" customFormat="1" ht="23" customHeight="1" spans="1:12">
      <c r="A62" s="19">
        <v>60</v>
      </c>
      <c r="B62" s="23" t="s">
        <v>154</v>
      </c>
      <c r="C62" s="24" t="s">
        <v>28</v>
      </c>
      <c r="D62" s="22">
        <v>2</v>
      </c>
      <c r="E62" s="35">
        <f t="shared" si="0"/>
        <v>0.534</v>
      </c>
      <c r="F62" s="35">
        <f t="shared" si="1"/>
        <v>0.112</v>
      </c>
      <c r="G62" s="35">
        <v>0.422</v>
      </c>
      <c r="H62" s="36" t="s">
        <v>15</v>
      </c>
      <c r="I62" s="39">
        <v>41.93</v>
      </c>
      <c r="J62" s="39">
        <v>17.69</v>
      </c>
      <c r="K62" s="24" t="s">
        <v>155</v>
      </c>
      <c r="L62" s="41" t="s">
        <v>17</v>
      </c>
    </row>
    <row r="63" s="3" customFormat="1" ht="23" customHeight="1" spans="1:12">
      <c r="A63" s="19">
        <v>61</v>
      </c>
      <c r="B63" s="23" t="s">
        <v>156</v>
      </c>
      <c r="C63" s="24" t="s">
        <v>31</v>
      </c>
      <c r="D63" s="22">
        <v>2</v>
      </c>
      <c r="E63" s="35">
        <f t="shared" si="0"/>
        <v>0.534</v>
      </c>
      <c r="F63" s="35">
        <f t="shared" si="1"/>
        <v>0.112</v>
      </c>
      <c r="G63" s="35">
        <v>0.422</v>
      </c>
      <c r="H63" s="36" t="s">
        <v>15</v>
      </c>
      <c r="I63" s="39">
        <v>41.93</v>
      </c>
      <c r="J63" s="39">
        <v>17.69</v>
      </c>
      <c r="K63" s="24" t="s">
        <v>157</v>
      </c>
      <c r="L63" s="41" t="s">
        <v>17</v>
      </c>
    </row>
    <row r="64" s="3" customFormat="1" ht="23" customHeight="1" spans="1:12">
      <c r="A64" s="19">
        <v>62</v>
      </c>
      <c r="B64" s="23" t="s">
        <v>77</v>
      </c>
      <c r="C64" s="24" t="s">
        <v>158</v>
      </c>
      <c r="D64" s="22">
        <v>3</v>
      </c>
      <c r="E64" s="35">
        <f t="shared" si="0"/>
        <v>0.801</v>
      </c>
      <c r="F64" s="35">
        <f t="shared" si="1"/>
        <v>0.168</v>
      </c>
      <c r="G64" s="35">
        <v>0.633</v>
      </c>
      <c r="H64" s="36" t="s">
        <v>15</v>
      </c>
      <c r="I64" s="39">
        <v>41.93</v>
      </c>
      <c r="J64" s="39">
        <v>26.54</v>
      </c>
      <c r="K64" s="24" t="s">
        <v>159</v>
      </c>
      <c r="L64" s="41" t="s">
        <v>17</v>
      </c>
    </row>
    <row r="65" s="3" customFormat="1" ht="23" customHeight="1" spans="1:12">
      <c r="A65" s="19">
        <v>63</v>
      </c>
      <c r="B65" s="20" t="s">
        <v>160</v>
      </c>
      <c r="C65" s="24" t="s">
        <v>14</v>
      </c>
      <c r="D65" s="22">
        <v>1</v>
      </c>
      <c r="E65" s="35">
        <f t="shared" si="0"/>
        <v>0.267</v>
      </c>
      <c r="F65" s="35">
        <f t="shared" si="1"/>
        <v>0.056</v>
      </c>
      <c r="G65" s="35">
        <v>0.211</v>
      </c>
      <c r="H65" s="36" t="s">
        <v>15</v>
      </c>
      <c r="I65" s="39">
        <v>41.93</v>
      </c>
      <c r="J65" s="39">
        <v>8.85</v>
      </c>
      <c r="K65" s="24" t="s">
        <v>161</v>
      </c>
      <c r="L65" s="41" t="s">
        <v>17</v>
      </c>
    </row>
    <row r="66" s="3" customFormat="1" ht="23" customHeight="1" spans="1:12">
      <c r="A66" s="19">
        <v>64</v>
      </c>
      <c r="B66" s="29" t="s">
        <v>162</v>
      </c>
      <c r="C66" s="24" t="s">
        <v>58</v>
      </c>
      <c r="D66" s="22">
        <v>2</v>
      </c>
      <c r="E66" s="35">
        <f t="shared" si="0"/>
        <v>0.534</v>
      </c>
      <c r="F66" s="35">
        <f t="shared" si="1"/>
        <v>0.112</v>
      </c>
      <c r="G66" s="35">
        <v>0.422</v>
      </c>
      <c r="H66" s="36" t="s">
        <v>15</v>
      </c>
      <c r="I66" s="39">
        <v>41.93</v>
      </c>
      <c r="J66" s="39">
        <v>17.69</v>
      </c>
      <c r="K66" s="24" t="s">
        <v>110</v>
      </c>
      <c r="L66" s="41" t="s">
        <v>17</v>
      </c>
    </row>
    <row r="67" s="3" customFormat="1" ht="23" customHeight="1" spans="1:12">
      <c r="A67" s="19">
        <v>65</v>
      </c>
      <c r="B67" s="23" t="s">
        <v>24</v>
      </c>
      <c r="C67" s="24" t="s">
        <v>136</v>
      </c>
      <c r="D67" s="22">
        <v>4</v>
      </c>
      <c r="E67" s="35">
        <f t="shared" si="0"/>
        <v>1.068</v>
      </c>
      <c r="F67" s="35">
        <f t="shared" si="1"/>
        <v>0.224</v>
      </c>
      <c r="G67" s="35">
        <v>0.844</v>
      </c>
      <c r="H67" s="36" t="s">
        <v>15</v>
      </c>
      <c r="I67" s="39">
        <v>41.93</v>
      </c>
      <c r="J67" s="39">
        <v>35.39</v>
      </c>
      <c r="K67" s="24" t="s">
        <v>163</v>
      </c>
      <c r="L67" s="41" t="s">
        <v>17</v>
      </c>
    </row>
    <row r="68" s="3" customFormat="1" ht="23" customHeight="1" spans="1:12">
      <c r="A68" s="19">
        <v>66</v>
      </c>
      <c r="B68" s="23" t="s">
        <v>77</v>
      </c>
      <c r="C68" s="24" t="s">
        <v>139</v>
      </c>
      <c r="D68" s="22">
        <v>4</v>
      </c>
      <c r="E68" s="35">
        <f t="shared" ref="E68:E131" si="2">D68*0.267</f>
        <v>1.068</v>
      </c>
      <c r="F68" s="35">
        <f t="shared" ref="F68:F131" si="3">0.056*D68</f>
        <v>0.224</v>
      </c>
      <c r="G68" s="35">
        <v>0.844</v>
      </c>
      <c r="H68" s="36" t="s">
        <v>15</v>
      </c>
      <c r="I68" s="39">
        <v>41.93</v>
      </c>
      <c r="J68" s="39">
        <v>35.39</v>
      </c>
      <c r="K68" s="24" t="s">
        <v>164</v>
      </c>
      <c r="L68" s="41" t="s">
        <v>17</v>
      </c>
    </row>
    <row r="69" s="3" customFormat="1" ht="23" customHeight="1" spans="1:12">
      <c r="A69" s="19">
        <v>67</v>
      </c>
      <c r="B69" s="20" t="s">
        <v>165</v>
      </c>
      <c r="C69" s="24" t="s">
        <v>80</v>
      </c>
      <c r="D69" s="22">
        <v>1</v>
      </c>
      <c r="E69" s="35">
        <f t="shared" si="2"/>
        <v>0.267</v>
      </c>
      <c r="F69" s="35">
        <f t="shared" si="3"/>
        <v>0.056</v>
      </c>
      <c r="G69" s="35">
        <v>0.211</v>
      </c>
      <c r="H69" s="36" t="s">
        <v>15</v>
      </c>
      <c r="I69" s="39">
        <v>41.93</v>
      </c>
      <c r="J69" s="39">
        <v>8.85</v>
      </c>
      <c r="K69" s="24" t="s">
        <v>166</v>
      </c>
      <c r="L69" s="41" t="s">
        <v>17</v>
      </c>
    </row>
    <row r="70" s="3" customFormat="1" ht="23" customHeight="1" spans="1:12">
      <c r="A70" s="19">
        <v>68</v>
      </c>
      <c r="B70" s="29" t="s">
        <v>167</v>
      </c>
      <c r="C70" s="24" t="s">
        <v>31</v>
      </c>
      <c r="D70" s="22">
        <v>2</v>
      </c>
      <c r="E70" s="35">
        <f t="shared" si="2"/>
        <v>0.534</v>
      </c>
      <c r="F70" s="35">
        <f t="shared" si="3"/>
        <v>0.112</v>
      </c>
      <c r="G70" s="35">
        <v>0.422</v>
      </c>
      <c r="H70" s="36" t="s">
        <v>15</v>
      </c>
      <c r="I70" s="39">
        <v>41.93</v>
      </c>
      <c r="J70" s="39">
        <v>17.69</v>
      </c>
      <c r="K70" s="24" t="s">
        <v>168</v>
      </c>
      <c r="L70" s="41" t="s">
        <v>17</v>
      </c>
    </row>
    <row r="71" s="3" customFormat="1" ht="23" customHeight="1" spans="1:12">
      <c r="A71" s="19">
        <v>69</v>
      </c>
      <c r="B71" s="23" t="s">
        <v>169</v>
      </c>
      <c r="C71" s="24" t="s">
        <v>170</v>
      </c>
      <c r="D71" s="22">
        <v>3</v>
      </c>
      <c r="E71" s="35">
        <f t="shared" si="2"/>
        <v>0.801</v>
      </c>
      <c r="F71" s="35">
        <f t="shared" si="3"/>
        <v>0.168</v>
      </c>
      <c r="G71" s="35">
        <v>0.633</v>
      </c>
      <c r="H71" s="36" t="s">
        <v>15</v>
      </c>
      <c r="I71" s="39">
        <v>41.93</v>
      </c>
      <c r="J71" s="39">
        <v>26.54</v>
      </c>
      <c r="K71" s="24" t="s">
        <v>171</v>
      </c>
      <c r="L71" s="41" t="s">
        <v>17</v>
      </c>
    </row>
    <row r="72" s="3" customFormat="1" ht="23" customHeight="1" spans="1:12">
      <c r="A72" s="19">
        <v>70</v>
      </c>
      <c r="B72" s="23" t="s">
        <v>167</v>
      </c>
      <c r="C72" s="24" t="s">
        <v>139</v>
      </c>
      <c r="D72" s="22">
        <v>3</v>
      </c>
      <c r="E72" s="35">
        <f t="shared" si="2"/>
        <v>0.801</v>
      </c>
      <c r="F72" s="35">
        <f t="shared" si="3"/>
        <v>0.168</v>
      </c>
      <c r="G72" s="35">
        <v>0.633</v>
      </c>
      <c r="H72" s="36" t="s">
        <v>15</v>
      </c>
      <c r="I72" s="39">
        <v>41.93</v>
      </c>
      <c r="J72" s="39">
        <v>26.54</v>
      </c>
      <c r="K72" s="24" t="s">
        <v>172</v>
      </c>
      <c r="L72" s="41" t="s">
        <v>17</v>
      </c>
    </row>
    <row r="73" s="3" customFormat="1" ht="23" customHeight="1" spans="1:12">
      <c r="A73" s="19">
        <v>71</v>
      </c>
      <c r="B73" s="23" t="s">
        <v>77</v>
      </c>
      <c r="C73" s="24" t="s">
        <v>129</v>
      </c>
      <c r="D73" s="22">
        <v>3</v>
      </c>
      <c r="E73" s="35">
        <f t="shared" si="2"/>
        <v>0.801</v>
      </c>
      <c r="F73" s="35">
        <f t="shared" si="3"/>
        <v>0.168</v>
      </c>
      <c r="G73" s="35">
        <v>0.633</v>
      </c>
      <c r="H73" s="36" t="s">
        <v>15</v>
      </c>
      <c r="I73" s="39">
        <v>41.93</v>
      </c>
      <c r="J73" s="39">
        <v>26.54</v>
      </c>
      <c r="K73" s="24" t="s">
        <v>173</v>
      </c>
      <c r="L73" s="41" t="s">
        <v>17</v>
      </c>
    </row>
    <row r="74" s="3" customFormat="1" ht="23" customHeight="1" spans="1:12">
      <c r="A74" s="19">
        <v>72</v>
      </c>
      <c r="B74" s="23" t="s">
        <v>77</v>
      </c>
      <c r="C74" s="24" t="s">
        <v>40</v>
      </c>
      <c r="D74" s="22">
        <v>3</v>
      </c>
      <c r="E74" s="35">
        <f t="shared" si="2"/>
        <v>0.801</v>
      </c>
      <c r="F74" s="35">
        <f t="shared" si="3"/>
        <v>0.168</v>
      </c>
      <c r="G74" s="35">
        <v>0.633</v>
      </c>
      <c r="H74" s="36" t="s">
        <v>15</v>
      </c>
      <c r="I74" s="39">
        <v>41.93</v>
      </c>
      <c r="J74" s="39">
        <v>26.54</v>
      </c>
      <c r="K74" s="24" t="s">
        <v>174</v>
      </c>
      <c r="L74" s="41" t="s">
        <v>17</v>
      </c>
    </row>
    <row r="75" s="3" customFormat="1" ht="23" customHeight="1" spans="1:12">
      <c r="A75" s="19">
        <v>73</v>
      </c>
      <c r="B75" s="23" t="s">
        <v>175</v>
      </c>
      <c r="C75" s="24" t="s">
        <v>34</v>
      </c>
      <c r="D75" s="22">
        <v>3</v>
      </c>
      <c r="E75" s="35">
        <f t="shared" si="2"/>
        <v>0.801</v>
      </c>
      <c r="F75" s="35">
        <f t="shared" si="3"/>
        <v>0.168</v>
      </c>
      <c r="G75" s="35">
        <v>0.633</v>
      </c>
      <c r="H75" s="36" t="s">
        <v>15</v>
      </c>
      <c r="I75" s="39">
        <v>41.93</v>
      </c>
      <c r="J75" s="39">
        <v>26.54</v>
      </c>
      <c r="K75" s="24" t="s">
        <v>176</v>
      </c>
      <c r="L75" s="41" t="s">
        <v>17</v>
      </c>
    </row>
    <row r="76" s="3" customFormat="1" ht="23" customHeight="1" spans="1:12">
      <c r="A76" s="19">
        <v>74</v>
      </c>
      <c r="B76" s="23" t="s">
        <v>177</v>
      </c>
      <c r="C76" s="24" t="s">
        <v>178</v>
      </c>
      <c r="D76" s="22">
        <v>6</v>
      </c>
      <c r="E76" s="35">
        <f t="shared" si="2"/>
        <v>1.602</v>
      </c>
      <c r="F76" s="35">
        <f t="shared" si="3"/>
        <v>0.336</v>
      </c>
      <c r="G76" s="35">
        <v>1.266</v>
      </c>
      <c r="H76" s="36" t="s">
        <v>15</v>
      </c>
      <c r="I76" s="39">
        <v>41.93</v>
      </c>
      <c r="J76" s="39">
        <v>53.08</v>
      </c>
      <c r="K76" s="24" t="s">
        <v>179</v>
      </c>
      <c r="L76" s="41" t="s">
        <v>17</v>
      </c>
    </row>
    <row r="77" s="3" customFormat="1" ht="23" customHeight="1" spans="1:12">
      <c r="A77" s="19">
        <v>75</v>
      </c>
      <c r="B77" s="20" t="s">
        <v>180</v>
      </c>
      <c r="C77" s="24" t="s">
        <v>51</v>
      </c>
      <c r="D77" s="22">
        <v>1</v>
      </c>
      <c r="E77" s="35">
        <f t="shared" si="2"/>
        <v>0.267</v>
      </c>
      <c r="F77" s="35">
        <f t="shared" si="3"/>
        <v>0.056</v>
      </c>
      <c r="G77" s="35">
        <v>0.211</v>
      </c>
      <c r="H77" s="36" t="s">
        <v>15</v>
      </c>
      <c r="I77" s="39">
        <v>41.93</v>
      </c>
      <c r="J77" s="39">
        <v>8.85</v>
      </c>
      <c r="K77" s="24" t="s">
        <v>176</v>
      </c>
      <c r="L77" s="41" t="s">
        <v>17</v>
      </c>
    </row>
    <row r="78" s="3" customFormat="1" ht="23" customHeight="1" spans="1:12">
      <c r="A78" s="19">
        <v>76</v>
      </c>
      <c r="B78" s="23" t="s">
        <v>77</v>
      </c>
      <c r="C78" s="24" t="s">
        <v>25</v>
      </c>
      <c r="D78" s="22">
        <v>3</v>
      </c>
      <c r="E78" s="35">
        <f t="shared" si="2"/>
        <v>0.801</v>
      </c>
      <c r="F78" s="35">
        <f t="shared" si="3"/>
        <v>0.168</v>
      </c>
      <c r="G78" s="35">
        <v>0.633</v>
      </c>
      <c r="H78" s="36" t="s">
        <v>15</v>
      </c>
      <c r="I78" s="39">
        <v>41.93</v>
      </c>
      <c r="J78" s="39">
        <v>26.54</v>
      </c>
      <c r="K78" s="24" t="s">
        <v>181</v>
      </c>
      <c r="L78" s="41" t="s">
        <v>17</v>
      </c>
    </row>
    <row r="79" s="3" customFormat="1" ht="23" customHeight="1" spans="1:12">
      <c r="A79" s="19">
        <v>77</v>
      </c>
      <c r="B79" s="20" t="s">
        <v>182</v>
      </c>
      <c r="C79" s="24" t="s">
        <v>28</v>
      </c>
      <c r="D79" s="22">
        <v>1</v>
      </c>
      <c r="E79" s="35">
        <f t="shared" si="2"/>
        <v>0.267</v>
      </c>
      <c r="F79" s="35">
        <f t="shared" si="3"/>
        <v>0.056</v>
      </c>
      <c r="G79" s="35">
        <v>0.211</v>
      </c>
      <c r="H79" s="36" t="s">
        <v>15</v>
      </c>
      <c r="I79" s="39">
        <v>41.93</v>
      </c>
      <c r="J79" s="39">
        <v>8.85</v>
      </c>
      <c r="K79" s="24" t="s">
        <v>183</v>
      </c>
      <c r="L79" s="41" t="s">
        <v>17</v>
      </c>
    </row>
    <row r="80" s="3" customFormat="1" ht="23" customHeight="1" spans="1:12">
      <c r="A80" s="19">
        <v>78</v>
      </c>
      <c r="B80" s="42" t="s">
        <v>184</v>
      </c>
      <c r="C80" s="24" t="s">
        <v>14</v>
      </c>
      <c r="D80" s="22">
        <v>2</v>
      </c>
      <c r="E80" s="35">
        <f t="shared" si="2"/>
        <v>0.534</v>
      </c>
      <c r="F80" s="35">
        <f t="shared" si="3"/>
        <v>0.112</v>
      </c>
      <c r="G80" s="35">
        <v>0.422</v>
      </c>
      <c r="H80" s="36" t="s">
        <v>15</v>
      </c>
      <c r="I80" s="39">
        <v>41.93</v>
      </c>
      <c r="J80" s="39">
        <v>17.69</v>
      </c>
      <c r="K80" s="24" t="s">
        <v>185</v>
      </c>
      <c r="L80" s="41" t="s">
        <v>17</v>
      </c>
    </row>
    <row r="81" s="3" customFormat="1" ht="23" customHeight="1" spans="1:12">
      <c r="A81" s="19">
        <v>79</v>
      </c>
      <c r="B81" s="23" t="s">
        <v>186</v>
      </c>
      <c r="C81" s="24" t="s">
        <v>54</v>
      </c>
      <c r="D81" s="22">
        <v>2</v>
      </c>
      <c r="E81" s="35">
        <f t="shared" si="2"/>
        <v>0.534</v>
      </c>
      <c r="F81" s="35">
        <f t="shared" si="3"/>
        <v>0.112</v>
      </c>
      <c r="G81" s="35">
        <v>0.422</v>
      </c>
      <c r="H81" s="36" t="s">
        <v>15</v>
      </c>
      <c r="I81" s="39">
        <v>41.93</v>
      </c>
      <c r="J81" s="39">
        <v>17.69</v>
      </c>
      <c r="K81" s="24" t="s">
        <v>187</v>
      </c>
      <c r="L81" s="41" t="s">
        <v>17</v>
      </c>
    </row>
    <row r="82" s="3" customFormat="1" ht="23" customHeight="1" spans="1:12">
      <c r="A82" s="19">
        <v>80</v>
      </c>
      <c r="B82" s="20" t="s">
        <v>188</v>
      </c>
      <c r="C82" s="24" t="s">
        <v>98</v>
      </c>
      <c r="D82" s="22">
        <v>1</v>
      </c>
      <c r="E82" s="35">
        <f t="shared" si="2"/>
        <v>0.267</v>
      </c>
      <c r="F82" s="35">
        <f t="shared" si="3"/>
        <v>0.056</v>
      </c>
      <c r="G82" s="35">
        <v>0.211</v>
      </c>
      <c r="H82" s="36" t="s">
        <v>15</v>
      </c>
      <c r="I82" s="39">
        <v>41.93</v>
      </c>
      <c r="J82" s="39">
        <v>8.85</v>
      </c>
      <c r="K82" s="24" t="s">
        <v>189</v>
      </c>
      <c r="L82" s="41" t="s">
        <v>17</v>
      </c>
    </row>
    <row r="83" s="3" customFormat="1" ht="23" customHeight="1" spans="1:12">
      <c r="A83" s="19">
        <v>81</v>
      </c>
      <c r="B83" s="28" t="s">
        <v>190</v>
      </c>
      <c r="C83" s="24" t="s">
        <v>191</v>
      </c>
      <c r="D83" s="22">
        <v>2</v>
      </c>
      <c r="E83" s="35">
        <f t="shared" si="2"/>
        <v>0.534</v>
      </c>
      <c r="F83" s="35">
        <f t="shared" si="3"/>
        <v>0.112</v>
      </c>
      <c r="G83" s="35">
        <v>0.422</v>
      </c>
      <c r="H83" s="36" t="s">
        <v>15</v>
      </c>
      <c r="I83" s="39">
        <v>41.93</v>
      </c>
      <c r="J83" s="39">
        <v>17.69</v>
      </c>
      <c r="K83" s="24" t="s">
        <v>130</v>
      </c>
      <c r="L83" s="41" t="s">
        <v>17</v>
      </c>
    </row>
    <row r="84" s="3" customFormat="1" ht="23" customHeight="1" spans="1:12">
      <c r="A84" s="19">
        <v>82</v>
      </c>
      <c r="B84" s="23" t="s">
        <v>61</v>
      </c>
      <c r="C84" s="24" t="s">
        <v>51</v>
      </c>
      <c r="D84" s="22">
        <v>2</v>
      </c>
      <c r="E84" s="35">
        <f t="shared" si="2"/>
        <v>0.534</v>
      </c>
      <c r="F84" s="35">
        <f t="shared" si="3"/>
        <v>0.112</v>
      </c>
      <c r="G84" s="35">
        <v>0.422</v>
      </c>
      <c r="H84" s="36" t="s">
        <v>15</v>
      </c>
      <c r="I84" s="39">
        <v>41.93</v>
      </c>
      <c r="J84" s="39">
        <v>17.69</v>
      </c>
      <c r="K84" s="24" t="s">
        <v>192</v>
      </c>
      <c r="L84" s="41" t="s">
        <v>17</v>
      </c>
    </row>
    <row r="85" s="3" customFormat="1" ht="23" customHeight="1" spans="1:12">
      <c r="A85" s="19">
        <v>83</v>
      </c>
      <c r="B85" s="20" t="s">
        <v>18</v>
      </c>
      <c r="C85" s="24" t="s">
        <v>193</v>
      </c>
      <c r="D85" s="22">
        <v>2</v>
      </c>
      <c r="E85" s="35">
        <f t="shared" si="2"/>
        <v>0.534</v>
      </c>
      <c r="F85" s="35">
        <f t="shared" si="3"/>
        <v>0.112</v>
      </c>
      <c r="G85" s="35">
        <v>0.422</v>
      </c>
      <c r="H85" s="36" t="s">
        <v>15</v>
      </c>
      <c r="I85" s="39">
        <v>41.93</v>
      </c>
      <c r="J85" s="39">
        <v>17.69</v>
      </c>
      <c r="K85" s="24" t="s">
        <v>93</v>
      </c>
      <c r="L85" s="41" t="s">
        <v>17</v>
      </c>
    </row>
    <row r="86" s="3" customFormat="1" ht="23" customHeight="1" spans="1:12">
      <c r="A86" s="19">
        <v>84</v>
      </c>
      <c r="B86" s="23" t="s">
        <v>33</v>
      </c>
      <c r="C86" s="24" t="s">
        <v>136</v>
      </c>
      <c r="D86" s="22">
        <v>2</v>
      </c>
      <c r="E86" s="35">
        <f t="shared" si="2"/>
        <v>0.534</v>
      </c>
      <c r="F86" s="35">
        <f t="shared" si="3"/>
        <v>0.112</v>
      </c>
      <c r="G86" s="35">
        <v>0.422</v>
      </c>
      <c r="H86" s="36" t="s">
        <v>15</v>
      </c>
      <c r="I86" s="39">
        <v>41.93</v>
      </c>
      <c r="J86" s="39">
        <v>17.69</v>
      </c>
      <c r="K86" s="24" t="s">
        <v>194</v>
      </c>
      <c r="L86" s="41" t="s">
        <v>17</v>
      </c>
    </row>
    <row r="87" s="3" customFormat="1" ht="23" customHeight="1" spans="1:12">
      <c r="A87" s="19">
        <v>85</v>
      </c>
      <c r="B87" s="20" t="s">
        <v>195</v>
      </c>
      <c r="C87" s="24" t="s">
        <v>106</v>
      </c>
      <c r="D87" s="22">
        <v>1</v>
      </c>
      <c r="E87" s="35">
        <f t="shared" si="2"/>
        <v>0.267</v>
      </c>
      <c r="F87" s="35">
        <f t="shared" si="3"/>
        <v>0.056</v>
      </c>
      <c r="G87" s="35">
        <v>0.211</v>
      </c>
      <c r="H87" s="36" t="s">
        <v>15</v>
      </c>
      <c r="I87" s="39">
        <v>41.93</v>
      </c>
      <c r="J87" s="39">
        <v>8.85</v>
      </c>
      <c r="K87" s="24" t="s">
        <v>196</v>
      </c>
      <c r="L87" s="41" t="s">
        <v>17</v>
      </c>
    </row>
    <row r="88" s="3" customFormat="1" ht="23" customHeight="1" spans="1:12">
      <c r="A88" s="19">
        <v>86</v>
      </c>
      <c r="B88" s="20" t="s">
        <v>33</v>
      </c>
      <c r="C88" s="24" t="s">
        <v>197</v>
      </c>
      <c r="D88" s="22">
        <v>5</v>
      </c>
      <c r="E88" s="35">
        <f t="shared" si="2"/>
        <v>1.335</v>
      </c>
      <c r="F88" s="35">
        <f t="shared" si="3"/>
        <v>0.28</v>
      </c>
      <c r="G88" s="35">
        <v>1.055</v>
      </c>
      <c r="H88" s="36" t="s">
        <v>15</v>
      </c>
      <c r="I88" s="39">
        <v>41.93</v>
      </c>
      <c r="J88" s="39">
        <v>44.24</v>
      </c>
      <c r="K88" s="24" t="s">
        <v>198</v>
      </c>
      <c r="L88" s="41" t="s">
        <v>17</v>
      </c>
    </row>
    <row r="89" s="3" customFormat="1" ht="23" customHeight="1" spans="1:12">
      <c r="A89" s="19">
        <v>87</v>
      </c>
      <c r="B89" s="23" t="s">
        <v>199</v>
      </c>
      <c r="C89" s="24" t="s">
        <v>200</v>
      </c>
      <c r="D89" s="22">
        <v>2</v>
      </c>
      <c r="E89" s="35">
        <f t="shared" si="2"/>
        <v>0.534</v>
      </c>
      <c r="F89" s="35">
        <f t="shared" si="3"/>
        <v>0.112</v>
      </c>
      <c r="G89" s="35">
        <v>0.422</v>
      </c>
      <c r="H89" s="36" t="s">
        <v>15</v>
      </c>
      <c r="I89" s="39">
        <v>41.93</v>
      </c>
      <c r="J89" s="39">
        <v>17.69</v>
      </c>
      <c r="K89" s="24" t="s">
        <v>201</v>
      </c>
      <c r="L89" s="41" t="s">
        <v>17</v>
      </c>
    </row>
    <row r="90" s="3" customFormat="1" ht="23" customHeight="1" spans="1:12">
      <c r="A90" s="19">
        <v>88</v>
      </c>
      <c r="B90" s="23" t="s">
        <v>202</v>
      </c>
      <c r="C90" s="24" t="s">
        <v>54</v>
      </c>
      <c r="D90" s="22">
        <v>3</v>
      </c>
      <c r="E90" s="35">
        <f t="shared" si="2"/>
        <v>0.801</v>
      </c>
      <c r="F90" s="35">
        <f t="shared" si="3"/>
        <v>0.168</v>
      </c>
      <c r="G90" s="35">
        <v>0.633</v>
      </c>
      <c r="H90" s="36" t="s">
        <v>15</v>
      </c>
      <c r="I90" s="39">
        <v>41.93</v>
      </c>
      <c r="J90" s="39">
        <v>26.54</v>
      </c>
      <c r="K90" s="24" t="s">
        <v>203</v>
      </c>
      <c r="L90" s="41" t="s">
        <v>17</v>
      </c>
    </row>
    <row r="91" s="3" customFormat="1" ht="23" customHeight="1" spans="1:12">
      <c r="A91" s="19">
        <v>89</v>
      </c>
      <c r="B91" s="23" t="s">
        <v>77</v>
      </c>
      <c r="C91" s="24" t="s">
        <v>136</v>
      </c>
      <c r="D91" s="22">
        <v>3</v>
      </c>
      <c r="E91" s="35">
        <f t="shared" si="2"/>
        <v>0.801</v>
      </c>
      <c r="F91" s="35">
        <f t="shared" si="3"/>
        <v>0.168</v>
      </c>
      <c r="G91" s="35">
        <v>0.633</v>
      </c>
      <c r="H91" s="36" t="s">
        <v>15</v>
      </c>
      <c r="I91" s="39">
        <v>41.93</v>
      </c>
      <c r="J91" s="39">
        <v>26.54</v>
      </c>
      <c r="K91" s="24" t="s">
        <v>204</v>
      </c>
      <c r="L91" s="41" t="s">
        <v>17</v>
      </c>
    </row>
    <row r="92" s="3" customFormat="1" ht="23" customHeight="1" spans="1:12">
      <c r="A92" s="19">
        <v>90</v>
      </c>
      <c r="B92" s="23" t="s">
        <v>77</v>
      </c>
      <c r="C92" s="24" t="s">
        <v>119</v>
      </c>
      <c r="D92" s="22">
        <v>3</v>
      </c>
      <c r="E92" s="35">
        <f t="shared" si="2"/>
        <v>0.801</v>
      </c>
      <c r="F92" s="35">
        <f t="shared" si="3"/>
        <v>0.168</v>
      </c>
      <c r="G92" s="35">
        <v>0.633</v>
      </c>
      <c r="H92" s="36" t="s">
        <v>15</v>
      </c>
      <c r="I92" s="39">
        <v>41.93</v>
      </c>
      <c r="J92" s="39">
        <v>26.54</v>
      </c>
      <c r="K92" s="24" t="s">
        <v>205</v>
      </c>
      <c r="L92" s="41" t="s">
        <v>17</v>
      </c>
    </row>
    <row r="93" s="3" customFormat="1" ht="23" customHeight="1" spans="1:12">
      <c r="A93" s="19">
        <v>91</v>
      </c>
      <c r="B93" s="20" t="s">
        <v>206</v>
      </c>
      <c r="C93" s="24" t="s">
        <v>207</v>
      </c>
      <c r="D93" s="22">
        <v>1</v>
      </c>
      <c r="E93" s="35">
        <f t="shared" si="2"/>
        <v>0.267</v>
      </c>
      <c r="F93" s="35">
        <f t="shared" si="3"/>
        <v>0.056</v>
      </c>
      <c r="G93" s="35">
        <v>0.211</v>
      </c>
      <c r="H93" s="36" t="s">
        <v>15</v>
      </c>
      <c r="I93" s="39">
        <v>41.93</v>
      </c>
      <c r="J93" s="39">
        <v>8.85</v>
      </c>
      <c r="K93" s="24" t="s">
        <v>208</v>
      </c>
      <c r="L93" s="41" t="s">
        <v>17</v>
      </c>
    </row>
    <row r="94" s="3" customFormat="1" ht="23" customHeight="1" spans="1:12">
      <c r="A94" s="19">
        <v>92</v>
      </c>
      <c r="B94" s="23" t="s">
        <v>209</v>
      </c>
      <c r="C94" s="24" t="s">
        <v>197</v>
      </c>
      <c r="D94" s="22">
        <v>2</v>
      </c>
      <c r="E94" s="35">
        <f t="shared" si="2"/>
        <v>0.534</v>
      </c>
      <c r="F94" s="35">
        <f t="shared" si="3"/>
        <v>0.112</v>
      </c>
      <c r="G94" s="35">
        <v>0.422</v>
      </c>
      <c r="H94" s="36" t="s">
        <v>15</v>
      </c>
      <c r="I94" s="39">
        <v>41.93</v>
      </c>
      <c r="J94" s="39">
        <v>17.69</v>
      </c>
      <c r="K94" s="24" t="s">
        <v>210</v>
      </c>
      <c r="L94" s="41" t="s">
        <v>17</v>
      </c>
    </row>
    <row r="95" s="3" customFormat="1" ht="23" customHeight="1" spans="1:12">
      <c r="A95" s="19">
        <v>93</v>
      </c>
      <c r="B95" s="20" t="s">
        <v>211</v>
      </c>
      <c r="C95" s="24" t="s">
        <v>80</v>
      </c>
      <c r="D95" s="22">
        <v>1</v>
      </c>
      <c r="E95" s="35">
        <f t="shared" si="2"/>
        <v>0.267</v>
      </c>
      <c r="F95" s="35">
        <f t="shared" si="3"/>
        <v>0.056</v>
      </c>
      <c r="G95" s="35">
        <v>0.211</v>
      </c>
      <c r="H95" s="36" t="s">
        <v>15</v>
      </c>
      <c r="I95" s="39">
        <v>41.93</v>
      </c>
      <c r="J95" s="39">
        <v>8.85</v>
      </c>
      <c r="K95" s="24" t="s">
        <v>212</v>
      </c>
      <c r="L95" s="41" t="s">
        <v>17</v>
      </c>
    </row>
    <row r="96" s="3" customFormat="1" ht="23" customHeight="1" spans="1:12">
      <c r="A96" s="19">
        <v>94</v>
      </c>
      <c r="B96" s="23" t="s">
        <v>33</v>
      </c>
      <c r="C96" s="24" t="s">
        <v>136</v>
      </c>
      <c r="D96" s="22">
        <v>4</v>
      </c>
      <c r="E96" s="35">
        <f t="shared" si="2"/>
        <v>1.068</v>
      </c>
      <c r="F96" s="35">
        <f t="shared" si="3"/>
        <v>0.224</v>
      </c>
      <c r="G96" s="35">
        <v>0.844</v>
      </c>
      <c r="H96" s="36" t="s">
        <v>15</v>
      </c>
      <c r="I96" s="39">
        <v>41.93</v>
      </c>
      <c r="J96" s="39">
        <v>35.39</v>
      </c>
      <c r="K96" s="24" t="s">
        <v>213</v>
      </c>
      <c r="L96" s="41" t="s">
        <v>17</v>
      </c>
    </row>
    <row r="97" s="3" customFormat="1" ht="23" customHeight="1" spans="1:12">
      <c r="A97" s="19">
        <v>95</v>
      </c>
      <c r="B97" s="20" t="s">
        <v>214</v>
      </c>
      <c r="C97" s="24" t="s">
        <v>54</v>
      </c>
      <c r="D97" s="22">
        <v>1</v>
      </c>
      <c r="E97" s="35">
        <f t="shared" si="2"/>
        <v>0.267</v>
      </c>
      <c r="F97" s="35">
        <f t="shared" si="3"/>
        <v>0.056</v>
      </c>
      <c r="G97" s="35">
        <v>0.211</v>
      </c>
      <c r="H97" s="36" t="s">
        <v>15</v>
      </c>
      <c r="I97" s="39">
        <v>41.93</v>
      </c>
      <c r="J97" s="39">
        <v>8.85</v>
      </c>
      <c r="K97" s="24" t="s">
        <v>215</v>
      </c>
      <c r="L97" s="41" t="s">
        <v>17</v>
      </c>
    </row>
    <row r="98" s="3" customFormat="1" ht="23" customHeight="1" spans="1:12">
      <c r="A98" s="19">
        <v>96</v>
      </c>
      <c r="B98" s="23" t="s">
        <v>216</v>
      </c>
      <c r="C98" s="24" t="s">
        <v>136</v>
      </c>
      <c r="D98" s="22">
        <v>2</v>
      </c>
      <c r="E98" s="35">
        <f t="shared" si="2"/>
        <v>0.534</v>
      </c>
      <c r="F98" s="35">
        <f t="shared" si="3"/>
        <v>0.112</v>
      </c>
      <c r="G98" s="35">
        <v>0.422</v>
      </c>
      <c r="H98" s="36" t="s">
        <v>15</v>
      </c>
      <c r="I98" s="39">
        <v>41.93</v>
      </c>
      <c r="J98" s="39">
        <v>17.69</v>
      </c>
      <c r="K98" s="24" t="s">
        <v>217</v>
      </c>
      <c r="L98" s="41" t="s">
        <v>17</v>
      </c>
    </row>
    <row r="99" s="3" customFormat="1" ht="23" customHeight="1" spans="1:12">
      <c r="A99" s="19">
        <v>97</v>
      </c>
      <c r="B99" s="23" t="s">
        <v>218</v>
      </c>
      <c r="C99" s="24" t="s">
        <v>22</v>
      </c>
      <c r="D99" s="22">
        <v>3</v>
      </c>
      <c r="E99" s="35">
        <f t="shared" si="2"/>
        <v>0.801</v>
      </c>
      <c r="F99" s="35">
        <f t="shared" si="3"/>
        <v>0.168</v>
      </c>
      <c r="G99" s="35">
        <v>0.633</v>
      </c>
      <c r="H99" s="36" t="s">
        <v>15</v>
      </c>
      <c r="I99" s="39">
        <v>41.93</v>
      </c>
      <c r="J99" s="39">
        <v>26.54</v>
      </c>
      <c r="K99" s="24" t="s">
        <v>219</v>
      </c>
      <c r="L99" s="41" t="s">
        <v>17</v>
      </c>
    </row>
    <row r="100" s="3" customFormat="1" ht="23" customHeight="1" spans="1:12">
      <c r="A100" s="19">
        <v>98</v>
      </c>
      <c r="B100" s="28" t="s">
        <v>220</v>
      </c>
      <c r="C100" s="24" t="s">
        <v>98</v>
      </c>
      <c r="D100" s="22">
        <v>2</v>
      </c>
      <c r="E100" s="35">
        <f t="shared" si="2"/>
        <v>0.534</v>
      </c>
      <c r="F100" s="35">
        <f t="shared" si="3"/>
        <v>0.112</v>
      </c>
      <c r="G100" s="35">
        <v>0.422</v>
      </c>
      <c r="H100" s="36" t="s">
        <v>15</v>
      </c>
      <c r="I100" s="39">
        <v>41.93</v>
      </c>
      <c r="J100" s="39">
        <v>17.69</v>
      </c>
      <c r="K100" s="24" t="s">
        <v>142</v>
      </c>
      <c r="L100" s="41" t="s">
        <v>17</v>
      </c>
    </row>
    <row r="101" s="3" customFormat="1" ht="23" customHeight="1" spans="1:12">
      <c r="A101" s="19">
        <v>99</v>
      </c>
      <c r="B101" s="23" t="s">
        <v>209</v>
      </c>
      <c r="C101" s="24" t="s">
        <v>119</v>
      </c>
      <c r="D101" s="22">
        <v>2</v>
      </c>
      <c r="E101" s="35">
        <f t="shared" si="2"/>
        <v>0.534</v>
      </c>
      <c r="F101" s="35">
        <f t="shared" si="3"/>
        <v>0.112</v>
      </c>
      <c r="G101" s="35">
        <v>0.422</v>
      </c>
      <c r="H101" s="36" t="s">
        <v>15</v>
      </c>
      <c r="I101" s="39">
        <v>41.93</v>
      </c>
      <c r="J101" s="39">
        <v>17.69</v>
      </c>
      <c r="K101" s="24" t="s">
        <v>221</v>
      </c>
      <c r="L101" s="41" t="s">
        <v>17</v>
      </c>
    </row>
    <row r="102" s="3" customFormat="1" ht="23" customHeight="1" spans="1:12">
      <c r="A102" s="19">
        <v>100</v>
      </c>
      <c r="B102" s="23" t="s">
        <v>69</v>
      </c>
      <c r="C102" s="24" t="s">
        <v>139</v>
      </c>
      <c r="D102" s="22">
        <v>3</v>
      </c>
      <c r="E102" s="35">
        <f t="shared" si="2"/>
        <v>0.801</v>
      </c>
      <c r="F102" s="35">
        <f t="shared" si="3"/>
        <v>0.168</v>
      </c>
      <c r="G102" s="35">
        <v>0.633</v>
      </c>
      <c r="H102" s="36" t="s">
        <v>15</v>
      </c>
      <c r="I102" s="39">
        <v>41.93</v>
      </c>
      <c r="J102" s="39">
        <v>26.54</v>
      </c>
      <c r="K102" s="24" t="s">
        <v>222</v>
      </c>
      <c r="L102" s="41" t="s">
        <v>17</v>
      </c>
    </row>
    <row r="103" s="3" customFormat="1" ht="23" customHeight="1" spans="1:12">
      <c r="A103" s="19">
        <v>101</v>
      </c>
      <c r="B103" s="23" t="s">
        <v>39</v>
      </c>
      <c r="C103" s="24" t="s">
        <v>200</v>
      </c>
      <c r="D103" s="22">
        <v>4</v>
      </c>
      <c r="E103" s="35">
        <f t="shared" si="2"/>
        <v>1.068</v>
      </c>
      <c r="F103" s="35">
        <f t="shared" si="3"/>
        <v>0.224</v>
      </c>
      <c r="G103" s="35">
        <v>0.844</v>
      </c>
      <c r="H103" s="36" t="s">
        <v>15</v>
      </c>
      <c r="I103" s="39">
        <v>41.93</v>
      </c>
      <c r="J103" s="39">
        <v>35.39</v>
      </c>
      <c r="K103" s="24" t="s">
        <v>223</v>
      </c>
      <c r="L103" s="41" t="s">
        <v>17</v>
      </c>
    </row>
    <row r="104" s="3" customFormat="1" ht="23" customHeight="1" spans="1:12">
      <c r="A104" s="19">
        <v>102</v>
      </c>
      <c r="B104" s="23" t="s">
        <v>33</v>
      </c>
      <c r="C104" s="24" t="s">
        <v>54</v>
      </c>
      <c r="D104" s="22">
        <v>4</v>
      </c>
      <c r="E104" s="35">
        <f t="shared" si="2"/>
        <v>1.068</v>
      </c>
      <c r="F104" s="35">
        <f t="shared" si="3"/>
        <v>0.224</v>
      </c>
      <c r="G104" s="35">
        <v>0.844</v>
      </c>
      <c r="H104" s="36" t="s">
        <v>15</v>
      </c>
      <c r="I104" s="39">
        <v>41.93</v>
      </c>
      <c r="J104" s="39">
        <v>35.39</v>
      </c>
      <c r="K104" s="24" t="s">
        <v>224</v>
      </c>
      <c r="L104" s="41" t="s">
        <v>17</v>
      </c>
    </row>
    <row r="105" s="3" customFormat="1" ht="23" customHeight="1" spans="1:12">
      <c r="A105" s="19">
        <v>103</v>
      </c>
      <c r="B105" s="23" t="s">
        <v>225</v>
      </c>
      <c r="C105" s="24" t="s">
        <v>119</v>
      </c>
      <c r="D105" s="22">
        <v>2</v>
      </c>
      <c r="E105" s="35">
        <f t="shared" si="2"/>
        <v>0.534</v>
      </c>
      <c r="F105" s="35">
        <f t="shared" si="3"/>
        <v>0.112</v>
      </c>
      <c r="G105" s="35">
        <v>0.422</v>
      </c>
      <c r="H105" s="36" t="s">
        <v>15</v>
      </c>
      <c r="I105" s="39">
        <v>41.93</v>
      </c>
      <c r="J105" s="39">
        <v>17.69</v>
      </c>
      <c r="K105" s="24" t="s">
        <v>226</v>
      </c>
      <c r="L105" s="41" t="s">
        <v>17</v>
      </c>
    </row>
    <row r="106" s="3" customFormat="1" ht="23" customHeight="1" spans="1:12">
      <c r="A106" s="19">
        <v>104</v>
      </c>
      <c r="B106" s="23" t="s">
        <v>227</v>
      </c>
      <c r="C106" s="24" t="s">
        <v>228</v>
      </c>
      <c r="D106" s="22">
        <v>2</v>
      </c>
      <c r="E106" s="35">
        <f t="shared" si="2"/>
        <v>0.534</v>
      </c>
      <c r="F106" s="35">
        <f t="shared" si="3"/>
        <v>0.112</v>
      </c>
      <c r="G106" s="35">
        <v>0.422</v>
      </c>
      <c r="H106" s="36" t="s">
        <v>15</v>
      </c>
      <c r="I106" s="39">
        <v>41.93</v>
      </c>
      <c r="J106" s="39">
        <v>17.69</v>
      </c>
      <c r="K106" s="24" t="s">
        <v>229</v>
      </c>
      <c r="L106" s="41" t="s">
        <v>17</v>
      </c>
    </row>
    <row r="107" s="3" customFormat="1" ht="23" customHeight="1" spans="1:12">
      <c r="A107" s="19">
        <v>105</v>
      </c>
      <c r="B107" s="20" t="s">
        <v>230</v>
      </c>
      <c r="C107" s="24" t="s">
        <v>80</v>
      </c>
      <c r="D107" s="22">
        <v>1</v>
      </c>
      <c r="E107" s="35">
        <f t="shared" si="2"/>
        <v>0.267</v>
      </c>
      <c r="F107" s="35">
        <f t="shared" si="3"/>
        <v>0.056</v>
      </c>
      <c r="G107" s="35">
        <v>0.211</v>
      </c>
      <c r="H107" s="36" t="s">
        <v>15</v>
      </c>
      <c r="I107" s="39">
        <v>41.93</v>
      </c>
      <c r="J107" s="39">
        <v>8.85</v>
      </c>
      <c r="K107" s="24" t="s">
        <v>231</v>
      </c>
      <c r="L107" s="41" t="s">
        <v>17</v>
      </c>
    </row>
    <row r="108" s="3" customFormat="1" ht="23" customHeight="1" spans="1:12">
      <c r="A108" s="19">
        <v>106</v>
      </c>
      <c r="B108" s="29" t="s">
        <v>232</v>
      </c>
      <c r="C108" s="24" t="s">
        <v>158</v>
      </c>
      <c r="D108" s="22">
        <v>3</v>
      </c>
      <c r="E108" s="35">
        <f t="shared" si="2"/>
        <v>0.801</v>
      </c>
      <c r="F108" s="35">
        <f t="shared" si="3"/>
        <v>0.168</v>
      </c>
      <c r="G108" s="35">
        <v>0.633</v>
      </c>
      <c r="H108" s="36" t="s">
        <v>15</v>
      </c>
      <c r="I108" s="39">
        <v>41.93</v>
      </c>
      <c r="J108" s="39">
        <v>26.54</v>
      </c>
      <c r="K108" s="24" t="s">
        <v>49</v>
      </c>
      <c r="L108" s="41" t="s">
        <v>17</v>
      </c>
    </row>
    <row r="109" s="3" customFormat="1" ht="23" customHeight="1" spans="1:12">
      <c r="A109" s="19">
        <v>107</v>
      </c>
      <c r="B109" s="29" t="s">
        <v>233</v>
      </c>
      <c r="C109" s="24" t="s">
        <v>80</v>
      </c>
      <c r="D109" s="22">
        <v>2</v>
      </c>
      <c r="E109" s="35">
        <f t="shared" si="2"/>
        <v>0.534</v>
      </c>
      <c r="F109" s="35">
        <f t="shared" si="3"/>
        <v>0.112</v>
      </c>
      <c r="G109" s="35">
        <v>0.422</v>
      </c>
      <c r="H109" s="36" t="s">
        <v>15</v>
      </c>
      <c r="I109" s="39">
        <v>41.93</v>
      </c>
      <c r="J109" s="39">
        <v>17.69</v>
      </c>
      <c r="K109" s="24" t="s">
        <v>68</v>
      </c>
      <c r="L109" s="41" t="s">
        <v>17</v>
      </c>
    </row>
    <row r="110" s="3" customFormat="1" ht="23" customHeight="1" spans="1:12">
      <c r="A110" s="19">
        <v>108</v>
      </c>
      <c r="B110" s="23" t="s">
        <v>232</v>
      </c>
      <c r="C110" s="24" t="s">
        <v>54</v>
      </c>
      <c r="D110" s="22">
        <v>4</v>
      </c>
      <c r="E110" s="35">
        <f t="shared" si="2"/>
        <v>1.068</v>
      </c>
      <c r="F110" s="35">
        <f t="shared" si="3"/>
        <v>0.224</v>
      </c>
      <c r="G110" s="35">
        <v>0.844</v>
      </c>
      <c r="H110" s="36" t="s">
        <v>15</v>
      </c>
      <c r="I110" s="39">
        <v>41.93</v>
      </c>
      <c r="J110" s="39">
        <v>35.39</v>
      </c>
      <c r="K110" s="24" t="s">
        <v>83</v>
      </c>
      <c r="L110" s="41" t="s">
        <v>17</v>
      </c>
    </row>
    <row r="111" s="3" customFormat="1" ht="23" customHeight="1" spans="1:12">
      <c r="A111" s="19">
        <v>109</v>
      </c>
      <c r="B111" s="23" t="s">
        <v>234</v>
      </c>
      <c r="C111" s="24" t="s">
        <v>22</v>
      </c>
      <c r="D111" s="31">
        <v>5</v>
      </c>
      <c r="E111" s="35">
        <f t="shared" si="2"/>
        <v>1.335</v>
      </c>
      <c r="F111" s="35">
        <f t="shared" si="3"/>
        <v>0.28</v>
      </c>
      <c r="G111" s="35">
        <v>1.055</v>
      </c>
      <c r="H111" s="36" t="s">
        <v>15</v>
      </c>
      <c r="I111" s="39">
        <v>41.93</v>
      </c>
      <c r="J111" s="39">
        <v>44.24</v>
      </c>
      <c r="K111" s="24" t="s">
        <v>235</v>
      </c>
      <c r="L111" s="41" t="s">
        <v>17</v>
      </c>
    </row>
    <row r="112" s="3" customFormat="1" ht="23" customHeight="1" spans="1:12">
      <c r="A112" s="19">
        <v>110</v>
      </c>
      <c r="B112" s="23" t="s">
        <v>236</v>
      </c>
      <c r="C112" s="24" t="s">
        <v>54</v>
      </c>
      <c r="D112" s="31">
        <v>3</v>
      </c>
      <c r="E112" s="35">
        <f t="shared" si="2"/>
        <v>0.801</v>
      </c>
      <c r="F112" s="35">
        <f t="shared" si="3"/>
        <v>0.168</v>
      </c>
      <c r="G112" s="35">
        <v>0.633</v>
      </c>
      <c r="H112" s="36" t="s">
        <v>15</v>
      </c>
      <c r="I112" s="39">
        <v>41.93</v>
      </c>
      <c r="J112" s="39">
        <v>26.54</v>
      </c>
      <c r="K112" s="24" t="s">
        <v>237</v>
      </c>
      <c r="L112" s="41" t="s">
        <v>17</v>
      </c>
    </row>
    <row r="113" s="3" customFormat="1" ht="23" customHeight="1" spans="1:12">
      <c r="A113" s="19">
        <v>111</v>
      </c>
      <c r="B113" s="23" t="s">
        <v>238</v>
      </c>
      <c r="C113" s="24" t="s">
        <v>197</v>
      </c>
      <c r="D113" s="31">
        <v>2</v>
      </c>
      <c r="E113" s="35">
        <f t="shared" si="2"/>
        <v>0.534</v>
      </c>
      <c r="F113" s="35">
        <f t="shared" si="3"/>
        <v>0.112</v>
      </c>
      <c r="G113" s="35">
        <v>0.422</v>
      </c>
      <c r="H113" s="36" t="s">
        <v>15</v>
      </c>
      <c r="I113" s="39">
        <v>41.93</v>
      </c>
      <c r="J113" s="39">
        <v>17.69</v>
      </c>
      <c r="K113" s="24" t="s">
        <v>239</v>
      </c>
      <c r="L113" s="41" t="s">
        <v>17</v>
      </c>
    </row>
    <row r="114" s="3" customFormat="1" ht="23" customHeight="1" spans="1:12">
      <c r="A114" s="19">
        <v>112</v>
      </c>
      <c r="B114" s="23" t="s">
        <v>24</v>
      </c>
      <c r="C114" s="24" t="s">
        <v>109</v>
      </c>
      <c r="D114" s="31">
        <v>3</v>
      </c>
      <c r="E114" s="35">
        <f t="shared" si="2"/>
        <v>0.801</v>
      </c>
      <c r="F114" s="35">
        <f t="shared" si="3"/>
        <v>0.168</v>
      </c>
      <c r="G114" s="35">
        <v>0.633</v>
      </c>
      <c r="H114" s="36" t="s">
        <v>15</v>
      </c>
      <c r="I114" s="39">
        <v>41.93</v>
      </c>
      <c r="J114" s="39">
        <v>26.54</v>
      </c>
      <c r="K114" s="24" t="s">
        <v>240</v>
      </c>
      <c r="L114" s="41" t="s">
        <v>17</v>
      </c>
    </row>
    <row r="115" s="3" customFormat="1" ht="23" customHeight="1" spans="1:12">
      <c r="A115" s="19">
        <v>113</v>
      </c>
      <c r="B115" s="20" t="s">
        <v>241</v>
      </c>
      <c r="C115" s="24" t="s">
        <v>106</v>
      </c>
      <c r="D115" s="31">
        <v>1</v>
      </c>
      <c r="E115" s="35">
        <f t="shared" si="2"/>
        <v>0.267</v>
      </c>
      <c r="F115" s="35">
        <f t="shared" si="3"/>
        <v>0.056</v>
      </c>
      <c r="G115" s="35">
        <v>0.211</v>
      </c>
      <c r="H115" s="36" t="s">
        <v>15</v>
      </c>
      <c r="I115" s="39">
        <v>41.93</v>
      </c>
      <c r="J115" s="39">
        <v>8.85</v>
      </c>
      <c r="K115" s="24" t="s">
        <v>242</v>
      </c>
      <c r="L115" s="41" t="s">
        <v>17</v>
      </c>
    </row>
    <row r="116" s="3" customFormat="1" ht="23" customHeight="1" spans="1:12">
      <c r="A116" s="19">
        <v>114</v>
      </c>
      <c r="B116" s="23" t="s">
        <v>243</v>
      </c>
      <c r="C116" s="24" t="s">
        <v>119</v>
      </c>
      <c r="D116" s="31">
        <v>3</v>
      </c>
      <c r="E116" s="35">
        <f t="shared" si="2"/>
        <v>0.801</v>
      </c>
      <c r="F116" s="35">
        <f t="shared" si="3"/>
        <v>0.168</v>
      </c>
      <c r="G116" s="35">
        <v>0.633</v>
      </c>
      <c r="H116" s="36" t="s">
        <v>15</v>
      </c>
      <c r="I116" s="39">
        <v>41.93</v>
      </c>
      <c r="J116" s="39">
        <v>26.54</v>
      </c>
      <c r="K116" s="24" t="s">
        <v>244</v>
      </c>
      <c r="L116" s="41" t="s">
        <v>17</v>
      </c>
    </row>
    <row r="117" s="3" customFormat="1" ht="23" customHeight="1" spans="1:12">
      <c r="A117" s="19">
        <v>115</v>
      </c>
      <c r="B117" s="23" t="s">
        <v>245</v>
      </c>
      <c r="C117" s="24" t="s">
        <v>158</v>
      </c>
      <c r="D117" s="31">
        <v>2</v>
      </c>
      <c r="E117" s="35">
        <f t="shared" si="2"/>
        <v>0.534</v>
      </c>
      <c r="F117" s="35">
        <f t="shared" si="3"/>
        <v>0.112</v>
      </c>
      <c r="G117" s="35">
        <v>0.422</v>
      </c>
      <c r="H117" s="36" t="s">
        <v>15</v>
      </c>
      <c r="I117" s="39">
        <v>41.93</v>
      </c>
      <c r="J117" s="39">
        <v>17.69</v>
      </c>
      <c r="K117" s="24" t="s">
        <v>246</v>
      </c>
      <c r="L117" s="41" t="s">
        <v>17</v>
      </c>
    </row>
    <row r="118" s="3" customFormat="1" ht="23" customHeight="1" spans="1:12">
      <c r="A118" s="19">
        <v>116</v>
      </c>
      <c r="B118" s="23" t="s">
        <v>236</v>
      </c>
      <c r="C118" s="24" t="s">
        <v>247</v>
      </c>
      <c r="D118" s="22">
        <v>3</v>
      </c>
      <c r="E118" s="35">
        <f t="shared" si="2"/>
        <v>0.801</v>
      </c>
      <c r="F118" s="35">
        <f t="shared" si="3"/>
        <v>0.168</v>
      </c>
      <c r="G118" s="35">
        <v>0.633</v>
      </c>
      <c r="H118" s="36" t="s">
        <v>15</v>
      </c>
      <c r="I118" s="39">
        <v>41.93</v>
      </c>
      <c r="J118" s="39">
        <v>26.54</v>
      </c>
      <c r="K118" s="24" t="s">
        <v>246</v>
      </c>
      <c r="L118" s="41" t="s">
        <v>17</v>
      </c>
    </row>
    <row r="119" s="3" customFormat="1" ht="23" customHeight="1" spans="1:12">
      <c r="A119" s="19">
        <v>117</v>
      </c>
      <c r="B119" s="23" t="s">
        <v>248</v>
      </c>
      <c r="C119" s="24" t="s">
        <v>249</v>
      </c>
      <c r="D119" s="22">
        <v>5</v>
      </c>
      <c r="E119" s="35">
        <f t="shared" si="2"/>
        <v>1.335</v>
      </c>
      <c r="F119" s="35">
        <f t="shared" si="3"/>
        <v>0.28</v>
      </c>
      <c r="G119" s="35">
        <v>1.055</v>
      </c>
      <c r="H119" s="36" t="s">
        <v>15</v>
      </c>
      <c r="I119" s="39">
        <v>41.93</v>
      </c>
      <c r="J119" s="39">
        <v>44.24</v>
      </c>
      <c r="K119" s="24" t="s">
        <v>250</v>
      </c>
      <c r="L119" s="41" t="s">
        <v>17</v>
      </c>
    </row>
    <row r="120" s="3" customFormat="1" ht="23" customHeight="1" spans="1:12">
      <c r="A120" s="19">
        <v>118</v>
      </c>
      <c r="B120" s="23" t="s">
        <v>232</v>
      </c>
      <c r="C120" s="24" t="s">
        <v>119</v>
      </c>
      <c r="D120" s="22">
        <v>2</v>
      </c>
      <c r="E120" s="35">
        <f t="shared" si="2"/>
        <v>0.534</v>
      </c>
      <c r="F120" s="35">
        <f t="shared" si="3"/>
        <v>0.112</v>
      </c>
      <c r="G120" s="35">
        <v>0.422</v>
      </c>
      <c r="H120" s="36" t="s">
        <v>15</v>
      </c>
      <c r="I120" s="39">
        <v>41.93</v>
      </c>
      <c r="J120" s="39">
        <v>17.69</v>
      </c>
      <c r="K120" s="24" t="s">
        <v>251</v>
      </c>
      <c r="L120" s="41" t="s">
        <v>17</v>
      </c>
    </row>
    <row r="121" s="3" customFormat="1" ht="23" customHeight="1" spans="1:12">
      <c r="A121" s="19">
        <v>119</v>
      </c>
      <c r="B121" s="23" t="s">
        <v>236</v>
      </c>
      <c r="C121" s="24" t="s">
        <v>70</v>
      </c>
      <c r="D121" s="22">
        <v>3</v>
      </c>
      <c r="E121" s="35">
        <f t="shared" si="2"/>
        <v>0.801</v>
      </c>
      <c r="F121" s="35">
        <f t="shared" si="3"/>
        <v>0.168</v>
      </c>
      <c r="G121" s="35">
        <v>0.633</v>
      </c>
      <c r="H121" s="36" t="s">
        <v>15</v>
      </c>
      <c r="I121" s="39">
        <v>41.93</v>
      </c>
      <c r="J121" s="39">
        <v>26.54</v>
      </c>
      <c r="K121" s="24" t="s">
        <v>252</v>
      </c>
      <c r="L121" s="41" t="s">
        <v>17</v>
      </c>
    </row>
    <row r="122" s="3" customFormat="1" ht="23" customHeight="1" spans="1:12">
      <c r="A122" s="19">
        <v>120</v>
      </c>
      <c r="B122" s="23" t="s">
        <v>253</v>
      </c>
      <c r="C122" s="24" t="s">
        <v>197</v>
      </c>
      <c r="D122" s="22">
        <v>4</v>
      </c>
      <c r="E122" s="35">
        <f t="shared" si="2"/>
        <v>1.068</v>
      </c>
      <c r="F122" s="35">
        <f t="shared" si="3"/>
        <v>0.224</v>
      </c>
      <c r="G122" s="35">
        <v>0.844</v>
      </c>
      <c r="H122" s="36" t="s">
        <v>15</v>
      </c>
      <c r="I122" s="39">
        <v>41.93</v>
      </c>
      <c r="J122" s="39">
        <v>35.39</v>
      </c>
      <c r="K122" s="24" t="s">
        <v>254</v>
      </c>
      <c r="L122" s="41" t="s">
        <v>17</v>
      </c>
    </row>
    <row r="123" s="3" customFormat="1" ht="23" customHeight="1" spans="1:12">
      <c r="A123" s="19">
        <v>121</v>
      </c>
      <c r="B123" s="23" t="s">
        <v>255</v>
      </c>
      <c r="C123" s="24" t="s">
        <v>34</v>
      </c>
      <c r="D123" s="22">
        <v>3</v>
      </c>
      <c r="E123" s="35">
        <f t="shared" si="2"/>
        <v>0.801</v>
      </c>
      <c r="F123" s="35">
        <f t="shared" si="3"/>
        <v>0.168</v>
      </c>
      <c r="G123" s="35">
        <v>0.633</v>
      </c>
      <c r="H123" s="36" t="s">
        <v>15</v>
      </c>
      <c r="I123" s="39">
        <v>41.93</v>
      </c>
      <c r="J123" s="39">
        <v>26.54</v>
      </c>
      <c r="K123" s="24" t="s">
        <v>256</v>
      </c>
      <c r="L123" s="41" t="s">
        <v>17</v>
      </c>
    </row>
    <row r="124" s="3" customFormat="1" ht="23" customHeight="1" spans="1:12">
      <c r="A124" s="19">
        <v>122</v>
      </c>
      <c r="B124" s="23" t="s">
        <v>24</v>
      </c>
      <c r="C124" s="24" t="s">
        <v>228</v>
      </c>
      <c r="D124" s="22">
        <v>3</v>
      </c>
      <c r="E124" s="35">
        <f t="shared" si="2"/>
        <v>0.801</v>
      </c>
      <c r="F124" s="35">
        <f t="shared" si="3"/>
        <v>0.168</v>
      </c>
      <c r="G124" s="35">
        <v>0.633</v>
      </c>
      <c r="H124" s="36" t="s">
        <v>15</v>
      </c>
      <c r="I124" s="39">
        <v>41.93</v>
      </c>
      <c r="J124" s="39">
        <v>26.54</v>
      </c>
      <c r="K124" s="24" t="s">
        <v>257</v>
      </c>
      <c r="L124" s="41" t="s">
        <v>17</v>
      </c>
    </row>
    <row r="125" s="3" customFormat="1" ht="23" customHeight="1" spans="1:12">
      <c r="A125" s="19">
        <v>123</v>
      </c>
      <c r="B125" s="28" t="s">
        <v>216</v>
      </c>
      <c r="C125" s="24" t="s">
        <v>258</v>
      </c>
      <c r="D125" s="22">
        <v>2</v>
      </c>
      <c r="E125" s="35">
        <f t="shared" si="2"/>
        <v>0.534</v>
      </c>
      <c r="F125" s="35">
        <f t="shared" si="3"/>
        <v>0.112</v>
      </c>
      <c r="G125" s="35">
        <v>0.422</v>
      </c>
      <c r="H125" s="36" t="s">
        <v>15</v>
      </c>
      <c r="I125" s="39">
        <v>41.93</v>
      </c>
      <c r="J125" s="39">
        <v>17.69</v>
      </c>
      <c r="K125" s="24" t="s">
        <v>259</v>
      </c>
      <c r="L125" s="41" t="s">
        <v>17</v>
      </c>
    </row>
    <row r="126" s="3" customFormat="1" ht="23" customHeight="1" spans="1:12">
      <c r="A126" s="19">
        <v>124</v>
      </c>
      <c r="B126" s="23" t="s">
        <v>260</v>
      </c>
      <c r="C126" s="24" t="s">
        <v>261</v>
      </c>
      <c r="D126" s="22">
        <v>3</v>
      </c>
      <c r="E126" s="35">
        <f t="shared" si="2"/>
        <v>0.801</v>
      </c>
      <c r="F126" s="35">
        <f t="shared" si="3"/>
        <v>0.168</v>
      </c>
      <c r="G126" s="35">
        <v>0.633</v>
      </c>
      <c r="H126" s="36" t="s">
        <v>15</v>
      </c>
      <c r="I126" s="39">
        <v>41.93</v>
      </c>
      <c r="J126" s="39">
        <v>26.54</v>
      </c>
      <c r="K126" s="24" t="s">
        <v>262</v>
      </c>
      <c r="L126" s="41" t="s">
        <v>17</v>
      </c>
    </row>
    <row r="127" s="3" customFormat="1" ht="23" customHeight="1" spans="1:12">
      <c r="A127" s="19">
        <v>125</v>
      </c>
      <c r="B127" s="29" t="s">
        <v>263</v>
      </c>
      <c r="C127" s="24" t="s">
        <v>98</v>
      </c>
      <c r="D127" s="22">
        <v>3</v>
      </c>
      <c r="E127" s="35">
        <f t="shared" si="2"/>
        <v>0.801</v>
      </c>
      <c r="F127" s="35">
        <f t="shared" si="3"/>
        <v>0.168</v>
      </c>
      <c r="G127" s="35">
        <v>0.633</v>
      </c>
      <c r="H127" s="36" t="s">
        <v>15</v>
      </c>
      <c r="I127" s="39">
        <v>41.93</v>
      </c>
      <c r="J127" s="39">
        <v>26.54</v>
      </c>
      <c r="K127" s="24" t="s">
        <v>264</v>
      </c>
      <c r="L127" s="41" t="s">
        <v>17</v>
      </c>
    </row>
    <row r="128" s="3" customFormat="1" ht="23" customHeight="1" spans="1:12">
      <c r="A128" s="19">
        <v>126</v>
      </c>
      <c r="B128" s="20" t="s">
        <v>24</v>
      </c>
      <c r="C128" s="24" t="s">
        <v>51</v>
      </c>
      <c r="D128" s="22">
        <v>1</v>
      </c>
      <c r="E128" s="35">
        <f t="shared" si="2"/>
        <v>0.267</v>
      </c>
      <c r="F128" s="35">
        <f t="shared" si="3"/>
        <v>0.056</v>
      </c>
      <c r="G128" s="35">
        <v>0.211</v>
      </c>
      <c r="H128" s="36" t="s">
        <v>15</v>
      </c>
      <c r="I128" s="39">
        <v>41.93</v>
      </c>
      <c r="J128" s="39">
        <v>8.85</v>
      </c>
      <c r="K128" s="24" t="s">
        <v>265</v>
      </c>
      <c r="L128" s="41" t="s">
        <v>17</v>
      </c>
    </row>
    <row r="129" s="3" customFormat="1" ht="23" customHeight="1" spans="1:12">
      <c r="A129" s="19">
        <v>127</v>
      </c>
      <c r="B129" s="23" t="s">
        <v>238</v>
      </c>
      <c r="C129" s="24" t="s">
        <v>70</v>
      </c>
      <c r="D129" s="22">
        <v>3</v>
      </c>
      <c r="E129" s="35">
        <f t="shared" si="2"/>
        <v>0.801</v>
      </c>
      <c r="F129" s="35">
        <f t="shared" si="3"/>
        <v>0.168</v>
      </c>
      <c r="G129" s="35">
        <v>0.633</v>
      </c>
      <c r="H129" s="36" t="s">
        <v>15</v>
      </c>
      <c r="I129" s="39">
        <v>41.93</v>
      </c>
      <c r="J129" s="39">
        <v>26.54</v>
      </c>
      <c r="K129" s="24" t="s">
        <v>266</v>
      </c>
      <c r="L129" s="41" t="s">
        <v>17</v>
      </c>
    </row>
    <row r="130" s="3" customFormat="1" ht="23" customHeight="1" spans="1:12">
      <c r="A130" s="19">
        <v>128</v>
      </c>
      <c r="B130" s="23" t="s">
        <v>69</v>
      </c>
      <c r="C130" s="24" t="s">
        <v>22</v>
      </c>
      <c r="D130" s="22">
        <v>4</v>
      </c>
      <c r="E130" s="35">
        <f t="shared" si="2"/>
        <v>1.068</v>
      </c>
      <c r="F130" s="35">
        <f t="shared" si="3"/>
        <v>0.224</v>
      </c>
      <c r="G130" s="35">
        <v>0.844</v>
      </c>
      <c r="H130" s="36" t="s">
        <v>15</v>
      </c>
      <c r="I130" s="39">
        <v>41.93</v>
      </c>
      <c r="J130" s="39">
        <v>35.39</v>
      </c>
      <c r="K130" s="24" t="s">
        <v>267</v>
      </c>
      <c r="L130" s="41" t="s">
        <v>17</v>
      </c>
    </row>
    <row r="131" s="3" customFormat="1" ht="23" customHeight="1" spans="1:12">
      <c r="A131" s="19">
        <v>129</v>
      </c>
      <c r="B131" s="23" t="s">
        <v>69</v>
      </c>
      <c r="C131" s="24" t="s">
        <v>258</v>
      </c>
      <c r="D131" s="22">
        <v>5</v>
      </c>
      <c r="E131" s="35">
        <f t="shared" si="2"/>
        <v>1.335</v>
      </c>
      <c r="F131" s="35">
        <f t="shared" si="3"/>
        <v>0.28</v>
      </c>
      <c r="G131" s="35">
        <v>1.055</v>
      </c>
      <c r="H131" s="36" t="s">
        <v>15</v>
      </c>
      <c r="I131" s="39">
        <v>41.93</v>
      </c>
      <c r="J131" s="39">
        <v>44.24</v>
      </c>
      <c r="K131" s="24" t="s">
        <v>268</v>
      </c>
      <c r="L131" s="41" t="s">
        <v>17</v>
      </c>
    </row>
    <row r="132" s="3" customFormat="1" ht="23" customHeight="1" spans="1:12">
      <c r="A132" s="19">
        <v>130</v>
      </c>
      <c r="B132" s="20" t="s">
        <v>269</v>
      </c>
      <c r="C132" s="24" t="s">
        <v>270</v>
      </c>
      <c r="D132" s="22">
        <v>1</v>
      </c>
      <c r="E132" s="35">
        <f t="shared" ref="E132:E195" si="4">D132*0.267</f>
        <v>0.267</v>
      </c>
      <c r="F132" s="35">
        <f t="shared" ref="F132:F195" si="5">0.056*D132</f>
        <v>0.056</v>
      </c>
      <c r="G132" s="35">
        <v>0.211</v>
      </c>
      <c r="H132" s="36" t="s">
        <v>15</v>
      </c>
      <c r="I132" s="39">
        <v>41.93</v>
      </c>
      <c r="J132" s="39">
        <v>8.85</v>
      </c>
      <c r="K132" s="24" t="s">
        <v>271</v>
      </c>
      <c r="L132" s="41" t="s">
        <v>17</v>
      </c>
    </row>
    <row r="133" s="3" customFormat="1" ht="23" customHeight="1" spans="1:12">
      <c r="A133" s="19">
        <v>131</v>
      </c>
      <c r="B133" s="29" t="s">
        <v>272</v>
      </c>
      <c r="C133" s="21" t="s">
        <v>58</v>
      </c>
      <c r="D133" s="22">
        <v>2</v>
      </c>
      <c r="E133" s="35">
        <f t="shared" si="4"/>
        <v>0.534</v>
      </c>
      <c r="F133" s="35">
        <f t="shared" si="5"/>
        <v>0.112</v>
      </c>
      <c r="G133" s="35">
        <v>0.422</v>
      </c>
      <c r="H133" s="36" t="s">
        <v>15</v>
      </c>
      <c r="I133" s="39">
        <v>41.93</v>
      </c>
      <c r="J133" s="39">
        <v>17.69</v>
      </c>
      <c r="K133" s="21" t="s">
        <v>273</v>
      </c>
      <c r="L133" s="41" t="s">
        <v>17</v>
      </c>
    </row>
    <row r="134" s="4" customFormat="1" ht="23" customHeight="1" spans="1:12">
      <c r="A134" s="19">
        <v>132</v>
      </c>
      <c r="B134" s="29" t="s">
        <v>274</v>
      </c>
      <c r="C134" s="21" t="s">
        <v>158</v>
      </c>
      <c r="D134" s="22">
        <v>1</v>
      </c>
      <c r="E134" s="35">
        <f t="shared" si="4"/>
        <v>0.267</v>
      </c>
      <c r="F134" s="35">
        <f t="shared" si="5"/>
        <v>0.056</v>
      </c>
      <c r="G134" s="35">
        <v>0.211</v>
      </c>
      <c r="H134" s="36" t="s">
        <v>15</v>
      </c>
      <c r="I134" s="39">
        <v>41.93</v>
      </c>
      <c r="J134" s="39">
        <v>8.85</v>
      </c>
      <c r="K134" s="21" t="s">
        <v>275</v>
      </c>
      <c r="L134" s="41" t="s">
        <v>17</v>
      </c>
    </row>
    <row r="135" s="4" customFormat="1" ht="23" customHeight="1" spans="1:12">
      <c r="A135" s="19">
        <v>133</v>
      </c>
      <c r="B135" s="28" t="s">
        <v>276</v>
      </c>
      <c r="C135" s="24" t="s">
        <v>25</v>
      </c>
      <c r="D135" s="22">
        <v>2</v>
      </c>
      <c r="E135" s="35">
        <f t="shared" si="4"/>
        <v>0.534</v>
      </c>
      <c r="F135" s="35">
        <f t="shared" si="5"/>
        <v>0.112</v>
      </c>
      <c r="G135" s="35">
        <v>0.422</v>
      </c>
      <c r="H135" s="36" t="s">
        <v>15</v>
      </c>
      <c r="I135" s="39">
        <v>41.93</v>
      </c>
      <c r="J135" s="39">
        <v>17.69</v>
      </c>
      <c r="K135" s="24" t="s">
        <v>277</v>
      </c>
      <c r="L135" s="41" t="s">
        <v>17</v>
      </c>
    </row>
    <row r="136" s="4" customFormat="1" ht="23" customHeight="1" spans="1:12">
      <c r="A136" s="19">
        <v>134</v>
      </c>
      <c r="B136" s="28" t="s">
        <v>278</v>
      </c>
      <c r="C136" s="21" t="s">
        <v>22</v>
      </c>
      <c r="D136" s="22">
        <v>6</v>
      </c>
      <c r="E136" s="35">
        <f t="shared" si="4"/>
        <v>1.602</v>
      </c>
      <c r="F136" s="35">
        <f t="shared" si="5"/>
        <v>0.336</v>
      </c>
      <c r="G136" s="35">
        <v>1.266</v>
      </c>
      <c r="H136" s="36" t="s">
        <v>15</v>
      </c>
      <c r="I136" s="39">
        <v>41.93</v>
      </c>
      <c r="J136" s="39">
        <v>53.08</v>
      </c>
      <c r="K136" s="21" t="s">
        <v>279</v>
      </c>
      <c r="L136" s="41" t="s">
        <v>17</v>
      </c>
    </row>
    <row r="137" s="3" customFormat="1" ht="23" customHeight="1" spans="1:12">
      <c r="A137" s="19">
        <v>135</v>
      </c>
      <c r="B137" s="29" t="s">
        <v>108</v>
      </c>
      <c r="C137" s="21" t="s">
        <v>40</v>
      </c>
      <c r="D137" s="22">
        <v>2</v>
      </c>
      <c r="E137" s="35">
        <f t="shared" si="4"/>
        <v>0.534</v>
      </c>
      <c r="F137" s="35">
        <f t="shared" si="5"/>
        <v>0.112</v>
      </c>
      <c r="G137" s="35">
        <v>0.422</v>
      </c>
      <c r="H137" s="36" t="s">
        <v>15</v>
      </c>
      <c r="I137" s="39">
        <v>41.93</v>
      </c>
      <c r="J137" s="39">
        <v>17.69</v>
      </c>
      <c r="K137" s="21" t="s">
        <v>280</v>
      </c>
      <c r="L137" s="41" t="s">
        <v>17</v>
      </c>
    </row>
    <row r="138" s="3" customFormat="1" ht="23" customHeight="1" spans="1:12">
      <c r="A138" s="19">
        <v>136</v>
      </c>
      <c r="B138" s="29" t="s">
        <v>27</v>
      </c>
      <c r="C138" s="21" t="s">
        <v>281</v>
      </c>
      <c r="D138" s="22">
        <v>1</v>
      </c>
      <c r="E138" s="35">
        <f t="shared" si="4"/>
        <v>0.267</v>
      </c>
      <c r="F138" s="35">
        <f t="shared" si="5"/>
        <v>0.056</v>
      </c>
      <c r="G138" s="35">
        <v>0.211</v>
      </c>
      <c r="H138" s="36" t="s">
        <v>15</v>
      </c>
      <c r="I138" s="39">
        <v>41.93</v>
      </c>
      <c r="J138" s="39">
        <v>8.85</v>
      </c>
      <c r="K138" s="21" t="s">
        <v>282</v>
      </c>
      <c r="L138" s="41" t="s">
        <v>17</v>
      </c>
    </row>
    <row r="139" s="3" customFormat="1" ht="23" customHeight="1" spans="1:12">
      <c r="A139" s="19">
        <v>137</v>
      </c>
      <c r="B139" s="29" t="s">
        <v>283</v>
      </c>
      <c r="C139" s="21" t="s">
        <v>54</v>
      </c>
      <c r="D139" s="22">
        <v>2</v>
      </c>
      <c r="E139" s="35">
        <f t="shared" si="4"/>
        <v>0.534</v>
      </c>
      <c r="F139" s="35">
        <f t="shared" si="5"/>
        <v>0.112</v>
      </c>
      <c r="G139" s="35">
        <v>0.422</v>
      </c>
      <c r="H139" s="36" t="s">
        <v>15</v>
      </c>
      <c r="I139" s="39">
        <v>41.93</v>
      </c>
      <c r="J139" s="39">
        <v>17.69</v>
      </c>
      <c r="K139" s="21" t="s">
        <v>284</v>
      </c>
      <c r="L139" s="41" t="s">
        <v>17</v>
      </c>
    </row>
    <row r="140" s="3" customFormat="1" ht="23" customHeight="1" spans="1:12">
      <c r="A140" s="19">
        <v>138</v>
      </c>
      <c r="B140" s="29" t="s">
        <v>285</v>
      </c>
      <c r="C140" s="21" t="s">
        <v>286</v>
      </c>
      <c r="D140" s="22">
        <v>3</v>
      </c>
      <c r="E140" s="35">
        <f t="shared" si="4"/>
        <v>0.801</v>
      </c>
      <c r="F140" s="35">
        <f t="shared" si="5"/>
        <v>0.168</v>
      </c>
      <c r="G140" s="35">
        <v>0.633</v>
      </c>
      <c r="H140" s="36" t="s">
        <v>15</v>
      </c>
      <c r="I140" s="39">
        <v>41.93</v>
      </c>
      <c r="J140" s="39">
        <v>26.54</v>
      </c>
      <c r="K140" s="21" t="s">
        <v>284</v>
      </c>
      <c r="L140" s="41" t="s">
        <v>17</v>
      </c>
    </row>
    <row r="141" s="3" customFormat="1" ht="23" customHeight="1" spans="1:12">
      <c r="A141" s="19">
        <v>139</v>
      </c>
      <c r="B141" s="29" t="s">
        <v>287</v>
      </c>
      <c r="C141" s="21" t="s">
        <v>14</v>
      </c>
      <c r="D141" s="22">
        <v>2</v>
      </c>
      <c r="E141" s="35">
        <f t="shared" si="4"/>
        <v>0.534</v>
      </c>
      <c r="F141" s="35">
        <f t="shared" si="5"/>
        <v>0.112</v>
      </c>
      <c r="G141" s="35">
        <v>0.422</v>
      </c>
      <c r="H141" s="36" t="s">
        <v>15</v>
      </c>
      <c r="I141" s="39">
        <v>41.93</v>
      </c>
      <c r="J141" s="39">
        <v>17.69</v>
      </c>
      <c r="K141" s="21" t="s">
        <v>279</v>
      </c>
      <c r="L141" s="41" t="s">
        <v>17</v>
      </c>
    </row>
    <row r="142" s="3" customFormat="1" ht="23" customHeight="1" spans="1:12">
      <c r="A142" s="19">
        <v>140</v>
      </c>
      <c r="B142" s="29" t="s">
        <v>288</v>
      </c>
      <c r="C142" s="21" t="s">
        <v>19</v>
      </c>
      <c r="D142" s="22">
        <v>2</v>
      </c>
      <c r="E142" s="35">
        <f t="shared" si="4"/>
        <v>0.534</v>
      </c>
      <c r="F142" s="35">
        <f t="shared" si="5"/>
        <v>0.112</v>
      </c>
      <c r="G142" s="35">
        <v>0.422</v>
      </c>
      <c r="H142" s="36" t="s">
        <v>15</v>
      </c>
      <c r="I142" s="39">
        <v>41.93</v>
      </c>
      <c r="J142" s="39">
        <v>17.69</v>
      </c>
      <c r="K142" s="21" t="s">
        <v>289</v>
      </c>
      <c r="L142" s="41" t="s">
        <v>17</v>
      </c>
    </row>
    <row r="143" s="3" customFormat="1" ht="23" customHeight="1" spans="1:12">
      <c r="A143" s="19">
        <v>141</v>
      </c>
      <c r="B143" s="29" t="s">
        <v>290</v>
      </c>
      <c r="C143" s="21" t="s">
        <v>228</v>
      </c>
      <c r="D143" s="22">
        <v>4</v>
      </c>
      <c r="E143" s="35">
        <f t="shared" si="4"/>
        <v>1.068</v>
      </c>
      <c r="F143" s="35">
        <f t="shared" si="5"/>
        <v>0.224</v>
      </c>
      <c r="G143" s="35">
        <v>0.844</v>
      </c>
      <c r="H143" s="36" t="s">
        <v>15</v>
      </c>
      <c r="I143" s="39">
        <v>41.93</v>
      </c>
      <c r="J143" s="39">
        <v>35.39</v>
      </c>
      <c r="K143" s="21" t="s">
        <v>291</v>
      </c>
      <c r="L143" s="41" t="s">
        <v>17</v>
      </c>
    </row>
    <row r="144" s="3" customFormat="1" ht="23" customHeight="1" spans="1:12">
      <c r="A144" s="19">
        <v>142</v>
      </c>
      <c r="B144" s="29" t="s">
        <v>292</v>
      </c>
      <c r="C144" s="21" t="s">
        <v>70</v>
      </c>
      <c r="D144" s="22">
        <v>2</v>
      </c>
      <c r="E144" s="35">
        <f t="shared" si="4"/>
        <v>0.534</v>
      </c>
      <c r="F144" s="35">
        <f t="shared" si="5"/>
        <v>0.112</v>
      </c>
      <c r="G144" s="35">
        <v>0.422</v>
      </c>
      <c r="H144" s="36" t="s">
        <v>15</v>
      </c>
      <c r="I144" s="39">
        <v>41.93</v>
      </c>
      <c r="J144" s="39">
        <v>17.69</v>
      </c>
      <c r="K144" s="21" t="s">
        <v>293</v>
      </c>
      <c r="L144" s="41" t="s">
        <v>17</v>
      </c>
    </row>
    <row r="145" s="3" customFormat="1" ht="23" customHeight="1" spans="1:12">
      <c r="A145" s="19">
        <v>143</v>
      </c>
      <c r="B145" s="29" t="s">
        <v>27</v>
      </c>
      <c r="C145" s="21" t="s">
        <v>191</v>
      </c>
      <c r="D145" s="22">
        <v>2</v>
      </c>
      <c r="E145" s="35">
        <f t="shared" si="4"/>
        <v>0.534</v>
      </c>
      <c r="F145" s="35">
        <f t="shared" si="5"/>
        <v>0.112</v>
      </c>
      <c r="G145" s="35">
        <v>0.422</v>
      </c>
      <c r="H145" s="36" t="s">
        <v>15</v>
      </c>
      <c r="I145" s="39">
        <v>41.93</v>
      </c>
      <c r="J145" s="39">
        <v>17.69</v>
      </c>
      <c r="K145" s="21" t="s">
        <v>294</v>
      </c>
      <c r="L145" s="41" t="s">
        <v>17</v>
      </c>
    </row>
    <row r="146" s="3" customFormat="1" ht="23" customHeight="1" spans="1:12">
      <c r="A146" s="19">
        <v>144</v>
      </c>
      <c r="B146" s="29" t="s">
        <v>295</v>
      </c>
      <c r="C146" s="21" t="s">
        <v>98</v>
      </c>
      <c r="D146" s="22">
        <v>1</v>
      </c>
      <c r="E146" s="35">
        <f t="shared" si="4"/>
        <v>0.267</v>
      </c>
      <c r="F146" s="35">
        <f t="shared" si="5"/>
        <v>0.056</v>
      </c>
      <c r="G146" s="35">
        <v>0.211</v>
      </c>
      <c r="H146" s="36" t="s">
        <v>15</v>
      </c>
      <c r="I146" s="39">
        <v>41.93</v>
      </c>
      <c r="J146" s="39">
        <v>8.85</v>
      </c>
      <c r="K146" s="21" t="s">
        <v>280</v>
      </c>
      <c r="L146" s="41" t="s">
        <v>17</v>
      </c>
    </row>
    <row r="147" s="3" customFormat="1" ht="23" customHeight="1" spans="1:12">
      <c r="A147" s="19">
        <v>145</v>
      </c>
      <c r="B147" s="29" t="s">
        <v>296</v>
      </c>
      <c r="C147" s="21" t="s">
        <v>139</v>
      </c>
      <c r="D147" s="22">
        <v>3</v>
      </c>
      <c r="E147" s="35">
        <f t="shared" si="4"/>
        <v>0.801</v>
      </c>
      <c r="F147" s="35">
        <f t="shared" si="5"/>
        <v>0.168</v>
      </c>
      <c r="G147" s="35">
        <v>0.633</v>
      </c>
      <c r="H147" s="36" t="s">
        <v>15</v>
      </c>
      <c r="I147" s="39">
        <v>41.93</v>
      </c>
      <c r="J147" s="39">
        <v>26.54</v>
      </c>
      <c r="K147" s="21" t="s">
        <v>297</v>
      </c>
      <c r="L147" s="41" t="s">
        <v>17</v>
      </c>
    </row>
    <row r="148" s="3" customFormat="1" ht="23" customHeight="1" spans="1:12">
      <c r="A148" s="19">
        <v>146</v>
      </c>
      <c r="B148" s="29" t="s">
        <v>298</v>
      </c>
      <c r="C148" s="21" t="s">
        <v>22</v>
      </c>
      <c r="D148" s="22">
        <v>6</v>
      </c>
      <c r="E148" s="35">
        <f t="shared" si="4"/>
        <v>1.602</v>
      </c>
      <c r="F148" s="35">
        <f t="shared" si="5"/>
        <v>0.336</v>
      </c>
      <c r="G148" s="35">
        <v>1.266</v>
      </c>
      <c r="H148" s="36" t="s">
        <v>15</v>
      </c>
      <c r="I148" s="39">
        <v>41.93</v>
      </c>
      <c r="J148" s="39">
        <v>53.08</v>
      </c>
      <c r="K148" s="21" t="s">
        <v>299</v>
      </c>
      <c r="L148" s="41" t="s">
        <v>17</v>
      </c>
    </row>
    <row r="149" s="3" customFormat="1" ht="23" customHeight="1" spans="1:12">
      <c r="A149" s="19">
        <v>147</v>
      </c>
      <c r="B149" s="29" t="s">
        <v>42</v>
      </c>
      <c r="C149" s="21" t="s">
        <v>22</v>
      </c>
      <c r="D149" s="22">
        <v>3</v>
      </c>
      <c r="E149" s="35">
        <f t="shared" si="4"/>
        <v>0.801</v>
      </c>
      <c r="F149" s="35">
        <f t="shared" si="5"/>
        <v>0.168</v>
      </c>
      <c r="G149" s="35">
        <v>0.633</v>
      </c>
      <c r="H149" s="36" t="s">
        <v>15</v>
      </c>
      <c r="I149" s="39">
        <v>41.93</v>
      </c>
      <c r="J149" s="39">
        <v>26.54</v>
      </c>
      <c r="K149" s="21" t="s">
        <v>300</v>
      </c>
      <c r="L149" s="41" t="s">
        <v>17</v>
      </c>
    </row>
    <row r="150" s="3" customFormat="1" ht="23" customHeight="1" spans="1:12">
      <c r="A150" s="19">
        <v>148</v>
      </c>
      <c r="B150" s="29" t="s">
        <v>301</v>
      </c>
      <c r="C150" s="21" t="s">
        <v>193</v>
      </c>
      <c r="D150" s="22">
        <v>1</v>
      </c>
      <c r="E150" s="35">
        <f t="shared" si="4"/>
        <v>0.267</v>
      </c>
      <c r="F150" s="35">
        <f t="shared" si="5"/>
        <v>0.056</v>
      </c>
      <c r="G150" s="35">
        <v>0.211</v>
      </c>
      <c r="H150" s="36" t="s">
        <v>15</v>
      </c>
      <c r="I150" s="39">
        <v>41.93</v>
      </c>
      <c r="J150" s="39">
        <v>8.85</v>
      </c>
      <c r="K150" s="21" t="s">
        <v>302</v>
      </c>
      <c r="L150" s="41" t="s">
        <v>17</v>
      </c>
    </row>
    <row r="151" s="3" customFormat="1" ht="23" customHeight="1" spans="1:12">
      <c r="A151" s="19">
        <v>149</v>
      </c>
      <c r="B151" s="29" t="s">
        <v>303</v>
      </c>
      <c r="C151" s="21" t="s">
        <v>70</v>
      </c>
      <c r="D151" s="22">
        <v>4</v>
      </c>
      <c r="E151" s="35">
        <f t="shared" si="4"/>
        <v>1.068</v>
      </c>
      <c r="F151" s="35">
        <f t="shared" si="5"/>
        <v>0.224</v>
      </c>
      <c r="G151" s="35">
        <v>0.844</v>
      </c>
      <c r="H151" s="36" t="s">
        <v>15</v>
      </c>
      <c r="I151" s="39">
        <v>41.93</v>
      </c>
      <c r="J151" s="39">
        <v>35.39</v>
      </c>
      <c r="K151" s="21" t="s">
        <v>304</v>
      </c>
      <c r="L151" s="41" t="s">
        <v>17</v>
      </c>
    </row>
    <row r="152" s="3" customFormat="1" ht="23" customHeight="1" spans="1:12">
      <c r="A152" s="19">
        <v>150</v>
      </c>
      <c r="B152" s="29" t="s">
        <v>305</v>
      </c>
      <c r="C152" s="21" t="s">
        <v>34</v>
      </c>
      <c r="D152" s="22">
        <v>3</v>
      </c>
      <c r="E152" s="35">
        <f t="shared" si="4"/>
        <v>0.801</v>
      </c>
      <c r="F152" s="35">
        <f t="shared" si="5"/>
        <v>0.168</v>
      </c>
      <c r="G152" s="35">
        <v>0.633</v>
      </c>
      <c r="H152" s="36" t="s">
        <v>15</v>
      </c>
      <c r="I152" s="39">
        <v>41.93</v>
      </c>
      <c r="J152" s="39">
        <v>26.54</v>
      </c>
      <c r="K152" s="21" t="s">
        <v>306</v>
      </c>
      <c r="L152" s="41" t="s">
        <v>17</v>
      </c>
    </row>
    <row r="153" s="3" customFormat="1" ht="23" customHeight="1" spans="1:12">
      <c r="A153" s="19">
        <v>151</v>
      </c>
      <c r="B153" s="29" t="s">
        <v>307</v>
      </c>
      <c r="C153" s="21" t="s">
        <v>308</v>
      </c>
      <c r="D153" s="22">
        <v>1</v>
      </c>
      <c r="E153" s="35">
        <f t="shared" si="4"/>
        <v>0.267</v>
      </c>
      <c r="F153" s="35">
        <f t="shared" si="5"/>
        <v>0.056</v>
      </c>
      <c r="G153" s="35">
        <v>0.211</v>
      </c>
      <c r="H153" s="36" t="s">
        <v>15</v>
      </c>
      <c r="I153" s="39">
        <v>41.93</v>
      </c>
      <c r="J153" s="39">
        <v>8.85</v>
      </c>
      <c r="K153" s="21" t="s">
        <v>309</v>
      </c>
      <c r="L153" s="41" t="s">
        <v>17</v>
      </c>
    </row>
    <row r="154" s="3" customFormat="1" ht="23" customHeight="1" spans="1:12">
      <c r="A154" s="19">
        <v>152</v>
      </c>
      <c r="B154" s="29" t="s">
        <v>310</v>
      </c>
      <c r="C154" s="21" t="s">
        <v>106</v>
      </c>
      <c r="D154" s="22">
        <v>1</v>
      </c>
      <c r="E154" s="35">
        <f t="shared" si="4"/>
        <v>0.267</v>
      </c>
      <c r="F154" s="35">
        <f t="shared" si="5"/>
        <v>0.056</v>
      </c>
      <c r="G154" s="35">
        <v>0.211</v>
      </c>
      <c r="H154" s="36" t="s">
        <v>15</v>
      </c>
      <c r="I154" s="39">
        <v>41.93</v>
      </c>
      <c r="J154" s="39">
        <v>8.85</v>
      </c>
      <c r="K154" s="21" t="s">
        <v>311</v>
      </c>
      <c r="L154" s="41" t="s">
        <v>17</v>
      </c>
    </row>
    <row r="155" s="3" customFormat="1" ht="23" customHeight="1" spans="1:12">
      <c r="A155" s="19">
        <v>153</v>
      </c>
      <c r="B155" s="29" t="s">
        <v>312</v>
      </c>
      <c r="C155" s="21" t="s">
        <v>31</v>
      </c>
      <c r="D155" s="22">
        <v>2</v>
      </c>
      <c r="E155" s="35">
        <f t="shared" si="4"/>
        <v>0.534</v>
      </c>
      <c r="F155" s="35">
        <f t="shared" si="5"/>
        <v>0.112</v>
      </c>
      <c r="G155" s="35">
        <v>0.422</v>
      </c>
      <c r="H155" s="36" t="s">
        <v>15</v>
      </c>
      <c r="I155" s="39">
        <v>41.93</v>
      </c>
      <c r="J155" s="39">
        <v>17.69</v>
      </c>
      <c r="K155" s="21" t="s">
        <v>313</v>
      </c>
      <c r="L155" s="41" t="s">
        <v>17</v>
      </c>
    </row>
    <row r="156" s="3" customFormat="1" ht="23" customHeight="1" spans="1:12">
      <c r="A156" s="19">
        <v>154</v>
      </c>
      <c r="B156" s="29" t="s">
        <v>314</v>
      </c>
      <c r="C156" s="21" t="s">
        <v>40</v>
      </c>
      <c r="D156" s="22">
        <v>5</v>
      </c>
      <c r="E156" s="35">
        <f t="shared" si="4"/>
        <v>1.335</v>
      </c>
      <c r="F156" s="35">
        <f t="shared" si="5"/>
        <v>0.28</v>
      </c>
      <c r="G156" s="35">
        <v>1.055</v>
      </c>
      <c r="H156" s="36" t="s">
        <v>15</v>
      </c>
      <c r="I156" s="39">
        <v>41.93</v>
      </c>
      <c r="J156" s="39">
        <v>44.24</v>
      </c>
      <c r="K156" s="21" t="s">
        <v>315</v>
      </c>
      <c r="L156" s="41" t="s">
        <v>17</v>
      </c>
    </row>
    <row r="157" s="3" customFormat="1" ht="23" customHeight="1" spans="1:12">
      <c r="A157" s="19">
        <v>155</v>
      </c>
      <c r="B157" s="29" t="s">
        <v>121</v>
      </c>
      <c r="C157" s="21" t="s">
        <v>249</v>
      </c>
      <c r="D157" s="22">
        <v>3</v>
      </c>
      <c r="E157" s="35">
        <f t="shared" si="4"/>
        <v>0.801</v>
      </c>
      <c r="F157" s="35">
        <f t="shared" si="5"/>
        <v>0.168</v>
      </c>
      <c r="G157" s="35">
        <v>0.633</v>
      </c>
      <c r="H157" s="36" t="s">
        <v>15</v>
      </c>
      <c r="I157" s="39">
        <v>41.93</v>
      </c>
      <c r="J157" s="39">
        <v>26.54</v>
      </c>
      <c r="K157" s="21" t="s">
        <v>316</v>
      </c>
      <c r="L157" s="41" t="s">
        <v>17</v>
      </c>
    </row>
    <row r="158" s="3" customFormat="1" ht="23" customHeight="1" spans="1:12">
      <c r="A158" s="19">
        <v>156</v>
      </c>
      <c r="B158" s="29" t="s">
        <v>317</v>
      </c>
      <c r="C158" s="21" t="s">
        <v>119</v>
      </c>
      <c r="D158" s="22">
        <v>3</v>
      </c>
      <c r="E158" s="35">
        <f t="shared" si="4"/>
        <v>0.801</v>
      </c>
      <c r="F158" s="35">
        <f t="shared" si="5"/>
        <v>0.168</v>
      </c>
      <c r="G158" s="35">
        <v>0.633</v>
      </c>
      <c r="H158" s="36" t="s">
        <v>15</v>
      </c>
      <c r="I158" s="39">
        <v>41.93</v>
      </c>
      <c r="J158" s="39">
        <v>26.54</v>
      </c>
      <c r="K158" s="21" t="s">
        <v>318</v>
      </c>
      <c r="L158" s="41" t="s">
        <v>17</v>
      </c>
    </row>
    <row r="159" s="3" customFormat="1" ht="23" customHeight="1" spans="1:12">
      <c r="A159" s="19">
        <v>157</v>
      </c>
      <c r="B159" s="29" t="s">
        <v>319</v>
      </c>
      <c r="C159" s="21" t="s">
        <v>136</v>
      </c>
      <c r="D159" s="22">
        <v>3</v>
      </c>
      <c r="E159" s="35">
        <f t="shared" si="4"/>
        <v>0.801</v>
      </c>
      <c r="F159" s="35">
        <f t="shared" si="5"/>
        <v>0.168</v>
      </c>
      <c r="G159" s="35">
        <v>0.633</v>
      </c>
      <c r="H159" s="36" t="s">
        <v>15</v>
      </c>
      <c r="I159" s="39">
        <v>41.93</v>
      </c>
      <c r="J159" s="39">
        <v>26.54</v>
      </c>
      <c r="K159" s="21" t="s">
        <v>320</v>
      </c>
      <c r="L159" s="41" t="s">
        <v>17</v>
      </c>
    </row>
    <row r="160" s="3" customFormat="1" ht="23" customHeight="1" spans="1:12">
      <c r="A160" s="19">
        <v>158</v>
      </c>
      <c r="B160" s="29" t="s">
        <v>321</v>
      </c>
      <c r="C160" s="21" t="s">
        <v>119</v>
      </c>
      <c r="D160" s="22">
        <v>2</v>
      </c>
      <c r="E160" s="35">
        <f t="shared" si="4"/>
        <v>0.534</v>
      </c>
      <c r="F160" s="35">
        <f t="shared" si="5"/>
        <v>0.112</v>
      </c>
      <c r="G160" s="35">
        <v>0.422</v>
      </c>
      <c r="H160" s="36" t="s">
        <v>15</v>
      </c>
      <c r="I160" s="39">
        <v>41.93</v>
      </c>
      <c r="J160" s="39">
        <v>17.69</v>
      </c>
      <c r="K160" s="21" t="s">
        <v>322</v>
      </c>
      <c r="L160" s="41" t="s">
        <v>17</v>
      </c>
    </row>
    <row r="161" s="3" customFormat="1" ht="23" customHeight="1" spans="1:12">
      <c r="A161" s="19">
        <v>159</v>
      </c>
      <c r="B161" s="29" t="s">
        <v>27</v>
      </c>
      <c r="C161" s="21" t="s">
        <v>191</v>
      </c>
      <c r="D161" s="22">
        <v>1</v>
      </c>
      <c r="E161" s="35">
        <f t="shared" si="4"/>
        <v>0.267</v>
      </c>
      <c r="F161" s="35">
        <f t="shared" si="5"/>
        <v>0.056</v>
      </c>
      <c r="G161" s="35">
        <v>0.211</v>
      </c>
      <c r="H161" s="36" t="s">
        <v>15</v>
      </c>
      <c r="I161" s="39">
        <v>41.93</v>
      </c>
      <c r="J161" s="39">
        <v>8.85</v>
      </c>
      <c r="K161" s="21" t="s">
        <v>323</v>
      </c>
      <c r="L161" s="41" t="s">
        <v>17</v>
      </c>
    </row>
    <row r="162" s="5" customFormat="1" ht="23" customHeight="1" spans="1:12">
      <c r="A162" s="19">
        <v>160</v>
      </c>
      <c r="B162" s="43" t="s">
        <v>121</v>
      </c>
      <c r="C162" s="44" t="s">
        <v>34</v>
      </c>
      <c r="D162" s="22">
        <v>2</v>
      </c>
      <c r="E162" s="35">
        <f t="shared" si="4"/>
        <v>0.534</v>
      </c>
      <c r="F162" s="35">
        <f t="shared" si="5"/>
        <v>0.112</v>
      </c>
      <c r="G162" s="35">
        <v>0.422</v>
      </c>
      <c r="H162" s="36" t="s">
        <v>15</v>
      </c>
      <c r="I162" s="39">
        <v>41.93</v>
      </c>
      <c r="J162" s="39">
        <v>17.69</v>
      </c>
      <c r="K162" s="44" t="s">
        <v>324</v>
      </c>
      <c r="L162" s="41" t="s">
        <v>17</v>
      </c>
    </row>
    <row r="163" s="5" customFormat="1" ht="23" customHeight="1" spans="1:12">
      <c r="A163" s="19">
        <v>161</v>
      </c>
      <c r="B163" s="43" t="s">
        <v>108</v>
      </c>
      <c r="C163" s="44" t="s">
        <v>54</v>
      </c>
      <c r="D163" s="22">
        <v>2</v>
      </c>
      <c r="E163" s="35">
        <f t="shared" si="4"/>
        <v>0.534</v>
      </c>
      <c r="F163" s="35">
        <f t="shared" si="5"/>
        <v>0.112</v>
      </c>
      <c r="G163" s="35">
        <v>0.422</v>
      </c>
      <c r="H163" s="36" t="s">
        <v>15</v>
      </c>
      <c r="I163" s="39">
        <v>41.93</v>
      </c>
      <c r="J163" s="39">
        <v>17.69</v>
      </c>
      <c r="K163" s="44" t="s">
        <v>325</v>
      </c>
      <c r="L163" s="41" t="s">
        <v>17</v>
      </c>
    </row>
    <row r="164" s="5" customFormat="1" ht="23" customHeight="1" spans="1:12">
      <c r="A164" s="19">
        <v>162</v>
      </c>
      <c r="B164" s="43" t="s">
        <v>326</v>
      </c>
      <c r="C164" s="44" t="s">
        <v>327</v>
      </c>
      <c r="D164" s="22">
        <v>4</v>
      </c>
      <c r="E164" s="35">
        <f t="shared" si="4"/>
        <v>1.068</v>
      </c>
      <c r="F164" s="35">
        <f t="shared" si="5"/>
        <v>0.224</v>
      </c>
      <c r="G164" s="35">
        <v>0.844</v>
      </c>
      <c r="H164" s="36" t="s">
        <v>15</v>
      </c>
      <c r="I164" s="39">
        <v>41.93</v>
      </c>
      <c r="J164" s="39">
        <v>35.39</v>
      </c>
      <c r="K164" s="44" t="s">
        <v>328</v>
      </c>
      <c r="L164" s="41" t="s">
        <v>17</v>
      </c>
    </row>
    <row r="165" s="5" customFormat="1" ht="23" customHeight="1" spans="1:12">
      <c r="A165" s="19">
        <v>163</v>
      </c>
      <c r="B165" s="43" t="s">
        <v>329</v>
      </c>
      <c r="C165" s="44" t="s">
        <v>98</v>
      </c>
      <c r="D165" s="22">
        <v>4</v>
      </c>
      <c r="E165" s="35">
        <f t="shared" si="4"/>
        <v>1.068</v>
      </c>
      <c r="F165" s="35">
        <f t="shared" si="5"/>
        <v>0.224</v>
      </c>
      <c r="G165" s="35">
        <v>0.844</v>
      </c>
      <c r="H165" s="36" t="s">
        <v>15</v>
      </c>
      <c r="I165" s="39">
        <v>41.93</v>
      </c>
      <c r="J165" s="39">
        <v>35.39</v>
      </c>
      <c r="K165" s="44" t="s">
        <v>330</v>
      </c>
      <c r="L165" s="41" t="s">
        <v>17</v>
      </c>
    </row>
    <row r="166" s="5" customFormat="1" ht="23" customHeight="1" spans="1:12">
      <c r="A166" s="19">
        <v>164</v>
      </c>
      <c r="B166" s="43" t="s">
        <v>295</v>
      </c>
      <c r="C166" s="44" t="s">
        <v>28</v>
      </c>
      <c r="D166" s="22">
        <v>1</v>
      </c>
      <c r="E166" s="35">
        <f t="shared" si="4"/>
        <v>0.267</v>
      </c>
      <c r="F166" s="35">
        <f t="shared" si="5"/>
        <v>0.056</v>
      </c>
      <c r="G166" s="35">
        <v>0.211</v>
      </c>
      <c r="H166" s="36" t="s">
        <v>15</v>
      </c>
      <c r="I166" s="39">
        <v>41.93</v>
      </c>
      <c r="J166" s="39">
        <v>8.85</v>
      </c>
      <c r="K166" s="44" t="s">
        <v>331</v>
      </c>
      <c r="L166" s="41" t="s">
        <v>17</v>
      </c>
    </row>
    <row r="167" s="5" customFormat="1" ht="23" customHeight="1" spans="1:12">
      <c r="A167" s="19">
        <v>165</v>
      </c>
      <c r="B167" s="43" t="s">
        <v>332</v>
      </c>
      <c r="C167" s="44" t="s">
        <v>40</v>
      </c>
      <c r="D167" s="22">
        <v>2</v>
      </c>
      <c r="E167" s="35">
        <f t="shared" si="4"/>
        <v>0.534</v>
      </c>
      <c r="F167" s="35">
        <f t="shared" si="5"/>
        <v>0.112</v>
      </c>
      <c r="G167" s="35">
        <v>0.422</v>
      </c>
      <c r="H167" s="36" t="s">
        <v>15</v>
      </c>
      <c r="I167" s="39">
        <v>41.93</v>
      </c>
      <c r="J167" s="39">
        <v>17.69</v>
      </c>
      <c r="K167" s="44" t="s">
        <v>333</v>
      </c>
      <c r="L167" s="41" t="s">
        <v>17</v>
      </c>
    </row>
    <row r="168" s="5" customFormat="1" ht="23" customHeight="1" spans="1:12">
      <c r="A168" s="19">
        <v>166</v>
      </c>
      <c r="B168" s="43" t="s">
        <v>18</v>
      </c>
      <c r="C168" s="44" t="s">
        <v>28</v>
      </c>
      <c r="D168" s="22">
        <v>1</v>
      </c>
      <c r="E168" s="35">
        <f t="shared" si="4"/>
        <v>0.267</v>
      </c>
      <c r="F168" s="35">
        <f t="shared" si="5"/>
        <v>0.056</v>
      </c>
      <c r="G168" s="35">
        <v>0.211</v>
      </c>
      <c r="H168" s="36" t="s">
        <v>15</v>
      </c>
      <c r="I168" s="39">
        <v>41.93</v>
      </c>
      <c r="J168" s="39">
        <v>8.85</v>
      </c>
      <c r="K168" s="44" t="s">
        <v>333</v>
      </c>
      <c r="L168" s="41" t="s">
        <v>17</v>
      </c>
    </row>
    <row r="169" s="5" customFormat="1" ht="23" customHeight="1" spans="1:12">
      <c r="A169" s="19">
        <v>167</v>
      </c>
      <c r="B169" s="43" t="s">
        <v>334</v>
      </c>
      <c r="C169" s="44" t="s">
        <v>70</v>
      </c>
      <c r="D169" s="22">
        <v>2</v>
      </c>
      <c r="E169" s="35">
        <f t="shared" si="4"/>
        <v>0.534</v>
      </c>
      <c r="F169" s="35">
        <f t="shared" si="5"/>
        <v>0.112</v>
      </c>
      <c r="G169" s="35">
        <v>0.422</v>
      </c>
      <c r="H169" s="36" t="s">
        <v>15</v>
      </c>
      <c r="I169" s="39">
        <v>41.93</v>
      </c>
      <c r="J169" s="39">
        <v>17.69</v>
      </c>
      <c r="K169" s="44" t="s">
        <v>335</v>
      </c>
      <c r="L169" s="41" t="s">
        <v>17</v>
      </c>
    </row>
    <row r="170" s="5" customFormat="1" ht="23" customHeight="1" spans="1:12">
      <c r="A170" s="19">
        <v>168</v>
      </c>
      <c r="B170" s="43" t="s">
        <v>42</v>
      </c>
      <c r="C170" s="44" t="s">
        <v>119</v>
      </c>
      <c r="D170" s="22">
        <v>3</v>
      </c>
      <c r="E170" s="35">
        <f t="shared" si="4"/>
        <v>0.801</v>
      </c>
      <c r="F170" s="35">
        <f t="shared" si="5"/>
        <v>0.168</v>
      </c>
      <c r="G170" s="35">
        <v>0.633</v>
      </c>
      <c r="H170" s="36" t="s">
        <v>15</v>
      </c>
      <c r="I170" s="39">
        <v>41.93</v>
      </c>
      <c r="J170" s="39">
        <v>26.54</v>
      </c>
      <c r="K170" s="44" t="s">
        <v>336</v>
      </c>
      <c r="L170" s="41" t="s">
        <v>17</v>
      </c>
    </row>
    <row r="171" s="5" customFormat="1" ht="23" customHeight="1" spans="1:12">
      <c r="A171" s="19">
        <v>169</v>
      </c>
      <c r="B171" s="43" t="s">
        <v>182</v>
      </c>
      <c r="C171" s="44" t="s">
        <v>308</v>
      </c>
      <c r="D171" s="22">
        <v>2</v>
      </c>
      <c r="E171" s="35">
        <f t="shared" si="4"/>
        <v>0.534</v>
      </c>
      <c r="F171" s="35">
        <f t="shared" si="5"/>
        <v>0.112</v>
      </c>
      <c r="G171" s="35">
        <v>0.422</v>
      </c>
      <c r="H171" s="36" t="s">
        <v>15</v>
      </c>
      <c r="I171" s="39">
        <v>41.93</v>
      </c>
      <c r="J171" s="39">
        <v>17.69</v>
      </c>
      <c r="K171" s="44" t="s">
        <v>337</v>
      </c>
      <c r="L171" s="41" t="s">
        <v>17</v>
      </c>
    </row>
    <row r="172" s="5" customFormat="1" ht="23" customHeight="1" spans="1:12">
      <c r="A172" s="19">
        <v>170</v>
      </c>
      <c r="B172" s="43" t="s">
        <v>338</v>
      </c>
      <c r="C172" s="44" t="s">
        <v>191</v>
      </c>
      <c r="D172" s="22">
        <v>1</v>
      </c>
      <c r="E172" s="35">
        <f t="shared" si="4"/>
        <v>0.267</v>
      </c>
      <c r="F172" s="35">
        <f t="shared" si="5"/>
        <v>0.056</v>
      </c>
      <c r="G172" s="35">
        <v>0.211</v>
      </c>
      <c r="H172" s="36" t="s">
        <v>15</v>
      </c>
      <c r="I172" s="39">
        <v>41.93</v>
      </c>
      <c r="J172" s="39">
        <v>8.85</v>
      </c>
      <c r="K172" s="44" t="s">
        <v>339</v>
      </c>
      <c r="L172" s="41" t="s">
        <v>17</v>
      </c>
    </row>
    <row r="173" s="5" customFormat="1" ht="23" customHeight="1" spans="1:12">
      <c r="A173" s="19">
        <v>171</v>
      </c>
      <c r="B173" s="43" t="s">
        <v>340</v>
      </c>
      <c r="C173" s="44" t="s">
        <v>106</v>
      </c>
      <c r="D173" s="22">
        <v>4</v>
      </c>
      <c r="E173" s="35">
        <f t="shared" si="4"/>
        <v>1.068</v>
      </c>
      <c r="F173" s="35">
        <f t="shared" si="5"/>
        <v>0.224</v>
      </c>
      <c r="G173" s="35">
        <v>0.844</v>
      </c>
      <c r="H173" s="36" t="s">
        <v>15</v>
      </c>
      <c r="I173" s="39">
        <v>41.93</v>
      </c>
      <c r="J173" s="39">
        <v>35.39</v>
      </c>
      <c r="K173" s="44" t="s">
        <v>341</v>
      </c>
      <c r="L173" s="41" t="s">
        <v>17</v>
      </c>
    </row>
    <row r="174" s="5" customFormat="1" ht="23" customHeight="1" spans="1:12">
      <c r="A174" s="19">
        <v>172</v>
      </c>
      <c r="B174" s="43" t="s">
        <v>342</v>
      </c>
      <c r="C174" s="44" t="s">
        <v>343</v>
      </c>
      <c r="D174" s="22">
        <v>2</v>
      </c>
      <c r="E174" s="35">
        <f t="shared" si="4"/>
        <v>0.534</v>
      </c>
      <c r="F174" s="35">
        <f t="shared" si="5"/>
        <v>0.112</v>
      </c>
      <c r="G174" s="35">
        <v>0.422</v>
      </c>
      <c r="H174" s="36" t="s">
        <v>15</v>
      </c>
      <c r="I174" s="39">
        <v>41.93</v>
      </c>
      <c r="J174" s="39">
        <v>17.69</v>
      </c>
      <c r="K174" s="44" t="s">
        <v>344</v>
      </c>
      <c r="L174" s="41" t="s">
        <v>17</v>
      </c>
    </row>
    <row r="175" s="5" customFormat="1" ht="23" customHeight="1" spans="1:12">
      <c r="A175" s="19">
        <v>173</v>
      </c>
      <c r="B175" s="43" t="s">
        <v>345</v>
      </c>
      <c r="C175" s="44" t="s">
        <v>343</v>
      </c>
      <c r="D175" s="22">
        <v>1</v>
      </c>
      <c r="E175" s="35">
        <f t="shared" si="4"/>
        <v>0.267</v>
      </c>
      <c r="F175" s="35">
        <f t="shared" si="5"/>
        <v>0.056</v>
      </c>
      <c r="G175" s="35">
        <v>0.211</v>
      </c>
      <c r="H175" s="36" t="s">
        <v>15</v>
      </c>
      <c r="I175" s="39">
        <v>41.93</v>
      </c>
      <c r="J175" s="39">
        <v>8.85</v>
      </c>
      <c r="K175" s="44" t="s">
        <v>344</v>
      </c>
      <c r="L175" s="41" t="s">
        <v>17</v>
      </c>
    </row>
    <row r="176" s="5" customFormat="1" ht="23" customHeight="1" spans="1:12">
      <c r="A176" s="19">
        <v>174</v>
      </c>
      <c r="B176" s="43" t="s">
        <v>346</v>
      </c>
      <c r="C176" s="44" t="s">
        <v>347</v>
      </c>
      <c r="D176" s="22">
        <v>4</v>
      </c>
      <c r="E176" s="35">
        <f t="shared" si="4"/>
        <v>1.068</v>
      </c>
      <c r="F176" s="35">
        <f t="shared" si="5"/>
        <v>0.224</v>
      </c>
      <c r="G176" s="35">
        <v>0.844</v>
      </c>
      <c r="H176" s="36" t="s">
        <v>15</v>
      </c>
      <c r="I176" s="39">
        <v>41.93</v>
      </c>
      <c r="J176" s="39">
        <v>35.39</v>
      </c>
      <c r="K176" s="44" t="s">
        <v>348</v>
      </c>
      <c r="L176" s="41" t="s">
        <v>17</v>
      </c>
    </row>
    <row r="177" s="5" customFormat="1" ht="23" customHeight="1" spans="1:12">
      <c r="A177" s="19">
        <v>175</v>
      </c>
      <c r="B177" s="43" t="s">
        <v>321</v>
      </c>
      <c r="C177" s="44" t="s">
        <v>25</v>
      </c>
      <c r="D177" s="22">
        <v>2</v>
      </c>
      <c r="E177" s="35">
        <f t="shared" si="4"/>
        <v>0.534</v>
      </c>
      <c r="F177" s="35">
        <f t="shared" si="5"/>
        <v>0.112</v>
      </c>
      <c r="G177" s="35">
        <v>0.422</v>
      </c>
      <c r="H177" s="36" t="s">
        <v>15</v>
      </c>
      <c r="I177" s="39">
        <v>41.93</v>
      </c>
      <c r="J177" s="39">
        <v>17.69</v>
      </c>
      <c r="K177" s="44" t="s">
        <v>348</v>
      </c>
      <c r="L177" s="41" t="s">
        <v>17</v>
      </c>
    </row>
    <row r="178" s="5" customFormat="1" ht="23" customHeight="1" spans="1:12">
      <c r="A178" s="19">
        <v>176</v>
      </c>
      <c r="B178" s="43" t="s">
        <v>349</v>
      </c>
      <c r="C178" s="44" t="s">
        <v>54</v>
      </c>
      <c r="D178" s="22">
        <v>2</v>
      </c>
      <c r="E178" s="35">
        <f t="shared" si="4"/>
        <v>0.534</v>
      </c>
      <c r="F178" s="35">
        <f t="shared" si="5"/>
        <v>0.112</v>
      </c>
      <c r="G178" s="35">
        <v>0.422</v>
      </c>
      <c r="H178" s="36" t="s">
        <v>15</v>
      </c>
      <c r="I178" s="39">
        <v>41.93</v>
      </c>
      <c r="J178" s="39">
        <v>17.69</v>
      </c>
      <c r="K178" s="44" t="s">
        <v>350</v>
      </c>
      <c r="L178" s="41" t="s">
        <v>17</v>
      </c>
    </row>
    <row r="179" s="5" customFormat="1" ht="23" customHeight="1" spans="1:12">
      <c r="A179" s="19">
        <v>177</v>
      </c>
      <c r="B179" s="43" t="s">
        <v>351</v>
      </c>
      <c r="C179" s="44" t="s">
        <v>119</v>
      </c>
      <c r="D179" s="22">
        <v>4</v>
      </c>
      <c r="E179" s="35">
        <f t="shared" si="4"/>
        <v>1.068</v>
      </c>
      <c r="F179" s="35">
        <f t="shared" si="5"/>
        <v>0.224</v>
      </c>
      <c r="G179" s="35">
        <v>0.844</v>
      </c>
      <c r="H179" s="36" t="s">
        <v>15</v>
      </c>
      <c r="I179" s="39">
        <v>41.93</v>
      </c>
      <c r="J179" s="39">
        <v>35.39</v>
      </c>
      <c r="K179" s="44" t="s">
        <v>352</v>
      </c>
      <c r="L179" s="41" t="s">
        <v>17</v>
      </c>
    </row>
    <row r="180" s="5" customFormat="1" ht="23" customHeight="1" spans="1:12">
      <c r="A180" s="19">
        <v>178</v>
      </c>
      <c r="B180" s="43" t="s">
        <v>310</v>
      </c>
      <c r="C180" s="44" t="s">
        <v>98</v>
      </c>
      <c r="D180" s="22">
        <v>2</v>
      </c>
      <c r="E180" s="35">
        <f t="shared" si="4"/>
        <v>0.534</v>
      </c>
      <c r="F180" s="35">
        <f t="shared" si="5"/>
        <v>0.112</v>
      </c>
      <c r="G180" s="35">
        <v>0.422</v>
      </c>
      <c r="H180" s="36" t="s">
        <v>15</v>
      </c>
      <c r="I180" s="39">
        <v>41.93</v>
      </c>
      <c r="J180" s="39">
        <v>17.69</v>
      </c>
      <c r="K180" s="44" t="s">
        <v>353</v>
      </c>
      <c r="L180" s="41" t="s">
        <v>17</v>
      </c>
    </row>
    <row r="181" s="5" customFormat="1" ht="23" customHeight="1" spans="1:12">
      <c r="A181" s="19">
        <v>179</v>
      </c>
      <c r="B181" s="43" t="s">
        <v>354</v>
      </c>
      <c r="C181" s="44" t="s">
        <v>54</v>
      </c>
      <c r="D181" s="22">
        <v>4</v>
      </c>
      <c r="E181" s="35">
        <f t="shared" si="4"/>
        <v>1.068</v>
      </c>
      <c r="F181" s="35">
        <f t="shared" si="5"/>
        <v>0.224</v>
      </c>
      <c r="G181" s="35">
        <v>0.844</v>
      </c>
      <c r="H181" s="36" t="s">
        <v>15</v>
      </c>
      <c r="I181" s="39">
        <v>41.93</v>
      </c>
      <c r="J181" s="39">
        <v>35.39</v>
      </c>
      <c r="K181" s="44" t="s">
        <v>355</v>
      </c>
      <c r="L181" s="41" t="s">
        <v>17</v>
      </c>
    </row>
    <row r="182" s="5" customFormat="1" ht="23" customHeight="1" spans="1:12">
      <c r="A182" s="19">
        <v>180</v>
      </c>
      <c r="B182" s="43" t="s">
        <v>321</v>
      </c>
      <c r="C182" s="44" t="s">
        <v>40</v>
      </c>
      <c r="D182" s="22">
        <v>2</v>
      </c>
      <c r="E182" s="35">
        <f t="shared" si="4"/>
        <v>0.534</v>
      </c>
      <c r="F182" s="35">
        <f t="shared" si="5"/>
        <v>0.112</v>
      </c>
      <c r="G182" s="35">
        <v>0.422</v>
      </c>
      <c r="H182" s="36" t="s">
        <v>15</v>
      </c>
      <c r="I182" s="39">
        <v>41.93</v>
      </c>
      <c r="J182" s="39">
        <v>17.69</v>
      </c>
      <c r="K182" s="44" t="s">
        <v>356</v>
      </c>
      <c r="L182" s="41" t="s">
        <v>17</v>
      </c>
    </row>
    <row r="183" s="5" customFormat="1" ht="23" customHeight="1" spans="1:12">
      <c r="A183" s="19">
        <v>181</v>
      </c>
      <c r="B183" s="43" t="s">
        <v>357</v>
      </c>
      <c r="C183" s="44" t="s">
        <v>358</v>
      </c>
      <c r="D183" s="22">
        <v>3</v>
      </c>
      <c r="E183" s="35">
        <f t="shared" si="4"/>
        <v>0.801</v>
      </c>
      <c r="F183" s="35">
        <f t="shared" si="5"/>
        <v>0.168</v>
      </c>
      <c r="G183" s="35">
        <v>0.633</v>
      </c>
      <c r="H183" s="36" t="s">
        <v>15</v>
      </c>
      <c r="I183" s="39">
        <v>41.93</v>
      </c>
      <c r="J183" s="39">
        <v>26.54</v>
      </c>
      <c r="K183" s="44" t="s">
        <v>359</v>
      </c>
      <c r="L183" s="41" t="s">
        <v>17</v>
      </c>
    </row>
    <row r="184" s="5" customFormat="1" ht="23" customHeight="1" spans="1:12">
      <c r="A184" s="19">
        <v>182</v>
      </c>
      <c r="B184" s="43" t="s">
        <v>360</v>
      </c>
      <c r="C184" s="44" t="s">
        <v>258</v>
      </c>
      <c r="D184" s="22">
        <v>3</v>
      </c>
      <c r="E184" s="35">
        <f t="shared" si="4"/>
        <v>0.801</v>
      </c>
      <c r="F184" s="35">
        <f t="shared" si="5"/>
        <v>0.168</v>
      </c>
      <c r="G184" s="35">
        <v>0.633</v>
      </c>
      <c r="H184" s="36" t="s">
        <v>15</v>
      </c>
      <c r="I184" s="39">
        <v>41.93</v>
      </c>
      <c r="J184" s="39">
        <v>26.54</v>
      </c>
      <c r="K184" s="44" t="s">
        <v>361</v>
      </c>
      <c r="L184" s="41" t="s">
        <v>17</v>
      </c>
    </row>
    <row r="185" s="5" customFormat="1" ht="23" customHeight="1" spans="1:12">
      <c r="A185" s="19">
        <v>183</v>
      </c>
      <c r="B185" s="43" t="s">
        <v>253</v>
      </c>
      <c r="C185" s="44" t="s">
        <v>40</v>
      </c>
      <c r="D185" s="22">
        <v>4</v>
      </c>
      <c r="E185" s="35">
        <f t="shared" si="4"/>
        <v>1.068</v>
      </c>
      <c r="F185" s="35">
        <f t="shared" si="5"/>
        <v>0.224</v>
      </c>
      <c r="G185" s="35">
        <v>0.844</v>
      </c>
      <c r="H185" s="36" t="s">
        <v>15</v>
      </c>
      <c r="I185" s="39">
        <v>41.93</v>
      </c>
      <c r="J185" s="39">
        <v>35.39</v>
      </c>
      <c r="K185" s="44" t="s">
        <v>362</v>
      </c>
      <c r="L185" s="41" t="s">
        <v>17</v>
      </c>
    </row>
    <row r="186" s="5" customFormat="1" ht="23" customHeight="1" spans="1:12">
      <c r="A186" s="19">
        <v>184</v>
      </c>
      <c r="B186" s="43" t="s">
        <v>305</v>
      </c>
      <c r="C186" s="44" t="s">
        <v>103</v>
      </c>
      <c r="D186" s="22">
        <v>4</v>
      </c>
      <c r="E186" s="35">
        <f t="shared" si="4"/>
        <v>1.068</v>
      </c>
      <c r="F186" s="35">
        <f t="shared" si="5"/>
        <v>0.224</v>
      </c>
      <c r="G186" s="35">
        <v>0.844</v>
      </c>
      <c r="H186" s="36" t="s">
        <v>15</v>
      </c>
      <c r="I186" s="39">
        <v>41.93</v>
      </c>
      <c r="J186" s="39">
        <v>35.39</v>
      </c>
      <c r="K186" s="44" t="s">
        <v>363</v>
      </c>
      <c r="L186" s="41" t="s">
        <v>17</v>
      </c>
    </row>
    <row r="187" s="5" customFormat="1" ht="23" customHeight="1" spans="1:12">
      <c r="A187" s="19">
        <v>185</v>
      </c>
      <c r="B187" s="43" t="s">
        <v>364</v>
      </c>
      <c r="C187" s="44" t="s">
        <v>200</v>
      </c>
      <c r="D187" s="22">
        <v>2</v>
      </c>
      <c r="E187" s="35">
        <f t="shared" si="4"/>
        <v>0.534</v>
      </c>
      <c r="F187" s="35">
        <f t="shared" si="5"/>
        <v>0.112</v>
      </c>
      <c r="G187" s="35">
        <v>0.422</v>
      </c>
      <c r="H187" s="36" t="s">
        <v>15</v>
      </c>
      <c r="I187" s="39">
        <v>41.93</v>
      </c>
      <c r="J187" s="39">
        <v>17.69</v>
      </c>
      <c r="K187" s="44" t="s">
        <v>365</v>
      </c>
      <c r="L187" s="41" t="s">
        <v>17</v>
      </c>
    </row>
    <row r="188" s="3" customFormat="1" ht="23" customHeight="1" spans="1:12">
      <c r="A188" s="19">
        <v>186</v>
      </c>
      <c r="B188" s="29" t="s">
        <v>366</v>
      </c>
      <c r="C188" s="21" t="s">
        <v>14</v>
      </c>
      <c r="D188" s="22">
        <v>3</v>
      </c>
      <c r="E188" s="35">
        <f t="shared" si="4"/>
        <v>0.801</v>
      </c>
      <c r="F188" s="35">
        <f t="shared" si="5"/>
        <v>0.168</v>
      </c>
      <c r="G188" s="35">
        <v>0.633</v>
      </c>
      <c r="H188" s="36" t="s">
        <v>15</v>
      </c>
      <c r="I188" s="39">
        <v>41.93</v>
      </c>
      <c r="J188" s="39">
        <v>26.54</v>
      </c>
      <c r="K188" s="21" t="s">
        <v>367</v>
      </c>
      <c r="L188" s="41" t="s">
        <v>17</v>
      </c>
    </row>
    <row r="189" s="5" customFormat="1" ht="23" customHeight="1" spans="1:12">
      <c r="A189" s="19">
        <v>187</v>
      </c>
      <c r="B189" s="43" t="s">
        <v>108</v>
      </c>
      <c r="C189" s="44" t="s">
        <v>25</v>
      </c>
      <c r="D189" s="22">
        <v>3</v>
      </c>
      <c r="E189" s="35">
        <f t="shared" si="4"/>
        <v>0.801</v>
      </c>
      <c r="F189" s="35">
        <f t="shared" si="5"/>
        <v>0.168</v>
      </c>
      <c r="G189" s="35">
        <v>0.633</v>
      </c>
      <c r="H189" s="36" t="s">
        <v>15</v>
      </c>
      <c r="I189" s="39">
        <v>41.93</v>
      </c>
      <c r="J189" s="39">
        <v>26.54</v>
      </c>
      <c r="K189" s="44" t="s">
        <v>368</v>
      </c>
      <c r="L189" s="41" t="s">
        <v>17</v>
      </c>
    </row>
    <row r="190" s="5" customFormat="1" ht="23" customHeight="1" spans="1:12">
      <c r="A190" s="19">
        <v>188</v>
      </c>
      <c r="B190" s="43" t="s">
        <v>42</v>
      </c>
      <c r="C190" s="44" t="s">
        <v>139</v>
      </c>
      <c r="D190" s="22">
        <v>3</v>
      </c>
      <c r="E190" s="35">
        <f t="shared" si="4"/>
        <v>0.801</v>
      </c>
      <c r="F190" s="35">
        <f t="shared" si="5"/>
        <v>0.168</v>
      </c>
      <c r="G190" s="35">
        <v>0.633</v>
      </c>
      <c r="H190" s="36" t="s">
        <v>15</v>
      </c>
      <c r="I190" s="39">
        <v>41.93</v>
      </c>
      <c r="J190" s="39">
        <v>26.54</v>
      </c>
      <c r="K190" s="44" t="s">
        <v>369</v>
      </c>
      <c r="L190" s="41" t="s">
        <v>17</v>
      </c>
    </row>
    <row r="191" s="5" customFormat="1" ht="23" customHeight="1" spans="1:12">
      <c r="A191" s="19">
        <v>189</v>
      </c>
      <c r="B191" s="43" t="s">
        <v>370</v>
      </c>
      <c r="C191" s="44" t="s">
        <v>103</v>
      </c>
      <c r="D191" s="22">
        <v>2</v>
      </c>
      <c r="E191" s="35">
        <f t="shared" si="4"/>
        <v>0.534</v>
      </c>
      <c r="F191" s="35">
        <f t="shared" si="5"/>
        <v>0.112</v>
      </c>
      <c r="G191" s="35">
        <v>0.422</v>
      </c>
      <c r="H191" s="36" t="s">
        <v>15</v>
      </c>
      <c r="I191" s="39">
        <v>41.93</v>
      </c>
      <c r="J191" s="39">
        <v>17.69</v>
      </c>
      <c r="K191" s="44" t="s">
        <v>371</v>
      </c>
      <c r="L191" s="41" t="s">
        <v>17</v>
      </c>
    </row>
    <row r="192" s="5" customFormat="1" ht="23" customHeight="1" spans="1:12">
      <c r="A192" s="19">
        <v>190</v>
      </c>
      <c r="B192" s="43" t="s">
        <v>372</v>
      </c>
      <c r="C192" s="44" t="s">
        <v>54</v>
      </c>
      <c r="D192" s="22">
        <v>1</v>
      </c>
      <c r="E192" s="35">
        <f t="shared" si="4"/>
        <v>0.267</v>
      </c>
      <c r="F192" s="35">
        <f t="shared" si="5"/>
        <v>0.056</v>
      </c>
      <c r="G192" s="35">
        <v>0.211</v>
      </c>
      <c r="H192" s="36" t="s">
        <v>15</v>
      </c>
      <c r="I192" s="39">
        <v>41.93</v>
      </c>
      <c r="J192" s="39">
        <v>8.85</v>
      </c>
      <c r="K192" s="44" t="s">
        <v>373</v>
      </c>
      <c r="L192" s="41" t="s">
        <v>17</v>
      </c>
    </row>
    <row r="193" s="5" customFormat="1" ht="23" customHeight="1" spans="1:12">
      <c r="A193" s="19">
        <v>191</v>
      </c>
      <c r="B193" s="43" t="s">
        <v>374</v>
      </c>
      <c r="C193" s="44" t="s">
        <v>375</v>
      </c>
      <c r="D193" s="22">
        <v>2</v>
      </c>
      <c r="E193" s="35">
        <f t="shared" si="4"/>
        <v>0.534</v>
      </c>
      <c r="F193" s="35">
        <f t="shared" si="5"/>
        <v>0.112</v>
      </c>
      <c r="G193" s="35">
        <v>0.422</v>
      </c>
      <c r="H193" s="36" t="s">
        <v>15</v>
      </c>
      <c r="I193" s="39">
        <v>41.93</v>
      </c>
      <c r="J193" s="39">
        <v>17.69</v>
      </c>
      <c r="K193" s="44" t="s">
        <v>376</v>
      </c>
      <c r="L193" s="41" t="s">
        <v>17</v>
      </c>
    </row>
    <row r="194" s="5" customFormat="1" ht="23" customHeight="1" spans="1:12">
      <c r="A194" s="19">
        <v>192</v>
      </c>
      <c r="B194" s="43" t="s">
        <v>42</v>
      </c>
      <c r="C194" s="44" t="s">
        <v>31</v>
      </c>
      <c r="D194" s="22">
        <v>3</v>
      </c>
      <c r="E194" s="35">
        <f t="shared" si="4"/>
        <v>0.801</v>
      </c>
      <c r="F194" s="35">
        <f t="shared" si="5"/>
        <v>0.168</v>
      </c>
      <c r="G194" s="35">
        <v>0.633</v>
      </c>
      <c r="H194" s="36" t="s">
        <v>15</v>
      </c>
      <c r="I194" s="39">
        <v>41.93</v>
      </c>
      <c r="J194" s="39">
        <v>26.54</v>
      </c>
      <c r="K194" s="44" t="s">
        <v>377</v>
      </c>
      <c r="L194" s="41" t="s">
        <v>17</v>
      </c>
    </row>
    <row r="195" s="5" customFormat="1" ht="23" customHeight="1" spans="1:12">
      <c r="A195" s="19">
        <v>193</v>
      </c>
      <c r="B195" s="43" t="s">
        <v>276</v>
      </c>
      <c r="C195" s="44" t="s">
        <v>158</v>
      </c>
      <c r="D195" s="22">
        <v>2</v>
      </c>
      <c r="E195" s="35">
        <f t="shared" si="4"/>
        <v>0.534</v>
      </c>
      <c r="F195" s="35">
        <f t="shared" si="5"/>
        <v>0.112</v>
      </c>
      <c r="G195" s="35">
        <v>0.422</v>
      </c>
      <c r="H195" s="36" t="s">
        <v>15</v>
      </c>
      <c r="I195" s="39">
        <v>41.93</v>
      </c>
      <c r="J195" s="39">
        <v>17.69</v>
      </c>
      <c r="K195" s="44" t="s">
        <v>378</v>
      </c>
      <c r="L195" s="41" t="s">
        <v>17</v>
      </c>
    </row>
    <row r="196" s="5" customFormat="1" ht="23" customHeight="1" spans="1:12">
      <c r="A196" s="19">
        <v>194</v>
      </c>
      <c r="B196" s="43" t="s">
        <v>379</v>
      </c>
      <c r="C196" s="44" t="s">
        <v>158</v>
      </c>
      <c r="D196" s="22">
        <v>3</v>
      </c>
      <c r="E196" s="35">
        <f t="shared" ref="E196:E259" si="6">D196*0.267</f>
        <v>0.801</v>
      </c>
      <c r="F196" s="35">
        <f t="shared" ref="F196:F259" si="7">0.056*D196</f>
        <v>0.168</v>
      </c>
      <c r="G196" s="35">
        <v>0.633</v>
      </c>
      <c r="H196" s="36" t="s">
        <v>15</v>
      </c>
      <c r="I196" s="39">
        <v>41.93</v>
      </c>
      <c r="J196" s="39">
        <v>26.54</v>
      </c>
      <c r="K196" s="44" t="s">
        <v>377</v>
      </c>
      <c r="L196" s="41" t="s">
        <v>17</v>
      </c>
    </row>
    <row r="197" s="5" customFormat="1" ht="23" customHeight="1" spans="1:12">
      <c r="A197" s="19">
        <v>195</v>
      </c>
      <c r="B197" s="43" t="s">
        <v>380</v>
      </c>
      <c r="C197" s="44" t="s">
        <v>197</v>
      </c>
      <c r="D197" s="22">
        <v>3</v>
      </c>
      <c r="E197" s="35">
        <f t="shared" si="6"/>
        <v>0.801</v>
      </c>
      <c r="F197" s="35">
        <f t="shared" si="7"/>
        <v>0.168</v>
      </c>
      <c r="G197" s="35">
        <v>0.633</v>
      </c>
      <c r="H197" s="36" t="s">
        <v>15</v>
      </c>
      <c r="I197" s="39">
        <v>41.93</v>
      </c>
      <c r="J197" s="39">
        <v>26.54</v>
      </c>
      <c r="K197" s="44" t="s">
        <v>381</v>
      </c>
      <c r="L197" s="41" t="s">
        <v>17</v>
      </c>
    </row>
    <row r="198" s="5" customFormat="1" ht="23" customHeight="1" spans="1:12">
      <c r="A198" s="19">
        <v>196</v>
      </c>
      <c r="B198" s="43" t="s">
        <v>382</v>
      </c>
      <c r="C198" s="44" t="s">
        <v>92</v>
      </c>
      <c r="D198" s="22">
        <v>3</v>
      </c>
      <c r="E198" s="35">
        <f t="shared" si="6"/>
        <v>0.801</v>
      </c>
      <c r="F198" s="35">
        <f t="shared" si="7"/>
        <v>0.168</v>
      </c>
      <c r="G198" s="35">
        <v>0.633</v>
      </c>
      <c r="H198" s="36" t="s">
        <v>15</v>
      </c>
      <c r="I198" s="39">
        <v>41.93</v>
      </c>
      <c r="J198" s="39">
        <v>26.54</v>
      </c>
      <c r="K198" s="44" t="s">
        <v>383</v>
      </c>
      <c r="L198" s="41" t="s">
        <v>17</v>
      </c>
    </row>
    <row r="199" s="5" customFormat="1" ht="23" customHeight="1" spans="1:12">
      <c r="A199" s="19">
        <v>197</v>
      </c>
      <c r="B199" s="43" t="s">
        <v>82</v>
      </c>
      <c r="C199" s="44" t="s">
        <v>28</v>
      </c>
      <c r="D199" s="22">
        <v>1</v>
      </c>
      <c r="E199" s="35">
        <f t="shared" si="6"/>
        <v>0.267</v>
      </c>
      <c r="F199" s="35">
        <f t="shared" si="7"/>
        <v>0.056</v>
      </c>
      <c r="G199" s="35">
        <v>0.211</v>
      </c>
      <c r="H199" s="36" t="s">
        <v>15</v>
      </c>
      <c r="I199" s="39">
        <v>41.93</v>
      </c>
      <c r="J199" s="39">
        <v>8.85</v>
      </c>
      <c r="K199" s="44" t="s">
        <v>384</v>
      </c>
      <c r="L199" s="41" t="s">
        <v>17</v>
      </c>
    </row>
    <row r="200" s="5" customFormat="1" ht="23" customHeight="1" spans="1:12">
      <c r="A200" s="19">
        <v>198</v>
      </c>
      <c r="B200" s="43" t="s">
        <v>385</v>
      </c>
      <c r="C200" s="44" t="s">
        <v>158</v>
      </c>
      <c r="D200" s="22">
        <v>5</v>
      </c>
      <c r="E200" s="35">
        <f t="shared" si="6"/>
        <v>1.335</v>
      </c>
      <c r="F200" s="35">
        <f t="shared" si="7"/>
        <v>0.28</v>
      </c>
      <c r="G200" s="35">
        <v>1.055</v>
      </c>
      <c r="H200" s="36" t="s">
        <v>15</v>
      </c>
      <c r="I200" s="39">
        <v>41.93</v>
      </c>
      <c r="J200" s="39">
        <v>44.24</v>
      </c>
      <c r="K200" s="44" t="s">
        <v>386</v>
      </c>
      <c r="L200" s="41" t="s">
        <v>17</v>
      </c>
    </row>
    <row r="201" s="5" customFormat="1" ht="23" customHeight="1" spans="1:12">
      <c r="A201" s="19">
        <v>199</v>
      </c>
      <c r="B201" s="43" t="s">
        <v>387</v>
      </c>
      <c r="C201" s="44" t="s">
        <v>34</v>
      </c>
      <c r="D201" s="22">
        <v>3</v>
      </c>
      <c r="E201" s="35">
        <f t="shared" si="6"/>
        <v>0.801</v>
      </c>
      <c r="F201" s="35">
        <f t="shared" si="7"/>
        <v>0.168</v>
      </c>
      <c r="G201" s="35">
        <v>0.633</v>
      </c>
      <c r="H201" s="36" t="s">
        <v>15</v>
      </c>
      <c r="I201" s="39">
        <v>41.93</v>
      </c>
      <c r="J201" s="39">
        <v>26.54</v>
      </c>
      <c r="K201" s="44" t="s">
        <v>388</v>
      </c>
      <c r="L201" s="41" t="s">
        <v>17</v>
      </c>
    </row>
    <row r="202" s="5" customFormat="1" ht="23" customHeight="1" spans="1:12">
      <c r="A202" s="19">
        <v>200</v>
      </c>
      <c r="B202" s="43" t="s">
        <v>389</v>
      </c>
      <c r="C202" s="44" t="s">
        <v>390</v>
      </c>
      <c r="D202" s="22">
        <v>3</v>
      </c>
      <c r="E202" s="35">
        <f t="shared" si="6"/>
        <v>0.801</v>
      </c>
      <c r="F202" s="35">
        <f t="shared" si="7"/>
        <v>0.168</v>
      </c>
      <c r="G202" s="35">
        <v>0.633</v>
      </c>
      <c r="H202" s="36" t="s">
        <v>15</v>
      </c>
      <c r="I202" s="39">
        <v>41.93</v>
      </c>
      <c r="J202" s="39">
        <v>26.54</v>
      </c>
      <c r="K202" s="44" t="s">
        <v>384</v>
      </c>
      <c r="L202" s="41" t="s">
        <v>17</v>
      </c>
    </row>
    <row r="203" s="5" customFormat="1" ht="23" customHeight="1" spans="1:12">
      <c r="A203" s="19">
        <v>201</v>
      </c>
      <c r="B203" s="43" t="s">
        <v>391</v>
      </c>
      <c r="C203" s="44" t="s">
        <v>392</v>
      </c>
      <c r="D203" s="22">
        <v>2</v>
      </c>
      <c r="E203" s="35">
        <f t="shared" si="6"/>
        <v>0.534</v>
      </c>
      <c r="F203" s="35">
        <f t="shared" si="7"/>
        <v>0.112</v>
      </c>
      <c r="G203" s="35">
        <v>0.422</v>
      </c>
      <c r="H203" s="36" t="s">
        <v>15</v>
      </c>
      <c r="I203" s="39">
        <v>41.93</v>
      </c>
      <c r="J203" s="39">
        <v>17.69</v>
      </c>
      <c r="K203" s="44" t="s">
        <v>393</v>
      </c>
      <c r="L203" s="41" t="s">
        <v>17</v>
      </c>
    </row>
    <row r="204" s="5" customFormat="1" ht="23" customHeight="1" spans="1:12">
      <c r="A204" s="19">
        <v>202</v>
      </c>
      <c r="B204" s="43" t="s">
        <v>100</v>
      </c>
      <c r="C204" s="44" t="s">
        <v>375</v>
      </c>
      <c r="D204" s="22">
        <v>5</v>
      </c>
      <c r="E204" s="35">
        <f t="shared" si="6"/>
        <v>1.335</v>
      </c>
      <c r="F204" s="35">
        <f t="shared" si="7"/>
        <v>0.28</v>
      </c>
      <c r="G204" s="35">
        <v>1.055</v>
      </c>
      <c r="H204" s="36" t="s">
        <v>15</v>
      </c>
      <c r="I204" s="39">
        <v>41.93</v>
      </c>
      <c r="J204" s="39">
        <v>44.24</v>
      </c>
      <c r="K204" s="44" t="s">
        <v>394</v>
      </c>
      <c r="L204" s="41" t="s">
        <v>17</v>
      </c>
    </row>
    <row r="205" s="5" customFormat="1" ht="23" customHeight="1" spans="1:12">
      <c r="A205" s="19">
        <v>203</v>
      </c>
      <c r="B205" s="43" t="s">
        <v>395</v>
      </c>
      <c r="C205" s="44" t="s">
        <v>139</v>
      </c>
      <c r="D205" s="22">
        <v>4</v>
      </c>
      <c r="E205" s="35">
        <f t="shared" si="6"/>
        <v>1.068</v>
      </c>
      <c r="F205" s="35">
        <f t="shared" si="7"/>
        <v>0.224</v>
      </c>
      <c r="G205" s="35">
        <v>0.844</v>
      </c>
      <c r="H205" s="36" t="s">
        <v>15</v>
      </c>
      <c r="I205" s="39">
        <v>41.93</v>
      </c>
      <c r="J205" s="39">
        <v>35.39</v>
      </c>
      <c r="K205" s="44" t="s">
        <v>396</v>
      </c>
      <c r="L205" s="41" t="s">
        <v>17</v>
      </c>
    </row>
    <row r="206" s="5" customFormat="1" ht="23" customHeight="1" spans="1:12">
      <c r="A206" s="19">
        <v>204</v>
      </c>
      <c r="B206" s="43" t="s">
        <v>27</v>
      </c>
      <c r="C206" s="44" t="s">
        <v>28</v>
      </c>
      <c r="D206" s="22">
        <v>1</v>
      </c>
      <c r="E206" s="35">
        <f t="shared" si="6"/>
        <v>0.267</v>
      </c>
      <c r="F206" s="35">
        <f t="shared" si="7"/>
        <v>0.056</v>
      </c>
      <c r="G206" s="35">
        <v>0.211</v>
      </c>
      <c r="H206" s="36" t="s">
        <v>15</v>
      </c>
      <c r="I206" s="39">
        <v>41.93</v>
      </c>
      <c r="J206" s="39">
        <v>8.85</v>
      </c>
      <c r="K206" s="44" t="s">
        <v>397</v>
      </c>
      <c r="L206" s="41" t="s">
        <v>17</v>
      </c>
    </row>
    <row r="207" s="5" customFormat="1" ht="23" customHeight="1" spans="1:12">
      <c r="A207" s="19">
        <v>205</v>
      </c>
      <c r="B207" s="43" t="s">
        <v>398</v>
      </c>
      <c r="C207" s="44" t="s">
        <v>308</v>
      </c>
      <c r="D207" s="22">
        <v>2</v>
      </c>
      <c r="E207" s="35">
        <f t="shared" si="6"/>
        <v>0.534</v>
      </c>
      <c r="F207" s="35">
        <f t="shared" si="7"/>
        <v>0.112</v>
      </c>
      <c r="G207" s="35">
        <v>0.422</v>
      </c>
      <c r="H207" s="36" t="s">
        <v>15</v>
      </c>
      <c r="I207" s="39">
        <v>41.93</v>
      </c>
      <c r="J207" s="39">
        <v>17.69</v>
      </c>
      <c r="K207" s="44" t="s">
        <v>399</v>
      </c>
      <c r="L207" s="41" t="s">
        <v>17</v>
      </c>
    </row>
    <row r="208" s="5" customFormat="1" ht="23" customHeight="1" spans="1:12">
      <c r="A208" s="19">
        <v>206</v>
      </c>
      <c r="B208" s="43" t="s">
        <v>100</v>
      </c>
      <c r="C208" s="44" t="s">
        <v>54</v>
      </c>
      <c r="D208" s="22">
        <v>3</v>
      </c>
      <c r="E208" s="35">
        <f t="shared" si="6"/>
        <v>0.801</v>
      </c>
      <c r="F208" s="35">
        <f t="shared" si="7"/>
        <v>0.168</v>
      </c>
      <c r="G208" s="35">
        <v>0.633</v>
      </c>
      <c r="H208" s="36" t="s">
        <v>15</v>
      </c>
      <c r="I208" s="39">
        <v>41.93</v>
      </c>
      <c r="J208" s="39">
        <v>26.54</v>
      </c>
      <c r="K208" s="44" t="s">
        <v>400</v>
      </c>
      <c r="L208" s="41" t="s">
        <v>17</v>
      </c>
    </row>
    <row r="209" s="5" customFormat="1" ht="23" customHeight="1" spans="1:12">
      <c r="A209" s="19">
        <v>207</v>
      </c>
      <c r="B209" s="43" t="s">
        <v>401</v>
      </c>
      <c r="C209" s="44" t="s">
        <v>22</v>
      </c>
      <c r="D209" s="22">
        <v>3</v>
      </c>
      <c r="E209" s="35">
        <f t="shared" si="6"/>
        <v>0.801</v>
      </c>
      <c r="F209" s="35">
        <f t="shared" si="7"/>
        <v>0.168</v>
      </c>
      <c r="G209" s="35">
        <v>0.633</v>
      </c>
      <c r="H209" s="36" t="s">
        <v>15</v>
      </c>
      <c r="I209" s="39">
        <v>41.93</v>
      </c>
      <c r="J209" s="39">
        <v>26.54</v>
      </c>
      <c r="K209" s="44" t="s">
        <v>402</v>
      </c>
      <c r="L209" s="41" t="s">
        <v>17</v>
      </c>
    </row>
    <row r="210" s="5" customFormat="1" ht="23" customHeight="1" spans="1:12">
      <c r="A210" s="19">
        <v>208</v>
      </c>
      <c r="B210" s="43" t="s">
        <v>403</v>
      </c>
      <c r="C210" s="44" t="s">
        <v>136</v>
      </c>
      <c r="D210" s="22">
        <v>3</v>
      </c>
      <c r="E210" s="35">
        <f t="shared" si="6"/>
        <v>0.801</v>
      </c>
      <c r="F210" s="35">
        <f t="shared" si="7"/>
        <v>0.168</v>
      </c>
      <c r="G210" s="35">
        <v>0.633</v>
      </c>
      <c r="H210" s="36" t="s">
        <v>15</v>
      </c>
      <c r="I210" s="39">
        <v>41.93</v>
      </c>
      <c r="J210" s="39">
        <v>26.54</v>
      </c>
      <c r="K210" s="44" t="s">
        <v>404</v>
      </c>
      <c r="L210" s="41" t="s">
        <v>17</v>
      </c>
    </row>
    <row r="211" s="5" customFormat="1" ht="23" customHeight="1" spans="1:12">
      <c r="A211" s="19">
        <v>209</v>
      </c>
      <c r="B211" s="43" t="s">
        <v>405</v>
      </c>
      <c r="C211" s="44" t="s">
        <v>95</v>
      </c>
      <c r="D211" s="22">
        <v>4</v>
      </c>
      <c r="E211" s="35">
        <f t="shared" si="6"/>
        <v>1.068</v>
      </c>
      <c r="F211" s="35">
        <f t="shared" si="7"/>
        <v>0.224</v>
      </c>
      <c r="G211" s="35">
        <v>0.844</v>
      </c>
      <c r="H211" s="36" t="s">
        <v>15</v>
      </c>
      <c r="I211" s="39">
        <v>41.93</v>
      </c>
      <c r="J211" s="39">
        <v>35.39</v>
      </c>
      <c r="K211" s="44" t="s">
        <v>406</v>
      </c>
      <c r="L211" s="41" t="s">
        <v>17</v>
      </c>
    </row>
    <row r="212" s="5" customFormat="1" ht="23" customHeight="1" spans="1:12">
      <c r="A212" s="19">
        <v>210</v>
      </c>
      <c r="B212" s="43" t="s">
        <v>407</v>
      </c>
      <c r="C212" s="44" t="s">
        <v>286</v>
      </c>
      <c r="D212" s="22">
        <v>7</v>
      </c>
      <c r="E212" s="35">
        <f t="shared" si="6"/>
        <v>1.869</v>
      </c>
      <c r="F212" s="35">
        <f t="shared" si="7"/>
        <v>0.392</v>
      </c>
      <c r="G212" s="35">
        <v>1.477</v>
      </c>
      <c r="H212" s="36" t="s">
        <v>15</v>
      </c>
      <c r="I212" s="39">
        <v>41.93</v>
      </c>
      <c r="J212" s="39">
        <v>61.93</v>
      </c>
      <c r="K212" s="44" t="s">
        <v>408</v>
      </c>
      <c r="L212" s="41" t="s">
        <v>17</v>
      </c>
    </row>
    <row r="213" s="5" customFormat="1" ht="23" customHeight="1" spans="1:12">
      <c r="A213" s="19">
        <v>211</v>
      </c>
      <c r="B213" s="43" t="s">
        <v>409</v>
      </c>
      <c r="C213" s="44" t="s">
        <v>228</v>
      </c>
      <c r="D213" s="22">
        <v>3</v>
      </c>
      <c r="E213" s="35">
        <f t="shared" si="6"/>
        <v>0.801</v>
      </c>
      <c r="F213" s="35">
        <f t="shared" si="7"/>
        <v>0.168</v>
      </c>
      <c r="G213" s="35">
        <v>0.633</v>
      </c>
      <c r="H213" s="36" t="s">
        <v>15</v>
      </c>
      <c r="I213" s="39">
        <v>41.93</v>
      </c>
      <c r="J213" s="39">
        <v>26.54</v>
      </c>
      <c r="K213" s="44" t="s">
        <v>410</v>
      </c>
      <c r="L213" s="41" t="s">
        <v>17</v>
      </c>
    </row>
    <row r="214" s="5" customFormat="1" ht="23" customHeight="1" spans="1:12">
      <c r="A214" s="19">
        <v>212</v>
      </c>
      <c r="B214" s="43" t="s">
        <v>243</v>
      </c>
      <c r="C214" s="44" t="s">
        <v>70</v>
      </c>
      <c r="D214" s="22">
        <v>3</v>
      </c>
      <c r="E214" s="35">
        <f t="shared" si="6"/>
        <v>0.801</v>
      </c>
      <c r="F214" s="35">
        <f t="shared" si="7"/>
        <v>0.168</v>
      </c>
      <c r="G214" s="35">
        <v>0.633</v>
      </c>
      <c r="H214" s="36" t="s">
        <v>15</v>
      </c>
      <c r="I214" s="39">
        <v>41.93</v>
      </c>
      <c r="J214" s="39">
        <v>26.54</v>
      </c>
      <c r="K214" s="44" t="s">
        <v>411</v>
      </c>
      <c r="L214" s="41" t="s">
        <v>17</v>
      </c>
    </row>
    <row r="215" s="5" customFormat="1" ht="23" customHeight="1" spans="1:12">
      <c r="A215" s="19">
        <v>213</v>
      </c>
      <c r="B215" s="43" t="s">
        <v>412</v>
      </c>
      <c r="C215" s="44" t="s">
        <v>34</v>
      </c>
      <c r="D215" s="22">
        <v>3</v>
      </c>
      <c r="E215" s="35">
        <f t="shared" si="6"/>
        <v>0.801</v>
      </c>
      <c r="F215" s="35">
        <f t="shared" si="7"/>
        <v>0.168</v>
      </c>
      <c r="G215" s="35">
        <v>0.633</v>
      </c>
      <c r="H215" s="36" t="s">
        <v>15</v>
      </c>
      <c r="I215" s="39">
        <v>41.93</v>
      </c>
      <c r="J215" s="39">
        <v>26.54</v>
      </c>
      <c r="K215" s="44" t="s">
        <v>413</v>
      </c>
      <c r="L215" s="41" t="s">
        <v>17</v>
      </c>
    </row>
    <row r="216" s="5" customFormat="1" ht="23" customHeight="1" spans="1:12">
      <c r="A216" s="19">
        <v>214</v>
      </c>
      <c r="B216" s="43" t="s">
        <v>379</v>
      </c>
      <c r="C216" s="44" t="s">
        <v>40</v>
      </c>
      <c r="D216" s="22">
        <v>3</v>
      </c>
      <c r="E216" s="35">
        <f t="shared" si="6"/>
        <v>0.801</v>
      </c>
      <c r="F216" s="35">
        <f t="shared" si="7"/>
        <v>0.168</v>
      </c>
      <c r="G216" s="35">
        <v>0.633</v>
      </c>
      <c r="H216" s="36" t="s">
        <v>15</v>
      </c>
      <c r="I216" s="39">
        <v>41.93</v>
      </c>
      <c r="J216" s="39">
        <v>26.54</v>
      </c>
      <c r="K216" s="44" t="s">
        <v>414</v>
      </c>
      <c r="L216" s="41" t="s">
        <v>17</v>
      </c>
    </row>
    <row r="217" s="5" customFormat="1" ht="23" customHeight="1" spans="1:12">
      <c r="A217" s="19">
        <v>215</v>
      </c>
      <c r="B217" s="43" t="s">
        <v>415</v>
      </c>
      <c r="C217" s="44" t="s">
        <v>158</v>
      </c>
      <c r="D217" s="22">
        <v>2</v>
      </c>
      <c r="E217" s="35">
        <f t="shared" si="6"/>
        <v>0.534</v>
      </c>
      <c r="F217" s="35">
        <f t="shared" si="7"/>
        <v>0.112</v>
      </c>
      <c r="G217" s="35">
        <v>0.422</v>
      </c>
      <c r="H217" s="36" t="s">
        <v>15</v>
      </c>
      <c r="I217" s="39">
        <v>41.93</v>
      </c>
      <c r="J217" s="39">
        <v>17.69</v>
      </c>
      <c r="K217" s="44" t="s">
        <v>416</v>
      </c>
      <c r="L217" s="41" t="s">
        <v>17</v>
      </c>
    </row>
    <row r="218" s="5" customFormat="1" ht="23" customHeight="1" spans="1:12">
      <c r="A218" s="19">
        <v>216</v>
      </c>
      <c r="B218" s="43" t="s">
        <v>417</v>
      </c>
      <c r="C218" s="44" t="s">
        <v>308</v>
      </c>
      <c r="D218" s="22">
        <v>2</v>
      </c>
      <c r="E218" s="35">
        <f t="shared" si="6"/>
        <v>0.534</v>
      </c>
      <c r="F218" s="35">
        <f t="shared" si="7"/>
        <v>0.112</v>
      </c>
      <c r="G218" s="35">
        <v>0.422</v>
      </c>
      <c r="H218" s="36" t="s">
        <v>15</v>
      </c>
      <c r="I218" s="39">
        <v>41.93</v>
      </c>
      <c r="J218" s="39">
        <v>17.69</v>
      </c>
      <c r="K218" s="44" t="s">
        <v>418</v>
      </c>
      <c r="L218" s="41" t="s">
        <v>17</v>
      </c>
    </row>
    <row r="219" s="5" customFormat="1" ht="23" customHeight="1" spans="1:12">
      <c r="A219" s="19">
        <v>217</v>
      </c>
      <c r="B219" s="43" t="s">
        <v>419</v>
      </c>
      <c r="C219" s="44" t="s">
        <v>98</v>
      </c>
      <c r="D219" s="22">
        <v>4</v>
      </c>
      <c r="E219" s="35">
        <f t="shared" si="6"/>
        <v>1.068</v>
      </c>
      <c r="F219" s="35">
        <f t="shared" si="7"/>
        <v>0.224</v>
      </c>
      <c r="G219" s="35">
        <v>0.844</v>
      </c>
      <c r="H219" s="36" t="s">
        <v>15</v>
      </c>
      <c r="I219" s="39">
        <v>41.93</v>
      </c>
      <c r="J219" s="39">
        <v>35.39</v>
      </c>
      <c r="K219" s="44" t="s">
        <v>420</v>
      </c>
      <c r="L219" s="41" t="s">
        <v>17</v>
      </c>
    </row>
    <row r="220" s="5" customFormat="1" ht="23" customHeight="1" spans="1:12">
      <c r="A220" s="19">
        <v>218</v>
      </c>
      <c r="B220" s="43" t="s">
        <v>220</v>
      </c>
      <c r="C220" s="44" t="s">
        <v>308</v>
      </c>
      <c r="D220" s="22">
        <v>3</v>
      </c>
      <c r="E220" s="35">
        <f t="shared" si="6"/>
        <v>0.801</v>
      </c>
      <c r="F220" s="35">
        <f t="shared" si="7"/>
        <v>0.168</v>
      </c>
      <c r="G220" s="35">
        <v>0.633</v>
      </c>
      <c r="H220" s="36" t="s">
        <v>15</v>
      </c>
      <c r="I220" s="39">
        <v>41.93</v>
      </c>
      <c r="J220" s="39">
        <v>26.54</v>
      </c>
      <c r="K220" s="44" t="s">
        <v>421</v>
      </c>
      <c r="L220" s="41" t="s">
        <v>17</v>
      </c>
    </row>
    <row r="221" s="5" customFormat="1" ht="23" customHeight="1" spans="1:12">
      <c r="A221" s="19">
        <v>219</v>
      </c>
      <c r="B221" s="43" t="s">
        <v>243</v>
      </c>
      <c r="C221" s="44" t="s">
        <v>40</v>
      </c>
      <c r="D221" s="22">
        <v>2</v>
      </c>
      <c r="E221" s="35">
        <f t="shared" si="6"/>
        <v>0.534</v>
      </c>
      <c r="F221" s="35">
        <f t="shared" si="7"/>
        <v>0.112</v>
      </c>
      <c r="G221" s="35">
        <v>0.422</v>
      </c>
      <c r="H221" s="36" t="s">
        <v>15</v>
      </c>
      <c r="I221" s="39">
        <v>41.93</v>
      </c>
      <c r="J221" s="39">
        <v>17.69</v>
      </c>
      <c r="K221" s="44" t="s">
        <v>422</v>
      </c>
      <c r="L221" s="41" t="s">
        <v>17</v>
      </c>
    </row>
    <row r="222" s="5" customFormat="1" ht="23" customHeight="1" spans="1:12">
      <c r="A222" s="19">
        <v>220</v>
      </c>
      <c r="B222" s="43" t="s">
        <v>423</v>
      </c>
      <c r="C222" s="44" t="s">
        <v>158</v>
      </c>
      <c r="D222" s="22">
        <v>6</v>
      </c>
      <c r="E222" s="35">
        <f t="shared" si="6"/>
        <v>1.602</v>
      </c>
      <c r="F222" s="35">
        <f t="shared" si="7"/>
        <v>0.336</v>
      </c>
      <c r="G222" s="35">
        <v>1.266</v>
      </c>
      <c r="H222" s="36" t="s">
        <v>15</v>
      </c>
      <c r="I222" s="39">
        <v>41.93</v>
      </c>
      <c r="J222" s="39">
        <v>53.08</v>
      </c>
      <c r="K222" s="44" t="s">
        <v>424</v>
      </c>
      <c r="L222" s="41" t="s">
        <v>17</v>
      </c>
    </row>
    <row r="223" s="5" customFormat="1" ht="23" customHeight="1" spans="1:12">
      <c r="A223" s="19">
        <v>221</v>
      </c>
      <c r="B223" s="43" t="s">
        <v>425</v>
      </c>
      <c r="C223" s="44" t="s">
        <v>95</v>
      </c>
      <c r="D223" s="22">
        <v>6</v>
      </c>
      <c r="E223" s="35">
        <f t="shared" si="6"/>
        <v>1.602</v>
      </c>
      <c r="F223" s="35">
        <f t="shared" si="7"/>
        <v>0.336</v>
      </c>
      <c r="G223" s="35">
        <v>1.266</v>
      </c>
      <c r="H223" s="36" t="s">
        <v>15</v>
      </c>
      <c r="I223" s="39">
        <v>41.93</v>
      </c>
      <c r="J223" s="39">
        <v>53.08</v>
      </c>
      <c r="K223" s="44" t="s">
        <v>426</v>
      </c>
      <c r="L223" s="41" t="s">
        <v>17</v>
      </c>
    </row>
    <row r="224" s="5" customFormat="1" ht="23" customHeight="1" spans="1:12">
      <c r="A224" s="19">
        <v>222</v>
      </c>
      <c r="B224" s="43" t="s">
        <v>427</v>
      </c>
      <c r="C224" s="44" t="s">
        <v>428</v>
      </c>
      <c r="D224" s="22">
        <v>3</v>
      </c>
      <c r="E224" s="35">
        <f t="shared" si="6"/>
        <v>0.801</v>
      </c>
      <c r="F224" s="35">
        <f t="shared" si="7"/>
        <v>0.168</v>
      </c>
      <c r="G224" s="35">
        <v>0.633</v>
      </c>
      <c r="H224" s="36" t="s">
        <v>15</v>
      </c>
      <c r="I224" s="39">
        <v>41.93</v>
      </c>
      <c r="J224" s="39">
        <v>26.54</v>
      </c>
      <c r="K224" s="44" t="s">
        <v>429</v>
      </c>
      <c r="L224" s="41" t="s">
        <v>17</v>
      </c>
    </row>
    <row r="225" s="5" customFormat="1" ht="23" customHeight="1" spans="1:12">
      <c r="A225" s="19">
        <v>223</v>
      </c>
      <c r="B225" s="43" t="s">
        <v>42</v>
      </c>
      <c r="C225" s="44" t="s">
        <v>22</v>
      </c>
      <c r="D225" s="22">
        <v>2</v>
      </c>
      <c r="E225" s="35">
        <f t="shared" si="6"/>
        <v>0.534</v>
      </c>
      <c r="F225" s="35">
        <f t="shared" si="7"/>
        <v>0.112</v>
      </c>
      <c r="G225" s="35">
        <v>0.422</v>
      </c>
      <c r="H225" s="36" t="s">
        <v>15</v>
      </c>
      <c r="I225" s="39">
        <v>41.93</v>
      </c>
      <c r="J225" s="39">
        <v>17.69</v>
      </c>
      <c r="K225" s="44" t="s">
        <v>430</v>
      </c>
      <c r="L225" s="41" t="s">
        <v>17</v>
      </c>
    </row>
    <row r="226" s="5" customFormat="1" ht="23" customHeight="1" spans="1:12">
      <c r="A226" s="19">
        <v>224</v>
      </c>
      <c r="B226" s="43" t="s">
        <v>412</v>
      </c>
      <c r="C226" s="44" t="s">
        <v>54</v>
      </c>
      <c r="D226" s="22">
        <v>3</v>
      </c>
      <c r="E226" s="35">
        <f t="shared" si="6"/>
        <v>0.801</v>
      </c>
      <c r="F226" s="35">
        <f t="shared" si="7"/>
        <v>0.168</v>
      </c>
      <c r="G226" s="35">
        <v>0.633</v>
      </c>
      <c r="H226" s="36" t="s">
        <v>15</v>
      </c>
      <c r="I226" s="39">
        <v>41.93</v>
      </c>
      <c r="J226" s="39">
        <v>26.54</v>
      </c>
      <c r="K226" s="44" t="s">
        <v>431</v>
      </c>
      <c r="L226" s="41" t="s">
        <v>17</v>
      </c>
    </row>
    <row r="227" s="5" customFormat="1" ht="23" customHeight="1" spans="1:12">
      <c r="A227" s="19">
        <v>225</v>
      </c>
      <c r="B227" s="43" t="s">
        <v>432</v>
      </c>
      <c r="C227" s="44" t="s">
        <v>22</v>
      </c>
      <c r="D227" s="22">
        <v>3</v>
      </c>
      <c r="E227" s="35">
        <f t="shared" si="6"/>
        <v>0.801</v>
      </c>
      <c r="F227" s="35">
        <f t="shared" si="7"/>
        <v>0.168</v>
      </c>
      <c r="G227" s="35">
        <v>0.633</v>
      </c>
      <c r="H227" s="36" t="s">
        <v>15</v>
      </c>
      <c r="I227" s="39">
        <v>41.93</v>
      </c>
      <c r="J227" s="39">
        <v>26.54</v>
      </c>
      <c r="K227" s="44" t="s">
        <v>433</v>
      </c>
      <c r="L227" s="41" t="s">
        <v>17</v>
      </c>
    </row>
    <row r="228" s="5" customFormat="1" ht="23" customHeight="1" spans="1:12">
      <c r="A228" s="19">
        <v>226</v>
      </c>
      <c r="B228" s="43" t="s">
        <v>405</v>
      </c>
      <c r="C228" s="44" t="s">
        <v>25</v>
      </c>
      <c r="D228" s="22">
        <v>4</v>
      </c>
      <c r="E228" s="35">
        <f t="shared" si="6"/>
        <v>1.068</v>
      </c>
      <c r="F228" s="35">
        <f t="shared" si="7"/>
        <v>0.224</v>
      </c>
      <c r="G228" s="35">
        <v>0.844</v>
      </c>
      <c r="H228" s="36" t="s">
        <v>15</v>
      </c>
      <c r="I228" s="39">
        <v>41.93</v>
      </c>
      <c r="J228" s="39">
        <v>35.39</v>
      </c>
      <c r="K228" s="44" t="s">
        <v>293</v>
      </c>
      <c r="L228" s="41" t="s">
        <v>17</v>
      </c>
    </row>
    <row r="229" s="5" customFormat="1" ht="23" customHeight="1" spans="1:12">
      <c r="A229" s="19">
        <v>227</v>
      </c>
      <c r="B229" s="43" t="s">
        <v>434</v>
      </c>
      <c r="C229" s="44" t="s">
        <v>51</v>
      </c>
      <c r="D229" s="22">
        <v>1</v>
      </c>
      <c r="E229" s="35">
        <f t="shared" si="6"/>
        <v>0.267</v>
      </c>
      <c r="F229" s="35">
        <f t="shared" si="7"/>
        <v>0.056</v>
      </c>
      <c r="G229" s="35">
        <v>0.211</v>
      </c>
      <c r="H229" s="36" t="s">
        <v>15</v>
      </c>
      <c r="I229" s="39">
        <v>41.93</v>
      </c>
      <c r="J229" s="39">
        <v>8.85</v>
      </c>
      <c r="K229" s="44" t="s">
        <v>435</v>
      </c>
      <c r="L229" s="41" t="s">
        <v>17</v>
      </c>
    </row>
    <row r="230" s="5" customFormat="1" ht="23" customHeight="1" spans="1:12">
      <c r="A230" s="19">
        <v>228</v>
      </c>
      <c r="B230" s="43" t="s">
        <v>436</v>
      </c>
      <c r="C230" s="44" t="s">
        <v>197</v>
      </c>
      <c r="D230" s="22">
        <v>3</v>
      </c>
      <c r="E230" s="35">
        <f t="shared" si="6"/>
        <v>0.801</v>
      </c>
      <c r="F230" s="35">
        <f t="shared" si="7"/>
        <v>0.168</v>
      </c>
      <c r="G230" s="35">
        <v>0.633</v>
      </c>
      <c r="H230" s="36" t="s">
        <v>15</v>
      </c>
      <c r="I230" s="39">
        <v>41.93</v>
      </c>
      <c r="J230" s="39">
        <v>26.54</v>
      </c>
      <c r="K230" s="44" t="s">
        <v>422</v>
      </c>
      <c r="L230" s="41" t="s">
        <v>17</v>
      </c>
    </row>
    <row r="231" s="5" customFormat="1" ht="23" customHeight="1" spans="1:12">
      <c r="A231" s="19">
        <v>229</v>
      </c>
      <c r="B231" s="43" t="s">
        <v>437</v>
      </c>
      <c r="C231" s="44" t="s">
        <v>109</v>
      </c>
      <c r="D231" s="22">
        <v>4</v>
      </c>
      <c r="E231" s="35">
        <f t="shared" si="6"/>
        <v>1.068</v>
      </c>
      <c r="F231" s="35">
        <f t="shared" si="7"/>
        <v>0.224</v>
      </c>
      <c r="G231" s="35">
        <v>0.844</v>
      </c>
      <c r="H231" s="36" t="s">
        <v>15</v>
      </c>
      <c r="I231" s="39">
        <v>41.93</v>
      </c>
      <c r="J231" s="39">
        <v>35.39</v>
      </c>
      <c r="K231" s="44" t="s">
        <v>438</v>
      </c>
      <c r="L231" s="41" t="s">
        <v>17</v>
      </c>
    </row>
    <row r="232" s="5" customFormat="1" ht="23" customHeight="1" spans="1:12">
      <c r="A232" s="19">
        <v>230</v>
      </c>
      <c r="B232" s="43" t="s">
        <v>100</v>
      </c>
      <c r="C232" s="44" t="s">
        <v>54</v>
      </c>
      <c r="D232" s="22">
        <v>4</v>
      </c>
      <c r="E232" s="35">
        <f t="shared" si="6"/>
        <v>1.068</v>
      </c>
      <c r="F232" s="35">
        <f t="shared" si="7"/>
        <v>0.224</v>
      </c>
      <c r="G232" s="35">
        <v>0.844</v>
      </c>
      <c r="H232" s="36" t="s">
        <v>15</v>
      </c>
      <c r="I232" s="39">
        <v>41.93</v>
      </c>
      <c r="J232" s="39">
        <v>35.39</v>
      </c>
      <c r="K232" s="44" t="s">
        <v>439</v>
      </c>
      <c r="L232" s="41" t="s">
        <v>17</v>
      </c>
    </row>
    <row r="233" s="5" customFormat="1" ht="23" customHeight="1" spans="1:12">
      <c r="A233" s="19">
        <v>231</v>
      </c>
      <c r="B233" s="43" t="s">
        <v>440</v>
      </c>
      <c r="C233" s="44" t="s">
        <v>441</v>
      </c>
      <c r="D233" s="22">
        <v>1</v>
      </c>
      <c r="E233" s="35">
        <f t="shared" si="6"/>
        <v>0.267</v>
      </c>
      <c r="F233" s="35">
        <f t="shared" si="7"/>
        <v>0.056</v>
      </c>
      <c r="G233" s="35">
        <v>0.211</v>
      </c>
      <c r="H233" s="36" t="s">
        <v>15</v>
      </c>
      <c r="I233" s="39">
        <v>41.93</v>
      </c>
      <c r="J233" s="39">
        <v>8.85</v>
      </c>
      <c r="K233" s="44" t="s">
        <v>442</v>
      </c>
      <c r="L233" s="41" t="s">
        <v>17</v>
      </c>
    </row>
    <row r="234" s="5" customFormat="1" ht="23" customHeight="1" spans="1:12">
      <c r="A234" s="19">
        <v>232</v>
      </c>
      <c r="B234" s="43" t="s">
        <v>167</v>
      </c>
      <c r="C234" s="44" t="s">
        <v>70</v>
      </c>
      <c r="D234" s="22">
        <v>3</v>
      </c>
      <c r="E234" s="35">
        <f t="shared" si="6"/>
        <v>0.801</v>
      </c>
      <c r="F234" s="35">
        <f t="shared" si="7"/>
        <v>0.168</v>
      </c>
      <c r="G234" s="35">
        <v>0.633</v>
      </c>
      <c r="H234" s="36" t="s">
        <v>15</v>
      </c>
      <c r="I234" s="39">
        <v>41.93</v>
      </c>
      <c r="J234" s="39">
        <v>26.54</v>
      </c>
      <c r="K234" s="44" t="s">
        <v>443</v>
      </c>
      <c r="L234" s="41" t="s">
        <v>17</v>
      </c>
    </row>
    <row r="235" s="5" customFormat="1" ht="23" customHeight="1" spans="1:12">
      <c r="A235" s="19">
        <v>233</v>
      </c>
      <c r="B235" s="43" t="s">
        <v>444</v>
      </c>
      <c r="C235" s="44" t="s">
        <v>70</v>
      </c>
      <c r="D235" s="22">
        <v>4</v>
      </c>
      <c r="E235" s="35">
        <f t="shared" si="6"/>
        <v>1.068</v>
      </c>
      <c r="F235" s="35">
        <f t="shared" si="7"/>
        <v>0.224</v>
      </c>
      <c r="G235" s="35">
        <v>0.844</v>
      </c>
      <c r="H235" s="36" t="s">
        <v>15</v>
      </c>
      <c r="I235" s="39">
        <v>41.93</v>
      </c>
      <c r="J235" s="39">
        <v>35.39</v>
      </c>
      <c r="K235" s="44" t="s">
        <v>445</v>
      </c>
      <c r="L235" s="41" t="s">
        <v>17</v>
      </c>
    </row>
    <row r="236" s="5" customFormat="1" ht="23" customHeight="1" spans="1:12">
      <c r="A236" s="19">
        <v>234</v>
      </c>
      <c r="B236" s="43" t="s">
        <v>446</v>
      </c>
      <c r="C236" s="44" t="s">
        <v>191</v>
      </c>
      <c r="D236" s="22">
        <v>4</v>
      </c>
      <c r="E236" s="35">
        <f t="shared" si="6"/>
        <v>1.068</v>
      </c>
      <c r="F236" s="35">
        <f t="shared" si="7"/>
        <v>0.224</v>
      </c>
      <c r="G236" s="35">
        <v>0.844</v>
      </c>
      <c r="H236" s="36" t="s">
        <v>15</v>
      </c>
      <c r="I236" s="39">
        <v>41.93</v>
      </c>
      <c r="J236" s="39">
        <v>35.39</v>
      </c>
      <c r="K236" s="44" t="s">
        <v>447</v>
      </c>
      <c r="L236" s="41" t="s">
        <v>17</v>
      </c>
    </row>
    <row r="237" s="5" customFormat="1" ht="23" customHeight="1" spans="1:12">
      <c r="A237" s="19">
        <v>235</v>
      </c>
      <c r="B237" s="43" t="s">
        <v>121</v>
      </c>
      <c r="C237" s="44" t="s">
        <v>197</v>
      </c>
      <c r="D237" s="22">
        <v>3</v>
      </c>
      <c r="E237" s="35">
        <f t="shared" si="6"/>
        <v>0.801</v>
      </c>
      <c r="F237" s="35">
        <f t="shared" si="7"/>
        <v>0.168</v>
      </c>
      <c r="G237" s="35">
        <v>0.633</v>
      </c>
      <c r="H237" s="36" t="s">
        <v>15</v>
      </c>
      <c r="I237" s="39">
        <v>41.93</v>
      </c>
      <c r="J237" s="39">
        <v>26.54</v>
      </c>
      <c r="K237" s="44" t="s">
        <v>448</v>
      </c>
      <c r="L237" s="41" t="s">
        <v>17</v>
      </c>
    </row>
    <row r="238" s="5" customFormat="1" ht="23" customHeight="1" spans="1:12">
      <c r="A238" s="19">
        <v>236</v>
      </c>
      <c r="B238" s="43" t="s">
        <v>449</v>
      </c>
      <c r="C238" s="44" t="s">
        <v>48</v>
      </c>
      <c r="D238" s="22">
        <v>4</v>
      </c>
      <c r="E238" s="35">
        <f t="shared" si="6"/>
        <v>1.068</v>
      </c>
      <c r="F238" s="35">
        <f t="shared" si="7"/>
        <v>0.224</v>
      </c>
      <c r="G238" s="35">
        <v>0.844</v>
      </c>
      <c r="H238" s="36" t="s">
        <v>15</v>
      </c>
      <c r="I238" s="39">
        <v>41.93</v>
      </c>
      <c r="J238" s="39">
        <v>35.39</v>
      </c>
      <c r="K238" s="44" t="s">
        <v>450</v>
      </c>
      <c r="L238" s="41" t="s">
        <v>17</v>
      </c>
    </row>
    <row r="239" s="5" customFormat="1" ht="23" customHeight="1" spans="1:12">
      <c r="A239" s="19">
        <v>237</v>
      </c>
      <c r="B239" s="43" t="s">
        <v>451</v>
      </c>
      <c r="C239" s="44" t="s">
        <v>119</v>
      </c>
      <c r="D239" s="22">
        <v>4</v>
      </c>
      <c r="E239" s="35">
        <f t="shared" si="6"/>
        <v>1.068</v>
      </c>
      <c r="F239" s="35">
        <f t="shared" si="7"/>
        <v>0.224</v>
      </c>
      <c r="G239" s="35">
        <v>0.844</v>
      </c>
      <c r="H239" s="36" t="s">
        <v>15</v>
      </c>
      <c r="I239" s="39">
        <v>41.93</v>
      </c>
      <c r="J239" s="39">
        <v>35.39</v>
      </c>
      <c r="K239" s="44" t="s">
        <v>452</v>
      </c>
      <c r="L239" s="41" t="s">
        <v>17</v>
      </c>
    </row>
    <row r="240" s="5" customFormat="1" ht="23" customHeight="1" spans="1:12">
      <c r="A240" s="19">
        <v>238</v>
      </c>
      <c r="B240" s="43" t="s">
        <v>453</v>
      </c>
      <c r="C240" s="44" t="s">
        <v>136</v>
      </c>
      <c r="D240" s="22">
        <v>3</v>
      </c>
      <c r="E240" s="35">
        <f t="shared" si="6"/>
        <v>0.801</v>
      </c>
      <c r="F240" s="35">
        <f t="shared" si="7"/>
        <v>0.168</v>
      </c>
      <c r="G240" s="35">
        <v>0.633</v>
      </c>
      <c r="H240" s="36" t="s">
        <v>15</v>
      </c>
      <c r="I240" s="39">
        <v>41.93</v>
      </c>
      <c r="J240" s="39">
        <v>26.54</v>
      </c>
      <c r="K240" s="44" t="s">
        <v>454</v>
      </c>
      <c r="L240" s="41" t="s">
        <v>17</v>
      </c>
    </row>
    <row r="241" s="5" customFormat="1" ht="23" customHeight="1" spans="1:12">
      <c r="A241" s="19">
        <v>239</v>
      </c>
      <c r="B241" s="43" t="s">
        <v>455</v>
      </c>
      <c r="C241" s="44" t="s">
        <v>80</v>
      </c>
      <c r="D241" s="22">
        <v>3</v>
      </c>
      <c r="E241" s="35">
        <f t="shared" si="6"/>
        <v>0.801</v>
      </c>
      <c r="F241" s="35">
        <f t="shared" si="7"/>
        <v>0.168</v>
      </c>
      <c r="G241" s="35">
        <v>0.633</v>
      </c>
      <c r="H241" s="36" t="s">
        <v>15</v>
      </c>
      <c r="I241" s="39">
        <v>41.93</v>
      </c>
      <c r="J241" s="39">
        <v>26.54</v>
      </c>
      <c r="K241" s="44" t="s">
        <v>456</v>
      </c>
      <c r="L241" s="41" t="s">
        <v>17</v>
      </c>
    </row>
    <row r="242" s="5" customFormat="1" ht="23" customHeight="1" spans="1:12">
      <c r="A242" s="19">
        <v>240</v>
      </c>
      <c r="B242" s="43" t="s">
        <v>457</v>
      </c>
      <c r="C242" s="44" t="s">
        <v>40</v>
      </c>
      <c r="D242" s="22">
        <v>3</v>
      </c>
      <c r="E242" s="35">
        <f t="shared" si="6"/>
        <v>0.801</v>
      </c>
      <c r="F242" s="35">
        <f t="shared" si="7"/>
        <v>0.168</v>
      </c>
      <c r="G242" s="35">
        <v>0.633</v>
      </c>
      <c r="H242" s="36" t="s">
        <v>15</v>
      </c>
      <c r="I242" s="39">
        <v>41.93</v>
      </c>
      <c r="J242" s="39">
        <v>26.54</v>
      </c>
      <c r="K242" s="44" t="s">
        <v>458</v>
      </c>
      <c r="L242" s="41" t="s">
        <v>17</v>
      </c>
    </row>
    <row r="243" s="5" customFormat="1" ht="23" customHeight="1" spans="1:12">
      <c r="A243" s="19">
        <v>241</v>
      </c>
      <c r="B243" s="43" t="s">
        <v>459</v>
      </c>
      <c r="C243" s="44" t="s">
        <v>25</v>
      </c>
      <c r="D243" s="22">
        <v>6</v>
      </c>
      <c r="E243" s="35">
        <f t="shared" si="6"/>
        <v>1.602</v>
      </c>
      <c r="F243" s="35">
        <f t="shared" si="7"/>
        <v>0.336</v>
      </c>
      <c r="G243" s="35">
        <v>1.266</v>
      </c>
      <c r="H243" s="36" t="s">
        <v>15</v>
      </c>
      <c r="I243" s="39">
        <v>41.93</v>
      </c>
      <c r="J243" s="39">
        <v>53.08</v>
      </c>
      <c r="K243" s="44" t="s">
        <v>456</v>
      </c>
      <c r="L243" s="41" t="s">
        <v>17</v>
      </c>
    </row>
    <row r="244" s="5" customFormat="1" ht="23" customHeight="1" spans="1:12">
      <c r="A244" s="19">
        <v>242</v>
      </c>
      <c r="B244" s="43" t="s">
        <v>317</v>
      </c>
      <c r="C244" s="44" t="s">
        <v>119</v>
      </c>
      <c r="D244" s="22">
        <v>3</v>
      </c>
      <c r="E244" s="35">
        <f t="shared" si="6"/>
        <v>0.801</v>
      </c>
      <c r="F244" s="35">
        <f t="shared" si="7"/>
        <v>0.168</v>
      </c>
      <c r="G244" s="35">
        <v>0.633</v>
      </c>
      <c r="H244" s="36" t="s">
        <v>15</v>
      </c>
      <c r="I244" s="39">
        <v>41.93</v>
      </c>
      <c r="J244" s="39">
        <v>26.54</v>
      </c>
      <c r="K244" s="44" t="s">
        <v>460</v>
      </c>
      <c r="L244" s="41" t="s">
        <v>17</v>
      </c>
    </row>
    <row r="245" s="5" customFormat="1" ht="23" customHeight="1" spans="1:12">
      <c r="A245" s="19">
        <v>243</v>
      </c>
      <c r="B245" s="43" t="s">
        <v>27</v>
      </c>
      <c r="C245" s="44" t="s">
        <v>461</v>
      </c>
      <c r="D245" s="22">
        <v>4</v>
      </c>
      <c r="E245" s="35">
        <f t="shared" si="6"/>
        <v>1.068</v>
      </c>
      <c r="F245" s="35">
        <f t="shared" si="7"/>
        <v>0.224</v>
      </c>
      <c r="G245" s="35">
        <v>0.844</v>
      </c>
      <c r="H245" s="36" t="s">
        <v>15</v>
      </c>
      <c r="I245" s="39">
        <v>41.93</v>
      </c>
      <c r="J245" s="39">
        <v>35.39</v>
      </c>
      <c r="K245" s="44" t="s">
        <v>462</v>
      </c>
      <c r="L245" s="41" t="s">
        <v>17</v>
      </c>
    </row>
    <row r="246" s="5" customFormat="1" ht="23" customHeight="1" spans="1:12">
      <c r="A246" s="19">
        <v>244</v>
      </c>
      <c r="B246" s="43" t="s">
        <v>432</v>
      </c>
      <c r="C246" s="44" t="s">
        <v>54</v>
      </c>
      <c r="D246" s="22">
        <v>4</v>
      </c>
      <c r="E246" s="35">
        <f t="shared" si="6"/>
        <v>1.068</v>
      </c>
      <c r="F246" s="35">
        <f t="shared" si="7"/>
        <v>0.224</v>
      </c>
      <c r="G246" s="35">
        <v>0.844</v>
      </c>
      <c r="H246" s="36" t="s">
        <v>15</v>
      </c>
      <c r="I246" s="39">
        <v>41.93</v>
      </c>
      <c r="J246" s="39">
        <v>35.39</v>
      </c>
      <c r="K246" s="44" t="s">
        <v>463</v>
      </c>
      <c r="L246" s="41" t="s">
        <v>17</v>
      </c>
    </row>
    <row r="247" s="5" customFormat="1" ht="23" customHeight="1" spans="1:12">
      <c r="A247" s="19">
        <v>245</v>
      </c>
      <c r="B247" s="43" t="s">
        <v>464</v>
      </c>
      <c r="C247" s="44" t="s">
        <v>19</v>
      </c>
      <c r="D247" s="22">
        <v>2</v>
      </c>
      <c r="E247" s="35">
        <f t="shared" si="6"/>
        <v>0.534</v>
      </c>
      <c r="F247" s="35">
        <f t="shared" si="7"/>
        <v>0.112</v>
      </c>
      <c r="G247" s="35">
        <v>0.422</v>
      </c>
      <c r="H247" s="36" t="s">
        <v>15</v>
      </c>
      <c r="I247" s="39">
        <v>41.93</v>
      </c>
      <c r="J247" s="39">
        <v>17.69</v>
      </c>
      <c r="K247" s="44" t="s">
        <v>465</v>
      </c>
      <c r="L247" s="41" t="s">
        <v>17</v>
      </c>
    </row>
    <row r="248" s="5" customFormat="1" ht="23" customHeight="1" spans="1:12">
      <c r="A248" s="19">
        <v>246</v>
      </c>
      <c r="B248" s="43" t="s">
        <v>466</v>
      </c>
      <c r="C248" s="44" t="s">
        <v>28</v>
      </c>
      <c r="D248" s="22">
        <v>2</v>
      </c>
      <c r="E248" s="35">
        <f t="shared" si="6"/>
        <v>0.534</v>
      </c>
      <c r="F248" s="35">
        <f t="shared" si="7"/>
        <v>0.112</v>
      </c>
      <c r="G248" s="35">
        <v>0.422</v>
      </c>
      <c r="H248" s="36" t="s">
        <v>15</v>
      </c>
      <c r="I248" s="39">
        <v>41.93</v>
      </c>
      <c r="J248" s="39">
        <v>17.69</v>
      </c>
      <c r="K248" s="44" t="s">
        <v>467</v>
      </c>
      <c r="L248" s="41" t="s">
        <v>17</v>
      </c>
    </row>
    <row r="249" s="5" customFormat="1" ht="23" customHeight="1" spans="1:12">
      <c r="A249" s="19">
        <v>247</v>
      </c>
      <c r="B249" s="43" t="s">
        <v>425</v>
      </c>
      <c r="C249" s="44" t="s">
        <v>25</v>
      </c>
      <c r="D249" s="22">
        <v>2</v>
      </c>
      <c r="E249" s="35">
        <f t="shared" si="6"/>
        <v>0.534</v>
      </c>
      <c r="F249" s="35">
        <f t="shared" si="7"/>
        <v>0.112</v>
      </c>
      <c r="G249" s="35">
        <v>0.422</v>
      </c>
      <c r="H249" s="36" t="s">
        <v>15</v>
      </c>
      <c r="I249" s="39">
        <v>41.93</v>
      </c>
      <c r="J249" s="39">
        <v>17.69</v>
      </c>
      <c r="K249" s="44" t="s">
        <v>468</v>
      </c>
      <c r="L249" s="41" t="s">
        <v>17</v>
      </c>
    </row>
    <row r="250" s="5" customFormat="1" ht="23" customHeight="1" spans="1:12">
      <c r="A250" s="19">
        <v>248</v>
      </c>
      <c r="B250" s="43" t="s">
        <v>469</v>
      </c>
      <c r="C250" s="44" t="s">
        <v>25</v>
      </c>
      <c r="D250" s="22">
        <v>2</v>
      </c>
      <c r="E250" s="35">
        <f t="shared" si="6"/>
        <v>0.534</v>
      </c>
      <c r="F250" s="35">
        <f t="shared" si="7"/>
        <v>0.112</v>
      </c>
      <c r="G250" s="35">
        <v>0.422</v>
      </c>
      <c r="H250" s="36" t="s">
        <v>15</v>
      </c>
      <c r="I250" s="39">
        <v>41.93</v>
      </c>
      <c r="J250" s="39">
        <v>17.69</v>
      </c>
      <c r="K250" s="44" t="s">
        <v>470</v>
      </c>
      <c r="L250" s="41" t="s">
        <v>17</v>
      </c>
    </row>
    <row r="251" s="5" customFormat="1" ht="23" customHeight="1" spans="1:12">
      <c r="A251" s="19">
        <v>249</v>
      </c>
      <c r="B251" s="43" t="s">
        <v>321</v>
      </c>
      <c r="C251" s="44" t="s">
        <v>34</v>
      </c>
      <c r="D251" s="22">
        <v>4</v>
      </c>
      <c r="E251" s="35">
        <f t="shared" si="6"/>
        <v>1.068</v>
      </c>
      <c r="F251" s="35">
        <f t="shared" si="7"/>
        <v>0.224</v>
      </c>
      <c r="G251" s="35">
        <v>0.844</v>
      </c>
      <c r="H251" s="36" t="s">
        <v>15</v>
      </c>
      <c r="I251" s="39">
        <v>41.93</v>
      </c>
      <c r="J251" s="39">
        <v>35.39</v>
      </c>
      <c r="K251" s="44" t="s">
        <v>471</v>
      </c>
      <c r="L251" s="41" t="s">
        <v>17</v>
      </c>
    </row>
    <row r="252" s="5" customFormat="1" ht="23" customHeight="1" spans="1:12">
      <c r="A252" s="19">
        <v>250</v>
      </c>
      <c r="B252" s="43" t="s">
        <v>472</v>
      </c>
      <c r="C252" s="44" t="s">
        <v>54</v>
      </c>
      <c r="D252" s="22">
        <v>2</v>
      </c>
      <c r="E252" s="35">
        <f t="shared" si="6"/>
        <v>0.534</v>
      </c>
      <c r="F252" s="35">
        <f t="shared" si="7"/>
        <v>0.112</v>
      </c>
      <c r="G252" s="35">
        <v>0.422</v>
      </c>
      <c r="H252" s="36" t="s">
        <v>15</v>
      </c>
      <c r="I252" s="39">
        <v>41.93</v>
      </c>
      <c r="J252" s="39">
        <v>17.69</v>
      </c>
      <c r="K252" s="44" t="s">
        <v>473</v>
      </c>
      <c r="L252" s="41" t="s">
        <v>17</v>
      </c>
    </row>
    <row r="253" s="5" customFormat="1" ht="23" customHeight="1" spans="1:12">
      <c r="A253" s="19">
        <v>251</v>
      </c>
      <c r="B253" s="43" t="s">
        <v>169</v>
      </c>
      <c r="C253" s="44" t="s">
        <v>119</v>
      </c>
      <c r="D253" s="22">
        <v>3</v>
      </c>
      <c r="E253" s="35">
        <f t="shared" si="6"/>
        <v>0.801</v>
      </c>
      <c r="F253" s="35">
        <f t="shared" si="7"/>
        <v>0.168</v>
      </c>
      <c r="G253" s="35">
        <v>0.633</v>
      </c>
      <c r="H253" s="36" t="s">
        <v>15</v>
      </c>
      <c r="I253" s="39">
        <v>41.93</v>
      </c>
      <c r="J253" s="39">
        <v>26.54</v>
      </c>
      <c r="K253" s="44" t="s">
        <v>474</v>
      </c>
      <c r="L253" s="41" t="s">
        <v>17</v>
      </c>
    </row>
    <row r="254" s="5" customFormat="1" ht="23" customHeight="1" spans="1:12">
      <c r="A254" s="19">
        <v>252</v>
      </c>
      <c r="B254" s="43" t="s">
        <v>278</v>
      </c>
      <c r="C254" s="44" t="s">
        <v>31</v>
      </c>
      <c r="D254" s="22">
        <v>4</v>
      </c>
      <c r="E254" s="35">
        <f t="shared" si="6"/>
        <v>1.068</v>
      </c>
      <c r="F254" s="35">
        <f t="shared" si="7"/>
        <v>0.224</v>
      </c>
      <c r="G254" s="35">
        <v>0.844</v>
      </c>
      <c r="H254" s="36" t="s">
        <v>15</v>
      </c>
      <c r="I254" s="39">
        <v>41.93</v>
      </c>
      <c r="J254" s="39">
        <v>35.39</v>
      </c>
      <c r="K254" s="44" t="s">
        <v>475</v>
      </c>
      <c r="L254" s="41" t="s">
        <v>17</v>
      </c>
    </row>
    <row r="255" s="5" customFormat="1" ht="23" customHeight="1" spans="1:12">
      <c r="A255" s="19">
        <v>253</v>
      </c>
      <c r="B255" s="43" t="s">
        <v>476</v>
      </c>
      <c r="C255" s="44" t="s">
        <v>106</v>
      </c>
      <c r="D255" s="22">
        <v>4</v>
      </c>
      <c r="E255" s="35">
        <f t="shared" si="6"/>
        <v>1.068</v>
      </c>
      <c r="F255" s="35">
        <f t="shared" si="7"/>
        <v>0.224</v>
      </c>
      <c r="G255" s="35">
        <v>0.844</v>
      </c>
      <c r="H255" s="36" t="s">
        <v>15</v>
      </c>
      <c r="I255" s="39">
        <v>41.93</v>
      </c>
      <c r="J255" s="39">
        <v>35.39</v>
      </c>
      <c r="K255" s="44" t="s">
        <v>477</v>
      </c>
      <c r="L255" s="41" t="s">
        <v>17</v>
      </c>
    </row>
    <row r="256" s="5" customFormat="1" ht="23" customHeight="1" spans="1:12">
      <c r="A256" s="19">
        <v>254</v>
      </c>
      <c r="B256" s="44" t="s">
        <v>478</v>
      </c>
      <c r="C256" s="44" t="s">
        <v>40</v>
      </c>
      <c r="D256" s="22">
        <v>2</v>
      </c>
      <c r="E256" s="35">
        <f t="shared" si="6"/>
        <v>0.534</v>
      </c>
      <c r="F256" s="35">
        <f t="shared" si="7"/>
        <v>0.112</v>
      </c>
      <c r="G256" s="35">
        <v>0.422</v>
      </c>
      <c r="H256" s="36" t="s">
        <v>15</v>
      </c>
      <c r="I256" s="39">
        <v>41.93</v>
      </c>
      <c r="J256" s="39">
        <v>17.69</v>
      </c>
      <c r="K256" s="44" t="s">
        <v>477</v>
      </c>
      <c r="L256" s="41" t="s">
        <v>17</v>
      </c>
    </row>
    <row r="257" s="5" customFormat="1" ht="23" customHeight="1" spans="1:12">
      <c r="A257" s="19">
        <v>255</v>
      </c>
      <c r="B257" s="43" t="s">
        <v>403</v>
      </c>
      <c r="C257" s="44" t="s">
        <v>119</v>
      </c>
      <c r="D257" s="22">
        <v>2</v>
      </c>
      <c r="E257" s="35">
        <f t="shared" si="6"/>
        <v>0.534</v>
      </c>
      <c r="F257" s="35">
        <f t="shared" si="7"/>
        <v>0.112</v>
      </c>
      <c r="G257" s="35">
        <v>0.422</v>
      </c>
      <c r="H257" s="36" t="s">
        <v>15</v>
      </c>
      <c r="I257" s="39">
        <v>41.93</v>
      </c>
      <c r="J257" s="39">
        <v>17.69</v>
      </c>
      <c r="K257" s="44" t="s">
        <v>479</v>
      </c>
      <c r="L257" s="41" t="s">
        <v>17</v>
      </c>
    </row>
    <row r="258" s="5" customFormat="1" ht="23" customHeight="1" spans="1:12">
      <c r="A258" s="19">
        <v>256</v>
      </c>
      <c r="B258" s="43" t="s">
        <v>480</v>
      </c>
      <c r="C258" s="44" t="s">
        <v>343</v>
      </c>
      <c r="D258" s="22">
        <v>3</v>
      </c>
      <c r="E258" s="35">
        <f t="shared" si="6"/>
        <v>0.801</v>
      </c>
      <c r="F258" s="35">
        <f t="shared" si="7"/>
        <v>0.168</v>
      </c>
      <c r="G258" s="35">
        <v>0.633</v>
      </c>
      <c r="H258" s="36" t="s">
        <v>15</v>
      </c>
      <c r="I258" s="39">
        <v>41.93</v>
      </c>
      <c r="J258" s="39">
        <v>26.54</v>
      </c>
      <c r="K258" s="44" t="s">
        <v>481</v>
      </c>
      <c r="L258" s="41" t="s">
        <v>17</v>
      </c>
    </row>
    <row r="259" s="5" customFormat="1" ht="23" customHeight="1" spans="1:12">
      <c r="A259" s="19">
        <v>257</v>
      </c>
      <c r="B259" s="43" t="s">
        <v>482</v>
      </c>
      <c r="C259" s="44" t="s">
        <v>158</v>
      </c>
      <c r="D259" s="22">
        <v>4</v>
      </c>
      <c r="E259" s="35">
        <f t="shared" si="6"/>
        <v>1.068</v>
      </c>
      <c r="F259" s="35">
        <f t="shared" si="7"/>
        <v>0.224</v>
      </c>
      <c r="G259" s="35">
        <v>0.844</v>
      </c>
      <c r="H259" s="36" t="s">
        <v>15</v>
      </c>
      <c r="I259" s="39">
        <v>41.93</v>
      </c>
      <c r="J259" s="39">
        <v>35.39</v>
      </c>
      <c r="K259" s="44" t="s">
        <v>483</v>
      </c>
      <c r="L259" s="41" t="s">
        <v>17</v>
      </c>
    </row>
    <row r="260" s="5" customFormat="1" ht="23" customHeight="1" spans="1:12">
      <c r="A260" s="19">
        <v>258</v>
      </c>
      <c r="B260" s="43" t="s">
        <v>484</v>
      </c>
      <c r="C260" s="44" t="s">
        <v>14</v>
      </c>
      <c r="D260" s="22">
        <v>2</v>
      </c>
      <c r="E260" s="35">
        <f t="shared" ref="E260:E323" si="8">D260*0.267</f>
        <v>0.534</v>
      </c>
      <c r="F260" s="35">
        <f t="shared" ref="F260:F323" si="9">0.056*D260</f>
        <v>0.112</v>
      </c>
      <c r="G260" s="35">
        <v>0.422</v>
      </c>
      <c r="H260" s="36" t="s">
        <v>15</v>
      </c>
      <c r="I260" s="39">
        <v>41.93</v>
      </c>
      <c r="J260" s="39">
        <v>17.69</v>
      </c>
      <c r="K260" s="44" t="s">
        <v>479</v>
      </c>
      <c r="L260" s="41" t="s">
        <v>17</v>
      </c>
    </row>
    <row r="261" s="5" customFormat="1" ht="23" customHeight="1" spans="1:12">
      <c r="A261" s="19">
        <v>259</v>
      </c>
      <c r="B261" s="43" t="s">
        <v>253</v>
      </c>
      <c r="C261" s="44" t="s">
        <v>191</v>
      </c>
      <c r="D261" s="22">
        <v>3</v>
      </c>
      <c r="E261" s="35">
        <f t="shared" si="8"/>
        <v>0.801</v>
      </c>
      <c r="F261" s="35">
        <f t="shared" si="9"/>
        <v>0.168</v>
      </c>
      <c r="G261" s="35">
        <v>0.633</v>
      </c>
      <c r="H261" s="36" t="s">
        <v>15</v>
      </c>
      <c r="I261" s="39">
        <v>41.93</v>
      </c>
      <c r="J261" s="39">
        <v>26.54</v>
      </c>
      <c r="K261" s="44" t="s">
        <v>485</v>
      </c>
      <c r="L261" s="41" t="s">
        <v>17</v>
      </c>
    </row>
    <row r="262" s="3" customFormat="1" ht="23" customHeight="1" spans="1:12">
      <c r="A262" s="19">
        <v>260</v>
      </c>
      <c r="B262" s="29" t="s">
        <v>77</v>
      </c>
      <c r="C262" s="21" t="s">
        <v>486</v>
      </c>
      <c r="D262" s="22">
        <v>1</v>
      </c>
      <c r="E262" s="35">
        <f t="shared" si="8"/>
        <v>0.267</v>
      </c>
      <c r="F262" s="35">
        <f t="shared" si="9"/>
        <v>0.056</v>
      </c>
      <c r="G262" s="35">
        <v>0.211</v>
      </c>
      <c r="H262" s="36" t="s">
        <v>15</v>
      </c>
      <c r="I262" s="39">
        <v>41.93</v>
      </c>
      <c r="J262" s="39">
        <v>8.85</v>
      </c>
      <c r="K262" s="21" t="s">
        <v>487</v>
      </c>
      <c r="L262" s="41" t="s">
        <v>17</v>
      </c>
    </row>
    <row r="263" s="3" customFormat="1" ht="23" customHeight="1" spans="1:12">
      <c r="A263" s="19">
        <v>261</v>
      </c>
      <c r="B263" s="29" t="s">
        <v>488</v>
      </c>
      <c r="C263" s="21" t="s">
        <v>34</v>
      </c>
      <c r="D263" s="22">
        <v>2</v>
      </c>
      <c r="E263" s="35">
        <f t="shared" si="8"/>
        <v>0.534</v>
      </c>
      <c r="F263" s="35">
        <f t="shared" si="9"/>
        <v>0.112</v>
      </c>
      <c r="G263" s="35">
        <v>0.422</v>
      </c>
      <c r="H263" s="36" t="s">
        <v>15</v>
      </c>
      <c r="I263" s="39">
        <v>41.93</v>
      </c>
      <c r="J263" s="39">
        <v>17.69</v>
      </c>
      <c r="K263" s="21" t="s">
        <v>489</v>
      </c>
      <c r="L263" s="41" t="s">
        <v>17</v>
      </c>
    </row>
    <row r="264" s="3" customFormat="1" ht="23" customHeight="1" spans="1:12">
      <c r="A264" s="19">
        <v>262</v>
      </c>
      <c r="B264" s="29" t="s">
        <v>243</v>
      </c>
      <c r="C264" s="21" t="s">
        <v>109</v>
      </c>
      <c r="D264" s="22">
        <v>3</v>
      </c>
      <c r="E264" s="35">
        <f t="shared" si="8"/>
        <v>0.801</v>
      </c>
      <c r="F264" s="35">
        <f t="shared" si="9"/>
        <v>0.168</v>
      </c>
      <c r="G264" s="35">
        <v>0.633</v>
      </c>
      <c r="H264" s="36" t="s">
        <v>15</v>
      </c>
      <c r="I264" s="39">
        <v>41.93</v>
      </c>
      <c r="J264" s="39">
        <v>26.54</v>
      </c>
      <c r="K264" s="21" t="s">
        <v>490</v>
      </c>
      <c r="L264" s="41" t="s">
        <v>17</v>
      </c>
    </row>
    <row r="265" s="3" customFormat="1" ht="23" customHeight="1" spans="1:12">
      <c r="A265" s="19">
        <v>263</v>
      </c>
      <c r="B265" s="29" t="s">
        <v>50</v>
      </c>
      <c r="C265" s="21" t="s">
        <v>491</v>
      </c>
      <c r="D265" s="22">
        <v>1</v>
      </c>
      <c r="E265" s="35">
        <f t="shared" si="8"/>
        <v>0.267</v>
      </c>
      <c r="F265" s="35">
        <f t="shared" si="9"/>
        <v>0.056</v>
      </c>
      <c r="G265" s="35">
        <v>0.211</v>
      </c>
      <c r="H265" s="36" t="s">
        <v>15</v>
      </c>
      <c r="I265" s="39">
        <v>41.93</v>
      </c>
      <c r="J265" s="39">
        <v>8.85</v>
      </c>
      <c r="K265" s="21" t="s">
        <v>492</v>
      </c>
      <c r="L265" s="41" t="s">
        <v>17</v>
      </c>
    </row>
    <row r="266" s="3" customFormat="1" ht="23" customHeight="1" spans="1:12">
      <c r="A266" s="19">
        <v>264</v>
      </c>
      <c r="B266" s="29" t="s">
        <v>180</v>
      </c>
      <c r="C266" s="21" t="s">
        <v>191</v>
      </c>
      <c r="D266" s="22">
        <v>5</v>
      </c>
      <c r="E266" s="35">
        <f t="shared" si="8"/>
        <v>1.335</v>
      </c>
      <c r="F266" s="35">
        <f t="shared" si="9"/>
        <v>0.28</v>
      </c>
      <c r="G266" s="35">
        <v>1.055</v>
      </c>
      <c r="H266" s="36" t="s">
        <v>15</v>
      </c>
      <c r="I266" s="39">
        <v>41.93</v>
      </c>
      <c r="J266" s="39">
        <v>44.24</v>
      </c>
      <c r="K266" s="21" t="s">
        <v>493</v>
      </c>
      <c r="L266" s="41" t="s">
        <v>17</v>
      </c>
    </row>
    <row r="267" s="3" customFormat="1" ht="23" customHeight="1" spans="1:12">
      <c r="A267" s="19">
        <v>265</v>
      </c>
      <c r="B267" s="29" t="s">
        <v>432</v>
      </c>
      <c r="C267" s="21" t="s">
        <v>258</v>
      </c>
      <c r="D267" s="22">
        <v>3</v>
      </c>
      <c r="E267" s="35">
        <f t="shared" si="8"/>
        <v>0.801</v>
      </c>
      <c r="F267" s="35">
        <f t="shared" si="9"/>
        <v>0.168</v>
      </c>
      <c r="G267" s="35">
        <v>0.633</v>
      </c>
      <c r="H267" s="36" t="s">
        <v>15</v>
      </c>
      <c r="I267" s="39">
        <v>41.93</v>
      </c>
      <c r="J267" s="39">
        <v>26.54</v>
      </c>
      <c r="K267" s="21" t="s">
        <v>494</v>
      </c>
      <c r="L267" s="41" t="s">
        <v>17</v>
      </c>
    </row>
    <row r="268" s="3" customFormat="1" ht="23" customHeight="1" spans="1:12">
      <c r="A268" s="19">
        <v>266</v>
      </c>
      <c r="B268" s="29" t="s">
        <v>495</v>
      </c>
      <c r="C268" s="21" t="s">
        <v>31</v>
      </c>
      <c r="D268" s="22">
        <v>2</v>
      </c>
      <c r="E268" s="35">
        <f t="shared" si="8"/>
        <v>0.534</v>
      </c>
      <c r="F268" s="35">
        <f t="shared" si="9"/>
        <v>0.112</v>
      </c>
      <c r="G268" s="35">
        <v>0.422</v>
      </c>
      <c r="H268" s="36" t="s">
        <v>15</v>
      </c>
      <c r="I268" s="39">
        <v>41.93</v>
      </c>
      <c r="J268" s="39">
        <v>17.69</v>
      </c>
      <c r="K268" s="21" t="s">
        <v>496</v>
      </c>
      <c r="L268" s="41" t="s">
        <v>17</v>
      </c>
    </row>
    <row r="269" s="3" customFormat="1" ht="23" customHeight="1" spans="1:12">
      <c r="A269" s="19">
        <v>267</v>
      </c>
      <c r="B269" s="29" t="s">
        <v>497</v>
      </c>
      <c r="C269" s="21" t="s">
        <v>106</v>
      </c>
      <c r="D269" s="22">
        <v>5</v>
      </c>
      <c r="E269" s="35">
        <f t="shared" si="8"/>
        <v>1.335</v>
      </c>
      <c r="F269" s="35">
        <f t="shared" si="9"/>
        <v>0.28</v>
      </c>
      <c r="G269" s="35">
        <v>1.055</v>
      </c>
      <c r="H269" s="36" t="s">
        <v>15</v>
      </c>
      <c r="I269" s="39">
        <v>41.93</v>
      </c>
      <c r="J269" s="39">
        <v>44.24</v>
      </c>
      <c r="K269" s="21" t="s">
        <v>498</v>
      </c>
      <c r="L269" s="41" t="s">
        <v>17</v>
      </c>
    </row>
    <row r="270" s="3" customFormat="1" ht="23" customHeight="1" spans="1:12">
      <c r="A270" s="19">
        <v>268</v>
      </c>
      <c r="B270" s="29" t="s">
        <v>499</v>
      </c>
      <c r="C270" s="21" t="s">
        <v>136</v>
      </c>
      <c r="D270" s="22">
        <v>2</v>
      </c>
      <c r="E270" s="35">
        <f t="shared" si="8"/>
        <v>0.534</v>
      </c>
      <c r="F270" s="35">
        <f t="shared" si="9"/>
        <v>0.112</v>
      </c>
      <c r="G270" s="35">
        <v>0.422</v>
      </c>
      <c r="H270" s="36" t="s">
        <v>15</v>
      </c>
      <c r="I270" s="39">
        <v>41.93</v>
      </c>
      <c r="J270" s="39">
        <v>17.69</v>
      </c>
      <c r="K270" s="21" t="s">
        <v>500</v>
      </c>
      <c r="L270" s="41" t="s">
        <v>17</v>
      </c>
    </row>
    <row r="271" s="3" customFormat="1" ht="23" customHeight="1" spans="1:12">
      <c r="A271" s="19">
        <v>269</v>
      </c>
      <c r="B271" s="29" t="s">
        <v>501</v>
      </c>
      <c r="C271" s="21" t="s">
        <v>136</v>
      </c>
      <c r="D271" s="22">
        <v>4</v>
      </c>
      <c r="E271" s="35">
        <f t="shared" si="8"/>
        <v>1.068</v>
      </c>
      <c r="F271" s="35">
        <f t="shared" si="9"/>
        <v>0.224</v>
      </c>
      <c r="G271" s="35">
        <v>0.844</v>
      </c>
      <c r="H271" s="36" t="s">
        <v>15</v>
      </c>
      <c r="I271" s="39">
        <v>41.93</v>
      </c>
      <c r="J271" s="39">
        <v>35.39</v>
      </c>
      <c r="K271" s="21" t="s">
        <v>502</v>
      </c>
      <c r="L271" s="41" t="s">
        <v>17</v>
      </c>
    </row>
    <row r="272" s="3" customFormat="1" ht="23" customHeight="1" spans="1:12">
      <c r="A272" s="19">
        <v>270</v>
      </c>
      <c r="B272" s="29" t="s">
        <v>503</v>
      </c>
      <c r="C272" s="21" t="s">
        <v>136</v>
      </c>
      <c r="D272" s="22">
        <v>2</v>
      </c>
      <c r="E272" s="35">
        <f t="shared" si="8"/>
        <v>0.534</v>
      </c>
      <c r="F272" s="35">
        <f t="shared" si="9"/>
        <v>0.112</v>
      </c>
      <c r="G272" s="35">
        <v>0.422</v>
      </c>
      <c r="H272" s="36" t="s">
        <v>15</v>
      </c>
      <c r="I272" s="39">
        <v>41.93</v>
      </c>
      <c r="J272" s="39">
        <v>17.69</v>
      </c>
      <c r="K272" s="21" t="s">
        <v>504</v>
      </c>
      <c r="L272" s="41" t="s">
        <v>17</v>
      </c>
    </row>
    <row r="273" s="3" customFormat="1" ht="23" customHeight="1" spans="1:12">
      <c r="A273" s="19">
        <v>271</v>
      </c>
      <c r="B273" s="29" t="s">
        <v>505</v>
      </c>
      <c r="C273" s="21" t="s">
        <v>506</v>
      </c>
      <c r="D273" s="22">
        <v>3</v>
      </c>
      <c r="E273" s="35">
        <f t="shared" si="8"/>
        <v>0.801</v>
      </c>
      <c r="F273" s="35">
        <f t="shared" si="9"/>
        <v>0.168</v>
      </c>
      <c r="G273" s="35">
        <v>0.633</v>
      </c>
      <c r="H273" s="36" t="s">
        <v>15</v>
      </c>
      <c r="I273" s="39">
        <v>41.93</v>
      </c>
      <c r="J273" s="39">
        <v>26.54</v>
      </c>
      <c r="K273" s="21" t="s">
        <v>507</v>
      </c>
      <c r="L273" s="41" t="s">
        <v>17</v>
      </c>
    </row>
    <row r="274" s="3" customFormat="1" ht="23" customHeight="1" spans="1:12">
      <c r="A274" s="19">
        <v>272</v>
      </c>
      <c r="B274" s="29" t="s">
        <v>508</v>
      </c>
      <c r="C274" s="21" t="s">
        <v>92</v>
      </c>
      <c r="D274" s="22">
        <v>3</v>
      </c>
      <c r="E274" s="35">
        <f t="shared" si="8"/>
        <v>0.801</v>
      </c>
      <c r="F274" s="35">
        <f t="shared" si="9"/>
        <v>0.168</v>
      </c>
      <c r="G274" s="35">
        <v>0.633</v>
      </c>
      <c r="H274" s="36" t="s">
        <v>15</v>
      </c>
      <c r="I274" s="39">
        <v>41.93</v>
      </c>
      <c r="J274" s="39">
        <v>26.54</v>
      </c>
      <c r="K274" s="21" t="s">
        <v>509</v>
      </c>
      <c r="L274" s="41" t="s">
        <v>17</v>
      </c>
    </row>
    <row r="275" s="3" customFormat="1" ht="23" customHeight="1" spans="1:12">
      <c r="A275" s="19">
        <v>273</v>
      </c>
      <c r="B275" s="29" t="s">
        <v>510</v>
      </c>
      <c r="C275" s="21" t="s">
        <v>34</v>
      </c>
      <c r="D275" s="22">
        <v>4</v>
      </c>
      <c r="E275" s="35">
        <f t="shared" si="8"/>
        <v>1.068</v>
      </c>
      <c r="F275" s="35">
        <f t="shared" si="9"/>
        <v>0.224</v>
      </c>
      <c r="G275" s="35">
        <v>0.844</v>
      </c>
      <c r="H275" s="36" t="s">
        <v>15</v>
      </c>
      <c r="I275" s="39">
        <v>41.93</v>
      </c>
      <c r="J275" s="39">
        <v>35.39</v>
      </c>
      <c r="K275" s="21" t="s">
        <v>511</v>
      </c>
      <c r="L275" s="41" t="s">
        <v>17</v>
      </c>
    </row>
    <row r="276" s="3" customFormat="1" ht="23" customHeight="1" spans="1:12">
      <c r="A276" s="19">
        <v>274</v>
      </c>
      <c r="B276" s="29" t="s">
        <v>72</v>
      </c>
      <c r="C276" s="21" t="s">
        <v>51</v>
      </c>
      <c r="D276" s="22">
        <v>3</v>
      </c>
      <c r="E276" s="35">
        <f t="shared" si="8"/>
        <v>0.801</v>
      </c>
      <c r="F276" s="35">
        <f t="shared" si="9"/>
        <v>0.168</v>
      </c>
      <c r="G276" s="35">
        <v>0.633</v>
      </c>
      <c r="H276" s="36" t="s">
        <v>15</v>
      </c>
      <c r="I276" s="39">
        <v>41.93</v>
      </c>
      <c r="J276" s="39">
        <v>26.54</v>
      </c>
      <c r="K276" s="21" t="s">
        <v>512</v>
      </c>
      <c r="L276" s="41" t="s">
        <v>17</v>
      </c>
    </row>
    <row r="277" s="3" customFormat="1" ht="23" customHeight="1" spans="1:12">
      <c r="A277" s="19">
        <v>275</v>
      </c>
      <c r="B277" s="29" t="s">
        <v>513</v>
      </c>
      <c r="C277" s="21" t="s">
        <v>514</v>
      </c>
      <c r="D277" s="22">
        <v>3</v>
      </c>
      <c r="E277" s="35">
        <f t="shared" si="8"/>
        <v>0.801</v>
      </c>
      <c r="F277" s="35">
        <f t="shared" si="9"/>
        <v>0.168</v>
      </c>
      <c r="G277" s="35">
        <v>0.633</v>
      </c>
      <c r="H277" s="36" t="s">
        <v>15</v>
      </c>
      <c r="I277" s="39">
        <v>41.93</v>
      </c>
      <c r="J277" s="39">
        <v>26.54</v>
      </c>
      <c r="K277" s="21" t="s">
        <v>515</v>
      </c>
      <c r="L277" s="41" t="s">
        <v>17</v>
      </c>
    </row>
    <row r="278" s="3" customFormat="1" ht="23" customHeight="1" spans="1:12">
      <c r="A278" s="19">
        <v>276</v>
      </c>
      <c r="B278" s="29" t="s">
        <v>516</v>
      </c>
      <c r="C278" s="21" t="s">
        <v>54</v>
      </c>
      <c r="D278" s="22">
        <v>2</v>
      </c>
      <c r="E278" s="35">
        <f t="shared" si="8"/>
        <v>0.534</v>
      </c>
      <c r="F278" s="35">
        <f t="shared" si="9"/>
        <v>0.112</v>
      </c>
      <c r="G278" s="35">
        <v>0.422</v>
      </c>
      <c r="H278" s="36" t="s">
        <v>15</v>
      </c>
      <c r="I278" s="39">
        <v>41.93</v>
      </c>
      <c r="J278" s="39">
        <v>17.69</v>
      </c>
      <c r="K278" s="21" t="s">
        <v>517</v>
      </c>
      <c r="L278" s="41" t="s">
        <v>17</v>
      </c>
    </row>
    <row r="279" s="3" customFormat="1" ht="23" customHeight="1" spans="1:12">
      <c r="A279" s="19">
        <v>277</v>
      </c>
      <c r="B279" s="29" t="s">
        <v>317</v>
      </c>
      <c r="C279" s="21" t="s">
        <v>119</v>
      </c>
      <c r="D279" s="22">
        <v>1</v>
      </c>
      <c r="E279" s="35">
        <f t="shared" si="8"/>
        <v>0.267</v>
      </c>
      <c r="F279" s="35">
        <f t="shared" si="9"/>
        <v>0.056</v>
      </c>
      <c r="G279" s="35">
        <v>0.211</v>
      </c>
      <c r="H279" s="36" t="s">
        <v>15</v>
      </c>
      <c r="I279" s="39">
        <v>41.93</v>
      </c>
      <c r="J279" s="39">
        <v>8.85</v>
      </c>
      <c r="K279" s="21" t="s">
        <v>518</v>
      </c>
      <c r="L279" s="41" t="s">
        <v>17</v>
      </c>
    </row>
    <row r="280" s="3" customFormat="1" ht="23" customHeight="1" spans="1:12">
      <c r="A280" s="19">
        <v>278</v>
      </c>
      <c r="B280" s="29" t="s">
        <v>519</v>
      </c>
      <c r="C280" s="21" t="s">
        <v>25</v>
      </c>
      <c r="D280" s="22">
        <v>2</v>
      </c>
      <c r="E280" s="35">
        <f t="shared" si="8"/>
        <v>0.534</v>
      </c>
      <c r="F280" s="35">
        <f t="shared" si="9"/>
        <v>0.112</v>
      </c>
      <c r="G280" s="35">
        <v>0.422</v>
      </c>
      <c r="H280" s="36" t="s">
        <v>15</v>
      </c>
      <c r="I280" s="39">
        <v>41.93</v>
      </c>
      <c r="J280" s="39">
        <v>17.69</v>
      </c>
      <c r="K280" s="21" t="s">
        <v>520</v>
      </c>
      <c r="L280" s="41" t="s">
        <v>17</v>
      </c>
    </row>
    <row r="281" s="3" customFormat="1" ht="23" customHeight="1" spans="1:12">
      <c r="A281" s="19">
        <v>279</v>
      </c>
      <c r="B281" s="29" t="s">
        <v>521</v>
      </c>
      <c r="C281" s="21" t="s">
        <v>14</v>
      </c>
      <c r="D281" s="22">
        <v>3</v>
      </c>
      <c r="E281" s="35">
        <f t="shared" si="8"/>
        <v>0.801</v>
      </c>
      <c r="F281" s="35">
        <f t="shared" si="9"/>
        <v>0.168</v>
      </c>
      <c r="G281" s="35">
        <v>0.633</v>
      </c>
      <c r="H281" s="36" t="s">
        <v>15</v>
      </c>
      <c r="I281" s="39">
        <v>41.93</v>
      </c>
      <c r="J281" s="39">
        <v>26.54</v>
      </c>
      <c r="K281" s="21" t="s">
        <v>522</v>
      </c>
      <c r="L281" s="41" t="s">
        <v>17</v>
      </c>
    </row>
    <row r="282" s="3" customFormat="1" ht="23" customHeight="1" spans="1:12">
      <c r="A282" s="19">
        <v>280</v>
      </c>
      <c r="B282" s="29" t="s">
        <v>523</v>
      </c>
      <c r="C282" s="21" t="s">
        <v>103</v>
      </c>
      <c r="D282" s="22">
        <v>2</v>
      </c>
      <c r="E282" s="35">
        <f t="shared" si="8"/>
        <v>0.534</v>
      </c>
      <c r="F282" s="35">
        <f t="shared" si="9"/>
        <v>0.112</v>
      </c>
      <c r="G282" s="35">
        <v>0.422</v>
      </c>
      <c r="H282" s="36" t="s">
        <v>15</v>
      </c>
      <c r="I282" s="39">
        <v>41.93</v>
      </c>
      <c r="J282" s="39">
        <v>17.69</v>
      </c>
      <c r="K282" s="21" t="s">
        <v>524</v>
      </c>
      <c r="L282" s="41" t="s">
        <v>17</v>
      </c>
    </row>
    <row r="283" s="3" customFormat="1" ht="23" customHeight="1" spans="1:12">
      <c r="A283" s="19">
        <v>281</v>
      </c>
      <c r="B283" s="29" t="s">
        <v>525</v>
      </c>
      <c r="C283" s="21" t="s">
        <v>119</v>
      </c>
      <c r="D283" s="22">
        <v>4</v>
      </c>
      <c r="E283" s="35">
        <f t="shared" si="8"/>
        <v>1.068</v>
      </c>
      <c r="F283" s="35">
        <f t="shared" si="9"/>
        <v>0.224</v>
      </c>
      <c r="G283" s="35">
        <v>0.844</v>
      </c>
      <c r="H283" s="36" t="s">
        <v>15</v>
      </c>
      <c r="I283" s="39">
        <v>41.93</v>
      </c>
      <c r="J283" s="39">
        <v>35.39</v>
      </c>
      <c r="K283" s="21" t="s">
        <v>526</v>
      </c>
      <c r="L283" s="41" t="s">
        <v>17</v>
      </c>
    </row>
    <row r="284" s="3" customFormat="1" ht="23" customHeight="1" spans="1:12">
      <c r="A284" s="19">
        <v>282</v>
      </c>
      <c r="B284" s="29" t="s">
        <v>527</v>
      </c>
      <c r="C284" s="21" t="s">
        <v>25</v>
      </c>
      <c r="D284" s="22">
        <v>2</v>
      </c>
      <c r="E284" s="35">
        <f t="shared" si="8"/>
        <v>0.534</v>
      </c>
      <c r="F284" s="35">
        <f t="shared" si="9"/>
        <v>0.112</v>
      </c>
      <c r="G284" s="35">
        <v>0.422</v>
      </c>
      <c r="H284" s="36" t="s">
        <v>15</v>
      </c>
      <c r="I284" s="39">
        <v>41.93</v>
      </c>
      <c r="J284" s="39">
        <v>17.69</v>
      </c>
      <c r="K284" s="21" t="s">
        <v>528</v>
      </c>
      <c r="L284" s="41" t="s">
        <v>17</v>
      </c>
    </row>
    <row r="285" s="3" customFormat="1" ht="23" customHeight="1" spans="1:12">
      <c r="A285" s="19">
        <v>283</v>
      </c>
      <c r="B285" s="29" t="s">
        <v>18</v>
      </c>
      <c r="C285" s="21" t="s">
        <v>98</v>
      </c>
      <c r="D285" s="22">
        <v>1</v>
      </c>
      <c r="E285" s="35">
        <f t="shared" si="8"/>
        <v>0.267</v>
      </c>
      <c r="F285" s="35">
        <f t="shared" si="9"/>
        <v>0.056</v>
      </c>
      <c r="G285" s="35">
        <v>0.211</v>
      </c>
      <c r="H285" s="36" t="s">
        <v>15</v>
      </c>
      <c r="I285" s="39">
        <v>41.93</v>
      </c>
      <c r="J285" s="39">
        <v>8.85</v>
      </c>
      <c r="K285" s="21" t="s">
        <v>529</v>
      </c>
      <c r="L285" s="41" t="s">
        <v>17</v>
      </c>
    </row>
    <row r="286" s="3" customFormat="1" ht="23" customHeight="1" spans="1:12">
      <c r="A286" s="19">
        <v>284</v>
      </c>
      <c r="B286" s="29" t="s">
        <v>108</v>
      </c>
      <c r="C286" s="21" t="s">
        <v>40</v>
      </c>
      <c r="D286" s="22">
        <v>2</v>
      </c>
      <c r="E286" s="35">
        <f t="shared" si="8"/>
        <v>0.534</v>
      </c>
      <c r="F286" s="35">
        <f t="shared" si="9"/>
        <v>0.112</v>
      </c>
      <c r="G286" s="35">
        <v>0.422</v>
      </c>
      <c r="H286" s="36" t="s">
        <v>15</v>
      </c>
      <c r="I286" s="39">
        <v>41.93</v>
      </c>
      <c r="J286" s="39">
        <v>17.69</v>
      </c>
      <c r="K286" s="21" t="s">
        <v>530</v>
      </c>
      <c r="L286" s="41" t="s">
        <v>17</v>
      </c>
    </row>
    <row r="287" s="3" customFormat="1" ht="23" customHeight="1" spans="1:12">
      <c r="A287" s="19">
        <v>285</v>
      </c>
      <c r="B287" s="29" t="s">
        <v>531</v>
      </c>
      <c r="C287" s="21" t="s">
        <v>70</v>
      </c>
      <c r="D287" s="22">
        <v>2</v>
      </c>
      <c r="E287" s="35">
        <f t="shared" si="8"/>
        <v>0.534</v>
      </c>
      <c r="F287" s="35">
        <f t="shared" si="9"/>
        <v>0.112</v>
      </c>
      <c r="G287" s="35">
        <v>0.422</v>
      </c>
      <c r="H287" s="36" t="s">
        <v>15</v>
      </c>
      <c r="I287" s="39">
        <v>41.93</v>
      </c>
      <c r="J287" s="39">
        <v>17.69</v>
      </c>
      <c r="K287" s="21" t="s">
        <v>532</v>
      </c>
      <c r="L287" s="41" t="s">
        <v>17</v>
      </c>
    </row>
    <row r="288" s="3" customFormat="1" ht="23" customHeight="1" spans="1:12">
      <c r="A288" s="19">
        <v>286</v>
      </c>
      <c r="B288" s="29" t="s">
        <v>533</v>
      </c>
      <c r="C288" s="21" t="s">
        <v>22</v>
      </c>
      <c r="D288" s="22">
        <v>2</v>
      </c>
      <c r="E288" s="35">
        <f t="shared" si="8"/>
        <v>0.534</v>
      </c>
      <c r="F288" s="35">
        <f t="shared" si="9"/>
        <v>0.112</v>
      </c>
      <c r="G288" s="35">
        <v>0.422</v>
      </c>
      <c r="H288" s="36" t="s">
        <v>15</v>
      </c>
      <c r="I288" s="39">
        <v>41.93</v>
      </c>
      <c r="J288" s="39">
        <v>17.69</v>
      </c>
      <c r="K288" s="21" t="s">
        <v>534</v>
      </c>
      <c r="L288" s="41" t="s">
        <v>17</v>
      </c>
    </row>
    <row r="289" s="3" customFormat="1" ht="23" customHeight="1" spans="1:12">
      <c r="A289" s="19">
        <v>287</v>
      </c>
      <c r="B289" s="29" t="s">
        <v>535</v>
      </c>
      <c r="C289" s="21" t="s">
        <v>28</v>
      </c>
      <c r="D289" s="22">
        <v>2</v>
      </c>
      <c r="E289" s="35">
        <f t="shared" si="8"/>
        <v>0.534</v>
      </c>
      <c r="F289" s="35">
        <f t="shared" si="9"/>
        <v>0.112</v>
      </c>
      <c r="G289" s="35">
        <v>0.422</v>
      </c>
      <c r="H289" s="36" t="s">
        <v>15</v>
      </c>
      <c r="I289" s="39">
        <v>41.93</v>
      </c>
      <c r="J289" s="39">
        <v>17.69</v>
      </c>
      <c r="K289" s="21" t="s">
        <v>536</v>
      </c>
      <c r="L289" s="41" t="s">
        <v>17</v>
      </c>
    </row>
    <row r="290" s="3" customFormat="1" ht="23" customHeight="1" spans="1:12">
      <c r="A290" s="19">
        <v>288</v>
      </c>
      <c r="B290" s="29" t="s">
        <v>455</v>
      </c>
      <c r="C290" s="21" t="s">
        <v>486</v>
      </c>
      <c r="D290" s="22">
        <v>1</v>
      </c>
      <c r="E290" s="35">
        <f t="shared" si="8"/>
        <v>0.267</v>
      </c>
      <c r="F290" s="35">
        <f t="shared" si="9"/>
        <v>0.056</v>
      </c>
      <c r="G290" s="35">
        <v>0.211</v>
      </c>
      <c r="H290" s="36" t="s">
        <v>15</v>
      </c>
      <c r="I290" s="39">
        <v>41.93</v>
      </c>
      <c r="J290" s="39">
        <v>8.85</v>
      </c>
      <c r="K290" s="21" t="s">
        <v>537</v>
      </c>
      <c r="L290" s="41" t="s">
        <v>17</v>
      </c>
    </row>
    <row r="291" s="3" customFormat="1" ht="23" customHeight="1" spans="1:12">
      <c r="A291" s="19">
        <v>289</v>
      </c>
      <c r="B291" s="29" t="s">
        <v>538</v>
      </c>
      <c r="C291" s="21" t="s">
        <v>40</v>
      </c>
      <c r="D291" s="22">
        <v>3</v>
      </c>
      <c r="E291" s="35">
        <f t="shared" si="8"/>
        <v>0.801</v>
      </c>
      <c r="F291" s="35">
        <f t="shared" si="9"/>
        <v>0.168</v>
      </c>
      <c r="G291" s="35">
        <v>0.633</v>
      </c>
      <c r="H291" s="36" t="s">
        <v>15</v>
      </c>
      <c r="I291" s="39">
        <v>41.93</v>
      </c>
      <c r="J291" s="39">
        <v>26.54</v>
      </c>
      <c r="K291" s="21" t="s">
        <v>539</v>
      </c>
      <c r="L291" s="41" t="s">
        <v>17</v>
      </c>
    </row>
    <row r="292" s="3" customFormat="1" ht="23" customHeight="1" spans="1:12">
      <c r="A292" s="19">
        <v>290</v>
      </c>
      <c r="B292" s="29" t="s">
        <v>540</v>
      </c>
      <c r="C292" s="21" t="s">
        <v>343</v>
      </c>
      <c r="D292" s="22">
        <v>3</v>
      </c>
      <c r="E292" s="35">
        <f t="shared" si="8"/>
        <v>0.801</v>
      </c>
      <c r="F292" s="35">
        <f t="shared" si="9"/>
        <v>0.168</v>
      </c>
      <c r="G292" s="35">
        <v>0.633</v>
      </c>
      <c r="H292" s="36" t="s">
        <v>15</v>
      </c>
      <c r="I292" s="39">
        <v>41.93</v>
      </c>
      <c r="J292" s="39">
        <v>26.54</v>
      </c>
      <c r="K292" s="21" t="s">
        <v>541</v>
      </c>
      <c r="L292" s="41" t="s">
        <v>17</v>
      </c>
    </row>
    <row r="293" s="3" customFormat="1" ht="23" customHeight="1" spans="1:12">
      <c r="A293" s="19">
        <v>291</v>
      </c>
      <c r="B293" s="29" t="s">
        <v>542</v>
      </c>
      <c r="C293" s="21" t="s">
        <v>54</v>
      </c>
      <c r="D293" s="22">
        <v>2</v>
      </c>
      <c r="E293" s="35">
        <f t="shared" si="8"/>
        <v>0.534</v>
      </c>
      <c r="F293" s="35">
        <f t="shared" si="9"/>
        <v>0.112</v>
      </c>
      <c r="G293" s="35">
        <v>0.422</v>
      </c>
      <c r="H293" s="36" t="s">
        <v>15</v>
      </c>
      <c r="I293" s="39">
        <v>41.93</v>
      </c>
      <c r="J293" s="39">
        <v>17.69</v>
      </c>
      <c r="K293" s="21" t="s">
        <v>543</v>
      </c>
      <c r="L293" s="41" t="s">
        <v>17</v>
      </c>
    </row>
    <row r="294" s="3" customFormat="1" ht="23" customHeight="1" spans="1:12">
      <c r="A294" s="19">
        <v>292</v>
      </c>
      <c r="B294" s="29" t="s">
        <v>542</v>
      </c>
      <c r="C294" s="21" t="s">
        <v>25</v>
      </c>
      <c r="D294" s="22">
        <v>3</v>
      </c>
      <c r="E294" s="35">
        <f t="shared" si="8"/>
        <v>0.801</v>
      </c>
      <c r="F294" s="35">
        <f t="shared" si="9"/>
        <v>0.168</v>
      </c>
      <c r="G294" s="35">
        <v>0.633</v>
      </c>
      <c r="H294" s="36" t="s">
        <v>15</v>
      </c>
      <c r="I294" s="39">
        <v>41.93</v>
      </c>
      <c r="J294" s="39">
        <v>26.54</v>
      </c>
      <c r="K294" s="21" t="s">
        <v>544</v>
      </c>
      <c r="L294" s="41" t="s">
        <v>17</v>
      </c>
    </row>
    <row r="295" s="3" customFormat="1" ht="23" customHeight="1" spans="1:12">
      <c r="A295" s="19">
        <v>293</v>
      </c>
      <c r="B295" s="29" t="s">
        <v>545</v>
      </c>
      <c r="C295" s="21" t="s">
        <v>25</v>
      </c>
      <c r="D295" s="22">
        <v>2</v>
      </c>
      <c r="E295" s="35">
        <f t="shared" si="8"/>
        <v>0.534</v>
      </c>
      <c r="F295" s="35">
        <f t="shared" si="9"/>
        <v>0.112</v>
      </c>
      <c r="G295" s="35">
        <v>0.422</v>
      </c>
      <c r="H295" s="36" t="s">
        <v>15</v>
      </c>
      <c r="I295" s="39">
        <v>41.93</v>
      </c>
      <c r="J295" s="39">
        <v>17.69</v>
      </c>
      <c r="K295" s="21" t="s">
        <v>546</v>
      </c>
      <c r="L295" s="41" t="s">
        <v>17</v>
      </c>
    </row>
    <row r="296" s="3" customFormat="1" ht="23" customHeight="1" spans="1:12">
      <c r="A296" s="19">
        <v>294</v>
      </c>
      <c r="B296" s="29" t="s">
        <v>547</v>
      </c>
      <c r="C296" s="21" t="s">
        <v>95</v>
      </c>
      <c r="D296" s="22">
        <v>3</v>
      </c>
      <c r="E296" s="35">
        <f t="shared" si="8"/>
        <v>0.801</v>
      </c>
      <c r="F296" s="35">
        <f t="shared" si="9"/>
        <v>0.168</v>
      </c>
      <c r="G296" s="35">
        <v>0.633</v>
      </c>
      <c r="H296" s="36" t="s">
        <v>15</v>
      </c>
      <c r="I296" s="39">
        <v>41.93</v>
      </c>
      <c r="J296" s="39">
        <v>26.54</v>
      </c>
      <c r="K296" s="21" t="s">
        <v>548</v>
      </c>
      <c r="L296" s="41" t="s">
        <v>17</v>
      </c>
    </row>
    <row r="297" s="3" customFormat="1" ht="23" customHeight="1" spans="1:12">
      <c r="A297" s="19">
        <v>295</v>
      </c>
      <c r="B297" s="29" t="s">
        <v>287</v>
      </c>
      <c r="C297" s="21" t="s">
        <v>191</v>
      </c>
      <c r="D297" s="22">
        <v>2</v>
      </c>
      <c r="E297" s="35">
        <f t="shared" si="8"/>
        <v>0.534</v>
      </c>
      <c r="F297" s="35">
        <f t="shared" si="9"/>
        <v>0.112</v>
      </c>
      <c r="G297" s="35">
        <v>0.422</v>
      </c>
      <c r="H297" s="36" t="s">
        <v>15</v>
      </c>
      <c r="I297" s="39">
        <v>41.93</v>
      </c>
      <c r="J297" s="39">
        <v>17.69</v>
      </c>
      <c r="K297" s="21" t="s">
        <v>549</v>
      </c>
      <c r="L297" s="41" t="s">
        <v>17</v>
      </c>
    </row>
    <row r="298" s="3" customFormat="1" ht="23" customHeight="1" spans="1:12">
      <c r="A298" s="19">
        <v>296</v>
      </c>
      <c r="B298" s="29" t="s">
        <v>550</v>
      </c>
      <c r="C298" s="21" t="s">
        <v>308</v>
      </c>
      <c r="D298" s="22">
        <v>1</v>
      </c>
      <c r="E298" s="35">
        <f t="shared" si="8"/>
        <v>0.267</v>
      </c>
      <c r="F298" s="35">
        <f t="shared" si="9"/>
        <v>0.056</v>
      </c>
      <c r="G298" s="35">
        <v>0.211</v>
      </c>
      <c r="H298" s="36" t="s">
        <v>15</v>
      </c>
      <c r="I298" s="39">
        <v>41.93</v>
      </c>
      <c r="J298" s="39">
        <v>8.85</v>
      </c>
      <c r="K298" s="21" t="s">
        <v>551</v>
      </c>
      <c r="L298" s="41" t="s">
        <v>17</v>
      </c>
    </row>
    <row r="299" s="3" customFormat="1" ht="23" customHeight="1" spans="1:12">
      <c r="A299" s="19">
        <v>297</v>
      </c>
      <c r="B299" s="29" t="s">
        <v>552</v>
      </c>
      <c r="C299" s="21" t="s">
        <v>34</v>
      </c>
      <c r="D299" s="22">
        <v>2</v>
      </c>
      <c r="E299" s="35">
        <f t="shared" si="8"/>
        <v>0.534</v>
      </c>
      <c r="F299" s="35">
        <f t="shared" si="9"/>
        <v>0.112</v>
      </c>
      <c r="G299" s="35">
        <v>0.422</v>
      </c>
      <c r="H299" s="36" t="s">
        <v>15</v>
      </c>
      <c r="I299" s="39">
        <v>41.93</v>
      </c>
      <c r="J299" s="39">
        <v>17.69</v>
      </c>
      <c r="K299" s="21" t="s">
        <v>553</v>
      </c>
      <c r="L299" s="41" t="s">
        <v>17</v>
      </c>
    </row>
    <row r="300" s="3" customFormat="1" ht="23" customHeight="1" spans="1:12">
      <c r="A300" s="19">
        <v>298</v>
      </c>
      <c r="B300" s="29" t="s">
        <v>554</v>
      </c>
      <c r="C300" s="21" t="s">
        <v>197</v>
      </c>
      <c r="D300" s="22">
        <v>2</v>
      </c>
      <c r="E300" s="35">
        <f t="shared" si="8"/>
        <v>0.534</v>
      </c>
      <c r="F300" s="35">
        <f t="shared" si="9"/>
        <v>0.112</v>
      </c>
      <c r="G300" s="35">
        <v>0.422</v>
      </c>
      <c r="H300" s="36" t="s">
        <v>15</v>
      </c>
      <c r="I300" s="39">
        <v>41.93</v>
      </c>
      <c r="J300" s="39">
        <v>17.69</v>
      </c>
      <c r="K300" s="21" t="s">
        <v>555</v>
      </c>
      <c r="L300" s="41" t="s">
        <v>17</v>
      </c>
    </row>
    <row r="301" s="3" customFormat="1" ht="23" customHeight="1" spans="1:12">
      <c r="A301" s="19">
        <v>299</v>
      </c>
      <c r="B301" s="29" t="s">
        <v>241</v>
      </c>
      <c r="C301" s="21" t="s">
        <v>308</v>
      </c>
      <c r="D301" s="22">
        <v>2</v>
      </c>
      <c r="E301" s="35">
        <f t="shared" si="8"/>
        <v>0.534</v>
      </c>
      <c r="F301" s="35">
        <f t="shared" si="9"/>
        <v>0.112</v>
      </c>
      <c r="G301" s="35">
        <v>0.422</v>
      </c>
      <c r="H301" s="36" t="s">
        <v>15</v>
      </c>
      <c r="I301" s="39">
        <v>41.93</v>
      </c>
      <c r="J301" s="39">
        <v>17.69</v>
      </c>
      <c r="K301" s="21" t="s">
        <v>556</v>
      </c>
      <c r="L301" s="41" t="s">
        <v>17</v>
      </c>
    </row>
    <row r="302" s="3" customFormat="1" ht="23" customHeight="1" spans="1:12">
      <c r="A302" s="19">
        <v>300</v>
      </c>
      <c r="B302" s="29" t="s">
        <v>47</v>
      </c>
      <c r="C302" s="21" t="s">
        <v>19</v>
      </c>
      <c r="D302" s="22">
        <v>1</v>
      </c>
      <c r="E302" s="35">
        <f t="shared" si="8"/>
        <v>0.267</v>
      </c>
      <c r="F302" s="35">
        <f t="shared" si="9"/>
        <v>0.056</v>
      </c>
      <c r="G302" s="35">
        <v>0.211</v>
      </c>
      <c r="H302" s="36" t="s">
        <v>15</v>
      </c>
      <c r="I302" s="39">
        <v>41.93</v>
      </c>
      <c r="J302" s="39">
        <v>8.85</v>
      </c>
      <c r="K302" s="21" t="s">
        <v>557</v>
      </c>
      <c r="L302" s="41" t="s">
        <v>17</v>
      </c>
    </row>
    <row r="303" s="3" customFormat="1" ht="23" customHeight="1" spans="1:12">
      <c r="A303" s="19">
        <v>301</v>
      </c>
      <c r="B303" s="29" t="s">
        <v>558</v>
      </c>
      <c r="C303" s="21" t="s">
        <v>286</v>
      </c>
      <c r="D303" s="22">
        <v>3</v>
      </c>
      <c r="E303" s="35">
        <f t="shared" si="8"/>
        <v>0.801</v>
      </c>
      <c r="F303" s="35">
        <f t="shared" si="9"/>
        <v>0.168</v>
      </c>
      <c r="G303" s="35">
        <v>0.633</v>
      </c>
      <c r="H303" s="36" t="s">
        <v>15</v>
      </c>
      <c r="I303" s="39">
        <v>41.93</v>
      </c>
      <c r="J303" s="39">
        <v>26.54</v>
      </c>
      <c r="K303" s="21" t="s">
        <v>559</v>
      </c>
      <c r="L303" s="41" t="s">
        <v>17</v>
      </c>
    </row>
    <row r="304" s="3" customFormat="1" ht="23" customHeight="1" spans="1:12">
      <c r="A304" s="19">
        <v>302</v>
      </c>
      <c r="B304" s="29" t="s">
        <v>560</v>
      </c>
      <c r="C304" s="21" t="s">
        <v>80</v>
      </c>
      <c r="D304" s="22">
        <v>1</v>
      </c>
      <c r="E304" s="35">
        <f t="shared" si="8"/>
        <v>0.267</v>
      </c>
      <c r="F304" s="35">
        <f t="shared" si="9"/>
        <v>0.056</v>
      </c>
      <c r="G304" s="35">
        <v>0.211</v>
      </c>
      <c r="H304" s="36" t="s">
        <v>15</v>
      </c>
      <c r="I304" s="39">
        <v>41.93</v>
      </c>
      <c r="J304" s="39">
        <v>8.85</v>
      </c>
      <c r="K304" s="21" t="s">
        <v>561</v>
      </c>
      <c r="L304" s="41" t="s">
        <v>17</v>
      </c>
    </row>
    <row r="305" s="3" customFormat="1" ht="23" customHeight="1" spans="1:12">
      <c r="A305" s="19">
        <v>303</v>
      </c>
      <c r="B305" s="29" t="s">
        <v>562</v>
      </c>
      <c r="C305" s="21" t="s">
        <v>65</v>
      </c>
      <c r="D305" s="22">
        <v>2</v>
      </c>
      <c r="E305" s="35">
        <f t="shared" si="8"/>
        <v>0.534</v>
      </c>
      <c r="F305" s="35">
        <f t="shared" si="9"/>
        <v>0.112</v>
      </c>
      <c r="G305" s="35">
        <v>0.422</v>
      </c>
      <c r="H305" s="36" t="s">
        <v>15</v>
      </c>
      <c r="I305" s="39">
        <v>41.93</v>
      </c>
      <c r="J305" s="39">
        <v>17.69</v>
      </c>
      <c r="K305" s="21" t="s">
        <v>563</v>
      </c>
      <c r="L305" s="41" t="s">
        <v>17</v>
      </c>
    </row>
    <row r="306" s="3" customFormat="1" ht="23" customHeight="1" spans="1:12">
      <c r="A306" s="19">
        <v>304</v>
      </c>
      <c r="B306" s="29" t="s">
        <v>564</v>
      </c>
      <c r="C306" s="21" t="s">
        <v>136</v>
      </c>
      <c r="D306" s="22">
        <v>2</v>
      </c>
      <c r="E306" s="35">
        <f t="shared" si="8"/>
        <v>0.534</v>
      </c>
      <c r="F306" s="35">
        <f t="shared" si="9"/>
        <v>0.112</v>
      </c>
      <c r="G306" s="35">
        <v>0.422</v>
      </c>
      <c r="H306" s="36" t="s">
        <v>15</v>
      </c>
      <c r="I306" s="39">
        <v>41.93</v>
      </c>
      <c r="J306" s="39">
        <v>17.69</v>
      </c>
      <c r="K306" s="21" t="s">
        <v>565</v>
      </c>
      <c r="L306" s="41" t="s">
        <v>17</v>
      </c>
    </row>
    <row r="307" s="3" customFormat="1" ht="23" customHeight="1" spans="1:12">
      <c r="A307" s="19">
        <v>305</v>
      </c>
      <c r="B307" s="29" t="s">
        <v>566</v>
      </c>
      <c r="C307" s="21" t="s">
        <v>22</v>
      </c>
      <c r="D307" s="22">
        <v>3</v>
      </c>
      <c r="E307" s="35">
        <f t="shared" si="8"/>
        <v>0.801</v>
      </c>
      <c r="F307" s="35">
        <f t="shared" si="9"/>
        <v>0.168</v>
      </c>
      <c r="G307" s="35">
        <v>0.633</v>
      </c>
      <c r="H307" s="36" t="s">
        <v>15</v>
      </c>
      <c r="I307" s="39">
        <v>41.93</v>
      </c>
      <c r="J307" s="39">
        <v>26.54</v>
      </c>
      <c r="K307" s="21" t="s">
        <v>567</v>
      </c>
      <c r="L307" s="41" t="s">
        <v>17</v>
      </c>
    </row>
    <row r="308" s="3" customFormat="1" ht="23" customHeight="1" spans="1:12">
      <c r="A308" s="19">
        <v>306</v>
      </c>
      <c r="B308" s="29" t="s">
        <v>568</v>
      </c>
      <c r="C308" s="21" t="s">
        <v>40</v>
      </c>
      <c r="D308" s="22">
        <v>2</v>
      </c>
      <c r="E308" s="35">
        <f t="shared" si="8"/>
        <v>0.534</v>
      </c>
      <c r="F308" s="35">
        <f t="shared" si="9"/>
        <v>0.112</v>
      </c>
      <c r="G308" s="35">
        <v>0.422</v>
      </c>
      <c r="H308" s="36" t="s">
        <v>15</v>
      </c>
      <c r="I308" s="39">
        <v>41.93</v>
      </c>
      <c r="J308" s="39">
        <v>17.69</v>
      </c>
      <c r="K308" s="21" t="s">
        <v>569</v>
      </c>
      <c r="L308" s="41" t="s">
        <v>17</v>
      </c>
    </row>
    <row r="309" s="3" customFormat="1" ht="23" customHeight="1" spans="1:12">
      <c r="A309" s="19">
        <v>307</v>
      </c>
      <c r="B309" s="29" t="s">
        <v>570</v>
      </c>
      <c r="C309" s="21" t="s">
        <v>119</v>
      </c>
      <c r="D309" s="22">
        <v>2</v>
      </c>
      <c r="E309" s="35">
        <f t="shared" si="8"/>
        <v>0.534</v>
      </c>
      <c r="F309" s="35">
        <f t="shared" si="9"/>
        <v>0.112</v>
      </c>
      <c r="G309" s="35">
        <v>0.422</v>
      </c>
      <c r="H309" s="36" t="s">
        <v>15</v>
      </c>
      <c r="I309" s="39">
        <v>41.93</v>
      </c>
      <c r="J309" s="39">
        <v>17.69</v>
      </c>
      <c r="K309" s="21" t="s">
        <v>571</v>
      </c>
      <c r="L309" s="41" t="s">
        <v>17</v>
      </c>
    </row>
    <row r="310" s="3" customFormat="1" ht="23" customHeight="1" spans="1:12">
      <c r="A310" s="19">
        <v>308</v>
      </c>
      <c r="B310" s="29" t="s">
        <v>317</v>
      </c>
      <c r="C310" s="21" t="s">
        <v>22</v>
      </c>
      <c r="D310" s="22">
        <v>2</v>
      </c>
      <c r="E310" s="35">
        <f t="shared" si="8"/>
        <v>0.534</v>
      </c>
      <c r="F310" s="35">
        <f t="shared" si="9"/>
        <v>0.112</v>
      </c>
      <c r="G310" s="35">
        <v>0.422</v>
      </c>
      <c r="H310" s="36" t="s">
        <v>15</v>
      </c>
      <c r="I310" s="39">
        <v>41.93</v>
      </c>
      <c r="J310" s="39">
        <v>17.69</v>
      </c>
      <c r="K310" s="21" t="s">
        <v>572</v>
      </c>
      <c r="L310" s="41" t="s">
        <v>17</v>
      </c>
    </row>
    <row r="311" s="3" customFormat="1" ht="23" customHeight="1" spans="1:12">
      <c r="A311" s="19">
        <v>309</v>
      </c>
      <c r="B311" s="29" t="s">
        <v>573</v>
      </c>
      <c r="C311" s="21" t="s">
        <v>136</v>
      </c>
      <c r="D311" s="22">
        <v>3</v>
      </c>
      <c r="E311" s="35">
        <f t="shared" si="8"/>
        <v>0.801</v>
      </c>
      <c r="F311" s="35">
        <f t="shared" si="9"/>
        <v>0.168</v>
      </c>
      <c r="G311" s="35">
        <v>0.633</v>
      </c>
      <c r="H311" s="36" t="s">
        <v>15</v>
      </c>
      <c r="I311" s="39">
        <v>41.93</v>
      </c>
      <c r="J311" s="39">
        <v>26.54</v>
      </c>
      <c r="K311" s="21" t="s">
        <v>574</v>
      </c>
      <c r="L311" s="41" t="s">
        <v>17</v>
      </c>
    </row>
    <row r="312" s="3" customFormat="1" ht="23" customHeight="1" spans="1:12">
      <c r="A312" s="19">
        <v>310</v>
      </c>
      <c r="B312" s="29" t="s">
        <v>575</v>
      </c>
      <c r="C312" s="21" t="s">
        <v>392</v>
      </c>
      <c r="D312" s="22">
        <v>3</v>
      </c>
      <c r="E312" s="35">
        <f t="shared" si="8"/>
        <v>0.801</v>
      </c>
      <c r="F312" s="35">
        <f t="shared" si="9"/>
        <v>0.168</v>
      </c>
      <c r="G312" s="35">
        <v>0.633</v>
      </c>
      <c r="H312" s="36" t="s">
        <v>15</v>
      </c>
      <c r="I312" s="39">
        <v>41.93</v>
      </c>
      <c r="J312" s="39">
        <v>26.54</v>
      </c>
      <c r="K312" s="21" t="s">
        <v>576</v>
      </c>
      <c r="L312" s="41" t="s">
        <v>17</v>
      </c>
    </row>
    <row r="313" s="3" customFormat="1" ht="23" customHeight="1" spans="1:12">
      <c r="A313" s="19">
        <v>311</v>
      </c>
      <c r="B313" s="29" t="s">
        <v>427</v>
      </c>
      <c r="C313" s="21" t="s">
        <v>14</v>
      </c>
      <c r="D313" s="22">
        <v>2</v>
      </c>
      <c r="E313" s="35">
        <f t="shared" si="8"/>
        <v>0.534</v>
      </c>
      <c r="F313" s="35">
        <f t="shared" si="9"/>
        <v>0.112</v>
      </c>
      <c r="G313" s="35">
        <v>0.422</v>
      </c>
      <c r="H313" s="36" t="s">
        <v>15</v>
      </c>
      <c r="I313" s="39">
        <v>41.93</v>
      </c>
      <c r="J313" s="39">
        <v>17.69</v>
      </c>
      <c r="K313" s="21" t="s">
        <v>577</v>
      </c>
      <c r="L313" s="41" t="s">
        <v>17</v>
      </c>
    </row>
    <row r="314" s="3" customFormat="1" ht="23" customHeight="1" spans="1:12">
      <c r="A314" s="19">
        <v>312</v>
      </c>
      <c r="B314" s="29" t="s">
        <v>427</v>
      </c>
      <c r="C314" s="21" t="s">
        <v>106</v>
      </c>
      <c r="D314" s="22">
        <v>2</v>
      </c>
      <c r="E314" s="35">
        <f t="shared" si="8"/>
        <v>0.534</v>
      </c>
      <c r="F314" s="35">
        <f t="shared" si="9"/>
        <v>0.112</v>
      </c>
      <c r="G314" s="35">
        <v>0.422</v>
      </c>
      <c r="H314" s="36" t="s">
        <v>15</v>
      </c>
      <c r="I314" s="39">
        <v>41.93</v>
      </c>
      <c r="J314" s="39">
        <v>17.69</v>
      </c>
      <c r="K314" s="21" t="s">
        <v>578</v>
      </c>
      <c r="L314" s="41" t="s">
        <v>17</v>
      </c>
    </row>
    <row r="315" s="3" customFormat="1" ht="23" customHeight="1" spans="1:12">
      <c r="A315" s="19">
        <v>313</v>
      </c>
      <c r="B315" s="29" t="s">
        <v>232</v>
      </c>
      <c r="C315" s="21" t="s">
        <v>200</v>
      </c>
      <c r="D315" s="22">
        <v>3</v>
      </c>
      <c r="E315" s="35">
        <f t="shared" si="8"/>
        <v>0.801</v>
      </c>
      <c r="F315" s="35">
        <f t="shared" si="9"/>
        <v>0.168</v>
      </c>
      <c r="G315" s="35">
        <v>0.633</v>
      </c>
      <c r="H315" s="36" t="s">
        <v>15</v>
      </c>
      <c r="I315" s="39">
        <v>41.93</v>
      </c>
      <c r="J315" s="39">
        <v>26.54</v>
      </c>
      <c r="K315" s="21" t="s">
        <v>579</v>
      </c>
      <c r="L315" s="41" t="s">
        <v>17</v>
      </c>
    </row>
    <row r="316" s="3" customFormat="1" ht="23" customHeight="1" spans="1:12">
      <c r="A316" s="19">
        <v>314</v>
      </c>
      <c r="B316" s="29" t="s">
        <v>580</v>
      </c>
      <c r="C316" s="21" t="s">
        <v>197</v>
      </c>
      <c r="D316" s="22">
        <v>2</v>
      </c>
      <c r="E316" s="35">
        <f t="shared" si="8"/>
        <v>0.534</v>
      </c>
      <c r="F316" s="35">
        <f t="shared" si="9"/>
        <v>0.112</v>
      </c>
      <c r="G316" s="35">
        <v>0.422</v>
      </c>
      <c r="H316" s="36" t="s">
        <v>15</v>
      </c>
      <c r="I316" s="39">
        <v>41.93</v>
      </c>
      <c r="J316" s="39">
        <v>17.69</v>
      </c>
      <c r="K316" s="21" t="s">
        <v>581</v>
      </c>
      <c r="L316" s="41" t="s">
        <v>17</v>
      </c>
    </row>
    <row r="317" s="3" customFormat="1" ht="23" customHeight="1" spans="1:12">
      <c r="A317" s="19">
        <v>315</v>
      </c>
      <c r="B317" s="29" t="s">
        <v>582</v>
      </c>
      <c r="C317" s="21" t="s">
        <v>139</v>
      </c>
      <c r="D317" s="22">
        <v>1</v>
      </c>
      <c r="E317" s="35">
        <f t="shared" si="8"/>
        <v>0.267</v>
      </c>
      <c r="F317" s="35">
        <f t="shared" si="9"/>
        <v>0.056</v>
      </c>
      <c r="G317" s="35">
        <v>0.211</v>
      </c>
      <c r="H317" s="36" t="s">
        <v>15</v>
      </c>
      <c r="I317" s="39">
        <v>41.93</v>
      </c>
      <c r="J317" s="39">
        <v>8.85</v>
      </c>
      <c r="K317" s="21" t="s">
        <v>583</v>
      </c>
      <c r="L317" s="41" t="s">
        <v>17</v>
      </c>
    </row>
    <row r="318" s="3" customFormat="1" ht="23" customHeight="1" spans="1:12">
      <c r="A318" s="19">
        <v>316</v>
      </c>
      <c r="B318" s="29" t="s">
        <v>195</v>
      </c>
      <c r="C318" s="21" t="s">
        <v>584</v>
      </c>
      <c r="D318" s="22">
        <v>1</v>
      </c>
      <c r="E318" s="35">
        <f t="shared" si="8"/>
        <v>0.267</v>
      </c>
      <c r="F318" s="35">
        <f t="shared" si="9"/>
        <v>0.056</v>
      </c>
      <c r="G318" s="35">
        <v>0.211</v>
      </c>
      <c r="H318" s="36" t="s">
        <v>15</v>
      </c>
      <c r="I318" s="39">
        <v>41.93</v>
      </c>
      <c r="J318" s="39">
        <v>8.85</v>
      </c>
      <c r="K318" s="21" t="s">
        <v>585</v>
      </c>
      <c r="L318" s="41" t="s">
        <v>17</v>
      </c>
    </row>
    <row r="319" s="3" customFormat="1" ht="23" customHeight="1" spans="1:12">
      <c r="A319" s="19">
        <v>317</v>
      </c>
      <c r="B319" s="29" t="s">
        <v>586</v>
      </c>
      <c r="C319" s="21" t="s">
        <v>25</v>
      </c>
      <c r="D319" s="22">
        <v>3</v>
      </c>
      <c r="E319" s="35">
        <f t="shared" si="8"/>
        <v>0.801</v>
      </c>
      <c r="F319" s="35">
        <f t="shared" si="9"/>
        <v>0.168</v>
      </c>
      <c r="G319" s="35">
        <v>0.633</v>
      </c>
      <c r="H319" s="36" t="s">
        <v>15</v>
      </c>
      <c r="I319" s="39">
        <v>41.93</v>
      </c>
      <c r="J319" s="39">
        <v>26.54</v>
      </c>
      <c r="K319" s="21" t="s">
        <v>587</v>
      </c>
      <c r="L319" s="41" t="s">
        <v>17</v>
      </c>
    </row>
    <row r="320" s="3" customFormat="1" ht="23" customHeight="1" spans="1:12">
      <c r="A320" s="19">
        <v>318</v>
      </c>
      <c r="B320" s="29" t="s">
        <v>232</v>
      </c>
      <c r="C320" s="21" t="s">
        <v>119</v>
      </c>
      <c r="D320" s="22">
        <v>5</v>
      </c>
      <c r="E320" s="35">
        <f t="shared" si="8"/>
        <v>1.335</v>
      </c>
      <c r="F320" s="35">
        <f t="shared" si="9"/>
        <v>0.28</v>
      </c>
      <c r="G320" s="35">
        <v>1.055</v>
      </c>
      <c r="H320" s="36" t="s">
        <v>15</v>
      </c>
      <c r="I320" s="39">
        <v>41.93</v>
      </c>
      <c r="J320" s="39">
        <v>44.24</v>
      </c>
      <c r="K320" s="21" t="s">
        <v>588</v>
      </c>
      <c r="L320" s="41" t="s">
        <v>17</v>
      </c>
    </row>
    <row r="321" s="3" customFormat="1" ht="23" customHeight="1" spans="1:12">
      <c r="A321" s="19">
        <v>319</v>
      </c>
      <c r="B321" s="29" t="s">
        <v>317</v>
      </c>
      <c r="C321" s="21" t="s">
        <v>197</v>
      </c>
      <c r="D321" s="22">
        <v>3</v>
      </c>
      <c r="E321" s="35">
        <f t="shared" si="8"/>
        <v>0.801</v>
      </c>
      <c r="F321" s="35">
        <f t="shared" si="9"/>
        <v>0.168</v>
      </c>
      <c r="G321" s="35">
        <v>0.633</v>
      </c>
      <c r="H321" s="36" t="s">
        <v>15</v>
      </c>
      <c r="I321" s="39">
        <v>41.93</v>
      </c>
      <c r="J321" s="39">
        <v>26.54</v>
      </c>
      <c r="K321" s="21" t="s">
        <v>589</v>
      </c>
      <c r="L321" s="41" t="s">
        <v>17</v>
      </c>
    </row>
    <row r="322" s="3" customFormat="1" ht="23" customHeight="1" spans="1:12">
      <c r="A322" s="19">
        <v>320</v>
      </c>
      <c r="B322" s="29" t="s">
        <v>590</v>
      </c>
      <c r="C322" s="21" t="s">
        <v>80</v>
      </c>
      <c r="D322" s="22">
        <v>2</v>
      </c>
      <c r="E322" s="35">
        <f t="shared" si="8"/>
        <v>0.534</v>
      </c>
      <c r="F322" s="35">
        <f t="shared" si="9"/>
        <v>0.112</v>
      </c>
      <c r="G322" s="35">
        <v>0.422</v>
      </c>
      <c r="H322" s="36" t="s">
        <v>15</v>
      </c>
      <c r="I322" s="39">
        <v>41.93</v>
      </c>
      <c r="J322" s="39">
        <v>17.69</v>
      </c>
      <c r="K322" s="21" t="s">
        <v>591</v>
      </c>
      <c r="L322" s="41" t="s">
        <v>17</v>
      </c>
    </row>
    <row r="323" s="3" customFormat="1" ht="23" customHeight="1" spans="1:12">
      <c r="A323" s="19">
        <v>321</v>
      </c>
      <c r="B323" s="29" t="s">
        <v>592</v>
      </c>
      <c r="C323" s="21" t="s">
        <v>34</v>
      </c>
      <c r="D323" s="22">
        <v>5</v>
      </c>
      <c r="E323" s="35">
        <f t="shared" si="8"/>
        <v>1.335</v>
      </c>
      <c r="F323" s="35">
        <f t="shared" si="9"/>
        <v>0.28</v>
      </c>
      <c r="G323" s="35">
        <v>1.055</v>
      </c>
      <c r="H323" s="36" t="s">
        <v>15</v>
      </c>
      <c r="I323" s="39">
        <v>41.93</v>
      </c>
      <c r="J323" s="39">
        <v>44.24</v>
      </c>
      <c r="K323" s="21" t="s">
        <v>593</v>
      </c>
      <c r="L323" s="41" t="s">
        <v>17</v>
      </c>
    </row>
    <row r="324" s="3" customFormat="1" ht="23" customHeight="1" spans="1:12">
      <c r="A324" s="19">
        <v>322</v>
      </c>
      <c r="B324" s="29" t="s">
        <v>594</v>
      </c>
      <c r="C324" s="21" t="s">
        <v>34</v>
      </c>
      <c r="D324" s="22">
        <v>4</v>
      </c>
      <c r="E324" s="35">
        <f t="shared" ref="E324:E387" si="10">D324*0.267</f>
        <v>1.068</v>
      </c>
      <c r="F324" s="35">
        <f t="shared" ref="F324:F387" si="11">0.056*D324</f>
        <v>0.224</v>
      </c>
      <c r="G324" s="35">
        <v>0.844</v>
      </c>
      <c r="H324" s="36" t="s">
        <v>15</v>
      </c>
      <c r="I324" s="39">
        <v>41.93</v>
      </c>
      <c r="J324" s="39">
        <v>35.39</v>
      </c>
      <c r="K324" s="21" t="s">
        <v>595</v>
      </c>
      <c r="L324" s="41" t="s">
        <v>17</v>
      </c>
    </row>
    <row r="325" s="3" customFormat="1" ht="23" customHeight="1" spans="1:12">
      <c r="A325" s="19">
        <v>323</v>
      </c>
      <c r="B325" s="29" t="s">
        <v>596</v>
      </c>
      <c r="C325" s="21" t="s">
        <v>98</v>
      </c>
      <c r="D325" s="22">
        <v>2</v>
      </c>
      <c r="E325" s="35">
        <f t="shared" si="10"/>
        <v>0.534</v>
      </c>
      <c r="F325" s="35">
        <f t="shared" si="11"/>
        <v>0.112</v>
      </c>
      <c r="G325" s="35">
        <v>0.422</v>
      </c>
      <c r="H325" s="36" t="s">
        <v>15</v>
      </c>
      <c r="I325" s="39">
        <v>41.93</v>
      </c>
      <c r="J325" s="39">
        <v>17.69</v>
      </c>
      <c r="K325" s="21" t="s">
        <v>597</v>
      </c>
      <c r="L325" s="41" t="s">
        <v>17</v>
      </c>
    </row>
    <row r="326" s="3" customFormat="1" ht="23" customHeight="1" spans="1:12">
      <c r="A326" s="19">
        <v>324</v>
      </c>
      <c r="B326" s="29" t="s">
        <v>598</v>
      </c>
      <c r="C326" s="21" t="s">
        <v>514</v>
      </c>
      <c r="D326" s="22">
        <v>2</v>
      </c>
      <c r="E326" s="35">
        <f t="shared" si="10"/>
        <v>0.534</v>
      </c>
      <c r="F326" s="35">
        <f t="shared" si="11"/>
        <v>0.112</v>
      </c>
      <c r="G326" s="35">
        <v>0.422</v>
      </c>
      <c r="H326" s="36" t="s">
        <v>15</v>
      </c>
      <c r="I326" s="39">
        <v>41.93</v>
      </c>
      <c r="J326" s="39">
        <v>17.69</v>
      </c>
      <c r="K326" s="21" t="s">
        <v>599</v>
      </c>
      <c r="L326" s="41" t="s">
        <v>17</v>
      </c>
    </row>
    <row r="327" s="3" customFormat="1" ht="23" customHeight="1" spans="1:12">
      <c r="A327" s="19">
        <v>325</v>
      </c>
      <c r="B327" s="29" t="s">
        <v>600</v>
      </c>
      <c r="C327" s="21" t="s">
        <v>54</v>
      </c>
      <c r="D327" s="22">
        <v>4</v>
      </c>
      <c r="E327" s="35">
        <f t="shared" si="10"/>
        <v>1.068</v>
      </c>
      <c r="F327" s="35">
        <f t="shared" si="11"/>
        <v>0.224</v>
      </c>
      <c r="G327" s="35">
        <v>0.844</v>
      </c>
      <c r="H327" s="36" t="s">
        <v>15</v>
      </c>
      <c r="I327" s="39">
        <v>41.93</v>
      </c>
      <c r="J327" s="39">
        <v>35.39</v>
      </c>
      <c r="K327" s="21" t="s">
        <v>601</v>
      </c>
      <c r="L327" s="41" t="s">
        <v>17</v>
      </c>
    </row>
    <row r="328" s="3" customFormat="1" ht="23" customHeight="1" spans="1:12">
      <c r="A328" s="19">
        <v>326</v>
      </c>
      <c r="B328" s="29" t="s">
        <v>602</v>
      </c>
      <c r="C328" s="21" t="s">
        <v>308</v>
      </c>
      <c r="D328" s="22">
        <v>2</v>
      </c>
      <c r="E328" s="35">
        <f t="shared" si="10"/>
        <v>0.534</v>
      </c>
      <c r="F328" s="35">
        <f t="shared" si="11"/>
        <v>0.112</v>
      </c>
      <c r="G328" s="35">
        <v>0.422</v>
      </c>
      <c r="H328" s="36" t="s">
        <v>15</v>
      </c>
      <c r="I328" s="39">
        <v>41.93</v>
      </c>
      <c r="J328" s="39">
        <v>17.69</v>
      </c>
      <c r="K328" s="21" t="s">
        <v>603</v>
      </c>
      <c r="L328" s="41" t="s">
        <v>17</v>
      </c>
    </row>
    <row r="329" s="3" customFormat="1" ht="23" customHeight="1" spans="1:12">
      <c r="A329" s="19">
        <v>327</v>
      </c>
      <c r="B329" s="29" t="s">
        <v>604</v>
      </c>
      <c r="C329" s="21" t="s">
        <v>136</v>
      </c>
      <c r="D329" s="22">
        <v>2</v>
      </c>
      <c r="E329" s="35">
        <f t="shared" si="10"/>
        <v>0.534</v>
      </c>
      <c r="F329" s="35">
        <f t="shared" si="11"/>
        <v>0.112</v>
      </c>
      <c r="G329" s="35">
        <v>0.422</v>
      </c>
      <c r="H329" s="36" t="s">
        <v>15</v>
      </c>
      <c r="I329" s="39">
        <v>41.93</v>
      </c>
      <c r="J329" s="39">
        <v>17.69</v>
      </c>
      <c r="K329" s="21" t="s">
        <v>605</v>
      </c>
      <c r="L329" s="41" t="s">
        <v>17</v>
      </c>
    </row>
    <row r="330" s="3" customFormat="1" ht="23" customHeight="1" spans="1:12">
      <c r="A330" s="19">
        <v>328</v>
      </c>
      <c r="B330" s="29" t="s">
        <v>606</v>
      </c>
      <c r="C330" s="21" t="s">
        <v>19</v>
      </c>
      <c r="D330" s="22">
        <v>1</v>
      </c>
      <c r="E330" s="35">
        <f t="shared" si="10"/>
        <v>0.267</v>
      </c>
      <c r="F330" s="35">
        <f t="shared" si="11"/>
        <v>0.056</v>
      </c>
      <c r="G330" s="35">
        <v>0.211</v>
      </c>
      <c r="H330" s="36" t="s">
        <v>15</v>
      </c>
      <c r="I330" s="39">
        <v>41.93</v>
      </c>
      <c r="J330" s="39">
        <v>8.85</v>
      </c>
      <c r="K330" s="21" t="s">
        <v>607</v>
      </c>
      <c r="L330" s="41" t="s">
        <v>17</v>
      </c>
    </row>
    <row r="331" s="3" customFormat="1" ht="23" customHeight="1" spans="1:12">
      <c r="A331" s="19">
        <v>329</v>
      </c>
      <c r="B331" s="29" t="s">
        <v>608</v>
      </c>
      <c r="C331" s="21" t="s">
        <v>54</v>
      </c>
      <c r="D331" s="22">
        <v>5</v>
      </c>
      <c r="E331" s="35">
        <f t="shared" si="10"/>
        <v>1.335</v>
      </c>
      <c r="F331" s="35">
        <f t="shared" si="11"/>
        <v>0.28</v>
      </c>
      <c r="G331" s="35">
        <v>1.055</v>
      </c>
      <c r="H331" s="36" t="s">
        <v>15</v>
      </c>
      <c r="I331" s="39">
        <v>41.93</v>
      </c>
      <c r="J331" s="39">
        <v>44.24</v>
      </c>
      <c r="K331" s="21" t="s">
        <v>609</v>
      </c>
      <c r="L331" s="41" t="s">
        <v>17</v>
      </c>
    </row>
    <row r="332" s="3" customFormat="1" ht="23" customHeight="1" spans="1:12">
      <c r="A332" s="19">
        <v>330</v>
      </c>
      <c r="B332" s="29" t="s">
        <v>610</v>
      </c>
      <c r="C332" s="21" t="s">
        <v>139</v>
      </c>
      <c r="D332" s="22">
        <v>4</v>
      </c>
      <c r="E332" s="35">
        <f t="shared" si="10"/>
        <v>1.068</v>
      </c>
      <c r="F332" s="35">
        <f t="shared" si="11"/>
        <v>0.224</v>
      </c>
      <c r="G332" s="35">
        <v>0.844</v>
      </c>
      <c r="H332" s="36" t="s">
        <v>15</v>
      </c>
      <c r="I332" s="39">
        <v>41.93</v>
      </c>
      <c r="J332" s="39">
        <v>35.39</v>
      </c>
      <c r="K332" s="21" t="s">
        <v>611</v>
      </c>
      <c r="L332" s="41" t="s">
        <v>17</v>
      </c>
    </row>
    <row r="333" s="3" customFormat="1" ht="23" customHeight="1" spans="1:12">
      <c r="A333" s="19">
        <v>331</v>
      </c>
      <c r="B333" s="29" t="s">
        <v>241</v>
      </c>
      <c r="C333" s="21" t="s">
        <v>80</v>
      </c>
      <c r="D333" s="22">
        <v>1</v>
      </c>
      <c r="E333" s="35">
        <f t="shared" si="10"/>
        <v>0.267</v>
      </c>
      <c r="F333" s="35">
        <f t="shared" si="11"/>
        <v>0.056</v>
      </c>
      <c r="G333" s="35">
        <v>0.211</v>
      </c>
      <c r="H333" s="36" t="s">
        <v>15</v>
      </c>
      <c r="I333" s="39">
        <v>41.93</v>
      </c>
      <c r="J333" s="39">
        <v>8.85</v>
      </c>
      <c r="K333" s="21" t="s">
        <v>612</v>
      </c>
      <c r="L333" s="41" t="s">
        <v>17</v>
      </c>
    </row>
    <row r="334" s="3" customFormat="1" ht="23" customHeight="1" spans="1:12">
      <c r="A334" s="19">
        <v>332</v>
      </c>
      <c r="B334" s="29" t="s">
        <v>613</v>
      </c>
      <c r="C334" s="21" t="s">
        <v>70</v>
      </c>
      <c r="D334" s="22">
        <v>2</v>
      </c>
      <c r="E334" s="35">
        <f t="shared" si="10"/>
        <v>0.534</v>
      </c>
      <c r="F334" s="35">
        <f t="shared" si="11"/>
        <v>0.112</v>
      </c>
      <c r="G334" s="35">
        <v>0.422</v>
      </c>
      <c r="H334" s="36" t="s">
        <v>15</v>
      </c>
      <c r="I334" s="39">
        <v>41.93</v>
      </c>
      <c r="J334" s="39">
        <v>17.69</v>
      </c>
      <c r="K334" s="21" t="s">
        <v>614</v>
      </c>
      <c r="L334" s="41" t="s">
        <v>17</v>
      </c>
    </row>
    <row r="335" s="3" customFormat="1" ht="23" customHeight="1" spans="1:12">
      <c r="A335" s="19">
        <v>333</v>
      </c>
      <c r="B335" s="29" t="s">
        <v>615</v>
      </c>
      <c r="C335" s="21" t="s">
        <v>25</v>
      </c>
      <c r="D335" s="22">
        <v>2</v>
      </c>
      <c r="E335" s="35">
        <f t="shared" si="10"/>
        <v>0.534</v>
      </c>
      <c r="F335" s="35">
        <f t="shared" si="11"/>
        <v>0.112</v>
      </c>
      <c r="G335" s="35">
        <v>0.422</v>
      </c>
      <c r="H335" s="36" t="s">
        <v>15</v>
      </c>
      <c r="I335" s="39">
        <v>41.93</v>
      </c>
      <c r="J335" s="39">
        <v>17.69</v>
      </c>
      <c r="K335" s="21" t="s">
        <v>616</v>
      </c>
      <c r="L335" s="41" t="s">
        <v>17</v>
      </c>
    </row>
    <row r="336" s="3" customFormat="1" ht="23" customHeight="1" spans="1:12">
      <c r="A336" s="19">
        <v>334</v>
      </c>
      <c r="B336" s="29" t="s">
        <v>24</v>
      </c>
      <c r="C336" s="21" t="s">
        <v>40</v>
      </c>
      <c r="D336" s="22">
        <v>2</v>
      </c>
      <c r="E336" s="35">
        <f t="shared" si="10"/>
        <v>0.534</v>
      </c>
      <c r="F336" s="35">
        <f t="shared" si="11"/>
        <v>0.112</v>
      </c>
      <c r="G336" s="35">
        <v>0.422</v>
      </c>
      <c r="H336" s="36" t="s">
        <v>15</v>
      </c>
      <c r="I336" s="39">
        <v>41.93</v>
      </c>
      <c r="J336" s="39">
        <v>17.69</v>
      </c>
      <c r="K336" s="21" t="s">
        <v>617</v>
      </c>
      <c r="L336" s="41" t="s">
        <v>17</v>
      </c>
    </row>
    <row r="337" s="3" customFormat="1" ht="23" customHeight="1" spans="1:12">
      <c r="A337" s="19">
        <v>335</v>
      </c>
      <c r="B337" s="29" t="s">
        <v>618</v>
      </c>
      <c r="C337" s="21" t="s">
        <v>197</v>
      </c>
      <c r="D337" s="22">
        <v>3</v>
      </c>
      <c r="E337" s="35">
        <f t="shared" si="10"/>
        <v>0.801</v>
      </c>
      <c r="F337" s="35">
        <f t="shared" si="11"/>
        <v>0.168</v>
      </c>
      <c r="G337" s="35">
        <v>0.633</v>
      </c>
      <c r="H337" s="36" t="s">
        <v>15</v>
      </c>
      <c r="I337" s="39">
        <v>41.93</v>
      </c>
      <c r="J337" s="39">
        <v>26.54</v>
      </c>
      <c r="K337" s="21" t="s">
        <v>619</v>
      </c>
      <c r="L337" s="41" t="s">
        <v>17</v>
      </c>
    </row>
    <row r="338" s="3" customFormat="1" ht="23" customHeight="1" spans="1:12">
      <c r="A338" s="19">
        <v>336</v>
      </c>
      <c r="B338" s="29" t="s">
        <v>47</v>
      </c>
      <c r="C338" s="21" t="s">
        <v>191</v>
      </c>
      <c r="D338" s="22">
        <v>2</v>
      </c>
      <c r="E338" s="35">
        <f t="shared" si="10"/>
        <v>0.534</v>
      </c>
      <c r="F338" s="35">
        <f t="shared" si="11"/>
        <v>0.112</v>
      </c>
      <c r="G338" s="35">
        <v>0.422</v>
      </c>
      <c r="H338" s="36" t="s">
        <v>15</v>
      </c>
      <c r="I338" s="39">
        <v>41.93</v>
      </c>
      <c r="J338" s="39">
        <v>17.69</v>
      </c>
      <c r="K338" s="21" t="s">
        <v>620</v>
      </c>
      <c r="L338" s="41" t="s">
        <v>17</v>
      </c>
    </row>
    <row r="339" s="3" customFormat="1" ht="23" customHeight="1" spans="1:12">
      <c r="A339" s="19">
        <v>337</v>
      </c>
      <c r="B339" s="29" t="s">
        <v>621</v>
      </c>
      <c r="C339" s="21" t="s">
        <v>158</v>
      </c>
      <c r="D339" s="22">
        <v>3</v>
      </c>
      <c r="E339" s="35">
        <f t="shared" si="10"/>
        <v>0.801</v>
      </c>
      <c r="F339" s="35">
        <f t="shared" si="11"/>
        <v>0.168</v>
      </c>
      <c r="G339" s="35">
        <v>0.633</v>
      </c>
      <c r="H339" s="36" t="s">
        <v>15</v>
      </c>
      <c r="I339" s="39">
        <v>41.93</v>
      </c>
      <c r="J339" s="39">
        <v>26.54</v>
      </c>
      <c r="K339" s="21" t="s">
        <v>622</v>
      </c>
      <c r="L339" s="41" t="s">
        <v>17</v>
      </c>
    </row>
    <row r="340" s="3" customFormat="1" ht="23" customHeight="1" spans="1:12">
      <c r="A340" s="19">
        <v>338</v>
      </c>
      <c r="B340" s="29" t="s">
        <v>623</v>
      </c>
      <c r="C340" s="21" t="s">
        <v>249</v>
      </c>
      <c r="D340" s="22">
        <v>3</v>
      </c>
      <c r="E340" s="35">
        <f t="shared" si="10"/>
        <v>0.801</v>
      </c>
      <c r="F340" s="35">
        <f t="shared" si="11"/>
        <v>0.168</v>
      </c>
      <c r="G340" s="35">
        <v>0.633</v>
      </c>
      <c r="H340" s="36" t="s">
        <v>15</v>
      </c>
      <c r="I340" s="39">
        <v>41.93</v>
      </c>
      <c r="J340" s="39">
        <v>26.54</v>
      </c>
      <c r="K340" s="21" t="s">
        <v>624</v>
      </c>
      <c r="L340" s="41" t="s">
        <v>17</v>
      </c>
    </row>
    <row r="341" s="3" customFormat="1" ht="23" customHeight="1" spans="1:12">
      <c r="A341" s="19">
        <v>339</v>
      </c>
      <c r="B341" s="29" t="s">
        <v>625</v>
      </c>
      <c r="C341" s="21" t="s">
        <v>22</v>
      </c>
      <c r="D341" s="22">
        <v>3</v>
      </c>
      <c r="E341" s="35">
        <f t="shared" si="10"/>
        <v>0.801</v>
      </c>
      <c r="F341" s="35">
        <f t="shared" si="11"/>
        <v>0.168</v>
      </c>
      <c r="G341" s="35">
        <v>0.633</v>
      </c>
      <c r="H341" s="36" t="s">
        <v>15</v>
      </c>
      <c r="I341" s="39">
        <v>41.93</v>
      </c>
      <c r="J341" s="39">
        <v>26.54</v>
      </c>
      <c r="K341" s="21" t="s">
        <v>626</v>
      </c>
      <c r="L341" s="41" t="s">
        <v>17</v>
      </c>
    </row>
    <row r="342" s="3" customFormat="1" ht="23" customHeight="1" spans="1:12">
      <c r="A342" s="19">
        <v>340</v>
      </c>
      <c r="B342" s="29" t="s">
        <v>627</v>
      </c>
      <c r="C342" s="21" t="s">
        <v>51</v>
      </c>
      <c r="D342" s="22">
        <v>3</v>
      </c>
      <c r="E342" s="35">
        <f t="shared" si="10"/>
        <v>0.801</v>
      </c>
      <c r="F342" s="35">
        <f t="shared" si="11"/>
        <v>0.168</v>
      </c>
      <c r="G342" s="35">
        <v>0.633</v>
      </c>
      <c r="H342" s="36" t="s">
        <v>15</v>
      </c>
      <c r="I342" s="39">
        <v>41.93</v>
      </c>
      <c r="J342" s="39">
        <v>26.54</v>
      </c>
      <c r="K342" s="21" t="s">
        <v>628</v>
      </c>
      <c r="L342" s="41" t="s">
        <v>17</v>
      </c>
    </row>
    <row r="343" s="3" customFormat="1" ht="23" customHeight="1" spans="1:12">
      <c r="A343" s="19">
        <v>341</v>
      </c>
      <c r="B343" s="29" t="s">
        <v>629</v>
      </c>
      <c r="C343" s="21" t="s">
        <v>630</v>
      </c>
      <c r="D343" s="22">
        <v>2</v>
      </c>
      <c r="E343" s="35">
        <f t="shared" si="10"/>
        <v>0.534</v>
      </c>
      <c r="F343" s="35">
        <f t="shared" si="11"/>
        <v>0.112</v>
      </c>
      <c r="G343" s="35">
        <v>0.422</v>
      </c>
      <c r="H343" s="36" t="s">
        <v>15</v>
      </c>
      <c r="I343" s="39">
        <v>41.93</v>
      </c>
      <c r="J343" s="39">
        <v>17.69</v>
      </c>
      <c r="K343" s="21" t="s">
        <v>631</v>
      </c>
      <c r="L343" s="41" t="s">
        <v>17</v>
      </c>
    </row>
    <row r="344" s="3" customFormat="1" ht="23" customHeight="1" spans="1:12">
      <c r="A344" s="19">
        <v>342</v>
      </c>
      <c r="B344" s="29" t="s">
        <v>632</v>
      </c>
      <c r="C344" s="21" t="s">
        <v>54</v>
      </c>
      <c r="D344" s="22">
        <v>3</v>
      </c>
      <c r="E344" s="35">
        <f t="shared" si="10"/>
        <v>0.801</v>
      </c>
      <c r="F344" s="35">
        <f t="shared" si="11"/>
        <v>0.168</v>
      </c>
      <c r="G344" s="35">
        <v>0.633</v>
      </c>
      <c r="H344" s="36" t="s">
        <v>15</v>
      </c>
      <c r="I344" s="39">
        <v>41.93</v>
      </c>
      <c r="J344" s="39">
        <v>26.54</v>
      </c>
      <c r="K344" s="21" t="s">
        <v>633</v>
      </c>
      <c r="L344" s="41" t="s">
        <v>17</v>
      </c>
    </row>
    <row r="345" s="3" customFormat="1" ht="23" customHeight="1" spans="1:12">
      <c r="A345" s="19">
        <v>343</v>
      </c>
      <c r="B345" s="29" t="s">
        <v>634</v>
      </c>
      <c r="C345" s="21" t="s">
        <v>635</v>
      </c>
      <c r="D345" s="22">
        <v>1</v>
      </c>
      <c r="E345" s="35">
        <f t="shared" si="10"/>
        <v>0.267</v>
      </c>
      <c r="F345" s="35">
        <f t="shared" si="11"/>
        <v>0.056</v>
      </c>
      <c r="G345" s="35">
        <v>0.211</v>
      </c>
      <c r="H345" s="36" t="s">
        <v>15</v>
      </c>
      <c r="I345" s="39">
        <v>41.93</v>
      </c>
      <c r="J345" s="39">
        <v>8.85</v>
      </c>
      <c r="K345" s="21" t="s">
        <v>636</v>
      </c>
      <c r="L345" s="41" t="s">
        <v>17</v>
      </c>
    </row>
    <row r="346" s="3" customFormat="1" ht="23" customHeight="1" spans="1:12">
      <c r="A346" s="19">
        <v>344</v>
      </c>
      <c r="B346" s="29" t="s">
        <v>637</v>
      </c>
      <c r="C346" s="21" t="s">
        <v>158</v>
      </c>
      <c r="D346" s="22">
        <v>4</v>
      </c>
      <c r="E346" s="35">
        <f t="shared" si="10"/>
        <v>1.068</v>
      </c>
      <c r="F346" s="35">
        <f t="shared" si="11"/>
        <v>0.224</v>
      </c>
      <c r="G346" s="35">
        <v>0.844</v>
      </c>
      <c r="H346" s="36" t="s">
        <v>15</v>
      </c>
      <c r="I346" s="39">
        <v>41.93</v>
      </c>
      <c r="J346" s="39">
        <v>35.39</v>
      </c>
      <c r="K346" s="21" t="s">
        <v>638</v>
      </c>
      <c r="L346" s="41" t="s">
        <v>17</v>
      </c>
    </row>
    <row r="347" s="3" customFormat="1" ht="23" customHeight="1" spans="1:12">
      <c r="A347" s="19">
        <v>345</v>
      </c>
      <c r="B347" s="29" t="s">
        <v>639</v>
      </c>
      <c r="C347" s="21" t="s">
        <v>54</v>
      </c>
      <c r="D347" s="22">
        <v>3</v>
      </c>
      <c r="E347" s="35">
        <f t="shared" si="10"/>
        <v>0.801</v>
      </c>
      <c r="F347" s="35">
        <f t="shared" si="11"/>
        <v>0.168</v>
      </c>
      <c r="G347" s="35">
        <v>0.633</v>
      </c>
      <c r="H347" s="36" t="s">
        <v>15</v>
      </c>
      <c r="I347" s="39">
        <v>41.93</v>
      </c>
      <c r="J347" s="39">
        <v>26.54</v>
      </c>
      <c r="K347" s="21" t="s">
        <v>640</v>
      </c>
      <c r="L347" s="41" t="s">
        <v>17</v>
      </c>
    </row>
    <row r="348" s="3" customFormat="1" ht="23" customHeight="1" spans="1:12">
      <c r="A348" s="19">
        <v>346</v>
      </c>
      <c r="B348" s="29" t="s">
        <v>641</v>
      </c>
      <c r="C348" s="21" t="s">
        <v>200</v>
      </c>
      <c r="D348" s="22">
        <v>3</v>
      </c>
      <c r="E348" s="35">
        <f t="shared" si="10"/>
        <v>0.801</v>
      </c>
      <c r="F348" s="35">
        <f t="shared" si="11"/>
        <v>0.168</v>
      </c>
      <c r="G348" s="35">
        <v>0.633</v>
      </c>
      <c r="H348" s="36" t="s">
        <v>15</v>
      </c>
      <c r="I348" s="39">
        <v>41.93</v>
      </c>
      <c r="J348" s="39">
        <v>26.54</v>
      </c>
      <c r="K348" s="21" t="s">
        <v>642</v>
      </c>
      <c r="L348" s="41" t="s">
        <v>17</v>
      </c>
    </row>
    <row r="349" s="3" customFormat="1" ht="23" customHeight="1" spans="1:12">
      <c r="A349" s="19">
        <v>347</v>
      </c>
      <c r="B349" s="29" t="s">
        <v>216</v>
      </c>
      <c r="C349" s="21" t="s">
        <v>119</v>
      </c>
      <c r="D349" s="22">
        <v>3</v>
      </c>
      <c r="E349" s="35">
        <f t="shared" si="10"/>
        <v>0.801</v>
      </c>
      <c r="F349" s="35">
        <f t="shared" si="11"/>
        <v>0.168</v>
      </c>
      <c r="G349" s="35">
        <v>0.633</v>
      </c>
      <c r="H349" s="36" t="s">
        <v>15</v>
      </c>
      <c r="I349" s="39">
        <v>41.93</v>
      </c>
      <c r="J349" s="39">
        <v>26.54</v>
      </c>
      <c r="K349" s="21" t="s">
        <v>643</v>
      </c>
      <c r="L349" s="41" t="s">
        <v>17</v>
      </c>
    </row>
    <row r="350" s="3" customFormat="1" ht="23" customHeight="1" spans="1:12">
      <c r="A350" s="19">
        <v>348</v>
      </c>
      <c r="B350" s="29" t="s">
        <v>644</v>
      </c>
      <c r="C350" s="21" t="s">
        <v>129</v>
      </c>
      <c r="D350" s="22">
        <v>3</v>
      </c>
      <c r="E350" s="35">
        <f t="shared" si="10"/>
        <v>0.801</v>
      </c>
      <c r="F350" s="35">
        <f t="shared" si="11"/>
        <v>0.168</v>
      </c>
      <c r="G350" s="35">
        <v>0.633</v>
      </c>
      <c r="H350" s="36" t="s">
        <v>15</v>
      </c>
      <c r="I350" s="39">
        <v>41.93</v>
      </c>
      <c r="J350" s="39">
        <v>26.54</v>
      </c>
      <c r="K350" s="21" t="s">
        <v>645</v>
      </c>
      <c r="L350" s="41" t="s">
        <v>17</v>
      </c>
    </row>
    <row r="351" s="3" customFormat="1" ht="23" customHeight="1" spans="1:12">
      <c r="A351" s="19">
        <v>349</v>
      </c>
      <c r="B351" s="29" t="s">
        <v>646</v>
      </c>
      <c r="C351" s="21" t="s">
        <v>54</v>
      </c>
      <c r="D351" s="22">
        <v>3</v>
      </c>
      <c r="E351" s="35">
        <f t="shared" si="10"/>
        <v>0.801</v>
      </c>
      <c r="F351" s="35">
        <f t="shared" si="11"/>
        <v>0.168</v>
      </c>
      <c r="G351" s="35">
        <v>0.633</v>
      </c>
      <c r="H351" s="36" t="s">
        <v>15</v>
      </c>
      <c r="I351" s="39">
        <v>41.93</v>
      </c>
      <c r="J351" s="39">
        <v>26.54</v>
      </c>
      <c r="K351" s="21" t="s">
        <v>517</v>
      </c>
      <c r="L351" s="41" t="s">
        <v>17</v>
      </c>
    </row>
    <row r="352" s="3" customFormat="1" ht="23" customHeight="1" spans="1:12">
      <c r="A352" s="19">
        <v>350</v>
      </c>
      <c r="B352" s="29" t="s">
        <v>647</v>
      </c>
      <c r="C352" s="21" t="s">
        <v>28</v>
      </c>
      <c r="D352" s="22">
        <v>4</v>
      </c>
      <c r="E352" s="35">
        <f t="shared" si="10"/>
        <v>1.068</v>
      </c>
      <c r="F352" s="35">
        <f t="shared" si="11"/>
        <v>0.224</v>
      </c>
      <c r="G352" s="35">
        <v>0.844</v>
      </c>
      <c r="H352" s="36" t="s">
        <v>15</v>
      </c>
      <c r="I352" s="39">
        <v>41.93</v>
      </c>
      <c r="J352" s="39">
        <v>35.39</v>
      </c>
      <c r="K352" s="21" t="s">
        <v>648</v>
      </c>
      <c r="L352" s="41" t="s">
        <v>17</v>
      </c>
    </row>
    <row r="353" s="3" customFormat="1" ht="23" customHeight="1" spans="1:12">
      <c r="A353" s="19">
        <v>351</v>
      </c>
      <c r="B353" s="29" t="s">
        <v>649</v>
      </c>
      <c r="C353" s="21" t="s">
        <v>158</v>
      </c>
      <c r="D353" s="22">
        <v>3</v>
      </c>
      <c r="E353" s="35">
        <f t="shared" si="10"/>
        <v>0.801</v>
      </c>
      <c r="F353" s="35">
        <f t="shared" si="11"/>
        <v>0.168</v>
      </c>
      <c r="G353" s="35">
        <v>0.633</v>
      </c>
      <c r="H353" s="36" t="s">
        <v>15</v>
      </c>
      <c r="I353" s="39">
        <v>41.93</v>
      </c>
      <c r="J353" s="39">
        <v>26.54</v>
      </c>
      <c r="K353" s="21" t="s">
        <v>650</v>
      </c>
      <c r="L353" s="41" t="s">
        <v>17</v>
      </c>
    </row>
    <row r="354" s="3" customFormat="1" ht="23" customHeight="1" spans="1:12">
      <c r="A354" s="19">
        <v>352</v>
      </c>
      <c r="B354" s="29" t="s">
        <v>102</v>
      </c>
      <c r="C354" s="21" t="s">
        <v>651</v>
      </c>
      <c r="D354" s="22">
        <v>3</v>
      </c>
      <c r="E354" s="35">
        <f t="shared" si="10"/>
        <v>0.801</v>
      </c>
      <c r="F354" s="35">
        <f t="shared" si="11"/>
        <v>0.168</v>
      </c>
      <c r="G354" s="35">
        <v>0.633</v>
      </c>
      <c r="H354" s="36" t="s">
        <v>15</v>
      </c>
      <c r="I354" s="39">
        <v>41.93</v>
      </c>
      <c r="J354" s="39">
        <v>26.54</v>
      </c>
      <c r="K354" s="21" t="s">
        <v>652</v>
      </c>
      <c r="L354" s="41" t="s">
        <v>17</v>
      </c>
    </row>
    <row r="355" s="3" customFormat="1" ht="23" customHeight="1" spans="1:12">
      <c r="A355" s="19">
        <v>353</v>
      </c>
      <c r="B355" s="29" t="s">
        <v>141</v>
      </c>
      <c r="C355" s="21" t="s">
        <v>109</v>
      </c>
      <c r="D355" s="22">
        <v>4</v>
      </c>
      <c r="E355" s="35">
        <f t="shared" si="10"/>
        <v>1.068</v>
      </c>
      <c r="F355" s="35">
        <f t="shared" si="11"/>
        <v>0.224</v>
      </c>
      <c r="G355" s="35">
        <v>0.844</v>
      </c>
      <c r="H355" s="36" t="s">
        <v>15</v>
      </c>
      <c r="I355" s="39">
        <v>41.93</v>
      </c>
      <c r="J355" s="39">
        <v>35.39</v>
      </c>
      <c r="K355" s="21" t="s">
        <v>653</v>
      </c>
      <c r="L355" s="41" t="s">
        <v>17</v>
      </c>
    </row>
    <row r="356" s="3" customFormat="1" ht="23" customHeight="1" spans="1:12">
      <c r="A356" s="19">
        <v>354</v>
      </c>
      <c r="B356" s="29" t="s">
        <v>329</v>
      </c>
      <c r="C356" s="21" t="s">
        <v>28</v>
      </c>
      <c r="D356" s="22">
        <v>1</v>
      </c>
      <c r="E356" s="35">
        <f t="shared" si="10"/>
        <v>0.267</v>
      </c>
      <c r="F356" s="35">
        <f t="shared" si="11"/>
        <v>0.056</v>
      </c>
      <c r="G356" s="35">
        <v>0.211</v>
      </c>
      <c r="H356" s="36" t="s">
        <v>15</v>
      </c>
      <c r="I356" s="39">
        <v>41.93</v>
      </c>
      <c r="J356" s="39">
        <v>8.85</v>
      </c>
      <c r="K356" s="21" t="s">
        <v>654</v>
      </c>
      <c r="L356" s="41" t="s">
        <v>17</v>
      </c>
    </row>
    <row r="357" s="3" customFormat="1" ht="23" customHeight="1" spans="1:12">
      <c r="A357" s="19">
        <v>355</v>
      </c>
      <c r="B357" s="29" t="s">
        <v>97</v>
      </c>
      <c r="C357" s="21" t="s">
        <v>191</v>
      </c>
      <c r="D357" s="22">
        <v>4</v>
      </c>
      <c r="E357" s="35">
        <f t="shared" si="10"/>
        <v>1.068</v>
      </c>
      <c r="F357" s="35">
        <f t="shared" si="11"/>
        <v>0.224</v>
      </c>
      <c r="G357" s="35">
        <v>0.844</v>
      </c>
      <c r="H357" s="36" t="s">
        <v>15</v>
      </c>
      <c r="I357" s="39">
        <v>41.93</v>
      </c>
      <c r="J357" s="39">
        <v>35.39</v>
      </c>
      <c r="K357" s="21" t="s">
        <v>655</v>
      </c>
      <c r="L357" s="41" t="s">
        <v>17</v>
      </c>
    </row>
    <row r="358" s="3" customFormat="1" ht="23" customHeight="1" spans="1:12">
      <c r="A358" s="19">
        <v>356</v>
      </c>
      <c r="B358" s="29" t="s">
        <v>152</v>
      </c>
      <c r="C358" s="21" t="s">
        <v>48</v>
      </c>
      <c r="D358" s="22">
        <v>3</v>
      </c>
      <c r="E358" s="35">
        <f t="shared" si="10"/>
        <v>0.801</v>
      </c>
      <c r="F358" s="35">
        <f t="shared" si="11"/>
        <v>0.168</v>
      </c>
      <c r="G358" s="35">
        <v>0.633</v>
      </c>
      <c r="H358" s="36" t="s">
        <v>15</v>
      </c>
      <c r="I358" s="39">
        <v>41.93</v>
      </c>
      <c r="J358" s="39">
        <v>26.54</v>
      </c>
      <c r="K358" s="21" t="s">
        <v>656</v>
      </c>
      <c r="L358" s="41" t="s">
        <v>17</v>
      </c>
    </row>
    <row r="359" s="3" customFormat="1" ht="23" customHeight="1" spans="1:12">
      <c r="A359" s="19">
        <v>357</v>
      </c>
      <c r="B359" s="29" t="s">
        <v>657</v>
      </c>
      <c r="C359" s="21" t="s">
        <v>584</v>
      </c>
      <c r="D359" s="22">
        <v>4</v>
      </c>
      <c r="E359" s="35">
        <f t="shared" si="10"/>
        <v>1.068</v>
      </c>
      <c r="F359" s="35">
        <f t="shared" si="11"/>
        <v>0.224</v>
      </c>
      <c r="G359" s="35">
        <v>0.844</v>
      </c>
      <c r="H359" s="36" t="s">
        <v>15</v>
      </c>
      <c r="I359" s="39">
        <v>41.93</v>
      </c>
      <c r="J359" s="39">
        <v>35.39</v>
      </c>
      <c r="K359" s="21" t="s">
        <v>658</v>
      </c>
      <c r="L359" s="41" t="s">
        <v>17</v>
      </c>
    </row>
    <row r="360" s="3" customFormat="1" ht="23" customHeight="1" spans="1:12">
      <c r="A360" s="19">
        <v>358</v>
      </c>
      <c r="B360" s="29" t="s">
        <v>659</v>
      </c>
      <c r="C360" s="21" t="s">
        <v>40</v>
      </c>
      <c r="D360" s="22">
        <v>3</v>
      </c>
      <c r="E360" s="35">
        <f t="shared" si="10"/>
        <v>0.801</v>
      </c>
      <c r="F360" s="35">
        <f t="shared" si="11"/>
        <v>0.168</v>
      </c>
      <c r="G360" s="35">
        <v>0.633</v>
      </c>
      <c r="H360" s="36" t="s">
        <v>15</v>
      </c>
      <c r="I360" s="39">
        <v>41.93</v>
      </c>
      <c r="J360" s="39">
        <v>26.54</v>
      </c>
      <c r="K360" s="21" t="s">
        <v>660</v>
      </c>
      <c r="L360" s="41" t="s">
        <v>17</v>
      </c>
    </row>
    <row r="361" s="3" customFormat="1" ht="23" customHeight="1" spans="1:12">
      <c r="A361" s="19">
        <v>359</v>
      </c>
      <c r="B361" s="29" t="s">
        <v>661</v>
      </c>
      <c r="C361" s="21" t="s">
        <v>34</v>
      </c>
      <c r="D361" s="22">
        <v>4</v>
      </c>
      <c r="E361" s="35">
        <f t="shared" si="10"/>
        <v>1.068</v>
      </c>
      <c r="F361" s="35">
        <f t="shared" si="11"/>
        <v>0.224</v>
      </c>
      <c r="G361" s="35">
        <v>0.844</v>
      </c>
      <c r="H361" s="36" t="s">
        <v>15</v>
      </c>
      <c r="I361" s="39">
        <v>41.93</v>
      </c>
      <c r="J361" s="39">
        <v>35.39</v>
      </c>
      <c r="K361" s="21" t="s">
        <v>662</v>
      </c>
      <c r="L361" s="41" t="s">
        <v>17</v>
      </c>
    </row>
    <row r="362" s="3" customFormat="1" ht="23" customHeight="1" spans="1:12">
      <c r="A362" s="19">
        <v>360</v>
      </c>
      <c r="B362" s="29" t="s">
        <v>663</v>
      </c>
      <c r="C362" s="21" t="s">
        <v>40</v>
      </c>
      <c r="D362" s="22">
        <v>3</v>
      </c>
      <c r="E362" s="35">
        <f t="shared" si="10"/>
        <v>0.801</v>
      </c>
      <c r="F362" s="35">
        <f t="shared" si="11"/>
        <v>0.168</v>
      </c>
      <c r="G362" s="35">
        <v>0.633</v>
      </c>
      <c r="H362" s="36" t="s">
        <v>15</v>
      </c>
      <c r="I362" s="39">
        <v>41.93</v>
      </c>
      <c r="J362" s="39">
        <v>26.54</v>
      </c>
      <c r="K362" s="21" t="s">
        <v>664</v>
      </c>
      <c r="L362" s="41" t="s">
        <v>17</v>
      </c>
    </row>
    <row r="363" s="3" customFormat="1" ht="23" customHeight="1" spans="1:12">
      <c r="A363" s="19">
        <v>361</v>
      </c>
      <c r="B363" s="29" t="s">
        <v>665</v>
      </c>
      <c r="C363" s="21" t="s">
        <v>197</v>
      </c>
      <c r="D363" s="22">
        <v>5</v>
      </c>
      <c r="E363" s="35">
        <f t="shared" si="10"/>
        <v>1.335</v>
      </c>
      <c r="F363" s="35">
        <f t="shared" si="11"/>
        <v>0.28</v>
      </c>
      <c r="G363" s="35">
        <v>1.055</v>
      </c>
      <c r="H363" s="36" t="s">
        <v>15</v>
      </c>
      <c r="I363" s="39">
        <v>41.93</v>
      </c>
      <c r="J363" s="39">
        <v>44.24</v>
      </c>
      <c r="K363" s="21" t="s">
        <v>666</v>
      </c>
      <c r="L363" s="41" t="s">
        <v>17</v>
      </c>
    </row>
    <row r="364" s="3" customFormat="1" ht="23" customHeight="1" spans="1:12">
      <c r="A364" s="19">
        <v>362</v>
      </c>
      <c r="B364" s="29" t="s">
        <v>232</v>
      </c>
      <c r="C364" s="21" t="s">
        <v>228</v>
      </c>
      <c r="D364" s="22">
        <v>3</v>
      </c>
      <c r="E364" s="35">
        <f t="shared" si="10"/>
        <v>0.801</v>
      </c>
      <c r="F364" s="35">
        <f t="shared" si="11"/>
        <v>0.168</v>
      </c>
      <c r="G364" s="35">
        <v>0.633</v>
      </c>
      <c r="H364" s="36" t="s">
        <v>15</v>
      </c>
      <c r="I364" s="39">
        <v>41.93</v>
      </c>
      <c r="J364" s="39">
        <v>26.54</v>
      </c>
      <c r="K364" s="21" t="s">
        <v>662</v>
      </c>
      <c r="L364" s="41" t="s">
        <v>17</v>
      </c>
    </row>
    <row r="365" s="3" customFormat="1" ht="23" customHeight="1" spans="1:12">
      <c r="A365" s="19">
        <v>363</v>
      </c>
      <c r="B365" s="29" t="s">
        <v>627</v>
      </c>
      <c r="C365" s="21" t="s">
        <v>308</v>
      </c>
      <c r="D365" s="22">
        <v>4</v>
      </c>
      <c r="E365" s="35">
        <f t="shared" si="10"/>
        <v>1.068</v>
      </c>
      <c r="F365" s="35">
        <f t="shared" si="11"/>
        <v>0.224</v>
      </c>
      <c r="G365" s="35">
        <v>0.844</v>
      </c>
      <c r="H365" s="36" t="s">
        <v>15</v>
      </c>
      <c r="I365" s="39">
        <v>41.93</v>
      </c>
      <c r="J365" s="39">
        <v>35.39</v>
      </c>
      <c r="K365" s="21" t="s">
        <v>667</v>
      </c>
      <c r="L365" s="41" t="s">
        <v>17</v>
      </c>
    </row>
    <row r="366" s="3" customFormat="1" ht="23" customHeight="1" spans="1:12">
      <c r="A366" s="19">
        <v>364</v>
      </c>
      <c r="B366" s="29" t="s">
        <v>232</v>
      </c>
      <c r="C366" s="21" t="s">
        <v>109</v>
      </c>
      <c r="D366" s="22">
        <v>3</v>
      </c>
      <c r="E366" s="35">
        <f t="shared" si="10"/>
        <v>0.801</v>
      </c>
      <c r="F366" s="35">
        <f t="shared" si="11"/>
        <v>0.168</v>
      </c>
      <c r="G366" s="35">
        <v>0.633</v>
      </c>
      <c r="H366" s="36" t="s">
        <v>15</v>
      </c>
      <c r="I366" s="39">
        <v>41.93</v>
      </c>
      <c r="J366" s="39">
        <v>26.54</v>
      </c>
      <c r="K366" s="21" t="s">
        <v>668</v>
      </c>
      <c r="L366" s="41" t="s">
        <v>17</v>
      </c>
    </row>
    <row r="367" s="3" customFormat="1" ht="23" customHeight="1" spans="1:12">
      <c r="A367" s="19">
        <v>365</v>
      </c>
      <c r="B367" s="29" t="s">
        <v>669</v>
      </c>
      <c r="C367" s="21" t="s">
        <v>80</v>
      </c>
      <c r="D367" s="22">
        <v>3</v>
      </c>
      <c r="E367" s="35">
        <f t="shared" si="10"/>
        <v>0.801</v>
      </c>
      <c r="F367" s="35">
        <f t="shared" si="11"/>
        <v>0.168</v>
      </c>
      <c r="G367" s="35">
        <v>0.633</v>
      </c>
      <c r="H367" s="36" t="s">
        <v>15</v>
      </c>
      <c r="I367" s="39">
        <v>41.93</v>
      </c>
      <c r="J367" s="39">
        <v>26.54</v>
      </c>
      <c r="K367" s="21" t="s">
        <v>670</v>
      </c>
      <c r="L367" s="41" t="s">
        <v>17</v>
      </c>
    </row>
    <row r="368" s="3" customFormat="1" ht="23" customHeight="1" spans="1:12">
      <c r="A368" s="19">
        <v>366</v>
      </c>
      <c r="B368" s="29" t="s">
        <v>671</v>
      </c>
      <c r="C368" s="21" t="s">
        <v>672</v>
      </c>
      <c r="D368" s="22">
        <v>3</v>
      </c>
      <c r="E368" s="35">
        <f t="shared" si="10"/>
        <v>0.801</v>
      </c>
      <c r="F368" s="35">
        <f t="shared" si="11"/>
        <v>0.168</v>
      </c>
      <c r="G368" s="35">
        <v>0.633</v>
      </c>
      <c r="H368" s="36" t="s">
        <v>15</v>
      </c>
      <c r="I368" s="39">
        <v>41.93</v>
      </c>
      <c r="J368" s="39">
        <v>26.54</v>
      </c>
      <c r="K368" s="21" t="s">
        <v>673</v>
      </c>
      <c r="L368" s="41" t="s">
        <v>17</v>
      </c>
    </row>
    <row r="369" s="3" customFormat="1" ht="23" customHeight="1" spans="1:12">
      <c r="A369" s="19">
        <v>367</v>
      </c>
      <c r="B369" s="29" t="s">
        <v>674</v>
      </c>
      <c r="C369" s="21" t="s">
        <v>343</v>
      </c>
      <c r="D369" s="22">
        <v>3</v>
      </c>
      <c r="E369" s="35">
        <f t="shared" si="10"/>
        <v>0.801</v>
      </c>
      <c r="F369" s="35">
        <f t="shared" si="11"/>
        <v>0.168</v>
      </c>
      <c r="G369" s="35">
        <v>0.633</v>
      </c>
      <c r="H369" s="36" t="s">
        <v>15</v>
      </c>
      <c r="I369" s="39">
        <v>41.93</v>
      </c>
      <c r="J369" s="39">
        <v>26.54</v>
      </c>
      <c r="K369" s="21" t="s">
        <v>675</v>
      </c>
      <c r="L369" s="41" t="s">
        <v>17</v>
      </c>
    </row>
    <row r="370" s="3" customFormat="1" ht="23" customHeight="1" spans="1:12">
      <c r="A370" s="19">
        <v>368</v>
      </c>
      <c r="B370" s="29" t="s">
        <v>676</v>
      </c>
      <c r="C370" s="21" t="s">
        <v>197</v>
      </c>
      <c r="D370" s="22">
        <v>3</v>
      </c>
      <c r="E370" s="35">
        <f t="shared" si="10"/>
        <v>0.801</v>
      </c>
      <c r="F370" s="35">
        <f t="shared" si="11"/>
        <v>0.168</v>
      </c>
      <c r="G370" s="35">
        <v>0.633</v>
      </c>
      <c r="H370" s="36" t="s">
        <v>15</v>
      </c>
      <c r="I370" s="39">
        <v>41.93</v>
      </c>
      <c r="J370" s="39">
        <v>26.54</v>
      </c>
      <c r="K370" s="21" t="s">
        <v>677</v>
      </c>
      <c r="L370" s="41" t="s">
        <v>17</v>
      </c>
    </row>
    <row r="371" s="3" customFormat="1" ht="23" customHeight="1" spans="1:12">
      <c r="A371" s="19">
        <v>369</v>
      </c>
      <c r="B371" s="29" t="s">
        <v>678</v>
      </c>
      <c r="C371" s="21" t="s">
        <v>158</v>
      </c>
      <c r="D371" s="22">
        <v>3</v>
      </c>
      <c r="E371" s="35">
        <f t="shared" si="10"/>
        <v>0.801</v>
      </c>
      <c r="F371" s="35">
        <f t="shared" si="11"/>
        <v>0.168</v>
      </c>
      <c r="G371" s="35">
        <v>0.633</v>
      </c>
      <c r="H371" s="36" t="s">
        <v>15</v>
      </c>
      <c r="I371" s="39">
        <v>41.93</v>
      </c>
      <c r="J371" s="39">
        <v>26.54</v>
      </c>
      <c r="K371" s="21" t="s">
        <v>679</v>
      </c>
      <c r="L371" s="41" t="s">
        <v>17</v>
      </c>
    </row>
    <row r="372" s="3" customFormat="1" ht="23" customHeight="1" spans="1:12">
      <c r="A372" s="19">
        <v>370</v>
      </c>
      <c r="B372" s="29" t="s">
        <v>227</v>
      </c>
      <c r="C372" s="21" t="s">
        <v>22</v>
      </c>
      <c r="D372" s="22">
        <v>4</v>
      </c>
      <c r="E372" s="35">
        <f t="shared" si="10"/>
        <v>1.068</v>
      </c>
      <c r="F372" s="35">
        <f t="shared" si="11"/>
        <v>0.224</v>
      </c>
      <c r="G372" s="35">
        <v>0.844</v>
      </c>
      <c r="H372" s="36" t="s">
        <v>15</v>
      </c>
      <c r="I372" s="39">
        <v>41.93</v>
      </c>
      <c r="J372" s="39">
        <v>35.39</v>
      </c>
      <c r="K372" s="21" t="s">
        <v>680</v>
      </c>
      <c r="L372" s="41" t="s">
        <v>17</v>
      </c>
    </row>
    <row r="373" s="3" customFormat="1" ht="23" customHeight="1" spans="1:12">
      <c r="A373" s="19">
        <v>371</v>
      </c>
      <c r="B373" s="29" t="s">
        <v>554</v>
      </c>
      <c r="C373" s="21" t="s">
        <v>54</v>
      </c>
      <c r="D373" s="22">
        <v>4</v>
      </c>
      <c r="E373" s="35">
        <f t="shared" si="10"/>
        <v>1.068</v>
      </c>
      <c r="F373" s="35">
        <f t="shared" si="11"/>
        <v>0.224</v>
      </c>
      <c r="G373" s="35">
        <v>0.844</v>
      </c>
      <c r="H373" s="36" t="s">
        <v>15</v>
      </c>
      <c r="I373" s="39">
        <v>41.93</v>
      </c>
      <c r="J373" s="39">
        <v>35.39</v>
      </c>
      <c r="K373" s="21" t="s">
        <v>681</v>
      </c>
      <c r="L373" s="41" t="s">
        <v>17</v>
      </c>
    </row>
    <row r="374" s="3" customFormat="1" ht="23" customHeight="1" spans="1:12">
      <c r="A374" s="19">
        <v>372</v>
      </c>
      <c r="B374" s="29" t="s">
        <v>216</v>
      </c>
      <c r="C374" s="21" t="s">
        <v>54</v>
      </c>
      <c r="D374" s="22">
        <v>3</v>
      </c>
      <c r="E374" s="35">
        <f t="shared" si="10"/>
        <v>0.801</v>
      </c>
      <c r="F374" s="35">
        <f t="shared" si="11"/>
        <v>0.168</v>
      </c>
      <c r="G374" s="35">
        <v>0.633</v>
      </c>
      <c r="H374" s="36" t="s">
        <v>15</v>
      </c>
      <c r="I374" s="39">
        <v>41.93</v>
      </c>
      <c r="J374" s="39">
        <v>26.54</v>
      </c>
      <c r="K374" s="21" t="s">
        <v>682</v>
      </c>
      <c r="L374" s="41" t="s">
        <v>17</v>
      </c>
    </row>
    <row r="375" s="3" customFormat="1" ht="23" customHeight="1" spans="1:12">
      <c r="A375" s="19">
        <v>373</v>
      </c>
      <c r="B375" s="29" t="s">
        <v>683</v>
      </c>
      <c r="C375" s="21" t="s">
        <v>197</v>
      </c>
      <c r="D375" s="22">
        <v>3</v>
      </c>
      <c r="E375" s="35">
        <f t="shared" si="10"/>
        <v>0.801</v>
      </c>
      <c r="F375" s="35">
        <f t="shared" si="11"/>
        <v>0.168</v>
      </c>
      <c r="G375" s="35">
        <v>0.633</v>
      </c>
      <c r="H375" s="36" t="s">
        <v>15</v>
      </c>
      <c r="I375" s="39">
        <v>41.93</v>
      </c>
      <c r="J375" s="39">
        <v>26.54</v>
      </c>
      <c r="K375" s="21" t="s">
        <v>684</v>
      </c>
      <c r="L375" s="41" t="s">
        <v>17</v>
      </c>
    </row>
    <row r="376" s="3" customFormat="1" ht="23" customHeight="1" spans="1:12">
      <c r="A376" s="19">
        <v>374</v>
      </c>
      <c r="B376" s="29" t="s">
        <v>685</v>
      </c>
      <c r="C376" s="21" t="s">
        <v>686</v>
      </c>
      <c r="D376" s="22">
        <v>1</v>
      </c>
      <c r="E376" s="35">
        <f t="shared" si="10"/>
        <v>0.267</v>
      </c>
      <c r="F376" s="35">
        <f t="shared" si="11"/>
        <v>0.056</v>
      </c>
      <c r="G376" s="35">
        <v>0.211</v>
      </c>
      <c r="H376" s="36" t="s">
        <v>15</v>
      </c>
      <c r="I376" s="39">
        <v>41.93</v>
      </c>
      <c r="J376" s="39">
        <v>8.85</v>
      </c>
      <c r="K376" s="21" t="s">
        <v>687</v>
      </c>
      <c r="L376" s="41" t="s">
        <v>17</v>
      </c>
    </row>
    <row r="377" s="3" customFormat="1" ht="23" customHeight="1" spans="1:12">
      <c r="A377" s="19">
        <v>375</v>
      </c>
      <c r="B377" s="29" t="s">
        <v>24</v>
      </c>
      <c r="C377" s="21" t="s">
        <v>106</v>
      </c>
      <c r="D377" s="22">
        <v>3</v>
      </c>
      <c r="E377" s="35">
        <f t="shared" si="10"/>
        <v>0.801</v>
      </c>
      <c r="F377" s="35">
        <f t="shared" si="11"/>
        <v>0.168</v>
      </c>
      <c r="G377" s="35">
        <v>0.633</v>
      </c>
      <c r="H377" s="36" t="s">
        <v>15</v>
      </c>
      <c r="I377" s="39">
        <v>41.93</v>
      </c>
      <c r="J377" s="39">
        <v>26.54</v>
      </c>
      <c r="K377" s="21" t="s">
        <v>688</v>
      </c>
      <c r="L377" s="41" t="s">
        <v>17</v>
      </c>
    </row>
    <row r="378" s="3" customFormat="1" ht="23" customHeight="1" spans="1:12">
      <c r="A378" s="19">
        <v>376</v>
      </c>
      <c r="B378" s="29" t="s">
        <v>455</v>
      </c>
      <c r="C378" s="21" t="s">
        <v>689</v>
      </c>
      <c r="D378" s="22">
        <v>2</v>
      </c>
      <c r="E378" s="35">
        <f t="shared" si="10"/>
        <v>0.534</v>
      </c>
      <c r="F378" s="35">
        <f t="shared" si="11"/>
        <v>0.112</v>
      </c>
      <c r="G378" s="35">
        <v>0.422</v>
      </c>
      <c r="H378" s="36" t="s">
        <v>15</v>
      </c>
      <c r="I378" s="39">
        <v>41.93</v>
      </c>
      <c r="J378" s="39">
        <v>17.69</v>
      </c>
      <c r="K378" s="21" t="s">
        <v>690</v>
      </c>
      <c r="L378" s="41" t="s">
        <v>17</v>
      </c>
    </row>
    <row r="379" s="3" customFormat="1" ht="23" customHeight="1" spans="1:12">
      <c r="A379" s="19">
        <v>377</v>
      </c>
      <c r="B379" s="29" t="s">
        <v>691</v>
      </c>
      <c r="C379" s="21" t="s">
        <v>692</v>
      </c>
      <c r="D379" s="22">
        <v>2</v>
      </c>
      <c r="E379" s="35">
        <f t="shared" si="10"/>
        <v>0.534</v>
      </c>
      <c r="F379" s="35">
        <f t="shared" si="11"/>
        <v>0.112</v>
      </c>
      <c r="G379" s="35">
        <v>0.422</v>
      </c>
      <c r="H379" s="36" t="s">
        <v>15</v>
      </c>
      <c r="I379" s="39">
        <v>41.93</v>
      </c>
      <c r="J379" s="39">
        <v>17.69</v>
      </c>
      <c r="K379" s="21" t="s">
        <v>693</v>
      </c>
      <c r="L379" s="41" t="s">
        <v>17</v>
      </c>
    </row>
    <row r="380" s="3" customFormat="1" ht="23" customHeight="1" spans="1:12">
      <c r="A380" s="19">
        <v>378</v>
      </c>
      <c r="B380" s="29" t="s">
        <v>694</v>
      </c>
      <c r="C380" s="21" t="s">
        <v>695</v>
      </c>
      <c r="D380" s="22">
        <v>1</v>
      </c>
      <c r="E380" s="35">
        <f t="shared" si="10"/>
        <v>0.267</v>
      </c>
      <c r="F380" s="35">
        <f t="shared" si="11"/>
        <v>0.056</v>
      </c>
      <c r="G380" s="35">
        <v>0.211</v>
      </c>
      <c r="H380" s="36" t="s">
        <v>15</v>
      </c>
      <c r="I380" s="39">
        <v>41.93</v>
      </c>
      <c r="J380" s="39">
        <v>8.85</v>
      </c>
      <c r="K380" s="21" t="s">
        <v>696</v>
      </c>
      <c r="L380" s="41" t="s">
        <v>17</v>
      </c>
    </row>
    <row r="381" s="3" customFormat="1" ht="23" customHeight="1" spans="1:12">
      <c r="A381" s="19">
        <v>379</v>
      </c>
      <c r="B381" s="29" t="s">
        <v>69</v>
      </c>
      <c r="C381" s="21" t="s">
        <v>697</v>
      </c>
      <c r="D381" s="22">
        <v>3</v>
      </c>
      <c r="E381" s="35">
        <f t="shared" si="10"/>
        <v>0.801</v>
      </c>
      <c r="F381" s="35">
        <f t="shared" si="11"/>
        <v>0.168</v>
      </c>
      <c r="G381" s="35">
        <v>0.633</v>
      </c>
      <c r="H381" s="36" t="s">
        <v>15</v>
      </c>
      <c r="I381" s="39">
        <v>41.93</v>
      </c>
      <c r="J381" s="39">
        <v>26.54</v>
      </c>
      <c r="K381" s="21" t="s">
        <v>698</v>
      </c>
      <c r="L381" s="41" t="s">
        <v>17</v>
      </c>
    </row>
    <row r="382" s="3" customFormat="1" ht="23" customHeight="1" spans="1:12">
      <c r="A382" s="19">
        <v>380</v>
      </c>
      <c r="B382" s="29" t="s">
        <v>24</v>
      </c>
      <c r="C382" s="21" t="s">
        <v>136</v>
      </c>
      <c r="D382" s="22">
        <v>3</v>
      </c>
      <c r="E382" s="35">
        <f t="shared" si="10"/>
        <v>0.801</v>
      </c>
      <c r="F382" s="35">
        <f t="shared" si="11"/>
        <v>0.168</v>
      </c>
      <c r="G382" s="35">
        <v>0.633</v>
      </c>
      <c r="H382" s="36" t="s">
        <v>15</v>
      </c>
      <c r="I382" s="39">
        <v>41.93</v>
      </c>
      <c r="J382" s="39">
        <v>26.54</v>
      </c>
      <c r="K382" s="21" t="s">
        <v>699</v>
      </c>
      <c r="L382" s="41" t="s">
        <v>17</v>
      </c>
    </row>
    <row r="383" s="3" customFormat="1" ht="23" customHeight="1" spans="1:12">
      <c r="A383" s="19">
        <v>381</v>
      </c>
      <c r="B383" s="29" t="s">
        <v>700</v>
      </c>
      <c r="C383" s="21" t="s">
        <v>80</v>
      </c>
      <c r="D383" s="22">
        <v>3</v>
      </c>
      <c r="E383" s="35">
        <f t="shared" si="10"/>
        <v>0.801</v>
      </c>
      <c r="F383" s="35">
        <f t="shared" si="11"/>
        <v>0.168</v>
      </c>
      <c r="G383" s="35">
        <v>0.633</v>
      </c>
      <c r="H383" s="36" t="s">
        <v>15</v>
      </c>
      <c r="I383" s="39">
        <v>41.93</v>
      </c>
      <c r="J383" s="39">
        <v>26.54</v>
      </c>
      <c r="K383" s="21" t="s">
        <v>701</v>
      </c>
      <c r="L383" s="41" t="s">
        <v>17</v>
      </c>
    </row>
    <row r="384" s="3" customFormat="1" ht="23" customHeight="1" spans="1:12">
      <c r="A384" s="19">
        <v>382</v>
      </c>
      <c r="B384" s="29" t="s">
        <v>121</v>
      </c>
      <c r="C384" s="21" t="s">
        <v>40</v>
      </c>
      <c r="D384" s="22">
        <v>3</v>
      </c>
      <c r="E384" s="35">
        <f t="shared" si="10"/>
        <v>0.801</v>
      </c>
      <c r="F384" s="35">
        <f t="shared" si="11"/>
        <v>0.168</v>
      </c>
      <c r="G384" s="35">
        <v>0.633</v>
      </c>
      <c r="H384" s="36" t="s">
        <v>15</v>
      </c>
      <c r="I384" s="39">
        <v>41.93</v>
      </c>
      <c r="J384" s="39">
        <v>26.54</v>
      </c>
      <c r="K384" s="21" t="s">
        <v>702</v>
      </c>
      <c r="L384" s="41" t="s">
        <v>17</v>
      </c>
    </row>
    <row r="385" s="3" customFormat="1" ht="23" customHeight="1" spans="1:12">
      <c r="A385" s="19">
        <v>383</v>
      </c>
      <c r="B385" s="29" t="s">
        <v>39</v>
      </c>
      <c r="C385" s="21" t="s">
        <v>281</v>
      </c>
      <c r="D385" s="22">
        <v>2</v>
      </c>
      <c r="E385" s="35">
        <f t="shared" si="10"/>
        <v>0.534</v>
      </c>
      <c r="F385" s="35">
        <f t="shared" si="11"/>
        <v>0.112</v>
      </c>
      <c r="G385" s="35">
        <v>0.422</v>
      </c>
      <c r="H385" s="36" t="s">
        <v>15</v>
      </c>
      <c r="I385" s="39">
        <v>41.93</v>
      </c>
      <c r="J385" s="39">
        <v>17.69</v>
      </c>
      <c r="K385" s="21" t="s">
        <v>619</v>
      </c>
      <c r="L385" s="41" t="s">
        <v>17</v>
      </c>
    </row>
    <row r="386" s="3" customFormat="1" ht="23" customHeight="1" spans="1:12">
      <c r="A386" s="19">
        <v>384</v>
      </c>
      <c r="B386" s="29" t="s">
        <v>703</v>
      </c>
      <c r="C386" s="21" t="s">
        <v>392</v>
      </c>
      <c r="D386" s="22">
        <v>2</v>
      </c>
      <c r="E386" s="35">
        <f t="shared" si="10"/>
        <v>0.534</v>
      </c>
      <c r="F386" s="35">
        <f t="shared" si="11"/>
        <v>0.112</v>
      </c>
      <c r="G386" s="35">
        <v>0.422</v>
      </c>
      <c r="H386" s="36" t="s">
        <v>15</v>
      </c>
      <c r="I386" s="39">
        <v>41.93</v>
      </c>
      <c r="J386" s="39">
        <v>17.69</v>
      </c>
      <c r="K386" s="21" t="s">
        <v>704</v>
      </c>
      <c r="L386" s="41" t="s">
        <v>17</v>
      </c>
    </row>
    <row r="387" s="3" customFormat="1" ht="23" customHeight="1" spans="1:12">
      <c r="A387" s="19">
        <v>385</v>
      </c>
      <c r="B387" s="29" t="s">
        <v>124</v>
      </c>
      <c r="C387" s="21" t="s">
        <v>705</v>
      </c>
      <c r="D387" s="22">
        <v>2</v>
      </c>
      <c r="E387" s="35">
        <f t="shared" si="10"/>
        <v>0.534</v>
      </c>
      <c r="F387" s="35">
        <f t="shared" si="11"/>
        <v>0.112</v>
      </c>
      <c r="G387" s="35">
        <v>0.422</v>
      </c>
      <c r="H387" s="36" t="s">
        <v>15</v>
      </c>
      <c r="I387" s="39">
        <v>41.93</v>
      </c>
      <c r="J387" s="39">
        <v>17.69</v>
      </c>
      <c r="K387" s="21" t="s">
        <v>706</v>
      </c>
      <c r="L387" s="41" t="s">
        <v>17</v>
      </c>
    </row>
    <row r="388" s="3" customFormat="1" ht="23" customHeight="1" spans="1:12">
      <c r="A388" s="19">
        <v>386</v>
      </c>
      <c r="B388" s="29" t="s">
        <v>700</v>
      </c>
      <c r="C388" s="21" t="s">
        <v>193</v>
      </c>
      <c r="D388" s="22">
        <v>3</v>
      </c>
      <c r="E388" s="35">
        <f t="shared" ref="E388:E451" si="12">D388*0.267</f>
        <v>0.801</v>
      </c>
      <c r="F388" s="35">
        <f t="shared" ref="F388:F451" si="13">0.056*D388</f>
        <v>0.168</v>
      </c>
      <c r="G388" s="35">
        <v>0.633</v>
      </c>
      <c r="H388" s="36" t="s">
        <v>15</v>
      </c>
      <c r="I388" s="39">
        <v>41.93</v>
      </c>
      <c r="J388" s="39">
        <v>26.54</v>
      </c>
      <c r="K388" s="21" t="s">
        <v>707</v>
      </c>
      <c r="L388" s="41" t="s">
        <v>17</v>
      </c>
    </row>
    <row r="389" s="3" customFormat="1" ht="23" customHeight="1" spans="1:12">
      <c r="A389" s="19">
        <v>387</v>
      </c>
      <c r="B389" s="29" t="s">
        <v>24</v>
      </c>
      <c r="C389" s="21" t="s">
        <v>158</v>
      </c>
      <c r="D389" s="22">
        <v>3</v>
      </c>
      <c r="E389" s="35">
        <f t="shared" si="12"/>
        <v>0.801</v>
      </c>
      <c r="F389" s="35">
        <f t="shared" si="13"/>
        <v>0.168</v>
      </c>
      <c r="G389" s="35">
        <v>0.633</v>
      </c>
      <c r="H389" s="36" t="s">
        <v>15</v>
      </c>
      <c r="I389" s="39">
        <v>41.93</v>
      </c>
      <c r="J389" s="39">
        <v>26.54</v>
      </c>
      <c r="K389" s="21" t="s">
        <v>708</v>
      </c>
      <c r="L389" s="41" t="s">
        <v>17</v>
      </c>
    </row>
    <row r="390" s="3" customFormat="1" ht="23" customHeight="1" spans="1:12">
      <c r="A390" s="19">
        <v>388</v>
      </c>
      <c r="B390" s="29" t="s">
        <v>709</v>
      </c>
      <c r="C390" s="21" t="s">
        <v>70</v>
      </c>
      <c r="D390" s="22">
        <v>3</v>
      </c>
      <c r="E390" s="35">
        <f t="shared" si="12"/>
        <v>0.801</v>
      </c>
      <c r="F390" s="35">
        <f t="shared" si="13"/>
        <v>0.168</v>
      </c>
      <c r="G390" s="35">
        <v>0.633</v>
      </c>
      <c r="H390" s="36" t="s">
        <v>15</v>
      </c>
      <c r="I390" s="39">
        <v>41.93</v>
      </c>
      <c r="J390" s="39">
        <v>26.54</v>
      </c>
      <c r="K390" s="21" t="s">
        <v>710</v>
      </c>
      <c r="L390" s="41" t="s">
        <v>17</v>
      </c>
    </row>
    <row r="391" s="3" customFormat="1" ht="23" customHeight="1" spans="1:12">
      <c r="A391" s="19">
        <v>389</v>
      </c>
      <c r="B391" s="29" t="s">
        <v>24</v>
      </c>
      <c r="C391" s="21" t="s">
        <v>200</v>
      </c>
      <c r="D391" s="22">
        <v>2</v>
      </c>
      <c r="E391" s="35">
        <f t="shared" si="12"/>
        <v>0.534</v>
      </c>
      <c r="F391" s="35">
        <f t="shared" si="13"/>
        <v>0.112</v>
      </c>
      <c r="G391" s="35">
        <v>0.422</v>
      </c>
      <c r="H391" s="36" t="s">
        <v>15</v>
      </c>
      <c r="I391" s="39">
        <v>41.93</v>
      </c>
      <c r="J391" s="39">
        <v>17.69</v>
      </c>
      <c r="K391" s="21" t="s">
        <v>711</v>
      </c>
      <c r="L391" s="41" t="s">
        <v>17</v>
      </c>
    </row>
    <row r="392" s="3" customFormat="1" ht="23" customHeight="1" spans="1:12">
      <c r="A392" s="19">
        <v>390</v>
      </c>
      <c r="B392" s="29" t="s">
        <v>712</v>
      </c>
      <c r="C392" s="21" t="s">
        <v>197</v>
      </c>
      <c r="D392" s="22">
        <v>4</v>
      </c>
      <c r="E392" s="35">
        <f t="shared" si="12"/>
        <v>1.068</v>
      </c>
      <c r="F392" s="35">
        <f t="shared" si="13"/>
        <v>0.224</v>
      </c>
      <c r="G392" s="35">
        <v>0.844</v>
      </c>
      <c r="H392" s="36" t="s">
        <v>15</v>
      </c>
      <c r="I392" s="39">
        <v>41.93</v>
      </c>
      <c r="J392" s="39">
        <v>35.39</v>
      </c>
      <c r="K392" s="21" t="s">
        <v>713</v>
      </c>
      <c r="L392" s="41" t="s">
        <v>17</v>
      </c>
    </row>
    <row r="393" s="3" customFormat="1" ht="23" customHeight="1" spans="1:12">
      <c r="A393" s="19">
        <v>391</v>
      </c>
      <c r="B393" s="29" t="s">
        <v>714</v>
      </c>
      <c r="C393" s="21" t="s">
        <v>98</v>
      </c>
      <c r="D393" s="22">
        <v>3</v>
      </c>
      <c r="E393" s="35">
        <f t="shared" si="12"/>
        <v>0.801</v>
      </c>
      <c r="F393" s="35">
        <f t="shared" si="13"/>
        <v>0.168</v>
      </c>
      <c r="G393" s="35">
        <v>0.633</v>
      </c>
      <c r="H393" s="36" t="s">
        <v>15</v>
      </c>
      <c r="I393" s="39">
        <v>41.93</v>
      </c>
      <c r="J393" s="39">
        <v>26.54</v>
      </c>
      <c r="K393" s="21" t="s">
        <v>715</v>
      </c>
      <c r="L393" s="41" t="s">
        <v>17</v>
      </c>
    </row>
    <row r="394" s="3" customFormat="1" ht="23" customHeight="1" spans="1:12">
      <c r="A394" s="19">
        <v>392</v>
      </c>
      <c r="B394" s="29" t="s">
        <v>716</v>
      </c>
      <c r="C394" s="21" t="s">
        <v>249</v>
      </c>
      <c r="D394" s="22">
        <v>4</v>
      </c>
      <c r="E394" s="35">
        <f t="shared" si="12"/>
        <v>1.068</v>
      </c>
      <c r="F394" s="35">
        <f t="shared" si="13"/>
        <v>0.224</v>
      </c>
      <c r="G394" s="35">
        <v>0.844</v>
      </c>
      <c r="H394" s="36" t="s">
        <v>15</v>
      </c>
      <c r="I394" s="39">
        <v>41.93</v>
      </c>
      <c r="J394" s="39">
        <v>35.39</v>
      </c>
      <c r="K394" s="21" t="s">
        <v>717</v>
      </c>
      <c r="L394" s="41" t="s">
        <v>17</v>
      </c>
    </row>
    <row r="395" s="3" customFormat="1" ht="23" customHeight="1" spans="1:12">
      <c r="A395" s="19">
        <v>393</v>
      </c>
      <c r="B395" s="29" t="s">
        <v>718</v>
      </c>
      <c r="C395" s="21" t="s">
        <v>719</v>
      </c>
      <c r="D395" s="22">
        <v>2</v>
      </c>
      <c r="E395" s="35">
        <f t="shared" si="12"/>
        <v>0.534</v>
      </c>
      <c r="F395" s="35">
        <f t="shared" si="13"/>
        <v>0.112</v>
      </c>
      <c r="G395" s="35">
        <v>0.422</v>
      </c>
      <c r="H395" s="36" t="s">
        <v>15</v>
      </c>
      <c r="I395" s="39">
        <v>41.93</v>
      </c>
      <c r="J395" s="39">
        <v>17.69</v>
      </c>
      <c r="K395" s="21" t="s">
        <v>720</v>
      </c>
      <c r="L395" s="41" t="s">
        <v>17</v>
      </c>
    </row>
    <row r="396" s="3" customFormat="1" ht="23" customHeight="1" spans="1:12">
      <c r="A396" s="19">
        <v>394</v>
      </c>
      <c r="B396" s="29" t="s">
        <v>216</v>
      </c>
      <c r="C396" s="21" t="s">
        <v>54</v>
      </c>
      <c r="D396" s="22">
        <v>5</v>
      </c>
      <c r="E396" s="35">
        <f t="shared" si="12"/>
        <v>1.335</v>
      </c>
      <c r="F396" s="35">
        <f t="shared" si="13"/>
        <v>0.28</v>
      </c>
      <c r="G396" s="35">
        <v>1.055</v>
      </c>
      <c r="H396" s="36" t="s">
        <v>15</v>
      </c>
      <c r="I396" s="39">
        <v>41.93</v>
      </c>
      <c r="J396" s="39">
        <v>44.24</v>
      </c>
      <c r="K396" s="21" t="s">
        <v>721</v>
      </c>
      <c r="L396" s="41" t="s">
        <v>17</v>
      </c>
    </row>
    <row r="397" s="3" customFormat="1" ht="23" customHeight="1" spans="1:12">
      <c r="A397" s="19">
        <v>395</v>
      </c>
      <c r="B397" s="29" t="s">
        <v>24</v>
      </c>
      <c r="C397" s="21" t="s">
        <v>92</v>
      </c>
      <c r="D397" s="22">
        <v>2</v>
      </c>
      <c r="E397" s="35">
        <f t="shared" si="12"/>
        <v>0.534</v>
      </c>
      <c r="F397" s="35">
        <f t="shared" si="13"/>
        <v>0.112</v>
      </c>
      <c r="G397" s="35">
        <v>0.422</v>
      </c>
      <c r="H397" s="36" t="s">
        <v>15</v>
      </c>
      <c r="I397" s="39">
        <v>41.93</v>
      </c>
      <c r="J397" s="39">
        <v>17.69</v>
      </c>
      <c r="K397" s="21" t="s">
        <v>722</v>
      </c>
      <c r="L397" s="41" t="s">
        <v>17</v>
      </c>
    </row>
    <row r="398" s="3" customFormat="1" ht="23" customHeight="1" spans="1:12">
      <c r="A398" s="19">
        <v>396</v>
      </c>
      <c r="B398" s="29" t="s">
        <v>723</v>
      </c>
      <c r="C398" s="21" t="s">
        <v>724</v>
      </c>
      <c r="D398" s="22">
        <v>4</v>
      </c>
      <c r="E398" s="35">
        <f t="shared" si="12"/>
        <v>1.068</v>
      </c>
      <c r="F398" s="35">
        <f t="shared" si="13"/>
        <v>0.224</v>
      </c>
      <c r="G398" s="35">
        <v>0.844</v>
      </c>
      <c r="H398" s="36" t="s">
        <v>15</v>
      </c>
      <c r="I398" s="39">
        <v>41.93</v>
      </c>
      <c r="J398" s="39">
        <v>35.39</v>
      </c>
      <c r="K398" s="21" t="s">
        <v>725</v>
      </c>
      <c r="L398" s="41" t="s">
        <v>17</v>
      </c>
    </row>
    <row r="399" s="3" customFormat="1" ht="23" customHeight="1" spans="1:12">
      <c r="A399" s="19">
        <v>397</v>
      </c>
      <c r="B399" s="29" t="s">
        <v>24</v>
      </c>
      <c r="C399" s="21" t="s">
        <v>197</v>
      </c>
      <c r="D399" s="22">
        <v>1</v>
      </c>
      <c r="E399" s="35">
        <f t="shared" si="12"/>
        <v>0.267</v>
      </c>
      <c r="F399" s="35">
        <f t="shared" si="13"/>
        <v>0.056</v>
      </c>
      <c r="G399" s="35">
        <v>0.211</v>
      </c>
      <c r="H399" s="36" t="s">
        <v>15</v>
      </c>
      <c r="I399" s="39">
        <v>41.93</v>
      </c>
      <c r="J399" s="39">
        <v>8.85</v>
      </c>
      <c r="K399" s="21" t="s">
        <v>726</v>
      </c>
      <c r="L399" s="41" t="s">
        <v>17</v>
      </c>
    </row>
    <row r="400" s="3" customFormat="1" ht="23" customHeight="1" spans="1:12">
      <c r="A400" s="19">
        <v>398</v>
      </c>
      <c r="B400" s="29" t="s">
        <v>727</v>
      </c>
      <c r="C400" s="21" t="s">
        <v>119</v>
      </c>
      <c r="D400" s="22">
        <v>3</v>
      </c>
      <c r="E400" s="35">
        <f t="shared" si="12"/>
        <v>0.801</v>
      </c>
      <c r="F400" s="35">
        <f t="shared" si="13"/>
        <v>0.168</v>
      </c>
      <c r="G400" s="35">
        <v>0.633</v>
      </c>
      <c r="H400" s="36" t="s">
        <v>15</v>
      </c>
      <c r="I400" s="39">
        <v>41.93</v>
      </c>
      <c r="J400" s="39">
        <v>26.54</v>
      </c>
      <c r="K400" s="21" t="s">
        <v>728</v>
      </c>
      <c r="L400" s="41" t="s">
        <v>17</v>
      </c>
    </row>
    <row r="401" s="3" customFormat="1" ht="23" customHeight="1" spans="1:12">
      <c r="A401" s="19">
        <v>399</v>
      </c>
      <c r="B401" s="29" t="s">
        <v>657</v>
      </c>
      <c r="C401" s="21" t="s">
        <v>48</v>
      </c>
      <c r="D401" s="22">
        <v>2</v>
      </c>
      <c r="E401" s="35">
        <f t="shared" si="12"/>
        <v>0.534</v>
      </c>
      <c r="F401" s="35">
        <f t="shared" si="13"/>
        <v>0.112</v>
      </c>
      <c r="G401" s="35">
        <v>0.422</v>
      </c>
      <c r="H401" s="36" t="s">
        <v>15</v>
      </c>
      <c r="I401" s="39">
        <v>41.93</v>
      </c>
      <c r="J401" s="39">
        <v>17.69</v>
      </c>
      <c r="K401" s="21" t="s">
        <v>729</v>
      </c>
      <c r="L401" s="41" t="s">
        <v>17</v>
      </c>
    </row>
    <row r="402" s="3" customFormat="1" ht="23" customHeight="1" spans="1:12">
      <c r="A402" s="19">
        <v>400</v>
      </c>
      <c r="B402" s="29" t="s">
        <v>380</v>
      </c>
      <c r="C402" s="21" t="s">
        <v>197</v>
      </c>
      <c r="D402" s="22">
        <v>3</v>
      </c>
      <c r="E402" s="35">
        <f t="shared" si="12"/>
        <v>0.801</v>
      </c>
      <c r="F402" s="35">
        <f t="shared" si="13"/>
        <v>0.168</v>
      </c>
      <c r="G402" s="35">
        <v>0.633</v>
      </c>
      <c r="H402" s="36" t="s">
        <v>15</v>
      </c>
      <c r="I402" s="39">
        <v>41.93</v>
      </c>
      <c r="J402" s="39">
        <v>26.54</v>
      </c>
      <c r="K402" s="21" t="s">
        <v>730</v>
      </c>
      <c r="L402" s="41" t="s">
        <v>17</v>
      </c>
    </row>
    <row r="403" s="3" customFormat="1" ht="23" customHeight="1" spans="1:12">
      <c r="A403" s="19">
        <v>401</v>
      </c>
      <c r="B403" s="29" t="s">
        <v>731</v>
      </c>
      <c r="C403" s="21" t="s">
        <v>37</v>
      </c>
      <c r="D403" s="22">
        <v>2</v>
      </c>
      <c r="E403" s="35">
        <f t="shared" si="12"/>
        <v>0.534</v>
      </c>
      <c r="F403" s="35">
        <f t="shared" si="13"/>
        <v>0.112</v>
      </c>
      <c r="G403" s="35">
        <v>0.422</v>
      </c>
      <c r="H403" s="36" t="s">
        <v>15</v>
      </c>
      <c r="I403" s="39">
        <v>41.93</v>
      </c>
      <c r="J403" s="39">
        <v>17.69</v>
      </c>
      <c r="K403" s="21" t="s">
        <v>638</v>
      </c>
      <c r="L403" s="41" t="s">
        <v>17</v>
      </c>
    </row>
    <row r="404" s="3" customFormat="1" ht="23" customHeight="1" spans="1:12">
      <c r="A404" s="19">
        <v>402</v>
      </c>
      <c r="B404" s="29" t="s">
        <v>732</v>
      </c>
      <c r="C404" s="21" t="s">
        <v>136</v>
      </c>
      <c r="D404" s="22">
        <v>2</v>
      </c>
      <c r="E404" s="35">
        <f t="shared" si="12"/>
        <v>0.534</v>
      </c>
      <c r="F404" s="35">
        <f t="shared" si="13"/>
        <v>0.112</v>
      </c>
      <c r="G404" s="35">
        <v>0.422</v>
      </c>
      <c r="H404" s="36" t="s">
        <v>15</v>
      </c>
      <c r="I404" s="39">
        <v>41.93</v>
      </c>
      <c r="J404" s="39">
        <v>17.69</v>
      </c>
      <c r="K404" s="21" t="s">
        <v>648</v>
      </c>
      <c r="L404" s="41" t="s">
        <v>17</v>
      </c>
    </row>
    <row r="405" s="3" customFormat="1" ht="23" customHeight="1" spans="1:12">
      <c r="A405" s="19">
        <v>403</v>
      </c>
      <c r="B405" s="29" t="s">
        <v>733</v>
      </c>
      <c r="C405" s="21" t="s">
        <v>40</v>
      </c>
      <c r="D405" s="22">
        <v>2</v>
      </c>
      <c r="E405" s="35">
        <f t="shared" si="12"/>
        <v>0.534</v>
      </c>
      <c r="F405" s="35">
        <f t="shared" si="13"/>
        <v>0.112</v>
      </c>
      <c r="G405" s="35">
        <v>0.422</v>
      </c>
      <c r="H405" s="36" t="s">
        <v>15</v>
      </c>
      <c r="I405" s="39">
        <v>41.93</v>
      </c>
      <c r="J405" s="39">
        <v>17.69</v>
      </c>
      <c r="K405" s="21" t="s">
        <v>734</v>
      </c>
      <c r="L405" s="41" t="s">
        <v>17</v>
      </c>
    </row>
    <row r="406" s="3" customFormat="1" ht="23" customHeight="1" spans="1:12">
      <c r="A406" s="19">
        <v>404</v>
      </c>
      <c r="B406" s="29" t="s">
        <v>735</v>
      </c>
      <c r="C406" s="21" t="s">
        <v>34</v>
      </c>
      <c r="D406" s="22">
        <v>5</v>
      </c>
      <c r="E406" s="35">
        <f t="shared" si="12"/>
        <v>1.335</v>
      </c>
      <c r="F406" s="35">
        <f t="shared" si="13"/>
        <v>0.28</v>
      </c>
      <c r="G406" s="35">
        <v>1.055</v>
      </c>
      <c r="H406" s="36" t="s">
        <v>15</v>
      </c>
      <c r="I406" s="39">
        <v>41.93</v>
      </c>
      <c r="J406" s="39">
        <v>44.24</v>
      </c>
      <c r="K406" s="21" t="s">
        <v>736</v>
      </c>
      <c r="L406" s="41" t="s">
        <v>17</v>
      </c>
    </row>
    <row r="407" s="3" customFormat="1" ht="23" customHeight="1" spans="1:12">
      <c r="A407" s="19">
        <v>405</v>
      </c>
      <c r="B407" s="29" t="s">
        <v>737</v>
      </c>
      <c r="C407" s="21" t="s">
        <v>22</v>
      </c>
      <c r="D407" s="22">
        <v>3</v>
      </c>
      <c r="E407" s="35">
        <f t="shared" si="12"/>
        <v>0.801</v>
      </c>
      <c r="F407" s="35">
        <f t="shared" si="13"/>
        <v>0.168</v>
      </c>
      <c r="G407" s="35">
        <v>0.633</v>
      </c>
      <c r="H407" s="36" t="s">
        <v>15</v>
      </c>
      <c r="I407" s="39">
        <v>41.93</v>
      </c>
      <c r="J407" s="39">
        <v>26.54</v>
      </c>
      <c r="K407" s="21" t="s">
        <v>738</v>
      </c>
      <c r="L407" s="41" t="s">
        <v>17</v>
      </c>
    </row>
    <row r="408" s="3" customFormat="1" ht="23" customHeight="1" spans="1:12">
      <c r="A408" s="19">
        <v>406</v>
      </c>
      <c r="B408" s="29" t="s">
        <v>24</v>
      </c>
      <c r="C408" s="21" t="s">
        <v>129</v>
      </c>
      <c r="D408" s="22">
        <v>4</v>
      </c>
      <c r="E408" s="35">
        <f t="shared" si="12"/>
        <v>1.068</v>
      </c>
      <c r="F408" s="35">
        <f t="shared" si="13"/>
        <v>0.224</v>
      </c>
      <c r="G408" s="35">
        <v>0.844</v>
      </c>
      <c r="H408" s="36" t="s">
        <v>15</v>
      </c>
      <c r="I408" s="39">
        <v>41.93</v>
      </c>
      <c r="J408" s="39">
        <v>35.39</v>
      </c>
      <c r="K408" s="21" t="s">
        <v>739</v>
      </c>
      <c r="L408" s="41" t="s">
        <v>17</v>
      </c>
    </row>
    <row r="409" s="3" customFormat="1" ht="23" customHeight="1" spans="1:12">
      <c r="A409" s="19">
        <v>407</v>
      </c>
      <c r="B409" s="29" t="s">
        <v>18</v>
      </c>
      <c r="C409" s="21" t="s">
        <v>80</v>
      </c>
      <c r="D409" s="22">
        <v>2</v>
      </c>
      <c r="E409" s="35">
        <f t="shared" si="12"/>
        <v>0.534</v>
      </c>
      <c r="F409" s="35">
        <f t="shared" si="13"/>
        <v>0.112</v>
      </c>
      <c r="G409" s="35">
        <v>0.422</v>
      </c>
      <c r="H409" s="36" t="s">
        <v>15</v>
      </c>
      <c r="I409" s="39">
        <v>41.93</v>
      </c>
      <c r="J409" s="39">
        <v>17.69</v>
      </c>
      <c r="K409" s="21" t="s">
        <v>740</v>
      </c>
      <c r="L409" s="41" t="s">
        <v>17</v>
      </c>
    </row>
    <row r="410" s="3" customFormat="1" ht="23" customHeight="1" spans="1:12">
      <c r="A410" s="19">
        <v>408</v>
      </c>
      <c r="B410" s="29" t="s">
        <v>741</v>
      </c>
      <c r="C410" s="21" t="s">
        <v>40</v>
      </c>
      <c r="D410" s="22">
        <v>6</v>
      </c>
      <c r="E410" s="35">
        <f t="shared" si="12"/>
        <v>1.602</v>
      </c>
      <c r="F410" s="35">
        <f t="shared" si="13"/>
        <v>0.336</v>
      </c>
      <c r="G410" s="35">
        <v>1.266</v>
      </c>
      <c r="H410" s="36" t="s">
        <v>15</v>
      </c>
      <c r="I410" s="39">
        <v>41.93</v>
      </c>
      <c r="J410" s="39">
        <v>53.08</v>
      </c>
      <c r="K410" s="21" t="s">
        <v>742</v>
      </c>
      <c r="L410" s="41" t="s">
        <v>17</v>
      </c>
    </row>
    <row r="411" s="3" customFormat="1" ht="23" customHeight="1" spans="1:12">
      <c r="A411" s="19">
        <v>409</v>
      </c>
      <c r="B411" s="29" t="s">
        <v>743</v>
      </c>
      <c r="C411" s="21" t="s">
        <v>80</v>
      </c>
      <c r="D411" s="22">
        <v>1</v>
      </c>
      <c r="E411" s="35">
        <f t="shared" si="12"/>
        <v>0.267</v>
      </c>
      <c r="F411" s="35">
        <f t="shared" si="13"/>
        <v>0.056</v>
      </c>
      <c r="G411" s="35">
        <v>0.211</v>
      </c>
      <c r="H411" s="36" t="s">
        <v>15</v>
      </c>
      <c r="I411" s="39">
        <v>41.93</v>
      </c>
      <c r="J411" s="39">
        <v>8.85</v>
      </c>
      <c r="K411" s="21" t="s">
        <v>744</v>
      </c>
      <c r="L411" s="41" t="s">
        <v>17</v>
      </c>
    </row>
    <row r="412" s="3" customFormat="1" ht="23" customHeight="1" spans="1:12">
      <c r="A412" s="19">
        <v>410</v>
      </c>
      <c r="B412" s="29" t="s">
        <v>24</v>
      </c>
      <c r="C412" s="21" t="s">
        <v>119</v>
      </c>
      <c r="D412" s="22">
        <v>2</v>
      </c>
      <c r="E412" s="35">
        <f t="shared" si="12"/>
        <v>0.534</v>
      </c>
      <c r="F412" s="35">
        <f t="shared" si="13"/>
        <v>0.112</v>
      </c>
      <c r="G412" s="35">
        <v>0.422</v>
      </c>
      <c r="H412" s="36" t="s">
        <v>15</v>
      </c>
      <c r="I412" s="39">
        <v>41.93</v>
      </c>
      <c r="J412" s="39">
        <v>17.69</v>
      </c>
      <c r="K412" s="21" t="s">
        <v>745</v>
      </c>
      <c r="L412" s="41" t="s">
        <v>17</v>
      </c>
    </row>
    <row r="413" s="3" customFormat="1" ht="23" customHeight="1" spans="1:12">
      <c r="A413" s="19">
        <v>411</v>
      </c>
      <c r="B413" s="29" t="s">
        <v>24</v>
      </c>
      <c r="C413" s="21" t="s">
        <v>40</v>
      </c>
      <c r="D413" s="22">
        <v>2</v>
      </c>
      <c r="E413" s="35">
        <f t="shared" si="12"/>
        <v>0.534</v>
      </c>
      <c r="F413" s="35">
        <f t="shared" si="13"/>
        <v>0.112</v>
      </c>
      <c r="G413" s="35">
        <v>0.422</v>
      </c>
      <c r="H413" s="36" t="s">
        <v>15</v>
      </c>
      <c r="I413" s="39">
        <v>41.93</v>
      </c>
      <c r="J413" s="39">
        <v>17.69</v>
      </c>
      <c r="K413" s="21" t="s">
        <v>746</v>
      </c>
      <c r="L413" s="41" t="s">
        <v>17</v>
      </c>
    </row>
    <row r="414" s="3" customFormat="1" ht="23" customHeight="1" spans="1:12">
      <c r="A414" s="19">
        <v>412</v>
      </c>
      <c r="B414" s="29" t="s">
        <v>243</v>
      </c>
      <c r="C414" s="21" t="s">
        <v>34</v>
      </c>
      <c r="D414" s="22">
        <v>3</v>
      </c>
      <c r="E414" s="35">
        <f t="shared" si="12"/>
        <v>0.801</v>
      </c>
      <c r="F414" s="35">
        <f t="shared" si="13"/>
        <v>0.168</v>
      </c>
      <c r="G414" s="35">
        <v>0.633</v>
      </c>
      <c r="H414" s="36" t="s">
        <v>15</v>
      </c>
      <c r="I414" s="39">
        <v>41.93</v>
      </c>
      <c r="J414" s="39">
        <v>26.54</v>
      </c>
      <c r="K414" s="21" t="s">
        <v>747</v>
      </c>
      <c r="L414" s="41" t="s">
        <v>17</v>
      </c>
    </row>
    <row r="415" s="3" customFormat="1" ht="23" customHeight="1" spans="1:12">
      <c r="A415" s="19">
        <v>413</v>
      </c>
      <c r="B415" s="29" t="s">
        <v>69</v>
      </c>
      <c r="C415" s="21" t="s">
        <v>103</v>
      </c>
      <c r="D415" s="22">
        <v>3</v>
      </c>
      <c r="E415" s="35">
        <f t="shared" si="12"/>
        <v>0.801</v>
      </c>
      <c r="F415" s="35">
        <f t="shared" si="13"/>
        <v>0.168</v>
      </c>
      <c r="G415" s="35">
        <v>0.633</v>
      </c>
      <c r="H415" s="36" t="s">
        <v>15</v>
      </c>
      <c r="I415" s="39">
        <v>41.93</v>
      </c>
      <c r="J415" s="39">
        <v>26.54</v>
      </c>
      <c r="K415" s="21" t="s">
        <v>748</v>
      </c>
      <c r="L415" s="41" t="s">
        <v>17</v>
      </c>
    </row>
    <row r="416" s="3" customFormat="1" ht="23" customHeight="1" spans="1:12">
      <c r="A416" s="19">
        <v>414</v>
      </c>
      <c r="B416" s="29" t="s">
        <v>749</v>
      </c>
      <c r="C416" s="21" t="s">
        <v>48</v>
      </c>
      <c r="D416" s="22">
        <v>2</v>
      </c>
      <c r="E416" s="35">
        <f t="shared" si="12"/>
        <v>0.534</v>
      </c>
      <c r="F416" s="35">
        <f t="shared" si="13"/>
        <v>0.112</v>
      </c>
      <c r="G416" s="35">
        <v>0.422</v>
      </c>
      <c r="H416" s="36" t="s">
        <v>15</v>
      </c>
      <c r="I416" s="39">
        <v>41.93</v>
      </c>
      <c r="J416" s="39">
        <v>17.69</v>
      </c>
      <c r="K416" s="21" t="s">
        <v>750</v>
      </c>
      <c r="L416" s="41" t="s">
        <v>17</v>
      </c>
    </row>
    <row r="417" s="3" customFormat="1" ht="23" customHeight="1" spans="1:12">
      <c r="A417" s="19">
        <v>415</v>
      </c>
      <c r="B417" s="29" t="s">
        <v>751</v>
      </c>
      <c r="C417" s="21" t="s">
        <v>28</v>
      </c>
      <c r="D417" s="22">
        <v>2</v>
      </c>
      <c r="E417" s="35">
        <f t="shared" si="12"/>
        <v>0.534</v>
      </c>
      <c r="F417" s="35">
        <f t="shared" si="13"/>
        <v>0.112</v>
      </c>
      <c r="G417" s="35">
        <v>0.422</v>
      </c>
      <c r="H417" s="36" t="s">
        <v>15</v>
      </c>
      <c r="I417" s="39">
        <v>41.93</v>
      </c>
      <c r="J417" s="39">
        <v>17.69</v>
      </c>
      <c r="K417" s="21" t="s">
        <v>752</v>
      </c>
      <c r="L417" s="41" t="s">
        <v>17</v>
      </c>
    </row>
    <row r="418" s="3" customFormat="1" ht="23" customHeight="1" spans="1:12">
      <c r="A418" s="19">
        <v>416</v>
      </c>
      <c r="B418" s="29" t="s">
        <v>678</v>
      </c>
      <c r="C418" s="21" t="s">
        <v>103</v>
      </c>
      <c r="D418" s="22">
        <v>2</v>
      </c>
      <c r="E418" s="35">
        <f t="shared" si="12"/>
        <v>0.534</v>
      </c>
      <c r="F418" s="35">
        <f t="shared" si="13"/>
        <v>0.112</v>
      </c>
      <c r="G418" s="35">
        <v>0.422</v>
      </c>
      <c r="H418" s="36" t="s">
        <v>15</v>
      </c>
      <c r="I418" s="39">
        <v>41.93</v>
      </c>
      <c r="J418" s="39">
        <v>17.69</v>
      </c>
      <c r="K418" s="21" t="s">
        <v>753</v>
      </c>
      <c r="L418" s="41" t="s">
        <v>17</v>
      </c>
    </row>
    <row r="419" s="3" customFormat="1" ht="23" customHeight="1" spans="1:12">
      <c r="A419" s="19">
        <v>417</v>
      </c>
      <c r="B419" s="29" t="s">
        <v>754</v>
      </c>
      <c r="C419" s="21" t="s">
        <v>197</v>
      </c>
      <c r="D419" s="22">
        <v>4</v>
      </c>
      <c r="E419" s="35">
        <f t="shared" si="12"/>
        <v>1.068</v>
      </c>
      <c r="F419" s="35">
        <f t="shared" si="13"/>
        <v>0.224</v>
      </c>
      <c r="G419" s="35">
        <v>0.844</v>
      </c>
      <c r="H419" s="36" t="s">
        <v>15</v>
      </c>
      <c r="I419" s="39">
        <v>41.93</v>
      </c>
      <c r="J419" s="39">
        <v>35.39</v>
      </c>
      <c r="K419" s="21" t="s">
        <v>755</v>
      </c>
      <c r="L419" s="41" t="s">
        <v>17</v>
      </c>
    </row>
    <row r="420" s="3" customFormat="1" ht="23" customHeight="1" spans="1:12">
      <c r="A420" s="19">
        <v>418</v>
      </c>
      <c r="B420" s="29" t="s">
        <v>756</v>
      </c>
      <c r="C420" s="21" t="s">
        <v>98</v>
      </c>
      <c r="D420" s="22">
        <v>1</v>
      </c>
      <c r="E420" s="35">
        <f t="shared" si="12"/>
        <v>0.267</v>
      </c>
      <c r="F420" s="35">
        <f t="shared" si="13"/>
        <v>0.056</v>
      </c>
      <c r="G420" s="35">
        <v>0.211</v>
      </c>
      <c r="H420" s="36" t="s">
        <v>15</v>
      </c>
      <c r="I420" s="39">
        <v>41.93</v>
      </c>
      <c r="J420" s="39">
        <v>8.85</v>
      </c>
      <c r="K420" s="21" t="s">
        <v>660</v>
      </c>
      <c r="L420" s="41" t="s">
        <v>17</v>
      </c>
    </row>
    <row r="421" s="3" customFormat="1" ht="23" customHeight="1" spans="1:12">
      <c r="A421" s="19">
        <v>419</v>
      </c>
      <c r="B421" s="29" t="s">
        <v>757</v>
      </c>
      <c r="C421" s="21" t="s">
        <v>40</v>
      </c>
      <c r="D421" s="22">
        <v>5</v>
      </c>
      <c r="E421" s="35">
        <f t="shared" si="12"/>
        <v>1.335</v>
      </c>
      <c r="F421" s="35">
        <f t="shared" si="13"/>
        <v>0.28</v>
      </c>
      <c r="G421" s="35">
        <v>1.055</v>
      </c>
      <c r="H421" s="36" t="s">
        <v>15</v>
      </c>
      <c r="I421" s="39">
        <v>41.93</v>
      </c>
      <c r="J421" s="39">
        <v>44.24</v>
      </c>
      <c r="K421" s="21" t="s">
        <v>758</v>
      </c>
      <c r="L421" s="41" t="s">
        <v>17</v>
      </c>
    </row>
    <row r="422" s="3" customFormat="1" ht="23" customHeight="1" spans="1:12">
      <c r="A422" s="19">
        <v>420</v>
      </c>
      <c r="B422" s="29" t="s">
        <v>238</v>
      </c>
      <c r="C422" s="21" t="s">
        <v>54</v>
      </c>
      <c r="D422" s="22">
        <v>2</v>
      </c>
      <c r="E422" s="35">
        <f t="shared" si="12"/>
        <v>0.534</v>
      </c>
      <c r="F422" s="35">
        <f t="shared" si="13"/>
        <v>0.112</v>
      </c>
      <c r="G422" s="35">
        <v>0.422</v>
      </c>
      <c r="H422" s="36" t="s">
        <v>15</v>
      </c>
      <c r="I422" s="39">
        <v>41.93</v>
      </c>
      <c r="J422" s="39">
        <v>17.69</v>
      </c>
      <c r="K422" s="21" t="s">
        <v>759</v>
      </c>
      <c r="L422" s="41" t="s">
        <v>17</v>
      </c>
    </row>
    <row r="423" s="3" customFormat="1" ht="23" customHeight="1" spans="1:12">
      <c r="A423" s="19">
        <v>421</v>
      </c>
      <c r="B423" s="29" t="s">
        <v>24</v>
      </c>
      <c r="C423" s="21" t="s">
        <v>70</v>
      </c>
      <c r="D423" s="22">
        <v>3</v>
      </c>
      <c r="E423" s="35">
        <f t="shared" si="12"/>
        <v>0.801</v>
      </c>
      <c r="F423" s="35">
        <f t="shared" si="13"/>
        <v>0.168</v>
      </c>
      <c r="G423" s="35">
        <v>0.633</v>
      </c>
      <c r="H423" s="36" t="s">
        <v>15</v>
      </c>
      <c r="I423" s="39">
        <v>41.93</v>
      </c>
      <c r="J423" s="39">
        <v>26.54</v>
      </c>
      <c r="K423" s="21" t="s">
        <v>760</v>
      </c>
      <c r="L423" s="41" t="s">
        <v>17</v>
      </c>
    </row>
    <row r="424" s="3" customFormat="1" ht="23" customHeight="1" spans="1:12">
      <c r="A424" s="19">
        <v>422</v>
      </c>
      <c r="B424" s="29" t="s">
        <v>657</v>
      </c>
      <c r="C424" s="21" t="s">
        <v>281</v>
      </c>
      <c r="D424" s="22">
        <v>2</v>
      </c>
      <c r="E424" s="35">
        <f t="shared" si="12"/>
        <v>0.534</v>
      </c>
      <c r="F424" s="35">
        <f t="shared" si="13"/>
        <v>0.112</v>
      </c>
      <c r="G424" s="35">
        <v>0.422</v>
      </c>
      <c r="H424" s="36" t="s">
        <v>15</v>
      </c>
      <c r="I424" s="39">
        <v>41.93</v>
      </c>
      <c r="J424" s="39">
        <v>17.69</v>
      </c>
      <c r="K424" s="21" t="s">
        <v>761</v>
      </c>
      <c r="L424" s="41" t="s">
        <v>17</v>
      </c>
    </row>
    <row r="425" s="3" customFormat="1" ht="23" customHeight="1" spans="1:12">
      <c r="A425" s="19">
        <v>423</v>
      </c>
      <c r="B425" s="29" t="s">
        <v>206</v>
      </c>
      <c r="C425" s="21" t="s">
        <v>51</v>
      </c>
      <c r="D425" s="22">
        <v>1</v>
      </c>
      <c r="E425" s="35">
        <f t="shared" si="12"/>
        <v>0.267</v>
      </c>
      <c r="F425" s="35">
        <f t="shared" si="13"/>
        <v>0.056</v>
      </c>
      <c r="G425" s="35">
        <v>0.211</v>
      </c>
      <c r="H425" s="36" t="s">
        <v>15</v>
      </c>
      <c r="I425" s="39">
        <v>41.93</v>
      </c>
      <c r="J425" s="39">
        <v>8.85</v>
      </c>
      <c r="K425" s="21" t="s">
        <v>762</v>
      </c>
      <c r="L425" s="41" t="s">
        <v>17</v>
      </c>
    </row>
    <row r="426" s="3" customFormat="1" ht="23" customHeight="1" spans="1:12">
      <c r="A426" s="19">
        <v>424</v>
      </c>
      <c r="B426" s="29" t="s">
        <v>554</v>
      </c>
      <c r="C426" s="21" t="s">
        <v>31</v>
      </c>
      <c r="D426" s="22">
        <v>2</v>
      </c>
      <c r="E426" s="35">
        <f t="shared" si="12"/>
        <v>0.534</v>
      </c>
      <c r="F426" s="35">
        <f t="shared" si="13"/>
        <v>0.112</v>
      </c>
      <c r="G426" s="35">
        <v>0.422</v>
      </c>
      <c r="H426" s="36" t="s">
        <v>15</v>
      </c>
      <c r="I426" s="39">
        <v>41.93</v>
      </c>
      <c r="J426" s="39">
        <v>17.69</v>
      </c>
      <c r="K426" s="21" t="s">
        <v>763</v>
      </c>
      <c r="L426" s="41" t="s">
        <v>17</v>
      </c>
    </row>
    <row r="427" s="3" customFormat="1" ht="23" customHeight="1" spans="1:12">
      <c r="A427" s="19">
        <v>425</v>
      </c>
      <c r="B427" s="29" t="s">
        <v>764</v>
      </c>
      <c r="C427" s="21" t="s">
        <v>54</v>
      </c>
      <c r="D427" s="22">
        <v>3</v>
      </c>
      <c r="E427" s="35">
        <f t="shared" si="12"/>
        <v>0.801</v>
      </c>
      <c r="F427" s="35">
        <f t="shared" si="13"/>
        <v>0.168</v>
      </c>
      <c r="G427" s="35">
        <v>0.633</v>
      </c>
      <c r="H427" s="36" t="s">
        <v>15</v>
      </c>
      <c r="I427" s="39">
        <v>41.93</v>
      </c>
      <c r="J427" s="39">
        <v>26.54</v>
      </c>
      <c r="K427" s="21" t="s">
        <v>765</v>
      </c>
      <c r="L427" s="41" t="s">
        <v>17</v>
      </c>
    </row>
    <row r="428" s="3" customFormat="1" ht="23" customHeight="1" spans="1:12">
      <c r="A428" s="19">
        <v>426</v>
      </c>
      <c r="B428" s="29" t="s">
        <v>766</v>
      </c>
      <c r="C428" s="21" t="s">
        <v>767</v>
      </c>
      <c r="D428" s="22">
        <v>3</v>
      </c>
      <c r="E428" s="35">
        <f t="shared" si="12"/>
        <v>0.801</v>
      </c>
      <c r="F428" s="35">
        <f t="shared" si="13"/>
        <v>0.168</v>
      </c>
      <c r="G428" s="35">
        <v>0.633</v>
      </c>
      <c r="H428" s="36" t="s">
        <v>15</v>
      </c>
      <c r="I428" s="39">
        <v>41.93</v>
      </c>
      <c r="J428" s="39">
        <v>26.54</v>
      </c>
      <c r="K428" s="21" t="s">
        <v>768</v>
      </c>
      <c r="L428" s="41" t="s">
        <v>17</v>
      </c>
    </row>
    <row r="429" s="3" customFormat="1" ht="23" customHeight="1" spans="1:12">
      <c r="A429" s="19">
        <v>427</v>
      </c>
      <c r="B429" s="29" t="s">
        <v>769</v>
      </c>
      <c r="C429" s="21" t="s">
        <v>28</v>
      </c>
      <c r="D429" s="22">
        <v>1</v>
      </c>
      <c r="E429" s="35">
        <f t="shared" si="12"/>
        <v>0.267</v>
      </c>
      <c r="F429" s="35">
        <f t="shared" si="13"/>
        <v>0.056</v>
      </c>
      <c r="G429" s="35">
        <v>0.211</v>
      </c>
      <c r="H429" s="36" t="s">
        <v>15</v>
      </c>
      <c r="I429" s="39">
        <v>41.93</v>
      </c>
      <c r="J429" s="39">
        <v>8.85</v>
      </c>
      <c r="K429" s="45" t="s">
        <v>770</v>
      </c>
      <c r="L429" s="41" t="s">
        <v>17</v>
      </c>
    </row>
    <row r="430" s="3" customFormat="1" ht="23" customHeight="1" spans="1:12">
      <c r="A430" s="19">
        <v>428</v>
      </c>
      <c r="B430" s="29" t="s">
        <v>24</v>
      </c>
      <c r="C430" s="21" t="s">
        <v>136</v>
      </c>
      <c r="D430" s="22">
        <v>3</v>
      </c>
      <c r="E430" s="35">
        <f t="shared" si="12"/>
        <v>0.801</v>
      </c>
      <c r="F430" s="35">
        <f t="shared" si="13"/>
        <v>0.168</v>
      </c>
      <c r="G430" s="35">
        <v>0.633</v>
      </c>
      <c r="H430" s="36" t="s">
        <v>15</v>
      </c>
      <c r="I430" s="39">
        <v>41.93</v>
      </c>
      <c r="J430" s="39">
        <v>26.54</v>
      </c>
      <c r="K430" s="21" t="s">
        <v>771</v>
      </c>
      <c r="L430" s="41" t="s">
        <v>17</v>
      </c>
    </row>
    <row r="431" s="3" customFormat="1" ht="23" customHeight="1" spans="1:12">
      <c r="A431" s="19">
        <v>429</v>
      </c>
      <c r="B431" s="29" t="s">
        <v>238</v>
      </c>
      <c r="C431" s="21" t="s">
        <v>119</v>
      </c>
      <c r="D431" s="22">
        <v>3</v>
      </c>
      <c r="E431" s="35">
        <f t="shared" si="12"/>
        <v>0.801</v>
      </c>
      <c r="F431" s="35">
        <f t="shared" si="13"/>
        <v>0.168</v>
      </c>
      <c r="G431" s="35">
        <v>0.633</v>
      </c>
      <c r="H431" s="36" t="s">
        <v>15</v>
      </c>
      <c r="I431" s="39">
        <v>41.93</v>
      </c>
      <c r="J431" s="39">
        <v>26.54</v>
      </c>
      <c r="K431" s="21" t="s">
        <v>772</v>
      </c>
      <c r="L431" s="41" t="s">
        <v>17</v>
      </c>
    </row>
    <row r="432" s="3" customFormat="1" ht="23" customHeight="1" spans="1:12">
      <c r="A432" s="19">
        <v>430</v>
      </c>
      <c r="B432" s="29" t="s">
        <v>773</v>
      </c>
      <c r="C432" s="21" t="s">
        <v>70</v>
      </c>
      <c r="D432" s="22">
        <v>3</v>
      </c>
      <c r="E432" s="35">
        <f t="shared" si="12"/>
        <v>0.801</v>
      </c>
      <c r="F432" s="35">
        <f t="shared" si="13"/>
        <v>0.168</v>
      </c>
      <c r="G432" s="35">
        <v>0.633</v>
      </c>
      <c r="H432" s="36" t="s">
        <v>15</v>
      </c>
      <c r="I432" s="39">
        <v>41.93</v>
      </c>
      <c r="J432" s="39">
        <v>26.54</v>
      </c>
      <c r="K432" s="21" t="s">
        <v>774</v>
      </c>
      <c r="L432" s="41" t="s">
        <v>17</v>
      </c>
    </row>
    <row r="433" s="3" customFormat="1" ht="23" customHeight="1" spans="1:12">
      <c r="A433" s="19">
        <v>431</v>
      </c>
      <c r="B433" s="29" t="s">
        <v>775</v>
      </c>
      <c r="C433" s="21" t="s">
        <v>281</v>
      </c>
      <c r="D433" s="22">
        <v>1</v>
      </c>
      <c r="E433" s="35">
        <f t="shared" si="12"/>
        <v>0.267</v>
      </c>
      <c r="F433" s="35">
        <f t="shared" si="13"/>
        <v>0.056</v>
      </c>
      <c r="G433" s="35">
        <v>0.211</v>
      </c>
      <c r="H433" s="36" t="s">
        <v>15</v>
      </c>
      <c r="I433" s="39">
        <v>41.93</v>
      </c>
      <c r="J433" s="39">
        <v>8.85</v>
      </c>
      <c r="K433" s="21" t="s">
        <v>559</v>
      </c>
      <c r="L433" s="41" t="s">
        <v>17</v>
      </c>
    </row>
    <row r="434" s="3" customFormat="1" ht="23" customHeight="1" spans="1:12">
      <c r="A434" s="19">
        <v>432</v>
      </c>
      <c r="B434" s="29" t="s">
        <v>776</v>
      </c>
      <c r="C434" s="21" t="s">
        <v>40</v>
      </c>
      <c r="D434" s="22">
        <v>5</v>
      </c>
      <c r="E434" s="35">
        <f t="shared" si="12"/>
        <v>1.335</v>
      </c>
      <c r="F434" s="35">
        <f t="shared" si="13"/>
        <v>0.28</v>
      </c>
      <c r="G434" s="35">
        <v>1.055</v>
      </c>
      <c r="H434" s="36" t="s">
        <v>15</v>
      </c>
      <c r="I434" s="39">
        <v>41.93</v>
      </c>
      <c r="J434" s="39">
        <v>44.24</v>
      </c>
      <c r="K434" s="21" t="s">
        <v>777</v>
      </c>
      <c r="L434" s="41" t="s">
        <v>17</v>
      </c>
    </row>
    <row r="435" s="3" customFormat="1" ht="23" customHeight="1" spans="1:12">
      <c r="A435" s="19">
        <v>433</v>
      </c>
      <c r="B435" s="29" t="s">
        <v>778</v>
      </c>
      <c r="C435" s="21" t="s">
        <v>308</v>
      </c>
      <c r="D435" s="22">
        <v>1</v>
      </c>
      <c r="E435" s="35">
        <f t="shared" si="12"/>
        <v>0.267</v>
      </c>
      <c r="F435" s="35">
        <f t="shared" si="13"/>
        <v>0.056</v>
      </c>
      <c r="G435" s="35">
        <v>0.211</v>
      </c>
      <c r="H435" s="36" t="s">
        <v>15</v>
      </c>
      <c r="I435" s="39">
        <v>41.93</v>
      </c>
      <c r="J435" s="39">
        <v>8.85</v>
      </c>
      <c r="K435" s="21" t="s">
        <v>779</v>
      </c>
      <c r="L435" s="41" t="s">
        <v>17</v>
      </c>
    </row>
    <row r="436" s="3" customFormat="1" ht="23" customHeight="1" spans="1:12">
      <c r="A436" s="19">
        <v>434</v>
      </c>
      <c r="B436" s="29" t="s">
        <v>24</v>
      </c>
      <c r="C436" s="21" t="s">
        <v>22</v>
      </c>
      <c r="D436" s="22">
        <v>1</v>
      </c>
      <c r="E436" s="35">
        <f t="shared" si="12"/>
        <v>0.267</v>
      </c>
      <c r="F436" s="35">
        <f t="shared" si="13"/>
        <v>0.056</v>
      </c>
      <c r="G436" s="35">
        <v>0.211</v>
      </c>
      <c r="H436" s="36" t="s">
        <v>15</v>
      </c>
      <c r="I436" s="39">
        <v>41.93</v>
      </c>
      <c r="J436" s="39">
        <v>8.85</v>
      </c>
      <c r="K436" s="21" t="s">
        <v>780</v>
      </c>
      <c r="L436" s="41" t="s">
        <v>17</v>
      </c>
    </row>
    <row r="437" s="3" customFormat="1" ht="23" customHeight="1" spans="1:12">
      <c r="A437" s="19">
        <v>435</v>
      </c>
      <c r="B437" s="29" t="s">
        <v>42</v>
      </c>
      <c r="C437" s="21" t="s">
        <v>40</v>
      </c>
      <c r="D437" s="22">
        <v>2</v>
      </c>
      <c r="E437" s="35">
        <f t="shared" si="12"/>
        <v>0.534</v>
      </c>
      <c r="F437" s="35">
        <f t="shared" si="13"/>
        <v>0.112</v>
      </c>
      <c r="G437" s="35">
        <v>0.422</v>
      </c>
      <c r="H437" s="36" t="s">
        <v>15</v>
      </c>
      <c r="I437" s="39">
        <v>41.93</v>
      </c>
      <c r="J437" s="39">
        <v>17.69</v>
      </c>
      <c r="K437" s="21" t="s">
        <v>781</v>
      </c>
      <c r="L437" s="41" t="s">
        <v>17</v>
      </c>
    </row>
    <row r="438" s="3" customFormat="1" ht="23" customHeight="1" spans="1:12">
      <c r="A438" s="19">
        <v>436</v>
      </c>
      <c r="B438" s="29" t="s">
        <v>27</v>
      </c>
      <c r="C438" s="21" t="s">
        <v>28</v>
      </c>
      <c r="D438" s="22">
        <v>1</v>
      </c>
      <c r="E438" s="35">
        <f t="shared" si="12"/>
        <v>0.267</v>
      </c>
      <c r="F438" s="35">
        <f t="shared" si="13"/>
        <v>0.056</v>
      </c>
      <c r="G438" s="35">
        <v>0.211</v>
      </c>
      <c r="H438" s="36" t="s">
        <v>15</v>
      </c>
      <c r="I438" s="39">
        <v>41.93</v>
      </c>
      <c r="J438" s="39">
        <v>8.85</v>
      </c>
      <c r="K438" s="21" t="s">
        <v>782</v>
      </c>
      <c r="L438" s="41" t="s">
        <v>17</v>
      </c>
    </row>
    <row r="439" s="3" customFormat="1" ht="23" customHeight="1" spans="1:12">
      <c r="A439" s="19">
        <v>437</v>
      </c>
      <c r="B439" s="29" t="s">
        <v>206</v>
      </c>
      <c r="C439" s="21" t="s">
        <v>14</v>
      </c>
      <c r="D439" s="22">
        <v>2</v>
      </c>
      <c r="E439" s="35">
        <f t="shared" si="12"/>
        <v>0.534</v>
      </c>
      <c r="F439" s="35">
        <f t="shared" si="13"/>
        <v>0.112</v>
      </c>
      <c r="G439" s="35">
        <v>0.422</v>
      </c>
      <c r="H439" s="36" t="s">
        <v>15</v>
      </c>
      <c r="I439" s="39">
        <v>41.93</v>
      </c>
      <c r="J439" s="39">
        <v>17.69</v>
      </c>
      <c r="K439" s="21" t="s">
        <v>783</v>
      </c>
      <c r="L439" s="41" t="s">
        <v>17</v>
      </c>
    </row>
    <row r="440" s="3" customFormat="1" ht="23" customHeight="1" spans="1:12">
      <c r="A440" s="19">
        <v>438</v>
      </c>
      <c r="B440" s="29" t="s">
        <v>560</v>
      </c>
      <c r="C440" s="21" t="s">
        <v>51</v>
      </c>
      <c r="D440" s="22">
        <v>2</v>
      </c>
      <c r="E440" s="35">
        <f t="shared" si="12"/>
        <v>0.534</v>
      </c>
      <c r="F440" s="35">
        <f t="shared" si="13"/>
        <v>0.112</v>
      </c>
      <c r="G440" s="35">
        <v>0.422</v>
      </c>
      <c r="H440" s="36" t="s">
        <v>15</v>
      </c>
      <c r="I440" s="39">
        <v>41.93</v>
      </c>
      <c r="J440" s="39">
        <v>17.69</v>
      </c>
      <c r="K440" s="21" t="s">
        <v>784</v>
      </c>
      <c r="L440" s="41" t="s">
        <v>17</v>
      </c>
    </row>
    <row r="441" s="3" customFormat="1" ht="23" customHeight="1" spans="1:12">
      <c r="A441" s="19">
        <v>439</v>
      </c>
      <c r="B441" s="29" t="s">
        <v>380</v>
      </c>
      <c r="C441" s="21" t="s">
        <v>22</v>
      </c>
      <c r="D441" s="22">
        <v>2</v>
      </c>
      <c r="E441" s="35">
        <f t="shared" si="12"/>
        <v>0.534</v>
      </c>
      <c r="F441" s="35">
        <f t="shared" si="13"/>
        <v>0.112</v>
      </c>
      <c r="G441" s="35">
        <v>0.422</v>
      </c>
      <c r="H441" s="36" t="s">
        <v>15</v>
      </c>
      <c r="I441" s="39">
        <v>41.93</v>
      </c>
      <c r="J441" s="39">
        <v>17.69</v>
      </c>
      <c r="K441" s="21" t="s">
        <v>785</v>
      </c>
      <c r="L441" s="41" t="s">
        <v>17</v>
      </c>
    </row>
    <row r="442" s="3" customFormat="1" ht="23" customHeight="1" spans="1:12">
      <c r="A442" s="19">
        <v>440</v>
      </c>
      <c r="B442" s="29" t="s">
        <v>786</v>
      </c>
      <c r="C442" s="21" t="s">
        <v>158</v>
      </c>
      <c r="D442" s="22">
        <v>2</v>
      </c>
      <c r="E442" s="35">
        <f t="shared" si="12"/>
        <v>0.534</v>
      </c>
      <c r="F442" s="35">
        <f t="shared" si="13"/>
        <v>0.112</v>
      </c>
      <c r="G442" s="35">
        <v>0.422</v>
      </c>
      <c r="H442" s="36" t="s">
        <v>15</v>
      </c>
      <c r="I442" s="39">
        <v>41.93</v>
      </c>
      <c r="J442" s="39">
        <v>17.69</v>
      </c>
      <c r="K442" s="21" t="s">
        <v>787</v>
      </c>
      <c r="L442" s="41" t="s">
        <v>17</v>
      </c>
    </row>
    <row r="443" s="3" customFormat="1" ht="23" customHeight="1" spans="1:12">
      <c r="A443" s="19">
        <v>441</v>
      </c>
      <c r="B443" s="29" t="s">
        <v>236</v>
      </c>
      <c r="C443" s="21" t="s">
        <v>197</v>
      </c>
      <c r="D443" s="22">
        <v>2</v>
      </c>
      <c r="E443" s="35">
        <f t="shared" si="12"/>
        <v>0.534</v>
      </c>
      <c r="F443" s="35">
        <f t="shared" si="13"/>
        <v>0.112</v>
      </c>
      <c r="G443" s="35">
        <v>0.422</v>
      </c>
      <c r="H443" s="36" t="s">
        <v>15</v>
      </c>
      <c r="I443" s="39">
        <v>41.93</v>
      </c>
      <c r="J443" s="39">
        <v>17.69</v>
      </c>
      <c r="K443" s="21" t="s">
        <v>788</v>
      </c>
      <c r="L443" s="41" t="s">
        <v>17</v>
      </c>
    </row>
    <row r="444" s="3" customFormat="1" ht="23" customHeight="1" spans="1:12">
      <c r="A444" s="19">
        <v>442</v>
      </c>
      <c r="B444" s="29" t="s">
        <v>243</v>
      </c>
      <c r="C444" s="21" t="s">
        <v>40</v>
      </c>
      <c r="D444" s="22">
        <v>2</v>
      </c>
      <c r="E444" s="35">
        <f t="shared" si="12"/>
        <v>0.534</v>
      </c>
      <c r="F444" s="35">
        <f t="shared" si="13"/>
        <v>0.112</v>
      </c>
      <c r="G444" s="35">
        <v>0.422</v>
      </c>
      <c r="H444" s="36" t="s">
        <v>15</v>
      </c>
      <c r="I444" s="39">
        <v>41.93</v>
      </c>
      <c r="J444" s="39">
        <v>17.69</v>
      </c>
      <c r="K444" s="21" t="s">
        <v>789</v>
      </c>
      <c r="L444" s="41" t="s">
        <v>17</v>
      </c>
    </row>
    <row r="445" s="3" customFormat="1" ht="23" customHeight="1" spans="1:12">
      <c r="A445" s="19">
        <v>443</v>
      </c>
      <c r="B445" s="29" t="s">
        <v>790</v>
      </c>
      <c r="C445" s="21" t="s">
        <v>54</v>
      </c>
      <c r="D445" s="22">
        <v>3</v>
      </c>
      <c r="E445" s="35">
        <f t="shared" si="12"/>
        <v>0.801</v>
      </c>
      <c r="F445" s="35">
        <f t="shared" si="13"/>
        <v>0.168</v>
      </c>
      <c r="G445" s="35">
        <v>0.633</v>
      </c>
      <c r="H445" s="36" t="s">
        <v>15</v>
      </c>
      <c r="I445" s="39">
        <v>41.93</v>
      </c>
      <c r="J445" s="39">
        <v>26.54</v>
      </c>
      <c r="K445" s="21" t="s">
        <v>791</v>
      </c>
      <c r="L445" s="41" t="s">
        <v>17</v>
      </c>
    </row>
    <row r="446" s="3" customFormat="1" ht="23" customHeight="1" spans="1:12">
      <c r="A446" s="19">
        <v>444</v>
      </c>
      <c r="B446" s="29" t="s">
        <v>792</v>
      </c>
      <c r="C446" s="21" t="s">
        <v>136</v>
      </c>
      <c r="D446" s="22">
        <v>3</v>
      </c>
      <c r="E446" s="35">
        <f t="shared" si="12"/>
        <v>0.801</v>
      </c>
      <c r="F446" s="35">
        <f t="shared" si="13"/>
        <v>0.168</v>
      </c>
      <c r="G446" s="35">
        <v>0.633</v>
      </c>
      <c r="H446" s="36" t="s">
        <v>15</v>
      </c>
      <c r="I446" s="39">
        <v>41.93</v>
      </c>
      <c r="J446" s="39">
        <v>26.54</v>
      </c>
      <c r="K446" s="21" t="s">
        <v>793</v>
      </c>
      <c r="L446" s="41" t="s">
        <v>17</v>
      </c>
    </row>
    <row r="447" s="3" customFormat="1" ht="23" customHeight="1" spans="1:12">
      <c r="A447" s="19">
        <v>445</v>
      </c>
      <c r="B447" s="29" t="s">
        <v>632</v>
      </c>
      <c r="C447" s="21" t="s">
        <v>103</v>
      </c>
      <c r="D447" s="22">
        <v>2</v>
      </c>
      <c r="E447" s="35">
        <f t="shared" si="12"/>
        <v>0.534</v>
      </c>
      <c r="F447" s="35">
        <f t="shared" si="13"/>
        <v>0.112</v>
      </c>
      <c r="G447" s="35">
        <v>0.422</v>
      </c>
      <c r="H447" s="36" t="s">
        <v>15</v>
      </c>
      <c r="I447" s="39">
        <v>41.93</v>
      </c>
      <c r="J447" s="39">
        <v>17.69</v>
      </c>
      <c r="K447" s="21" t="s">
        <v>794</v>
      </c>
      <c r="L447" s="41" t="s">
        <v>17</v>
      </c>
    </row>
    <row r="448" s="3" customFormat="1" ht="23" customHeight="1" spans="1:12">
      <c r="A448" s="19">
        <v>446</v>
      </c>
      <c r="B448" s="29" t="s">
        <v>795</v>
      </c>
      <c r="C448" s="21" t="s">
        <v>136</v>
      </c>
      <c r="D448" s="22">
        <v>3</v>
      </c>
      <c r="E448" s="35">
        <f t="shared" si="12"/>
        <v>0.801</v>
      </c>
      <c r="F448" s="35">
        <f t="shared" si="13"/>
        <v>0.168</v>
      </c>
      <c r="G448" s="35">
        <v>0.633</v>
      </c>
      <c r="H448" s="36" t="s">
        <v>15</v>
      </c>
      <c r="I448" s="39">
        <v>41.93</v>
      </c>
      <c r="J448" s="39">
        <v>26.54</v>
      </c>
      <c r="K448" s="21" t="s">
        <v>796</v>
      </c>
      <c r="L448" s="41" t="s">
        <v>17</v>
      </c>
    </row>
    <row r="449" s="3" customFormat="1" ht="23" customHeight="1" spans="1:12">
      <c r="A449" s="19">
        <v>447</v>
      </c>
      <c r="B449" s="29" t="s">
        <v>797</v>
      </c>
      <c r="C449" s="21" t="s">
        <v>136</v>
      </c>
      <c r="D449" s="22">
        <v>5</v>
      </c>
      <c r="E449" s="35">
        <f t="shared" si="12"/>
        <v>1.335</v>
      </c>
      <c r="F449" s="35">
        <f t="shared" si="13"/>
        <v>0.28</v>
      </c>
      <c r="G449" s="35">
        <v>1.055</v>
      </c>
      <c r="H449" s="36" t="s">
        <v>15</v>
      </c>
      <c r="I449" s="39">
        <v>41.93</v>
      </c>
      <c r="J449" s="39">
        <v>44.24</v>
      </c>
      <c r="K449" s="21" t="s">
        <v>798</v>
      </c>
      <c r="L449" s="41" t="s">
        <v>17</v>
      </c>
    </row>
    <row r="450" s="3" customFormat="1" ht="23" customHeight="1" spans="1:12">
      <c r="A450" s="19">
        <v>448</v>
      </c>
      <c r="B450" s="29" t="s">
        <v>776</v>
      </c>
      <c r="C450" s="21" t="s">
        <v>40</v>
      </c>
      <c r="D450" s="22">
        <v>7</v>
      </c>
      <c r="E450" s="35">
        <f t="shared" si="12"/>
        <v>1.869</v>
      </c>
      <c r="F450" s="35">
        <f t="shared" si="13"/>
        <v>0.392</v>
      </c>
      <c r="G450" s="35">
        <v>1.477</v>
      </c>
      <c r="H450" s="36" t="s">
        <v>15</v>
      </c>
      <c r="I450" s="39">
        <v>41.93</v>
      </c>
      <c r="J450" s="39">
        <v>61.93</v>
      </c>
      <c r="K450" s="21" t="s">
        <v>799</v>
      </c>
      <c r="L450" s="41" t="s">
        <v>17</v>
      </c>
    </row>
    <row r="451" s="3" customFormat="1" ht="23" customHeight="1" spans="1:12">
      <c r="A451" s="19">
        <v>449</v>
      </c>
      <c r="B451" s="29" t="s">
        <v>64</v>
      </c>
      <c r="C451" s="21" t="s">
        <v>34</v>
      </c>
      <c r="D451" s="22">
        <v>4</v>
      </c>
      <c r="E451" s="35">
        <f t="shared" si="12"/>
        <v>1.068</v>
      </c>
      <c r="F451" s="35">
        <f t="shared" si="13"/>
        <v>0.224</v>
      </c>
      <c r="G451" s="35">
        <v>0.844</v>
      </c>
      <c r="H451" s="36" t="s">
        <v>15</v>
      </c>
      <c r="I451" s="39">
        <v>41.93</v>
      </c>
      <c r="J451" s="39">
        <v>35.39</v>
      </c>
      <c r="K451" s="21" t="s">
        <v>800</v>
      </c>
      <c r="L451" s="41" t="s">
        <v>17</v>
      </c>
    </row>
    <row r="452" s="3" customFormat="1" ht="23" customHeight="1" spans="1:12">
      <c r="A452" s="19">
        <v>450</v>
      </c>
      <c r="B452" s="29" t="s">
        <v>24</v>
      </c>
      <c r="C452" s="21" t="s">
        <v>22</v>
      </c>
      <c r="D452" s="22">
        <v>1</v>
      </c>
      <c r="E452" s="35">
        <f t="shared" ref="E452:E515" si="14">D452*0.267</f>
        <v>0.267</v>
      </c>
      <c r="F452" s="35">
        <f t="shared" ref="F452:F515" si="15">0.056*D452</f>
        <v>0.056</v>
      </c>
      <c r="G452" s="35">
        <v>0.211</v>
      </c>
      <c r="H452" s="36" t="s">
        <v>15</v>
      </c>
      <c r="I452" s="39">
        <v>41.93</v>
      </c>
      <c r="J452" s="39">
        <v>8.85</v>
      </c>
      <c r="K452" s="21" t="s">
        <v>801</v>
      </c>
      <c r="L452" s="41" t="s">
        <v>17</v>
      </c>
    </row>
    <row r="453" s="3" customFormat="1" ht="23" customHeight="1" spans="1:12">
      <c r="A453" s="19">
        <v>451</v>
      </c>
      <c r="B453" s="29" t="s">
        <v>802</v>
      </c>
      <c r="C453" s="21" t="s">
        <v>25</v>
      </c>
      <c r="D453" s="22">
        <v>3</v>
      </c>
      <c r="E453" s="35">
        <f t="shared" si="14"/>
        <v>0.801</v>
      </c>
      <c r="F453" s="35">
        <f t="shared" si="15"/>
        <v>0.168</v>
      </c>
      <c r="G453" s="35">
        <v>0.633</v>
      </c>
      <c r="H453" s="36" t="s">
        <v>15</v>
      </c>
      <c r="I453" s="39">
        <v>41.93</v>
      </c>
      <c r="J453" s="39">
        <v>26.54</v>
      </c>
      <c r="K453" s="21" t="s">
        <v>803</v>
      </c>
      <c r="L453" s="41" t="s">
        <v>17</v>
      </c>
    </row>
    <row r="454" s="3" customFormat="1" ht="23" customHeight="1" spans="1:12">
      <c r="A454" s="19">
        <v>452</v>
      </c>
      <c r="B454" s="29" t="s">
        <v>804</v>
      </c>
      <c r="C454" s="21" t="s">
        <v>106</v>
      </c>
      <c r="D454" s="22">
        <v>2</v>
      </c>
      <c r="E454" s="35">
        <f t="shared" si="14"/>
        <v>0.534</v>
      </c>
      <c r="F454" s="35">
        <f t="shared" si="15"/>
        <v>0.112</v>
      </c>
      <c r="G454" s="35">
        <v>0.422</v>
      </c>
      <c r="H454" s="36" t="s">
        <v>15</v>
      </c>
      <c r="I454" s="39">
        <v>41.93</v>
      </c>
      <c r="J454" s="39">
        <v>17.69</v>
      </c>
      <c r="K454" s="21" t="s">
        <v>805</v>
      </c>
      <c r="L454" s="41" t="s">
        <v>17</v>
      </c>
    </row>
    <row r="455" s="3" customFormat="1" ht="23" customHeight="1" spans="1:12">
      <c r="A455" s="19">
        <v>453</v>
      </c>
      <c r="B455" s="29" t="s">
        <v>735</v>
      </c>
      <c r="C455" s="21" t="s">
        <v>34</v>
      </c>
      <c r="D455" s="22">
        <v>4</v>
      </c>
      <c r="E455" s="35">
        <f t="shared" si="14"/>
        <v>1.068</v>
      </c>
      <c r="F455" s="35">
        <f t="shared" si="15"/>
        <v>0.224</v>
      </c>
      <c r="G455" s="35">
        <v>0.844</v>
      </c>
      <c r="H455" s="36" t="s">
        <v>15</v>
      </c>
      <c r="I455" s="39">
        <v>41.93</v>
      </c>
      <c r="J455" s="39">
        <v>35.39</v>
      </c>
      <c r="K455" s="21" t="s">
        <v>806</v>
      </c>
      <c r="L455" s="41" t="s">
        <v>17</v>
      </c>
    </row>
    <row r="456" s="3" customFormat="1" ht="23" customHeight="1" spans="1:12">
      <c r="A456" s="19">
        <v>454</v>
      </c>
      <c r="B456" s="29" t="s">
        <v>756</v>
      </c>
      <c r="C456" s="21" t="s">
        <v>19</v>
      </c>
      <c r="D456" s="22">
        <v>5</v>
      </c>
      <c r="E456" s="35">
        <f t="shared" si="14"/>
        <v>1.335</v>
      </c>
      <c r="F456" s="35">
        <f t="shared" si="15"/>
        <v>0.28</v>
      </c>
      <c r="G456" s="35">
        <v>1.055</v>
      </c>
      <c r="H456" s="36" t="s">
        <v>15</v>
      </c>
      <c r="I456" s="39">
        <v>41.93</v>
      </c>
      <c r="J456" s="39">
        <v>44.24</v>
      </c>
      <c r="K456" s="21" t="s">
        <v>807</v>
      </c>
      <c r="L456" s="41" t="s">
        <v>17</v>
      </c>
    </row>
    <row r="457" s="3" customFormat="1" ht="23" customHeight="1" spans="1:12">
      <c r="A457" s="19">
        <v>455</v>
      </c>
      <c r="B457" s="29" t="s">
        <v>27</v>
      </c>
      <c r="C457" s="21" t="s">
        <v>308</v>
      </c>
      <c r="D457" s="22">
        <v>1</v>
      </c>
      <c r="E457" s="35">
        <f t="shared" si="14"/>
        <v>0.267</v>
      </c>
      <c r="F457" s="35">
        <f t="shared" si="15"/>
        <v>0.056</v>
      </c>
      <c r="G457" s="35">
        <v>0.211</v>
      </c>
      <c r="H457" s="36" t="s">
        <v>15</v>
      </c>
      <c r="I457" s="39">
        <v>41.93</v>
      </c>
      <c r="J457" s="39">
        <v>8.85</v>
      </c>
      <c r="K457" s="21" t="s">
        <v>808</v>
      </c>
      <c r="L457" s="41" t="s">
        <v>17</v>
      </c>
    </row>
    <row r="458" s="3" customFormat="1" ht="23" customHeight="1" spans="1:12">
      <c r="A458" s="19">
        <v>456</v>
      </c>
      <c r="B458" s="29" t="s">
        <v>809</v>
      </c>
      <c r="C458" s="21" t="s">
        <v>54</v>
      </c>
      <c r="D458" s="22">
        <v>3</v>
      </c>
      <c r="E458" s="35">
        <f t="shared" si="14"/>
        <v>0.801</v>
      </c>
      <c r="F458" s="35">
        <f t="shared" si="15"/>
        <v>0.168</v>
      </c>
      <c r="G458" s="35">
        <v>0.633</v>
      </c>
      <c r="H458" s="36" t="s">
        <v>15</v>
      </c>
      <c r="I458" s="39">
        <v>41.93</v>
      </c>
      <c r="J458" s="39">
        <v>26.54</v>
      </c>
      <c r="K458" s="21" t="s">
        <v>810</v>
      </c>
      <c r="L458" s="41" t="s">
        <v>17</v>
      </c>
    </row>
    <row r="459" s="3" customFormat="1" ht="23" customHeight="1" spans="1:12">
      <c r="A459" s="19">
        <v>457</v>
      </c>
      <c r="B459" s="29" t="s">
        <v>749</v>
      </c>
      <c r="C459" s="21" t="s">
        <v>34</v>
      </c>
      <c r="D459" s="22">
        <v>1</v>
      </c>
      <c r="E459" s="35">
        <f t="shared" si="14"/>
        <v>0.267</v>
      </c>
      <c r="F459" s="35">
        <f t="shared" si="15"/>
        <v>0.056</v>
      </c>
      <c r="G459" s="35">
        <v>0.211</v>
      </c>
      <c r="H459" s="36" t="s">
        <v>15</v>
      </c>
      <c r="I459" s="39">
        <v>41.93</v>
      </c>
      <c r="J459" s="39">
        <v>8.85</v>
      </c>
      <c r="K459" s="21" t="s">
        <v>811</v>
      </c>
      <c r="L459" s="41" t="s">
        <v>17</v>
      </c>
    </row>
    <row r="460" s="3" customFormat="1" ht="23" customHeight="1" spans="1:12">
      <c r="A460" s="19">
        <v>458</v>
      </c>
      <c r="B460" s="29" t="s">
        <v>812</v>
      </c>
      <c r="C460" s="21" t="s">
        <v>197</v>
      </c>
      <c r="D460" s="22">
        <v>3</v>
      </c>
      <c r="E460" s="35">
        <f t="shared" si="14"/>
        <v>0.801</v>
      </c>
      <c r="F460" s="35">
        <f t="shared" si="15"/>
        <v>0.168</v>
      </c>
      <c r="G460" s="35">
        <v>0.633</v>
      </c>
      <c r="H460" s="36" t="s">
        <v>15</v>
      </c>
      <c r="I460" s="39">
        <v>41.93</v>
      </c>
      <c r="J460" s="39">
        <v>26.54</v>
      </c>
      <c r="K460" s="21" t="s">
        <v>813</v>
      </c>
      <c r="L460" s="41" t="s">
        <v>17</v>
      </c>
    </row>
    <row r="461" s="3" customFormat="1" ht="23" customHeight="1" spans="1:12">
      <c r="A461" s="19">
        <v>459</v>
      </c>
      <c r="B461" s="29" t="s">
        <v>646</v>
      </c>
      <c r="C461" s="21" t="s">
        <v>25</v>
      </c>
      <c r="D461" s="22">
        <v>3</v>
      </c>
      <c r="E461" s="35">
        <f t="shared" si="14"/>
        <v>0.801</v>
      </c>
      <c r="F461" s="35">
        <f t="shared" si="15"/>
        <v>0.168</v>
      </c>
      <c r="G461" s="35">
        <v>0.633</v>
      </c>
      <c r="H461" s="36" t="s">
        <v>15</v>
      </c>
      <c r="I461" s="39">
        <v>41.93</v>
      </c>
      <c r="J461" s="39">
        <v>26.54</v>
      </c>
      <c r="K461" s="21" t="s">
        <v>814</v>
      </c>
      <c r="L461" s="41" t="s">
        <v>17</v>
      </c>
    </row>
    <row r="462" s="3" customFormat="1" ht="23" customHeight="1" spans="1:12">
      <c r="A462" s="19">
        <v>460</v>
      </c>
      <c r="B462" s="29" t="s">
        <v>503</v>
      </c>
      <c r="C462" s="21" t="s">
        <v>119</v>
      </c>
      <c r="D462" s="22">
        <v>3</v>
      </c>
      <c r="E462" s="35">
        <f t="shared" si="14"/>
        <v>0.801</v>
      </c>
      <c r="F462" s="35">
        <f t="shared" si="15"/>
        <v>0.168</v>
      </c>
      <c r="G462" s="35">
        <v>0.633</v>
      </c>
      <c r="H462" s="36" t="s">
        <v>15</v>
      </c>
      <c r="I462" s="39">
        <v>41.93</v>
      </c>
      <c r="J462" s="39">
        <v>26.54</v>
      </c>
      <c r="K462" s="21" t="s">
        <v>815</v>
      </c>
      <c r="L462" s="41" t="s">
        <v>17</v>
      </c>
    </row>
    <row r="463" s="3" customFormat="1" ht="23" customHeight="1" spans="1:12">
      <c r="A463" s="19">
        <v>461</v>
      </c>
      <c r="B463" s="29" t="s">
        <v>24</v>
      </c>
      <c r="C463" s="21" t="s">
        <v>119</v>
      </c>
      <c r="D463" s="22">
        <v>3</v>
      </c>
      <c r="E463" s="35">
        <f t="shared" si="14"/>
        <v>0.801</v>
      </c>
      <c r="F463" s="35">
        <f t="shared" si="15"/>
        <v>0.168</v>
      </c>
      <c r="G463" s="35">
        <v>0.633</v>
      </c>
      <c r="H463" s="36" t="s">
        <v>15</v>
      </c>
      <c r="I463" s="39">
        <v>41.93</v>
      </c>
      <c r="J463" s="39">
        <v>26.54</v>
      </c>
      <c r="K463" s="21" t="s">
        <v>816</v>
      </c>
      <c r="L463" s="41" t="s">
        <v>17</v>
      </c>
    </row>
    <row r="464" s="3" customFormat="1" ht="23" customHeight="1" spans="1:12">
      <c r="A464" s="19">
        <v>462</v>
      </c>
      <c r="B464" s="29" t="s">
        <v>817</v>
      </c>
      <c r="C464" s="21" t="s">
        <v>31</v>
      </c>
      <c r="D464" s="22">
        <v>3</v>
      </c>
      <c r="E464" s="35">
        <f t="shared" si="14"/>
        <v>0.801</v>
      </c>
      <c r="F464" s="35">
        <f t="shared" si="15"/>
        <v>0.168</v>
      </c>
      <c r="G464" s="35">
        <v>0.633</v>
      </c>
      <c r="H464" s="36" t="s">
        <v>15</v>
      </c>
      <c r="I464" s="39">
        <v>41.93</v>
      </c>
      <c r="J464" s="39">
        <v>26.54</v>
      </c>
      <c r="K464" s="21" t="s">
        <v>818</v>
      </c>
      <c r="L464" s="41" t="s">
        <v>17</v>
      </c>
    </row>
    <row r="465" s="3" customFormat="1" ht="23" customHeight="1" spans="1:12">
      <c r="A465" s="19">
        <v>463</v>
      </c>
      <c r="B465" s="29" t="s">
        <v>77</v>
      </c>
      <c r="C465" s="21" t="s">
        <v>40</v>
      </c>
      <c r="D465" s="22">
        <v>3</v>
      </c>
      <c r="E465" s="35">
        <f t="shared" si="14"/>
        <v>0.801</v>
      </c>
      <c r="F465" s="35">
        <f t="shared" si="15"/>
        <v>0.168</v>
      </c>
      <c r="G465" s="35">
        <v>0.633</v>
      </c>
      <c r="H465" s="36" t="s">
        <v>15</v>
      </c>
      <c r="I465" s="39">
        <v>41.93</v>
      </c>
      <c r="J465" s="39">
        <v>26.54</v>
      </c>
      <c r="K465" s="21" t="s">
        <v>819</v>
      </c>
      <c r="L465" s="41" t="s">
        <v>17</v>
      </c>
    </row>
    <row r="466" s="3" customFormat="1" ht="23" customHeight="1" spans="1:12">
      <c r="A466" s="19">
        <v>464</v>
      </c>
      <c r="B466" s="29" t="s">
        <v>820</v>
      </c>
      <c r="C466" s="21" t="s">
        <v>191</v>
      </c>
      <c r="D466" s="22">
        <v>3</v>
      </c>
      <c r="E466" s="35">
        <f t="shared" si="14"/>
        <v>0.801</v>
      </c>
      <c r="F466" s="35">
        <f t="shared" si="15"/>
        <v>0.168</v>
      </c>
      <c r="G466" s="35">
        <v>0.633</v>
      </c>
      <c r="H466" s="36" t="s">
        <v>15</v>
      </c>
      <c r="I466" s="39">
        <v>41.93</v>
      </c>
      <c r="J466" s="39">
        <v>26.54</v>
      </c>
      <c r="K466" s="21" t="s">
        <v>821</v>
      </c>
      <c r="L466" s="41" t="s">
        <v>17</v>
      </c>
    </row>
    <row r="467" s="3" customFormat="1" ht="23" customHeight="1" spans="1:12">
      <c r="A467" s="19">
        <v>465</v>
      </c>
      <c r="B467" s="29" t="s">
        <v>225</v>
      </c>
      <c r="C467" s="21" t="s">
        <v>54</v>
      </c>
      <c r="D467" s="22">
        <v>4</v>
      </c>
      <c r="E467" s="35">
        <f t="shared" si="14"/>
        <v>1.068</v>
      </c>
      <c r="F467" s="35">
        <f t="shared" si="15"/>
        <v>0.224</v>
      </c>
      <c r="G467" s="35">
        <v>0.844</v>
      </c>
      <c r="H467" s="36" t="s">
        <v>15</v>
      </c>
      <c r="I467" s="39">
        <v>41.93</v>
      </c>
      <c r="J467" s="39">
        <v>35.39</v>
      </c>
      <c r="K467" s="21" t="s">
        <v>492</v>
      </c>
      <c r="L467" s="41" t="s">
        <v>17</v>
      </c>
    </row>
    <row r="468" s="3" customFormat="1" ht="23" customHeight="1" spans="1:12">
      <c r="A468" s="19">
        <v>466</v>
      </c>
      <c r="B468" s="29" t="s">
        <v>822</v>
      </c>
      <c r="C468" s="21" t="s">
        <v>200</v>
      </c>
      <c r="D468" s="22">
        <v>1</v>
      </c>
      <c r="E468" s="35">
        <f t="shared" si="14"/>
        <v>0.267</v>
      </c>
      <c r="F468" s="35">
        <f t="shared" si="15"/>
        <v>0.056</v>
      </c>
      <c r="G468" s="35">
        <v>0.211</v>
      </c>
      <c r="H468" s="36" t="s">
        <v>15</v>
      </c>
      <c r="I468" s="39">
        <v>41.93</v>
      </c>
      <c r="J468" s="39">
        <v>8.85</v>
      </c>
      <c r="K468" s="21" t="s">
        <v>823</v>
      </c>
      <c r="L468" s="41" t="s">
        <v>17</v>
      </c>
    </row>
    <row r="469" s="3" customFormat="1" ht="23" customHeight="1" spans="1:12">
      <c r="A469" s="19">
        <v>467</v>
      </c>
      <c r="B469" s="29" t="s">
        <v>238</v>
      </c>
      <c r="C469" s="21" t="s">
        <v>200</v>
      </c>
      <c r="D469" s="22">
        <v>3</v>
      </c>
      <c r="E469" s="35">
        <f t="shared" si="14"/>
        <v>0.801</v>
      </c>
      <c r="F469" s="35">
        <f t="shared" si="15"/>
        <v>0.168</v>
      </c>
      <c r="G469" s="35">
        <v>0.633</v>
      </c>
      <c r="H469" s="36" t="s">
        <v>15</v>
      </c>
      <c r="I469" s="39">
        <v>41.93</v>
      </c>
      <c r="J469" s="39">
        <v>26.54</v>
      </c>
      <c r="K469" s="21" t="s">
        <v>824</v>
      </c>
      <c r="L469" s="41" t="s">
        <v>17</v>
      </c>
    </row>
    <row r="470" s="3" customFormat="1" ht="23" customHeight="1" spans="1:12">
      <c r="A470" s="19">
        <v>468</v>
      </c>
      <c r="B470" s="29" t="s">
        <v>825</v>
      </c>
      <c r="C470" s="21" t="s">
        <v>258</v>
      </c>
      <c r="D470" s="22">
        <v>3</v>
      </c>
      <c r="E470" s="35">
        <f t="shared" si="14"/>
        <v>0.801</v>
      </c>
      <c r="F470" s="35">
        <f t="shared" si="15"/>
        <v>0.168</v>
      </c>
      <c r="G470" s="35">
        <v>0.633</v>
      </c>
      <c r="H470" s="36" t="s">
        <v>15</v>
      </c>
      <c r="I470" s="39">
        <v>41.93</v>
      </c>
      <c r="J470" s="39">
        <v>26.54</v>
      </c>
      <c r="K470" s="21" t="s">
        <v>826</v>
      </c>
      <c r="L470" s="41" t="s">
        <v>17</v>
      </c>
    </row>
    <row r="471" s="3" customFormat="1" ht="23" customHeight="1" spans="1:12">
      <c r="A471" s="19">
        <v>469</v>
      </c>
      <c r="B471" s="29" t="s">
        <v>216</v>
      </c>
      <c r="C471" s="21" t="s">
        <v>70</v>
      </c>
      <c r="D471" s="22">
        <v>3</v>
      </c>
      <c r="E471" s="35">
        <f t="shared" si="14"/>
        <v>0.801</v>
      </c>
      <c r="F471" s="35">
        <f t="shared" si="15"/>
        <v>0.168</v>
      </c>
      <c r="G471" s="35">
        <v>0.633</v>
      </c>
      <c r="H471" s="36" t="s">
        <v>15</v>
      </c>
      <c r="I471" s="39">
        <v>41.93</v>
      </c>
      <c r="J471" s="39">
        <v>26.54</v>
      </c>
      <c r="K471" s="21" t="s">
        <v>827</v>
      </c>
      <c r="L471" s="41" t="s">
        <v>17</v>
      </c>
    </row>
    <row r="472" s="3" customFormat="1" ht="23" customHeight="1" spans="1:12">
      <c r="A472" s="19">
        <v>470</v>
      </c>
      <c r="B472" s="29" t="s">
        <v>455</v>
      </c>
      <c r="C472" s="21" t="s">
        <v>828</v>
      </c>
      <c r="D472" s="22">
        <v>1</v>
      </c>
      <c r="E472" s="35">
        <f t="shared" si="14"/>
        <v>0.267</v>
      </c>
      <c r="F472" s="35">
        <f t="shared" si="15"/>
        <v>0.056</v>
      </c>
      <c r="G472" s="35">
        <v>0.211</v>
      </c>
      <c r="H472" s="36" t="s">
        <v>15</v>
      </c>
      <c r="I472" s="39">
        <v>41.93</v>
      </c>
      <c r="J472" s="39">
        <v>8.85</v>
      </c>
      <c r="K472" s="21" t="s">
        <v>829</v>
      </c>
      <c r="L472" s="41" t="s">
        <v>17</v>
      </c>
    </row>
    <row r="473" s="3" customFormat="1" ht="23" customHeight="1" spans="1:12">
      <c r="A473" s="19">
        <v>471</v>
      </c>
      <c r="B473" s="29" t="s">
        <v>678</v>
      </c>
      <c r="C473" s="21" t="s">
        <v>25</v>
      </c>
      <c r="D473" s="22">
        <v>2</v>
      </c>
      <c r="E473" s="35">
        <f t="shared" si="14"/>
        <v>0.534</v>
      </c>
      <c r="F473" s="35">
        <f t="shared" si="15"/>
        <v>0.112</v>
      </c>
      <c r="G473" s="35">
        <v>0.422</v>
      </c>
      <c r="H473" s="36" t="s">
        <v>15</v>
      </c>
      <c r="I473" s="39">
        <v>41.93</v>
      </c>
      <c r="J473" s="39">
        <v>17.69</v>
      </c>
      <c r="K473" s="21" t="s">
        <v>830</v>
      </c>
      <c r="L473" s="41" t="s">
        <v>17</v>
      </c>
    </row>
    <row r="474" s="3" customFormat="1" ht="23" customHeight="1" spans="1:12">
      <c r="A474" s="19">
        <v>472</v>
      </c>
      <c r="B474" s="29" t="s">
        <v>24</v>
      </c>
      <c r="C474" s="21" t="s">
        <v>136</v>
      </c>
      <c r="D474" s="22">
        <v>4</v>
      </c>
      <c r="E474" s="35">
        <f t="shared" si="14"/>
        <v>1.068</v>
      </c>
      <c r="F474" s="35">
        <f t="shared" si="15"/>
        <v>0.224</v>
      </c>
      <c r="G474" s="35">
        <v>0.844</v>
      </c>
      <c r="H474" s="36" t="s">
        <v>15</v>
      </c>
      <c r="I474" s="39">
        <v>41.93</v>
      </c>
      <c r="J474" s="39">
        <v>35.39</v>
      </c>
      <c r="K474" s="21" t="s">
        <v>831</v>
      </c>
      <c r="L474" s="41" t="s">
        <v>17</v>
      </c>
    </row>
    <row r="475" s="3" customFormat="1" ht="23" customHeight="1" spans="1:12">
      <c r="A475" s="19">
        <v>473</v>
      </c>
      <c r="B475" s="29" t="s">
        <v>832</v>
      </c>
      <c r="C475" s="21" t="s">
        <v>80</v>
      </c>
      <c r="D475" s="22">
        <v>2</v>
      </c>
      <c r="E475" s="35">
        <f t="shared" si="14"/>
        <v>0.534</v>
      </c>
      <c r="F475" s="35">
        <f t="shared" si="15"/>
        <v>0.112</v>
      </c>
      <c r="G475" s="35">
        <v>0.422</v>
      </c>
      <c r="H475" s="36" t="s">
        <v>15</v>
      </c>
      <c r="I475" s="39">
        <v>41.93</v>
      </c>
      <c r="J475" s="39">
        <v>17.69</v>
      </c>
      <c r="K475" s="21" t="s">
        <v>833</v>
      </c>
      <c r="L475" s="41" t="s">
        <v>17</v>
      </c>
    </row>
    <row r="476" s="3" customFormat="1" ht="23" customHeight="1" spans="1:12">
      <c r="A476" s="19">
        <v>474</v>
      </c>
      <c r="B476" s="29" t="s">
        <v>834</v>
      </c>
      <c r="C476" s="21" t="s">
        <v>31</v>
      </c>
      <c r="D476" s="22">
        <v>3</v>
      </c>
      <c r="E476" s="35">
        <f t="shared" si="14"/>
        <v>0.801</v>
      </c>
      <c r="F476" s="35">
        <f t="shared" si="15"/>
        <v>0.168</v>
      </c>
      <c r="G476" s="35">
        <v>0.633</v>
      </c>
      <c r="H476" s="36" t="s">
        <v>15</v>
      </c>
      <c r="I476" s="39">
        <v>41.93</v>
      </c>
      <c r="J476" s="39">
        <v>26.54</v>
      </c>
      <c r="K476" s="21" t="s">
        <v>835</v>
      </c>
      <c r="L476" s="41" t="s">
        <v>17</v>
      </c>
    </row>
    <row r="477" s="3" customFormat="1" ht="23" customHeight="1" spans="1:12">
      <c r="A477" s="19">
        <v>475</v>
      </c>
      <c r="B477" s="29" t="s">
        <v>836</v>
      </c>
      <c r="C477" s="21" t="s">
        <v>158</v>
      </c>
      <c r="D477" s="22">
        <v>3</v>
      </c>
      <c r="E477" s="35">
        <f t="shared" si="14"/>
        <v>0.801</v>
      </c>
      <c r="F477" s="35">
        <f t="shared" si="15"/>
        <v>0.168</v>
      </c>
      <c r="G477" s="35">
        <v>0.633</v>
      </c>
      <c r="H477" s="36" t="s">
        <v>15</v>
      </c>
      <c r="I477" s="39">
        <v>41.93</v>
      </c>
      <c r="J477" s="39">
        <v>26.54</v>
      </c>
      <c r="K477" s="21" t="s">
        <v>837</v>
      </c>
      <c r="L477" s="41" t="s">
        <v>17</v>
      </c>
    </row>
    <row r="478" s="3" customFormat="1" ht="23" customHeight="1" spans="1:12">
      <c r="A478" s="19">
        <v>476</v>
      </c>
      <c r="B478" s="29" t="s">
        <v>550</v>
      </c>
      <c r="C478" s="21" t="s">
        <v>132</v>
      </c>
      <c r="D478" s="22">
        <v>2</v>
      </c>
      <c r="E478" s="35">
        <f t="shared" si="14"/>
        <v>0.534</v>
      </c>
      <c r="F478" s="35">
        <f t="shared" si="15"/>
        <v>0.112</v>
      </c>
      <c r="G478" s="35">
        <v>0.422</v>
      </c>
      <c r="H478" s="36" t="s">
        <v>15</v>
      </c>
      <c r="I478" s="39">
        <v>41.93</v>
      </c>
      <c r="J478" s="39">
        <v>17.69</v>
      </c>
      <c r="K478" s="21" t="s">
        <v>838</v>
      </c>
      <c r="L478" s="41" t="s">
        <v>17</v>
      </c>
    </row>
    <row r="479" s="3" customFormat="1" ht="23" customHeight="1" spans="1:12">
      <c r="A479" s="19">
        <v>477</v>
      </c>
      <c r="B479" s="29" t="s">
        <v>24</v>
      </c>
      <c r="C479" s="21" t="s">
        <v>70</v>
      </c>
      <c r="D479" s="22">
        <v>2</v>
      </c>
      <c r="E479" s="35">
        <f t="shared" si="14"/>
        <v>0.534</v>
      </c>
      <c r="F479" s="35">
        <f t="shared" si="15"/>
        <v>0.112</v>
      </c>
      <c r="G479" s="35">
        <v>0.422</v>
      </c>
      <c r="H479" s="36" t="s">
        <v>15</v>
      </c>
      <c r="I479" s="39">
        <v>41.93</v>
      </c>
      <c r="J479" s="39">
        <v>17.69</v>
      </c>
      <c r="K479" s="21" t="s">
        <v>839</v>
      </c>
      <c r="L479" s="41" t="s">
        <v>17</v>
      </c>
    </row>
    <row r="480" s="3" customFormat="1" ht="23" customHeight="1" spans="1:12">
      <c r="A480" s="19">
        <v>478</v>
      </c>
      <c r="B480" s="29" t="s">
        <v>39</v>
      </c>
      <c r="C480" s="21" t="s">
        <v>34</v>
      </c>
      <c r="D480" s="22">
        <v>3</v>
      </c>
      <c r="E480" s="35">
        <f t="shared" si="14"/>
        <v>0.801</v>
      </c>
      <c r="F480" s="35">
        <f t="shared" si="15"/>
        <v>0.168</v>
      </c>
      <c r="G480" s="35">
        <v>0.633</v>
      </c>
      <c r="H480" s="36" t="s">
        <v>15</v>
      </c>
      <c r="I480" s="39">
        <v>41.93</v>
      </c>
      <c r="J480" s="39">
        <v>26.54</v>
      </c>
      <c r="K480" s="21" t="s">
        <v>840</v>
      </c>
      <c r="L480" s="41" t="s">
        <v>17</v>
      </c>
    </row>
    <row r="481" s="3" customFormat="1" ht="23" customHeight="1" spans="1:12">
      <c r="A481" s="19">
        <v>479</v>
      </c>
      <c r="B481" s="29" t="s">
        <v>841</v>
      </c>
      <c r="C481" s="21" t="s">
        <v>842</v>
      </c>
      <c r="D481" s="22">
        <v>1</v>
      </c>
      <c r="E481" s="35">
        <f t="shared" si="14"/>
        <v>0.267</v>
      </c>
      <c r="F481" s="35">
        <f t="shared" si="15"/>
        <v>0.056</v>
      </c>
      <c r="G481" s="35">
        <v>0.211</v>
      </c>
      <c r="H481" s="36" t="s">
        <v>15</v>
      </c>
      <c r="I481" s="39">
        <v>41.93</v>
      </c>
      <c r="J481" s="39">
        <v>8.85</v>
      </c>
      <c r="K481" s="21" t="s">
        <v>843</v>
      </c>
      <c r="L481" s="41" t="s">
        <v>17</v>
      </c>
    </row>
    <row r="482" s="3" customFormat="1" ht="23" customHeight="1" spans="1:12">
      <c r="A482" s="19">
        <v>480</v>
      </c>
      <c r="B482" s="29" t="s">
        <v>195</v>
      </c>
      <c r="C482" s="21" t="s">
        <v>193</v>
      </c>
      <c r="D482" s="22">
        <v>2</v>
      </c>
      <c r="E482" s="35">
        <f t="shared" si="14"/>
        <v>0.534</v>
      </c>
      <c r="F482" s="35">
        <f t="shared" si="15"/>
        <v>0.112</v>
      </c>
      <c r="G482" s="35">
        <v>0.422</v>
      </c>
      <c r="H482" s="36" t="s">
        <v>15</v>
      </c>
      <c r="I482" s="39">
        <v>41.93</v>
      </c>
      <c r="J482" s="39">
        <v>17.69</v>
      </c>
      <c r="K482" s="21" t="s">
        <v>844</v>
      </c>
      <c r="L482" s="41" t="s">
        <v>17</v>
      </c>
    </row>
    <row r="483" s="3" customFormat="1" ht="23" customHeight="1" spans="1:12">
      <c r="A483" s="19">
        <v>481</v>
      </c>
      <c r="B483" s="29" t="s">
        <v>845</v>
      </c>
      <c r="C483" s="21" t="s">
        <v>80</v>
      </c>
      <c r="D483" s="22">
        <v>2</v>
      </c>
      <c r="E483" s="35">
        <f t="shared" si="14"/>
        <v>0.534</v>
      </c>
      <c r="F483" s="35">
        <f t="shared" si="15"/>
        <v>0.112</v>
      </c>
      <c r="G483" s="35">
        <v>0.422</v>
      </c>
      <c r="H483" s="36" t="s">
        <v>15</v>
      </c>
      <c r="I483" s="39">
        <v>41.93</v>
      </c>
      <c r="J483" s="39">
        <v>17.69</v>
      </c>
      <c r="K483" s="21" t="s">
        <v>846</v>
      </c>
      <c r="L483" s="41" t="s">
        <v>17</v>
      </c>
    </row>
    <row r="484" s="3" customFormat="1" ht="23" customHeight="1" spans="1:12">
      <c r="A484" s="19">
        <v>482</v>
      </c>
      <c r="B484" s="29" t="s">
        <v>108</v>
      </c>
      <c r="C484" s="21" t="s">
        <v>34</v>
      </c>
      <c r="D484" s="22">
        <v>2</v>
      </c>
      <c r="E484" s="35">
        <f t="shared" si="14"/>
        <v>0.534</v>
      </c>
      <c r="F484" s="35">
        <f t="shared" si="15"/>
        <v>0.112</v>
      </c>
      <c r="G484" s="35">
        <v>0.422</v>
      </c>
      <c r="H484" s="36" t="s">
        <v>15</v>
      </c>
      <c r="I484" s="39">
        <v>41.93</v>
      </c>
      <c r="J484" s="39">
        <v>17.69</v>
      </c>
      <c r="K484" s="21" t="s">
        <v>847</v>
      </c>
      <c r="L484" s="41" t="s">
        <v>17</v>
      </c>
    </row>
    <row r="485" s="3" customFormat="1" ht="23" customHeight="1" spans="1:12">
      <c r="A485" s="19">
        <v>483</v>
      </c>
      <c r="B485" s="29" t="s">
        <v>848</v>
      </c>
      <c r="C485" s="21" t="s">
        <v>22</v>
      </c>
      <c r="D485" s="22">
        <v>3</v>
      </c>
      <c r="E485" s="35">
        <f t="shared" si="14"/>
        <v>0.801</v>
      </c>
      <c r="F485" s="35">
        <f t="shared" si="15"/>
        <v>0.168</v>
      </c>
      <c r="G485" s="35">
        <v>0.633</v>
      </c>
      <c r="H485" s="36" t="s">
        <v>15</v>
      </c>
      <c r="I485" s="39">
        <v>41.93</v>
      </c>
      <c r="J485" s="39">
        <v>26.54</v>
      </c>
      <c r="K485" s="21" t="s">
        <v>849</v>
      </c>
      <c r="L485" s="41" t="s">
        <v>17</v>
      </c>
    </row>
    <row r="486" s="3" customFormat="1" ht="23" customHeight="1" spans="1:12">
      <c r="A486" s="19">
        <v>484</v>
      </c>
      <c r="B486" s="29" t="s">
        <v>850</v>
      </c>
      <c r="C486" s="21" t="s">
        <v>70</v>
      </c>
      <c r="D486" s="22">
        <v>2</v>
      </c>
      <c r="E486" s="35">
        <f t="shared" si="14"/>
        <v>0.534</v>
      </c>
      <c r="F486" s="35">
        <f t="shared" si="15"/>
        <v>0.112</v>
      </c>
      <c r="G486" s="35">
        <v>0.422</v>
      </c>
      <c r="H486" s="36" t="s">
        <v>15</v>
      </c>
      <c r="I486" s="39">
        <v>41.93</v>
      </c>
      <c r="J486" s="39">
        <v>17.69</v>
      </c>
      <c r="K486" s="21" t="s">
        <v>851</v>
      </c>
      <c r="L486" s="41" t="s">
        <v>17</v>
      </c>
    </row>
    <row r="487" s="3" customFormat="1" ht="23" customHeight="1" spans="1:12">
      <c r="A487" s="19">
        <v>485</v>
      </c>
      <c r="B487" s="29" t="s">
        <v>852</v>
      </c>
      <c r="C487" s="21" t="s">
        <v>19</v>
      </c>
      <c r="D487" s="22">
        <v>1</v>
      </c>
      <c r="E487" s="35">
        <f t="shared" si="14"/>
        <v>0.267</v>
      </c>
      <c r="F487" s="35">
        <f t="shared" si="15"/>
        <v>0.056</v>
      </c>
      <c r="G487" s="35">
        <v>0.211</v>
      </c>
      <c r="H487" s="36" t="s">
        <v>15</v>
      </c>
      <c r="I487" s="39">
        <v>41.93</v>
      </c>
      <c r="J487" s="39">
        <v>8.85</v>
      </c>
      <c r="K487" s="21" t="s">
        <v>853</v>
      </c>
      <c r="L487" s="41" t="s">
        <v>17</v>
      </c>
    </row>
    <row r="488" s="3" customFormat="1" ht="23" customHeight="1" spans="1:12">
      <c r="A488" s="19">
        <v>486</v>
      </c>
      <c r="B488" s="29" t="s">
        <v>854</v>
      </c>
      <c r="C488" s="21" t="s">
        <v>98</v>
      </c>
      <c r="D488" s="22">
        <v>2</v>
      </c>
      <c r="E488" s="35">
        <f t="shared" si="14"/>
        <v>0.534</v>
      </c>
      <c r="F488" s="35">
        <f t="shared" si="15"/>
        <v>0.112</v>
      </c>
      <c r="G488" s="35">
        <v>0.422</v>
      </c>
      <c r="H488" s="36" t="s">
        <v>15</v>
      </c>
      <c r="I488" s="39">
        <v>41.93</v>
      </c>
      <c r="J488" s="39">
        <v>17.69</v>
      </c>
      <c r="K488" s="21" t="s">
        <v>855</v>
      </c>
      <c r="L488" s="41" t="s">
        <v>17</v>
      </c>
    </row>
    <row r="489" s="3" customFormat="1" ht="23" customHeight="1" spans="1:12">
      <c r="A489" s="19">
        <v>487</v>
      </c>
      <c r="B489" s="29" t="s">
        <v>850</v>
      </c>
      <c r="C489" s="21" t="s">
        <v>22</v>
      </c>
      <c r="D489" s="22">
        <v>2</v>
      </c>
      <c r="E489" s="35">
        <f t="shared" si="14"/>
        <v>0.534</v>
      </c>
      <c r="F489" s="35">
        <f t="shared" si="15"/>
        <v>0.112</v>
      </c>
      <c r="G489" s="35">
        <v>0.422</v>
      </c>
      <c r="H489" s="36" t="s">
        <v>15</v>
      </c>
      <c r="I489" s="39">
        <v>41.93</v>
      </c>
      <c r="J489" s="39">
        <v>17.69</v>
      </c>
      <c r="K489" s="21" t="s">
        <v>856</v>
      </c>
      <c r="L489" s="41" t="s">
        <v>17</v>
      </c>
    </row>
    <row r="490" s="3" customFormat="1" ht="23" customHeight="1" spans="1:12">
      <c r="A490" s="19">
        <v>488</v>
      </c>
      <c r="B490" s="29" t="s">
        <v>857</v>
      </c>
      <c r="C490" s="21" t="s">
        <v>258</v>
      </c>
      <c r="D490" s="22">
        <v>3</v>
      </c>
      <c r="E490" s="35">
        <f t="shared" si="14"/>
        <v>0.801</v>
      </c>
      <c r="F490" s="35">
        <f t="shared" si="15"/>
        <v>0.168</v>
      </c>
      <c r="G490" s="35">
        <v>0.633</v>
      </c>
      <c r="H490" s="36" t="s">
        <v>15</v>
      </c>
      <c r="I490" s="39">
        <v>41.93</v>
      </c>
      <c r="J490" s="39">
        <v>26.54</v>
      </c>
      <c r="K490" s="21" t="s">
        <v>858</v>
      </c>
      <c r="L490" s="41" t="s">
        <v>17</v>
      </c>
    </row>
    <row r="491" s="3" customFormat="1" ht="23" customHeight="1" spans="1:12">
      <c r="A491" s="19">
        <v>489</v>
      </c>
      <c r="B491" s="29" t="s">
        <v>859</v>
      </c>
      <c r="C491" s="21" t="s">
        <v>197</v>
      </c>
      <c r="D491" s="22">
        <v>2</v>
      </c>
      <c r="E491" s="35">
        <f t="shared" si="14"/>
        <v>0.534</v>
      </c>
      <c r="F491" s="35">
        <f t="shared" si="15"/>
        <v>0.112</v>
      </c>
      <c r="G491" s="35">
        <v>0.422</v>
      </c>
      <c r="H491" s="36" t="s">
        <v>15</v>
      </c>
      <c r="I491" s="39">
        <v>41.93</v>
      </c>
      <c r="J491" s="39">
        <v>17.69</v>
      </c>
      <c r="K491" s="21" t="s">
        <v>860</v>
      </c>
      <c r="L491" s="41" t="s">
        <v>17</v>
      </c>
    </row>
    <row r="492" s="3" customFormat="1" ht="23" customHeight="1" spans="1:12">
      <c r="A492" s="19">
        <v>490</v>
      </c>
      <c r="B492" s="29" t="s">
        <v>100</v>
      </c>
      <c r="C492" s="21" t="s">
        <v>54</v>
      </c>
      <c r="D492" s="22">
        <v>2</v>
      </c>
      <c r="E492" s="35">
        <f t="shared" si="14"/>
        <v>0.534</v>
      </c>
      <c r="F492" s="35">
        <f t="shared" si="15"/>
        <v>0.112</v>
      </c>
      <c r="G492" s="35">
        <v>0.422</v>
      </c>
      <c r="H492" s="36" t="s">
        <v>15</v>
      </c>
      <c r="I492" s="39">
        <v>41.93</v>
      </c>
      <c r="J492" s="39">
        <v>17.69</v>
      </c>
      <c r="K492" s="21" t="s">
        <v>861</v>
      </c>
      <c r="L492" s="41" t="s">
        <v>17</v>
      </c>
    </row>
    <row r="493" s="3" customFormat="1" ht="23" customHeight="1" spans="1:12">
      <c r="A493" s="19">
        <v>491</v>
      </c>
      <c r="B493" s="29" t="s">
        <v>236</v>
      </c>
      <c r="C493" s="21" t="s">
        <v>158</v>
      </c>
      <c r="D493" s="22">
        <v>2</v>
      </c>
      <c r="E493" s="35">
        <f t="shared" si="14"/>
        <v>0.534</v>
      </c>
      <c r="F493" s="35">
        <f t="shared" si="15"/>
        <v>0.112</v>
      </c>
      <c r="G493" s="35">
        <v>0.422</v>
      </c>
      <c r="H493" s="36" t="s">
        <v>15</v>
      </c>
      <c r="I493" s="39">
        <v>41.93</v>
      </c>
      <c r="J493" s="39">
        <v>17.69</v>
      </c>
      <c r="K493" s="21" t="s">
        <v>862</v>
      </c>
      <c r="L493" s="41" t="s">
        <v>17</v>
      </c>
    </row>
    <row r="494" s="3" customFormat="1" ht="23" customHeight="1" spans="1:12">
      <c r="A494" s="19">
        <v>492</v>
      </c>
      <c r="B494" s="29" t="s">
        <v>42</v>
      </c>
      <c r="C494" s="21" t="s">
        <v>197</v>
      </c>
      <c r="D494" s="22">
        <v>2</v>
      </c>
      <c r="E494" s="35">
        <f t="shared" si="14"/>
        <v>0.534</v>
      </c>
      <c r="F494" s="35">
        <f t="shared" si="15"/>
        <v>0.112</v>
      </c>
      <c r="G494" s="35">
        <v>0.422</v>
      </c>
      <c r="H494" s="36" t="s">
        <v>15</v>
      </c>
      <c r="I494" s="39">
        <v>41.93</v>
      </c>
      <c r="J494" s="39">
        <v>17.69</v>
      </c>
      <c r="K494" s="21" t="s">
        <v>863</v>
      </c>
      <c r="L494" s="41" t="s">
        <v>17</v>
      </c>
    </row>
    <row r="495" s="3" customFormat="1" ht="23" customHeight="1" spans="1:12">
      <c r="A495" s="19">
        <v>493</v>
      </c>
      <c r="B495" s="29" t="s">
        <v>864</v>
      </c>
      <c r="C495" s="21" t="s">
        <v>54</v>
      </c>
      <c r="D495" s="22">
        <v>3</v>
      </c>
      <c r="E495" s="35">
        <f t="shared" si="14"/>
        <v>0.801</v>
      </c>
      <c r="F495" s="35">
        <f t="shared" si="15"/>
        <v>0.168</v>
      </c>
      <c r="G495" s="35">
        <v>0.633</v>
      </c>
      <c r="H495" s="36" t="s">
        <v>15</v>
      </c>
      <c r="I495" s="39">
        <v>41.93</v>
      </c>
      <c r="J495" s="39">
        <v>26.54</v>
      </c>
      <c r="K495" s="21" t="s">
        <v>865</v>
      </c>
      <c r="L495" s="41" t="s">
        <v>17</v>
      </c>
    </row>
    <row r="496" s="3" customFormat="1" ht="23" customHeight="1" spans="1:12">
      <c r="A496" s="19">
        <v>494</v>
      </c>
      <c r="B496" s="29" t="s">
        <v>866</v>
      </c>
      <c r="C496" s="21" t="s">
        <v>191</v>
      </c>
      <c r="D496" s="22">
        <v>2</v>
      </c>
      <c r="E496" s="35">
        <f t="shared" si="14"/>
        <v>0.534</v>
      </c>
      <c r="F496" s="35">
        <f t="shared" si="15"/>
        <v>0.112</v>
      </c>
      <c r="G496" s="35">
        <v>0.422</v>
      </c>
      <c r="H496" s="36" t="s">
        <v>15</v>
      </c>
      <c r="I496" s="39">
        <v>41.93</v>
      </c>
      <c r="J496" s="39">
        <v>17.69</v>
      </c>
      <c r="K496" s="21" t="s">
        <v>867</v>
      </c>
      <c r="L496" s="41" t="s">
        <v>17</v>
      </c>
    </row>
    <row r="497" s="3" customFormat="1" ht="23" customHeight="1" spans="1:12">
      <c r="A497" s="19">
        <v>495</v>
      </c>
      <c r="B497" s="29" t="s">
        <v>868</v>
      </c>
      <c r="C497" s="21" t="s">
        <v>392</v>
      </c>
      <c r="D497" s="22">
        <v>1</v>
      </c>
      <c r="E497" s="35">
        <f t="shared" si="14"/>
        <v>0.267</v>
      </c>
      <c r="F497" s="35">
        <f t="shared" si="15"/>
        <v>0.056</v>
      </c>
      <c r="G497" s="35">
        <v>0.211</v>
      </c>
      <c r="H497" s="36" t="s">
        <v>15</v>
      </c>
      <c r="I497" s="39">
        <v>41.93</v>
      </c>
      <c r="J497" s="39">
        <v>8.85</v>
      </c>
      <c r="K497" s="21" t="s">
        <v>869</v>
      </c>
      <c r="L497" s="41" t="s">
        <v>17</v>
      </c>
    </row>
    <row r="498" s="3" customFormat="1" ht="23" customHeight="1" spans="1:12">
      <c r="A498" s="19">
        <v>496</v>
      </c>
      <c r="B498" s="29" t="s">
        <v>476</v>
      </c>
      <c r="C498" s="21" t="s">
        <v>158</v>
      </c>
      <c r="D498" s="22">
        <v>3</v>
      </c>
      <c r="E498" s="35">
        <f t="shared" si="14"/>
        <v>0.801</v>
      </c>
      <c r="F498" s="35">
        <f t="shared" si="15"/>
        <v>0.168</v>
      </c>
      <c r="G498" s="35">
        <v>0.633</v>
      </c>
      <c r="H498" s="36" t="s">
        <v>15</v>
      </c>
      <c r="I498" s="39">
        <v>41.93</v>
      </c>
      <c r="J498" s="39">
        <v>26.54</v>
      </c>
      <c r="K498" s="21" t="s">
        <v>870</v>
      </c>
      <c r="L498" s="41" t="s">
        <v>17</v>
      </c>
    </row>
    <row r="499" s="3" customFormat="1" ht="23" customHeight="1" spans="1:12">
      <c r="A499" s="19">
        <v>497</v>
      </c>
      <c r="B499" s="29" t="s">
        <v>871</v>
      </c>
      <c r="C499" s="21" t="s">
        <v>31</v>
      </c>
      <c r="D499" s="22">
        <v>2</v>
      </c>
      <c r="E499" s="35">
        <f t="shared" si="14"/>
        <v>0.534</v>
      </c>
      <c r="F499" s="35">
        <f t="shared" si="15"/>
        <v>0.112</v>
      </c>
      <c r="G499" s="35">
        <v>0.422</v>
      </c>
      <c r="H499" s="36" t="s">
        <v>15</v>
      </c>
      <c r="I499" s="39">
        <v>41.93</v>
      </c>
      <c r="J499" s="39">
        <v>17.69</v>
      </c>
      <c r="K499" s="21" t="s">
        <v>872</v>
      </c>
      <c r="L499" s="41" t="s">
        <v>17</v>
      </c>
    </row>
    <row r="500" s="3" customFormat="1" ht="23" customHeight="1" spans="1:12">
      <c r="A500" s="19">
        <v>498</v>
      </c>
      <c r="B500" s="29" t="s">
        <v>850</v>
      </c>
      <c r="C500" s="21" t="s">
        <v>139</v>
      </c>
      <c r="D500" s="22">
        <v>4</v>
      </c>
      <c r="E500" s="35">
        <f t="shared" si="14"/>
        <v>1.068</v>
      </c>
      <c r="F500" s="35">
        <f t="shared" si="15"/>
        <v>0.224</v>
      </c>
      <c r="G500" s="35">
        <v>0.844</v>
      </c>
      <c r="H500" s="36" t="s">
        <v>15</v>
      </c>
      <c r="I500" s="39">
        <v>41.93</v>
      </c>
      <c r="J500" s="39">
        <v>35.39</v>
      </c>
      <c r="K500" s="21" t="s">
        <v>873</v>
      </c>
      <c r="L500" s="41" t="s">
        <v>17</v>
      </c>
    </row>
    <row r="501" s="3" customFormat="1" ht="23" customHeight="1" spans="1:12">
      <c r="A501" s="19">
        <v>499</v>
      </c>
      <c r="B501" s="29" t="s">
        <v>550</v>
      </c>
      <c r="C501" s="21" t="s">
        <v>392</v>
      </c>
      <c r="D501" s="22">
        <v>2</v>
      </c>
      <c r="E501" s="35">
        <f t="shared" si="14"/>
        <v>0.534</v>
      </c>
      <c r="F501" s="35">
        <f t="shared" si="15"/>
        <v>0.112</v>
      </c>
      <c r="G501" s="35">
        <v>0.422</v>
      </c>
      <c r="H501" s="36" t="s">
        <v>15</v>
      </c>
      <c r="I501" s="39">
        <v>41.93</v>
      </c>
      <c r="J501" s="39">
        <v>17.69</v>
      </c>
      <c r="K501" s="21" t="s">
        <v>874</v>
      </c>
      <c r="L501" s="41" t="s">
        <v>17</v>
      </c>
    </row>
    <row r="502" s="3" customFormat="1" ht="23" customHeight="1" spans="1:12">
      <c r="A502" s="19">
        <v>500</v>
      </c>
      <c r="B502" s="29" t="s">
        <v>195</v>
      </c>
      <c r="C502" s="21" t="s">
        <v>48</v>
      </c>
      <c r="D502" s="22">
        <v>2</v>
      </c>
      <c r="E502" s="35">
        <f t="shared" si="14"/>
        <v>0.534</v>
      </c>
      <c r="F502" s="35">
        <f t="shared" si="15"/>
        <v>0.112</v>
      </c>
      <c r="G502" s="35">
        <v>0.422</v>
      </c>
      <c r="H502" s="36" t="s">
        <v>15</v>
      </c>
      <c r="I502" s="39">
        <v>41.93</v>
      </c>
      <c r="J502" s="39">
        <v>17.69</v>
      </c>
      <c r="K502" s="21" t="s">
        <v>875</v>
      </c>
      <c r="L502" s="41" t="s">
        <v>17</v>
      </c>
    </row>
    <row r="503" s="3" customFormat="1" ht="23" customHeight="1" spans="1:12">
      <c r="A503" s="19">
        <v>501</v>
      </c>
      <c r="B503" s="29" t="s">
        <v>876</v>
      </c>
      <c r="C503" s="21" t="s">
        <v>327</v>
      </c>
      <c r="D503" s="22">
        <v>1</v>
      </c>
      <c r="E503" s="35">
        <f t="shared" si="14"/>
        <v>0.267</v>
      </c>
      <c r="F503" s="35">
        <f t="shared" si="15"/>
        <v>0.056</v>
      </c>
      <c r="G503" s="35">
        <v>0.211</v>
      </c>
      <c r="H503" s="36" t="s">
        <v>15</v>
      </c>
      <c r="I503" s="39">
        <v>41.93</v>
      </c>
      <c r="J503" s="39">
        <v>8.85</v>
      </c>
      <c r="K503" s="21" t="s">
        <v>877</v>
      </c>
      <c r="L503" s="41" t="s">
        <v>17</v>
      </c>
    </row>
    <row r="504" s="3" customFormat="1" ht="23" customHeight="1" spans="1:12">
      <c r="A504" s="19">
        <v>502</v>
      </c>
      <c r="B504" s="29" t="s">
        <v>878</v>
      </c>
      <c r="C504" s="21" t="s">
        <v>34</v>
      </c>
      <c r="D504" s="22">
        <v>2</v>
      </c>
      <c r="E504" s="35">
        <f t="shared" si="14"/>
        <v>0.534</v>
      </c>
      <c r="F504" s="35">
        <f t="shared" si="15"/>
        <v>0.112</v>
      </c>
      <c r="G504" s="35">
        <v>0.422</v>
      </c>
      <c r="H504" s="36" t="s">
        <v>15</v>
      </c>
      <c r="I504" s="39">
        <v>41.93</v>
      </c>
      <c r="J504" s="39">
        <v>17.69</v>
      </c>
      <c r="K504" s="21" t="s">
        <v>879</v>
      </c>
      <c r="L504" s="41" t="s">
        <v>17</v>
      </c>
    </row>
    <row r="505" s="3" customFormat="1" ht="23" customHeight="1" spans="1:12">
      <c r="A505" s="19">
        <v>503</v>
      </c>
      <c r="B505" s="29" t="s">
        <v>276</v>
      </c>
      <c r="C505" s="21" t="s">
        <v>25</v>
      </c>
      <c r="D505" s="22">
        <v>3</v>
      </c>
      <c r="E505" s="35">
        <f t="shared" si="14"/>
        <v>0.801</v>
      </c>
      <c r="F505" s="35">
        <f t="shared" si="15"/>
        <v>0.168</v>
      </c>
      <c r="G505" s="35">
        <v>0.633</v>
      </c>
      <c r="H505" s="36" t="s">
        <v>15</v>
      </c>
      <c r="I505" s="39">
        <v>41.93</v>
      </c>
      <c r="J505" s="39">
        <v>26.54</v>
      </c>
      <c r="K505" s="21" t="s">
        <v>880</v>
      </c>
      <c r="L505" s="41" t="s">
        <v>17</v>
      </c>
    </row>
    <row r="506" s="3" customFormat="1" ht="23" customHeight="1" spans="1:12">
      <c r="A506" s="19">
        <v>504</v>
      </c>
      <c r="B506" s="29" t="s">
        <v>108</v>
      </c>
      <c r="C506" s="21" t="s">
        <v>70</v>
      </c>
      <c r="D506" s="22">
        <v>2</v>
      </c>
      <c r="E506" s="35">
        <f t="shared" si="14"/>
        <v>0.534</v>
      </c>
      <c r="F506" s="35">
        <f t="shared" si="15"/>
        <v>0.112</v>
      </c>
      <c r="G506" s="35">
        <v>0.422</v>
      </c>
      <c r="H506" s="36" t="s">
        <v>15</v>
      </c>
      <c r="I506" s="39">
        <v>41.93</v>
      </c>
      <c r="J506" s="39">
        <v>17.69</v>
      </c>
      <c r="K506" s="21" t="s">
        <v>881</v>
      </c>
      <c r="L506" s="41" t="s">
        <v>17</v>
      </c>
    </row>
    <row r="507" s="3" customFormat="1" ht="23" customHeight="1" spans="1:12">
      <c r="A507" s="19">
        <v>505</v>
      </c>
      <c r="B507" s="29" t="s">
        <v>882</v>
      </c>
      <c r="C507" s="21" t="s">
        <v>106</v>
      </c>
      <c r="D507" s="22">
        <v>2</v>
      </c>
      <c r="E507" s="35">
        <f t="shared" si="14"/>
        <v>0.534</v>
      </c>
      <c r="F507" s="35">
        <f t="shared" si="15"/>
        <v>0.112</v>
      </c>
      <c r="G507" s="35">
        <v>0.422</v>
      </c>
      <c r="H507" s="36" t="s">
        <v>15</v>
      </c>
      <c r="I507" s="39">
        <v>41.93</v>
      </c>
      <c r="J507" s="39">
        <v>17.69</v>
      </c>
      <c r="K507" s="21" t="s">
        <v>883</v>
      </c>
      <c r="L507" s="41" t="s">
        <v>17</v>
      </c>
    </row>
    <row r="508" s="3" customFormat="1" ht="23" customHeight="1" spans="1:12">
      <c r="A508" s="19">
        <v>506</v>
      </c>
      <c r="B508" s="29" t="s">
        <v>42</v>
      </c>
      <c r="C508" s="21" t="s">
        <v>40</v>
      </c>
      <c r="D508" s="22">
        <v>2</v>
      </c>
      <c r="E508" s="35">
        <f t="shared" si="14"/>
        <v>0.534</v>
      </c>
      <c r="F508" s="35">
        <f t="shared" si="15"/>
        <v>0.112</v>
      </c>
      <c r="G508" s="35">
        <v>0.422</v>
      </c>
      <c r="H508" s="36" t="s">
        <v>15</v>
      </c>
      <c r="I508" s="39">
        <v>41.93</v>
      </c>
      <c r="J508" s="39">
        <v>17.69</v>
      </c>
      <c r="K508" s="21" t="s">
        <v>884</v>
      </c>
      <c r="L508" s="41" t="s">
        <v>17</v>
      </c>
    </row>
    <row r="509" s="3" customFormat="1" ht="23" customHeight="1" spans="1:12">
      <c r="A509" s="19">
        <v>507</v>
      </c>
      <c r="B509" s="29" t="s">
        <v>885</v>
      </c>
      <c r="C509" s="21" t="s">
        <v>34</v>
      </c>
      <c r="D509" s="22">
        <v>2</v>
      </c>
      <c r="E509" s="35">
        <f t="shared" si="14"/>
        <v>0.534</v>
      </c>
      <c r="F509" s="35">
        <f t="shared" si="15"/>
        <v>0.112</v>
      </c>
      <c r="G509" s="35">
        <v>0.422</v>
      </c>
      <c r="H509" s="36" t="s">
        <v>15</v>
      </c>
      <c r="I509" s="39">
        <v>41.93</v>
      </c>
      <c r="J509" s="39">
        <v>17.69</v>
      </c>
      <c r="K509" s="21" t="s">
        <v>886</v>
      </c>
      <c r="L509" s="41" t="s">
        <v>17</v>
      </c>
    </row>
    <row r="510" s="3" customFormat="1" ht="23" customHeight="1" spans="1:12">
      <c r="A510" s="19">
        <v>508</v>
      </c>
      <c r="B510" s="29" t="s">
        <v>887</v>
      </c>
      <c r="C510" s="21" t="s">
        <v>129</v>
      </c>
      <c r="D510" s="22">
        <v>2</v>
      </c>
      <c r="E510" s="35">
        <f t="shared" si="14"/>
        <v>0.534</v>
      </c>
      <c r="F510" s="35">
        <f t="shared" si="15"/>
        <v>0.112</v>
      </c>
      <c r="G510" s="35">
        <v>0.422</v>
      </c>
      <c r="H510" s="36" t="s">
        <v>15</v>
      </c>
      <c r="I510" s="39">
        <v>41.93</v>
      </c>
      <c r="J510" s="39">
        <v>17.69</v>
      </c>
      <c r="K510" s="21" t="s">
        <v>888</v>
      </c>
      <c r="L510" s="41" t="s">
        <v>17</v>
      </c>
    </row>
    <row r="511" s="4" customFormat="1" ht="23" customHeight="1" spans="1:12">
      <c r="A511" s="19">
        <v>509</v>
      </c>
      <c r="B511" s="29" t="s">
        <v>180</v>
      </c>
      <c r="C511" s="21" t="s">
        <v>80</v>
      </c>
      <c r="D511" s="22">
        <v>2</v>
      </c>
      <c r="E511" s="35">
        <f t="shared" si="14"/>
        <v>0.534</v>
      </c>
      <c r="F511" s="35">
        <f t="shared" si="15"/>
        <v>0.112</v>
      </c>
      <c r="G511" s="35">
        <v>0.422</v>
      </c>
      <c r="H511" s="36" t="s">
        <v>15</v>
      </c>
      <c r="I511" s="39">
        <v>41.93</v>
      </c>
      <c r="J511" s="39">
        <v>17.69</v>
      </c>
      <c r="K511" s="21" t="s">
        <v>863</v>
      </c>
      <c r="L511" s="41" t="s">
        <v>17</v>
      </c>
    </row>
    <row r="512" s="4" customFormat="1" ht="23" customHeight="1" spans="1:12">
      <c r="A512" s="19">
        <v>510</v>
      </c>
      <c r="B512" s="28" t="s">
        <v>627</v>
      </c>
      <c r="C512" s="21" t="s">
        <v>19</v>
      </c>
      <c r="D512" s="22">
        <v>3</v>
      </c>
      <c r="E512" s="35">
        <f t="shared" si="14"/>
        <v>0.801</v>
      </c>
      <c r="F512" s="35">
        <f t="shared" si="15"/>
        <v>0.168</v>
      </c>
      <c r="G512" s="35">
        <v>0.633</v>
      </c>
      <c r="H512" s="36" t="s">
        <v>15</v>
      </c>
      <c r="I512" s="39">
        <v>41.93</v>
      </c>
      <c r="J512" s="39">
        <v>26.54</v>
      </c>
      <c r="K512" s="21" t="s">
        <v>889</v>
      </c>
      <c r="L512" s="41" t="s">
        <v>17</v>
      </c>
    </row>
    <row r="513" s="4" customFormat="1" ht="23" customHeight="1" spans="1:12">
      <c r="A513" s="19">
        <v>511</v>
      </c>
      <c r="B513" s="28" t="s">
        <v>186</v>
      </c>
      <c r="C513" s="21" t="s">
        <v>25</v>
      </c>
      <c r="D513" s="22">
        <v>2</v>
      </c>
      <c r="E513" s="35">
        <f t="shared" si="14"/>
        <v>0.534</v>
      </c>
      <c r="F513" s="35">
        <f t="shared" si="15"/>
        <v>0.112</v>
      </c>
      <c r="G513" s="35">
        <v>0.422</v>
      </c>
      <c r="H513" s="36" t="s">
        <v>15</v>
      </c>
      <c r="I513" s="39">
        <v>41.93</v>
      </c>
      <c r="J513" s="39">
        <v>17.69</v>
      </c>
      <c r="K513" s="45" t="s">
        <v>890</v>
      </c>
      <c r="L513" s="41" t="s">
        <v>17</v>
      </c>
    </row>
    <row r="514" s="4" customFormat="1" ht="23" customHeight="1" spans="1:12">
      <c r="A514" s="19">
        <v>512</v>
      </c>
      <c r="B514" s="28" t="s">
        <v>887</v>
      </c>
      <c r="C514" s="21" t="s">
        <v>200</v>
      </c>
      <c r="D514" s="22">
        <v>2</v>
      </c>
      <c r="E514" s="35">
        <f t="shared" si="14"/>
        <v>0.534</v>
      </c>
      <c r="F514" s="35">
        <f t="shared" si="15"/>
        <v>0.112</v>
      </c>
      <c r="G514" s="35">
        <v>0.422</v>
      </c>
      <c r="H514" s="36" t="s">
        <v>15</v>
      </c>
      <c r="I514" s="39">
        <v>41.93</v>
      </c>
      <c r="J514" s="39">
        <v>17.69</v>
      </c>
      <c r="K514" s="45" t="s">
        <v>891</v>
      </c>
      <c r="L514" s="41" t="s">
        <v>17</v>
      </c>
    </row>
    <row r="515" s="4" customFormat="1" ht="23" customHeight="1" spans="1:12">
      <c r="A515" s="19">
        <v>513</v>
      </c>
      <c r="B515" s="28" t="s">
        <v>180</v>
      </c>
      <c r="C515" s="21" t="s">
        <v>62</v>
      </c>
      <c r="D515" s="22">
        <v>3</v>
      </c>
      <c r="E515" s="35">
        <f t="shared" si="14"/>
        <v>0.801</v>
      </c>
      <c r="F515" s="35">
        <f t="shared" si="15"/>
        <v>0.168</v>
      </c>
      <c r="G515" s="35">
        <v>0.633</v>
      </c>
      <c r="H515" s="36" t="s">
        <v>15</v>
      </c>
      <c r="I515" s="39">
        <v>41.93</v>
      </c>
      <c r="J515" s="39">
        <v>26.54</v>
      </c>
      <c r="K515" s="45" t="s">
        <v>892</v>
      </c>
      <c r="L515" s="41" t="s">
        <v>17</v>
      </c>
    </row>
    <row r="516" s="4" customFormat="1" ht="23" customHeight="1" spans="1:12">
      <c r="A516" s="19">
        <v>514</v>
      </c>
      <c r="B516" s="28" t="s">
        <v>372</v>
      </c>
      <c r="C516" s="21" t="s">
        <v>308</v>
      </c>
      <c r="D516" s="22">
        <v>3</v>
      </c>
      <c r="E516" s="35">
        <f t="shared" ref="E516:E579" si="16">D516*0.267</f>
        <v>0.801</v>
      </c>
      <c r="F516" s="35">
        <f t="shared" ref="F516:F579" si="17">0.056*D516</f>
        <v>0.168</v>
      </c>
      <c r="G516" s="35">
        <v>0.633</v>
      </c>
      <c r="H516" s="36" t="s">
        <v>15</v>
      </c>
      <c r="I516" s="39">
        <v>41.93</v>
      </c>
      <c r="J516" s="39">
        <v>26.54</v>
      </c>
      <c r="K516" s="45" t="s">
        <v>893</v>
      </c>
      <c r="L516" s="41" t="s">
        <v>17</v>
      </c>
    </row>
    <row r="517" s="4" customFormat="1" ht="23" customHeight="1" spans="1:12">
      <c r="A517" s="19">
        <v>515</v>
      </c>
      <c r="B517" s="28" t="s">
        <v>894</v>
      </c>
      <c r="C517" s="21" t="s">
        <v>724</v>
      </c>
      <c r="D517" s="22">
        <v>3</v>
      </c>
      <c r="E517" s="35">
        <f t="shared" si="16"/>
        <v>0.801</v>
      </c>
      <c r="F517" s="35">
        <f t="shared" si="17"/>
        <v>0.168</v>
      </c>
      <c r="G517" s="35">
        <v>0.633</v>
      </c>
      <c r="H517" s="36" t="s">
        <v>15</v>
      </c>
      <c r="I517" s="39">
        <v>41.93</v>
      </c>
      <c r="J517" s="39">
        <v>26.54</v>
      </c>
      <c r="K517" s="45" t="s">
        <v>895</v>
      </c>
      <c r="L517" s="41" t="s">
        <v>17</v>
      </c>
    </row>
    <row r="518" s="4" customFormat="1" ht="23" customHeight="1" spans="1:12">
      <c r="A518" s="19">
        <v>516</v>
      </c>
      <c r="B518" s="29" t="s">
        <v>896</v>
      </c>
      <c r="C518" s="21" t="s">
        <v>897</v>
      </c>
      <c r="D518" s="22">
        <v>1</v>
      </c>
      <c r="E518" s="35">
        <f t="shared" si="16"/>
        <v>0.267</v>
      </c>
      <c r="F518" s="35">
        <f t="shared" si="17"/>
        <v>0.056</v>
      </c>
      <c r="G518" s="35">
        <v>0.211</v>
      </c>
      <c r="H518" s="36" t="s">
        <v>15</v>
      </c>
      <c r="I518" s="39">
        <v>41.93</v>
      </c>
      <c r="J518" s="39">
        <v>8.85</v>
      </c>
      <c r="K518" s="45" t="s">
        <v>898</v>
      </c>
      <c r="L518" s="41" t="s">
        <v>17</v>
      </c>
    </row>
    <row r="519" s="4" customFormat="1" ht="23" customHeight="1" spans="1:12">
      <c r="A519" s="19">
        <v>517</v>
      </c>
      <c r="B519" s="28" t="s">
        <v>899</v>
      </c>
      <c r="C519" s="21" t="s">
        <v>54</v>
      </c>
      <c r="D519" s="22">
        <v>2</v>
      </c>
      <c r="E519" s="35">
        <f t="shared" si="16"/>
        <v>0.534</v>
      </c>
      <c r="F519" s="35">
        <f t="shared" si="17"/>
        <v>0.112</v>
      </c>
      <c r="G519" s="35">
        <v>0.422</v>
      </c>
      <c r="H519" s="36" t="s">
        <v>15</v>
      </c>
      <c r="I519" s="39">
        <v>41.93</v>
      </c>
      <c r="J519" s="39">
        <v>17.69</v>
      </c>
      <c r="K519" s="45" t="s">
        <v>900</v>
      </c>
      <c r="L519" s="41" t="s">
        <v>17</v>
      </c>
    </row>
    <row r="520" s="4" customFormat="1" ht="23" customHeight="1" spans="1:12">
      <c r="A520" s="19">
        <v>518</v>
      </c>
      <c r="B520" s="28" t="s">
        <v>100</v>
      </c>
      <c r="C520" s="21" t="s">
        <v>103</v>
      </c>
      <c r="D520" s="22">
        <v>2</v>
      </c>
      <c r="E520" s="35">
        <f t="shared" si="16"/>
        <v>0.534</v>
      </c>
      <c r="F520" s="35">
        <f t="shared" si="17"/>
        <v>0.112</v>
      </c>
      <c r="G520" s="35">
        <v>0.422</v>
      </c>
      <c r="H520" s="36" t="s">
        <v>15</v>
      </c>
      <c r="I520" s="39">
        <v>41.93</v>
      </c>
      <c r="J520" s="39">
        <v>17.69</v>
      </c>
      <c r="K520" s="45" t="s">
        <v>901</v>
      </c>
      <c r="L520" s="41" t="s">
        <v>17</v>
      </c>
    </row>
    <row r="521" s="4" customFormat="1" ht="23" customHeight="1" spans="1:12">
      <c r="A521" s="19">
        <v>519</v>
      </c>
      <c r="B521" s="29" t="s">
        <v>902</v>
      </c>
      <c r="C521" s="21" t="s">
        <v>80</v>
      </c>
      <c r="D521" s="22">
        <v>1</v>
      </c>
      <c r="E521" s="35">
        <f t="shared" si="16"/>
        <v>0.267</v>
      </c>
      <c r="F521" s="35">
        <f t="shared" si="17"/>
        <v>0.056</v>
      </c>
      <c r="G521" s="35">
        <v>0.211</v>
      </c>
      <c r="H521" s="36" t="s">
        <v>15</v>
      </c>
      <c r="I521" s="39">
        <v>41.93</v>
      </c>
      <c r="J521" s="39">
        <v>8.85</v>
      </c>
      <c r="K521" s="45" t="s">
        <v>903</v>
      </c>
      <c r="L521" s="41" t="s">
        <v>17</v>
      </c>
    </row>
    <row r="522" s="4" customFormat="1" ht="23" customHeight="1" spans="1:12">
      <c r="A522" s="19">
        <v>520</v>
      </c>
      <c r="B522" s="29" t="s">
        <v>180</v>
      </c>
      <c r="C522" s="21" t="s">
        <v>51</v>
      </c>
      <c r="D522" s="22">
        <v>1</v>
      </c>
      <c r="E522" s="35">
        <f t="shared" si="16"/>
        <v>0.267</v>
      </c>
      <c r="F522" s="35">
        <f t="shared" si="17"/>
        <v>0.056</v>
      </c>
      <c r="G522" s="35">
        <v>0.211</v>
      </c>
      <c r="H522" s="36" t="s">
        <v>15</v>
      </c>
      <c r="I522" s="39">
        <v>41.93</v>
      </c>
      <c r="J522" s="39">
        <v>8.85</v>
      </c>
      <c r="K522" s="45" t="s">
        <v>904</v>
      </c>
      <c r="L522" s="41" t="s">
        <v>17</v>
      </c>
    </row>
    <row r="523" s="4" customFormat="1" ht="23" customHeight="1" spans="1:12">
      <c r="A523" s="19">
        <v>521</v>
      </c>
      <c r="B523" s="28" t="s">
        <v>905</v>
      </c>
      <c r="C523" s="21" t="s">
        <v>34</v>
      </c>
      <c r="D523" s="22">
        <v>4</v>
      </c>
      <c r="E523" s="35">
        <f t="shared" si="16"/>
        <v>1.068</v>
      </c>
      <c r="F523" s="35">
        <f t="shared" si="17"/>
        <v>0.224</v>
      </c>
      <c r="G523" s="35">
        <v>0.844</v>
      </c>
      <c r="H523" s="36" t="s">
        <v>15</v>
      </c>
      <c r="I523" s="39">
        <v>41.93</v>
      </c>
      <c r="J523" s="39">
        <v>35.39</v>
      </c>
      <c r="K523" s="45" t="s">
        <v>906</v>
      </c>
      <c r="L523" s="41" t="s">
        <v>17</v>
      </c>
    </row>
    <row r="524" s="4" customFormat="1" ht="23" customHeight="1" spans="1:12">
      <c r="A524" s="19">
        <v>522</v>
      </c>
      <c r="B524" s="28" t="s">
        <v>907</v>
      </c>
      <c r="C524" s="21" t="s">
        <v>514</v>
      </c>
      <c r="D524" s="22">
        <v>4</v>
      </c>
      <c r="E524" s="35">
        <f t="shared" si="16"/>
        <v>1.068</v>
      </c>
      <c r="F524" s="35">
        <f t="shared" si="17"/>
        <v>0.224</v>
      </c>
      <c r="G524" s="35">
        <v>0.844</v>
      </c>
      <c r="H524" s="36" t="s">
        <v>15</v>
      </c>
      <c r="I524" s="39">
        <v>41.93</v>
      </c>
      <c r="J524" s="39">
        <v>35.39</v>
      </c>
      <c r="K524" s="45" t="s">
        <v>908</v>
      </c>
      <c r="L524" s="41" t="s">
        <v>17</v>
      </c>
    </row>
    <row r="525" s="4" customFormat="1" ht="23" customHeight="1" spans="1:12">
      <c r="A525" s="19">
        <v>523</v>
      </c>
      <c r="B525" s="28" t="s">
        <v>878</v>
      </c>
      <c r="C525" s="21" t="s">
        <v>228</v>
      </c>
      <c r="D525" s="22">
        <v>2</v>
      </c>
      <c r="E525" s="35">
        <f t="shared" si="16"/>
        <v>0.534</v>
      </c>
      <c r="F525" s="35">
        <f t="shared" si="17"/>
        <v>0.112</v>
      </c>
      <c r="G525" s="35">
        <v>0.422</v>
      </c>
      <c r="H525" s="36" t="s">
        <v>15</v>
      </c>
      <c r="I525" s="39">
        <v>41.93</v>
      </c>
      <c r="J525" s="39">
        <v>17.69</v>
      </c>
      <c r="K525" s="45" t="s">
        <v>909</v>
      </c>
      <c r="L525" s="41" t="s">
        <v>17</v>
      </c>
    </row>
    <row r="526" s="4" customFormat="1" ht="23" customHeight="1" spans="1:12">
      <c r="A526" s="19">
        <v>524</v>
      </c>
      <c r="B526" s="28" t="s">
        <v>18</v>
      </c>
      <c r="C526" s="21" t="s">
        <v>37</v>
      </c>
      <c r="D526" s="22">
        <v>3</v>
      </c>
      <c r="E526" s="35">
        <f t="shared" si="16"/>
        <v>0.801</v>
      </c>
      <c r="F526" s="35">
        <f t="shared" si="17"/>
        <v>0.168</v>
      </c>
      <c r="G526" s="35">
        <v>0.633</v>
      </c>
      <c r="H526" s="36" t="s">
        <v>15</v>
      </c>
      <c r="I526" s="39">
        <v>41.93</v>
      </c>
      <c r="J526" s="39">
        <v>26.54</v>
      </c>
      <c r="K526" s="45" t="s">
        <v>910</v>
      </c>
      <c r="L526" s="41" t="s">
        <v>17</v>
      </c>
    </row>
    <row r="527" s="4" customFormat="1" ht="23" customHeight="1" spans="1:12">
      <c r="A527" s="19">
        <v>525</v>
      </c>
      <c r="B527" s="29" t="s">
        <v>911</v>
      </c>
      <c r="C527" s="21" t="s">
        <v>58</v>
      </c>
      <c r="D527" s="22">
        <v>1</v>
      </c>
      <c r="E527" s="35">
        <f t="shared" si="16"/>
        <v>0.267</v>
      </c>
      <c r="F527" s="35">
        <f t="shared" si="17"/>
        <v>0.056</v>
      </c>
      <c r="G527" s="35">
        <v>0.211</v>
      </c>
      <c r="H527" s="36" t="s">
        <v>15</v>
      </c>
      <c r="I527" s="39">
        <v>41.93</v>
      </c>
      <c r="J527" s="39">
        <v>8.85</v>
      </c>
      <c r="K527" s="45" t="s">
        <v>912</v>
      </c>
      <c r="L527" s="41" t="s">
        <v>17</v>
      </c>
    </row>
    <row r="528" s="4" customFormat="1" ht="23" customHeight="1" spans="1:12">
      <c r="A528" s="19">
        <v>526</v>
      </c>
      <c r="B528" s="28" t="s">
        <v>108</v>
      </c>
      <c r="C528" s="21" t="s">
        <v>95</v>
      </c>
      <c r="D528" s="22">
        <v>2</v>
      </c>
      <c r="E528" s="35">
        <f t="shared" si="16"/>
        <v>0.534</v>
      </c>
      <c r="F528" s="35">
        <f t="shared" si="17"/>
        <v>0.112</v>
      </c>
      <c r="G528" s="35">
        <v>0.422</v>
      </c>
      <c r="H528" s="36" t="s">
        <v>15</v>
      </c>
      <c r="I528" s="39">
        <v>41.93</v>
      </c>
      <c r="J528" s="39">
        <v>17.69</v>
      </c>
      <c r="K528" s="45" t="s">
        <v>913</v>
      </c>
      <c r="L528" s="41" t="s">
        <v>17</v>
      </c>
    </row>
    <row r="529" s="4" customFormat="1" ht="23" customHeight="1" spans="1:12">
      <c r="A529" s="19">
        <v>527</v>
      </c>
      <c r="B529" s="29" t="s">
        <v>61</v>
      </c>
      <c r="C529" s="21" t="s">
        <v>51</v>
      </c>
      <c r="D529" s="22">
        <v>1</v>
      </c>
      <c r="E529" s="35">
        <f t="shared" si="16"/>
        <v>0.267</v>
      </c>
      <c r="F529" s="35">
        <f t="shared" si="17"/>
        <v>0.056</v>
      </c>
      <c r="G529" s="35">
        <v>0.211</v>
      </c>
      <c r="H529" s="36" t="s">
        <v>15</v>
      </c>
      <c r="I529" s="39">
        <v>41.93</v>
      </c>
      <c r="J529" s="39">
        <v>8.85</v>
      </c>
      <c r="K529" s="45" t="s">
        <v>914</v>
      </c>
      <c r="L529" s="41" t="s">
        <v>17</v>
      </c>
    </row>
    <row r="530" s="4" customFormat="1" ht="23" customHeight="1" spans="1:12">
      <c r="A530" s="19">
        <v>528</v>
      </c>
      <c r="B530" s="28" t="s">
        <v>915</v>
      </c>
      <c r="C530" s="21" t="s">
        <v>158</v>
      </c>
      <c r="D530" s="22">
        <v>2</v>
      </c>
      <c r="E530" s="35">
        <f t="shared" si="16"/>
        <v>0.534</v>
      </c>
      <c r="F530" s="35">
        <f t="shared" si="17"/>
        <v>0.112</v>
      </c>
      <c r="G530" s="35">
        <v>0.422</v>
      </c>
      <c r="H530" s="36" t="s">
        <v>15</v>
      </c>
      <c r="I530" s="39">
        <v>41.93</v>
      </c>
      <c r="J530" s="39">
        <v>17.69</v>
      </c>
      <c r="K530" s="45" t="s">
        <v>916</v>
      </c>
      <c r="L530" s="41" t="s">
        <v>17</v>
      </c>
    </row>
    <row r="531" s="4" customFormat="1" ht="23" customHeight="1" spans="1:12">
      <c r="A531" s="19">
        <v>529</v>
      </c>
      <c r="B531" s="29" t="s">
        <v>417</v>
      </c>
      <c r="C531" s="21" t="s">
        <v>51</v>
      </c>
      <c r="D531" s="22">
        <v>1</v>
      </c>
      <c r="E531" s="35">
        <f t="shared" si="16"/>
        <v>0.267</v>
      </c>
      <c r="F531" s="35">
        <f t="shared" si="17"/>
        <v>0.056</v>
      </c>
      <c r="G531" s="35">
        <v>0.211</v>
      </c>
      <c r="H531" s="36" t="s">
        <v>15</v>
      </c>
      <c r="I531" s="39">
        <v>41.93</v>
      </c>
      <c r="J531" s="39">
        <v>8.85</v>
      </c>
      <c r="K531" s="45" t="s">
        <v>917</v>
      </c>
      <c r="L531" s="41" t="s">
        <v>17</v>
      </c>
    </row>
    <row r="532" s="4" customFormat="1" ht="23" customHeight="1" spans="1:12">
      <c r="A532" s="19">
        <v>530</v>
      </c>
      <c r="B532" s="46" t="s">
        <v>550</v>
      </c>
      <c r="C532" s="21" t="s">
        <v>48</v>
      </c>
      <c r="D532" s="22">
        <v>2</v>
      </c>
      <c r="E532" s="35">
        <f t="shared" si="16"/>
        <v>0.534</v>
      </c>
      <c r="F532" s="35">
        <f t="shared" si="17"/>
        <v>0.112</v>
      </c>
      <c r="G532" s="35">
        <v>0.422</v>
      </c>
      <c r="H532" s="36" t="s">
        <v>15</v>
      </c>
      <c r="I532" s="39">
        <v>41.93</v>
      </c>
      <c r="J532" s="39">
        <v>17.69</v>
      </c>
      <c r="K532" s="45" t="s">
        <v>918</v>
      </c>
      <c r="L532" s="41" t="s">
        <v>17</v>
      </c>
    </row>
    <row r="533" s="4" customFormat="1" ht="23" customHeight="1" spans="1:12">
      <c r="A533" s="19">
        <v>531</v>
      </c>
      <c r="B533" s="28" t="s">
        <v>919</v>
      </c>
      <c r="C533" s="21" t="s">
        <v>158</v>
      </c>
      <c r="D533" s="22">
        <v>2</v>
      </c>
      <c r="E533" s="35">
        <f t="shared" si="16"/>
        <v>0.534</v>
      </c>
      <c r="F533" s="35">
        <f t="shared" si="17"/>
        <v>0.112</v>
      </c>
      <c r="G533" s="35">
        <v>0.422</v>
      </c>
      <c r="H533" s="36" t="s">
        <v>15</v>
      </c>
      <c r="I533" s="39">
        <v>41.93</v>
      </c>
      <c r="J533" s="39">
        <v>17.69</v>
      </c>
      <c r="K533" s="45" t="s">
        <v>920</v>
      </c>
      <c r="L533" s="41" t="s">
        <v>17</v>
      </c>
    </row>
    <row r="534" s="4" customFormat="1" ht="23" customHeight="1" spans="1:12">
      <c r="A534" s="19">
        <v>532</v>
      </c>
      <c r="B534" s="28" t="s">
        <v>108</v>
      </c>
      <c r="C534" s="21" t="s">
        <v>122</v>
      </c>
      <c r="D534" s="22">
        <v>2</v>
      </c>
      <c r="E534" s="35">
        <f t="shared" si="16"/>
        <v>0.534</v>
      </c>
      <c r="F534" s="35">
        <f t="shared" si="17"/>
        <v>0.112</v>
      </c>
      <c r="G534" s="35">
        <v>0.422</v>
      </c>
      <c r="H534" s="36" t="s">
        <v>15</v>
      </c>
      <c r="I534" s="39">
        <v>41.93</v>
      </c>
      <c r="J534" s="39">
        <v>17.69</v>
      </c>
      <c r="K534" s="45" t="s">
        <v>921</v>
      </c>
      <c r="L534" s="41" t="s">
        <v>17</v>
      </c>
    </row>
    <row r="535" s="4" customFormat="1" ht="23" customHeight="1" spans="1:12">
      <c r="A535" s="19">
        <v>533</v>
      </c>
      <c r="B535" s="29" t="s">
        <v>922</v>
      </c>
      <c r="C535" s="21" t="s">
        <v>193</v>
      </c>
      <c r="D535" s="22">
        <v>1</v>
      </c>
      <c r="E535" s="35">
        <f t="shared" si="16"/>
        <v>0.267</v>
      </c>
      <c r="F535" s="35">
        <f t="shared" si="17"/>
        <v>0.056</v>
      </c>
      <c r="G535" s="35">
        <v>0.211</v>
      </c>
      <c r="H535" s="36" t="s">
        <v>15</v>
      </c>
      <c r="I535" s="39">
        <v>41.93</v>
      </c>
      <c r="J535" s="39">
        <v>8.85</v>
      </c>
      <c r="K535" s="45" t="s">
        <v>923</v>
      </c>
      <c r="L535" s="41" t="s">
        <v>17</v>
      </c>
    </row>
    <row r="536" s="4" customFormat="1" ht="23" customHeight="1" spans="1:12">
      <c r="A536" s="19">
        <v>534</v>
      </c>
      <c r="B536" s="28" t="s">
        <v>108</v>
      </c>
      <c r="C536" s="21" t="s">
        <v>119</v>
      </c>
      <c r="D536" s="22">
        <v>2</v>
      </c>
      <c r="E536" s="35">
        <f t="shared" si="16"/>
        <v>0.534</v>
      </c>
      <c r="F536" s="35">
        <f t="shared" si="17"/>
        <v>0.112</v>
      </c>
      <c r="G536" s="35">
        <v>0.422</v>
      </c>
      <c r="H536" s="36" t="s">
        <v>15</v>
      </c>
      <c r="I536" s="39">
        <v>41.93</v>
      </c>
      <c r="J536" s="39">
        <v>17.69</v>
      </c>
      <c r="K536" s="45" t="s">
        <v>924</v>
      </c>
      <c r="L536" s="41" t="s">
        <v>17</v>
      </c>
    </row>
    <row r="537" s="4" customFormat="1" ht="23" customHeight="1" spans="1:12">
      <c r="A537" s="19">
        <v>535</v>
      </c>
      <c r="B537" s="28" t="s">
        <v>278</v>
      </c>
      <c r="C537" s="21" t="s">
        <v>25</v>
      </c>
      <c r="D537" s="22">
        <v>2</v>
      </c>
      <c r="E537" s="35">
        <f t="shared" si="16"/>
        <v>0.534</v>
      </c>
      <c r="F537" s="35">
        <f t="shared" si="17"/>
        <v>0.112</v>
      </c>
      <c r="G537" s="35">
        <v>0.422</v>
      </c>
      <c r="H537" s="36" t="s">
        <v>15</v>
      </c>
      <c r="I537" s="39">
        <v>41.93</v>
      </c>
      <c r="J537" s="39">
        <v>17.69</v>
      </c>
      <c r="K537" s="45" t="s">
        <v>925</v>
      </c>
      <c r="L537" s="41" t="s">
        <v>17</v>
      </c>
    </row>
    <row r="538" s="4" customFormat="1" ht="23" customHeight="1" spans="1:12">
      <c r="A538" s="19">
        <v>536</v>
      </c>
      <c r="B538" s="28" t="s">
        <v>926</v>
      </c>
      <c r="C538" s="21" t="s">
        <v>19</v>
      </c>
      <c r="D538" s="22">
        <v>2</v>
      </c>
      <c r="E538" s="35">
        <f t="shared" si="16"/>
        <v>0.534</v>
      </c>
      <c r="F538" s="35">
        <f t="shared" si="17"/>
        <v>0.112</v>
      </c>
      <c r="G538" s="35">
        <v>0.422</v>
      </c>
      <c r="H538" s="36" t="s">
        <v>15</v>
      </c>
      <c r="I538" s="39">
        <v>41.93</v>
      </c>
      <c r="J538" s="39">
        <v>17.69</v>
      </c>
      <c r="K538" s="45" t="s">
        <v>927</v>
      </c>
      <c r="L538" s="41" t="s">
        <v>17</v>
      </c>
    </row>
    <row r="539" s="4" customFormat="1" ht="23" customHeight="1" spans="1:12">
      <c r="A539" s="19">
        <v>537</v>
      </c>
      <c r="B539" s="28" t="s">
        <v>850</v>
      </c>
      <c r="C539" s="21" t="s">
        <v>286</v>
      </c>
      <c r="D539" s="22">
        <v>3</v>
      </c>
      <c r="E539" s="35">
        <f t="shared" si="16"/>
        <v>0.801</v>
      </c>
      <c r="F539" s="35">
        <f t="shared" si="17"/>
        <v>0.168</v>
      </c>
      <c r="G539" s="35">
        <v>0.633</v>
      </c>
      <c r="H539" s="36" t="s">
        <v>15</v>
      </c>
      <c r="I539" s="39">
        <v>41.93</v>
      </c>
      <c r="J539" s="39">
        <v>26.54</v>
      </c>
      <c r="K539" s="45" t="s">
        <v>928</v>
      </c>
      <c r="L539" s="41" t="s">
        <v>17</v>
      </c>
    </row>
    <row r="540" s="4" customFormat="1" ht="23" customHeight="1" spans="1:12">
      <c r="A540" s="19">
        <v>538</v>
      </c>
      <c r="B540" s="28" t="s">
        <v>850</v>
      </c>
      <c r="C540" s="21" t="s">
        <v>929</v>
      </c>
      <c r="D540" s="22">
        <v>3</v>
      </c>
      <c r="E540" s="35">
        <f t="shared" si="16"/>
        <v>0.801</v>
      </c>
      <c r="F540" s="35">
        <f t="shared" si="17"/>
        <v>0.168</v>
      </c>
      <c r="G540" s="35">
        <v>0.633</v>
      </c>
      <c r="H540" s="36" t="s">
        <v>15</v>
      </c>
      <c r="I540" s="39">
        <v>41.93</v>
      </c>
      <c r="J540" s="39">
        <v>26.54</v>
      </c>
      <c r="K540" s="45" t="s">
        <v>930</v>
      </c>
      <c r="L540" s="41" t="s">
        <v>17</v>
      </c>
    </row>
    <row r="541" s="4" customFormat="1" ht="23" customHeight="1" spans="1:12">
      <c r="A541" s="19">
        <v>539</v>
      </c>
      <c r="B541" s="28" t="s">
        <v>931</v>
      </c>
      <c r="C541" s="21" t="s">
        <v>70</v>
      </c>
      <c r="D541" s="22">
        <v>2</v>
      </c>
      <c r="E541" s="35">
        <f t="shared" si="16"/>
        <v>0.534</v>
      </c>
      <c r="F541" s="35">
        <f t="shared" si="17"/>
        <v>0.112</v>
      </c>
      <c r="G541" s="35">
        <v>0.422</v>
      </c>
      <c r="H541" s="36" t="s">
        <v>15</v>
      </c>
      <c r="I541" s="39">
        <v>41.93</v>
      </c>
      <c r="J541" s="39">
        <v>17.69</v>
      </c>
      <c r="K541" s="45" t="s">
        <v>932</v>
      </c>
      <c r="L541" s="41" t="s">
        <v>17</v>
      </c>
    </row>
    <row r="542" s="4" customFormat="1" ht="23" customHeight="1" spans="1:12">
      <c r="A542" s="19">
        <v>540</v>
      </c>
      <c r="B542" s="28" t="s">
        <v>77</v>
      </c>
      <c r="C542" s="21" t="s">
        <v>54</v>
      </c>
      <c r="D542" s="22">
        <v>2</v>
      </c>
      <c r="E542" s="35">
        <f t="shared" si="16"/>
        <v>0.534</v>
      </c>
      <c r="F542" s="35">
        <f t="shared" si="17"/>
        <v>0.112</v>
      </c>
      <c r="G542" s="35">
        <v>0.422</v>
      </c>
      <c r="H542" s="36" t="s">
        <v>15</v>
      </c>
      <c r="I542" s="39">
        <v>41.93</v>
      </c>
      <c r="J542" s="39">
        <v>17.69</v>
      </c>
      <c r="K542" s="45" t="s">
        <v>653</v>
      </c>
      <c r="L542" s="41" t="s">
        <v>17</v>
      </c>
    </row>
    <row r="543" s="4" customFormat="1" ht="23" customHeight="1" spans="1:12">
      <c r="A543" s="19">
        <v>541</v>
      </c>
      <c r="B543" s="29" t="s">
        <v>933</v>
      </c>
      <c r="C543" s="21" t="s">
        <v>934</v>
      </c>
      <c r="D543" s="22">
        <v>1</v>
      </c>
      <c r="E543" s="35">
        <f t="shared" si="16"/>
        <v>0.267</v>
      </c>
      <c r="F543" s="35">
        <f t="shared" si="17"/>
        <v>0.056</v>
      </c>
      <c r="G543" s="35">
        <v>0.211</v>
      </c>
      <c r="H543" s="36" t="s">
        <v>15</v>
      </c>
      <c r="I543" s="39">
        <v>41.93</v>
      </c>
      <c r="J543" s="39">
        <v>8.85</v>
      </c>
      <c r="K543" s="45" t="s">
        <v>935</v>
      </c>
      <c r="L543" s="41" t="s">
        <v>17</v>
      </c>
    </row>
    <row r="544" s="4" customFormat="1" ht="23" customHeight="1" spans="1:12">
      <c r="A544" s="19">
        <v>542</v>
      </c>
      <c r="B544" s="28" t="s">
        <v>936</v>
      </c>
      <c r="C544" s="21" t="s">
        <v>54</v>
      </c>
      <c r="D544" s="22">
        <v>2</v>
      </c>
      <c r="E544" s="35">
        <f t="shared" si="16"/>
        <v>0.534</v>
      </c>
      <c r="F544" s="35">
        <f t="shared" si="17"/>
        <v>0.112</v>
      </c>
      <c r="G544" s="35">
        <v>0.422</v>
      </c>
      <c r="H544" s="36" t="s">
        <v>15</v>
      </c>
      <c r="I544" s="39">
        <v>41.93</v>
      </c>
      <c r="J544" s="39">
        <v>17.69</v>
      </c>
      <c r="K544" s="45" t="s">
        <v>937</v>
      </c>
      <c r="L544" s="41" t="s">
        <v>17</v>
      </c>
    </row>
    <row r="545" s="4" customFormat="1" ht="23" customHeight="1" spans="1:12">
      <c r="A545" s="19">
        <v>543</v>
      </c>
      <c r="B545" s="28" t="s">
        <v>915</v>
      </c>
      <c r="C545" s="21" t="s">
        <v>22</v>
      </c>
      <c r="D545" s="22">
        <v>2</v>
      </c>
      <c r="E545" s="35">
        <f t="shared" si="16"/>
        <v>0.534</v>
      </c>
      <c r="F545" s="35">
        <f t="shared" si="17"/>
        <v>0.112</v>
      </c>
      <c r="G545" s="35">
        <v>0.422</v>
      </c>
      <c r="H545" s="36" t="s">
        <v>15</v>
      </c>
      <c r="I545" s="39">
        <v>41.93</v>
      </c>
      <c r="J545" s="39">
        <v>17.69</v>
      </c>
      <c r="K545" s="45" t="s">
        <v>938</v>
      </c>
      <c r="L545" s="41" t="s">
        <v>17</v>
      </c>
    </row>
    <row r="546" s="4" customFormat="1" ht="23" customHeight="1" spans="1:12">
      <c r="A546" s="19">
        <v>544</v>
      </c>
      <c r="B546" s="28" t="s">
        <v>374</v>
      </c>
      <c r="C546" s="21" t="s">
        <v>34</v>
      </c>
      <c r="D546" s="22">
        <v>2</v>
      </c>
      <c r="E546" s="35">
        <f t="shared" si="16"/>
        <v>0.534</v>
      </c>
      <c r="F546" s="35">
        <f t="shared" si="17"/>
        <v>0.112</v>
      </c>
      <c r="G546" s="35">
        <v>0.422</v>
      </c>
      <c r="H546" s="36" t="s">
        <v>15</v>
      </c>
      <c r="I546" s="39">
        <v>41.93</v>
      </c>
      <c r="J546" s="39">
        <v>17.69</v>
      </c>
      <c r="K546" s="45" t="s">
        <v>939</v>
      </c>
      <c r="L546" s="41" t="s">
        <v>17</v>
      </c>
    </row>
    <row r="547" s="4" customFormat="1" ht="23" customHeight="1" spans="1:12">
      <c r="A547" s="19">
        <v>545</v>
      </c>
      <c r="B547" s="28" t="s">
        <v>42</v>
      </c>
      <c r="C547" s="21" t="s">
        <v>25</v>
      </c>
      <c r="D547" s="22">
        <v>2</v>
      </c>
      <c r="E547" s="35">
        <f t="shared" si="16"/>
        <v>0.534</v>
      </c>
      <c r="F547" s="35">
        <f t="shared" si="17"/>
        <v>0.112</v>
      </c>
      <c r="G547" s="35">
        <v>0.422</v>
      </c>
      <c r="H547" s="36" t="s">
        <v>15</v>
      </c>
      <c r="I547" s="39">
        <v>41.93</v>
      </c>
      <c r="J547" s="39">
        <v>17.69</v>
      </c>
      <c r="K547" s="45" t="s">
        <v>940</v>
      </c>
      <c r="L547" s="41" t="s">
        <v>17</v>
      </c>
    </row>
    <row r="548" s="4" customFormat="1" ht="23" customHeight="1" spans="1:12">
      <c r="A548" s="19">
        <v>546</v>
      </c>
      <c r="B548" s="28" t="s">
        <v>941</v>
      </c>
      <c r="C548" s="21" t="s">
        <v>942</v>
      </c>
      <c r="D548" s="22">
        <v>5</v>
      </c>
      <c r="E548" s="35">
        <f t="shared" si="16"/>
        <v>1.335</v>
      </c>
      <c r="F548" s="35">
        <f t="shared" si="17"/>
        <v>0.28</v>
      </c>
      <c r="G548" s="35">
        <v>1.055</v>
      </c>
      <c r="H548" s="36" t="s">
        <v>15</v>
      </c>
      <c r="I548" s="39">
        <v>41.93</v>
      </c>
      <c r="J548" s="39">
        <v>44.24</v>
      </c>
      <c r="K548" s="45" t="s">
        <v>943</v>
      </c>
      <c r="L548" s="41" t="s">
        <v>17</v>
      </c>
    </row>
    <row r="549" s="4" customFormat="1" ht="23" customHeight="1" spans="1:12">
      <c r="A549" s="19">
        <v>547</v>
      </c>
      <c r="B549" s="29" t="s">
        <v>944</v>
      </c>
      <c r="C549" s="21" t="s">
        <v>51</v>
      </c>
      <c r="D549" s="22">
        <v>1</v>
      </c>
      <c r="E549" s="35">
        <f t="shared" si="16"/>
        <v>0.267</v>
      </c>
      <c r="F549" s="35">
        <f t="shared" si="17"/>
        <v>0.056</v>
      </c>
      <c r="G549" s="35">
        <v>0.211</v>
      </c>
      <c r="H549" s="36" t="s">
        <v>15</v>
      </c>
      <c r="I549" s="39">
        <v>41.93</v>
      </c>
      <c r="J549" s="39">
        <v>8.85</v>
      </c>
      <c r="K549" s="45" t="s">
        <v>945</v>
      </c>
      <c r="L549" s="41" t="s">
        <v>17</v>
      </c>
    </row>
    <row r="550" s="4" customFormat="1" ht="23" customHeight="1" spans="1:12">
      <c r="A550" s="19">
        <v>548</v>
      </c>
      <c r="B550" s="28" t="s">
        <v>61</v>
      </c>
      <c r="C550" s="21" t="s">
        <v>80</v>
      </c>
      <c r="D550" s="22">
        <v>3</v>
      </c>
      <c r="E550" s="35">
        <f t="shared" si="16"/>
        <v>0.801</v>
      </c>
      <c r="F550" s="35">
        <f t="shared" si="17"/>
        <v>0.168</v>
      </c>
      <c r="G550" s="35">
        <v>0.633</v>
      </c>
      <c r="H550" s="36" t="s">
        <v>15</v>
      </c>
      <c r="I550" s="39">
        <v>41.93</v>
      </c>
      <c r="J550" s="39">
        <v>26.54</v>
      </c>
      <c r="K550" s="45" t="s">
        <v>946</v>
      </c>
      <c r="L550" s="41" t="s">
        <v>17</v>
      </c>
    </row>
    <row r="551" s="4" customFormat="1" ht="23" customHeight="1" spans="1:12">
      <c r="A551" s="19">
        <v>549</v>
      </c>
      <c r="B551" s="29" t="s">
        <v>241</v>
      </c>
      <c r="C551" s="21" t="s">
        <v>392</v>
      </c>
      <c r="D551" s="22">
        <v>1</v>
      </c>
      <c r="E551" s="35">
        <f t="shared" si="16"/>
        <v>0.267</v>
      </c>
      <c r="F551" s="35">
        <f t="shared" si="17"/>
        <v>0.056</v>
      </c>
      <c r="G551" s="35">
        <v>0.211</v>
      </c>
      <c r="H551" s="36" t="s">
        <v>15</v>
      </c>
      <c r="I551" s="39">
        <v>41.93</v>
      </c>
      <c r="J551" s="39">
        <v>8.85</v>
      </c>
      <c r="K551" s="45" t="s">
        <v>947</v>
      </c>
      <c r="L551" s="41" t="s">
        <v>17</v>
      </c>
    </row>
    <row r="552" s="4" customFormat="1" ht="23" customHeight="1" spans="1:12">
      <c r="A552" s="19">
        <v>550</v>
      </c>
      <c r="B552" s="28" t="s">
        <v>948</v>
      </c>
      <c r="C552" s="21" t="s">
        <v>25</v>
      </c>
      <c r="D552" s="22">
        <v>3</v>
      </c>
      <c r="E552" s="35">
        <f t="shared" si="16"/>
        <v>0.801</v>
      </c>
      <c r="F552" s="35">
        <f t="shared" si="17"/>
        <v>0.168</v>
      </c>
      <c r="G552" s="35">
        <v>0.633</v>
      </c>
      <c r="H552" s="36" t="s">
        <v>15</v>
      </c>
      <c r="I552" s="39">
        <v>41.93</v>
      </c>
      <c r="J552" s="39">
        <v>26.54</v>
      </c>
      <c r="K552" s="45" t="s">
        <v>881</v>
      </c>
      <c r="L552" s="41" t="s">
        <v>17</v>
      </c>
    </row>
    <row r="553" s="4" customFormat="1" ht="23" customHeight="1" spans="1:12">
      <c r="A553" s="19">
        <v>551</v>
      </c>
      <c r="B553" s="28" t="s">
        <v>674</v>
      </c>
      <c r="C553" s="21" t="s">
        <v>54</v>
      </c>
      <c r="D553" s="22">
        <v>3</v>
      </c>
      <c r="E553" s="35">
        <f t="shared" si="16"/>
        <v>0.801</v>
      </c>
      <c r="F553" s="35">
        <f t="shared" si="17"/>
        <v>0.168</v>
      </c>
      <c r="G553" s="35">
        <v>0.633</v>
      </c>
      <c r="H553" s="36" t="s">
        <v>15</v>
      </c>
      <c r="I553" s="39">
        <v>41.93</v>
      </c>
      <c r="J553" s="39">
        <v>26.54</v>
      </c>
      <c r="K553" s="45" t="s">
        <v>949</v>
      </c>
      <c r="L553" s="41" t="s">
        <v>17</v>
      </c>
    </row>
    <row r="554" s="4" customFormat="1" ht="23" customHeight="1" spans="1:12">
      <c r="A554" s="19">
        <v>552</v>
      </c>
      <c r="B554" s="28" t="s">
        <v>525</v>
      </c>
      <c r="C554" s="21" t="s">
        <v>54</v>
      </c>
      <c r="D554" s="22">
        <v>3</v>
      </c>
      <c r="E554" s="35">
        <f t="shared" si="16"/>
        <v>0.801</v>
      </c>
      <c r="F554" s="35">
        <f t="shared" si="17"/>
        <v>0.168</v>
      </c>
      <c r="G554" s="35">
        <v>0.633</v>
      </c>
      <c r="H554" s="36" t="s">
        <v>15</v>
      </c>
      <c r="I554" s="39">
        <v>41.93</v>
      </c>
      <c r="J554" s="39">
        <v>26.54</v>
      </c>
      <c r="K554" s="45" t="s">
        <v>950</v>
      </c>
      <c r="L554" s="41" t="s">
        <v>17</v>
      </c>
    </row>
    <row r="555" s="4" customFormat="1" ht="23" customHeight="1" spans="1:12">
      <c r="A555" s="19">
        <v>553</v>
      </c>
      <c r="B555" s="28" t="s">
        <v>951</v>
      </c>
      <c r="C555" s="21" t="s">
        <v>136</v>
      </c>
      <c r="D555" s="22">
        <v>2</v>
      </c>
      <c r="E555" s="35">
        <f t="shared" si="16"/>
        <v>0.534</v>
      </c>
      <c r="F555" s="35">
        <f t="shared" si="17"/>
        <v>0.112</v>
      </c>
      <c r="G555" s="35">
        <v>0.422</v>
      </c>
      <c r="H555" s="36" t="s">
        <v>15</v>
      </c>
      <c r="I555" s="39">
        <v>41.93</v>
      </c>
      <c r="J555" s="39">
        <v>17.69</v>
      </c>
      <c r="K555" s="45" t="s">
        <v>952</v>
      </c>
      <c r="L555" s="41" t="s">
        <v>17</v>
      </c>
    </row>
    <row r="556" s="4" customFormat="1" ht="23" customHeight="1" spans="1:12">
      <c r="A556" s="19">
        <v>554</v>
      </c>
      <c r="B556" s="28" t="s">
        <v>425</v>
      </c>
      <c r="C556" s="21" t="s">
        <v>158</v>
      </c>
      <c r="D556" s="22">
        <v>3</v>
      </c>
      <c r="E556" s="35">
        <f t="shared" si="16"/>
        <v>0.801</v>
      </c>
      <c r="F556" s="35">
        <f t="shared" si="17"/>
        <v>0.168</v>
      </c>
      <c r="G556" s="35">
        <v>0.633</v>
      </c>
      <c r="H556" s="36" t="s">
        <v>15</v>
      </c>
      <c r="I556" s="39">
        <v>41.93</v>
      </c>
      <c r="J556" s="39">
        <v>26.54</v>
      </c>
      <c r="K556" s="45" t="s">
        <v>953</v>
      </c>
      <c r="L556" s="41" t="s">
        <v>17</v>
      </c>
    </row>
    <row r="557" s="4" customFormat="1" ht="23" customHeight="1" spans="1:12">
      <c r="A557" s="19">
        <v>555</v>
      </c>
      <c r="B557" s="28" t="s">
        <v>954</v>
      </c>
      <c r="C557" s="21" t="s">
        <v>491</v>
      </c>
      <c r="D557" s="22">
        <v>4</v>
      </c>
      <c r="E557" s="35">
        <f t="shared" si="16"/>
        <v>1.068</v>
      </c>
      <c r="F557" s="35">
        <f t="shared" si="17"/>
        <v>0.224</v>
      </c>
      <c r="G557" s="35">
        <v>0.844</v>
      </c>
      <c r="H557" s="36" t="s">
        <v>15</v>
      </c>
      <c r="I557" s="39">
        <v>41.93</v>
      </c>
      <c r="J557" s="39">
        <v>35.39</v>
      </c>
      <c r="K557" s="45" t="s">
        <v>955</v>
      </c>
      <c r="L557" s="41" t="s">
        <v>17</v>
      </c>
    </row>
    <row r="558" s="4" customFormat="1" ht="23" customHeight="1" spans="1:12">
      <c r="A558" s="19">
        <v>556</v>
      </c>
      <c r="B558" s="28" t="s">
        <v>956</v>
      </c>
      <c r="C558" s="21" t="s">
        <v>34</v>
      </c>
      <c r="D558" s="22">
        <v>3</v>
      </c>
      <c r="E558" s="35">
        <f t="shared" si="16"/>
        <v>0.801</v>
      </c>
      <c r="F558" s="35">
        <f t="shared" si="17"/>
        <v>0.168</v>
      </c>
      <c r="G558" s="35">
        <v>0.633</v>
      </c>
      <c r="H558" s="36" t="s">
        <v>15</v>
      </c>
      <c r="I558" s="39">
        <v>41.93</v>
      </c>
      <c r="J558" s="39">
        <v>26.54</v>
      </c>
      <c r="K558" s="21" t="s">
        <v>957</v>
      </c>
      <c r="L558" s="41" t="s">
        <v>17</v>
      </c>
    </row>
    <row r="559" s="4" customFormat="1" ht="23" customHeight="1" spans="1:12">
      <c r="A559" s="19">
        <v>557</v>
      </c>
      <c r="B559" s="28" t="s">
        <v>958</v>
      </c>
      <c r="C559" s="21" t="s">
        <v>119</v>
      </c>
      <c r="D559" s="22">
        <v>3</v>
      </c>
      <c r="E559" s="35">
        <f t="shared" si="16"/>
        <v>0.801</v>
      </c>
      <c r="F559" s="35">
        <f t="shared" si="17"/>
        <v>0.168</v>
      </c>
      <c r="G559" s="35">
        <v>0.633</v>
      </c>
      <c r="H559" s="36" t="s">
        <v>15</v>
      </c>
      <c r="I559" s="39">
        <v>41.93</v>
      </c>
      <c r="J559" s="39">
        <v>26.54</v>
      </c>
      <c r="K559" s="45" t="s">
        <v>959</v>
      </c>
      <c r="L559" s="41" t="s">
        <v>17</v>
      </c>
    </row>
    <row r="560" s="4" customFormat="1" ht="23" customHeight="1" spans="1:12">
      <c r="A560" s="19">
        <v>558</v>
      </c>
      <c r="B560" s="28" t="s">
        <v>263</v>
      </c>
      <c r="C560" s="21" t="s">
        <v>960</v>
      </c>
      <c r="D560" s="22">
        <v>3</v>
      </c>
      <c r="E560" s="35">
        <f t="shared" si="16"/>
        <v>0.801</v>
      </c>
      <c r="F560" s="35">
        <f t="shared" si="17"/>
        <v>0.168</v>
      </c>
      <c r="G560" s="35">
        <v>0.633</v>
      </c>
      <c r="H560" s="36" t="s">
        <v>15</v>
      </c>
      <c r="I560" s="39">
        <v>41.93</v>
      </c>
      <c r="J560" s="39">
        <v>26.54</v>
      </c>
      <c r="K560" s="45" t="s">
        <v>961</v>
      </c>
      <c r="L560" s="41" t="s">
        <v>17</v>
      </c>
    </row>
    <row r="561" s="4" customFormat="1" ht="23" customHeight="1" spans="1:12">
      <c r="A561" s="19">
        <v>559</v>
      </c>
      <c r="B561" s="28" t="s">
        <v>962</v>
      </c>
      <c r="C561" s="21" t="s">
        <v>200</v>
      </c>
      <c r="D561" s="22">
        <v>3</v>
      </c>
      <c r="E561" s="35">
        <f t="shared" si="16"/>
        <v>0.801</v>
      </c>
      <c r="F561" s="35">
        <f t="shared" si="17"/>
        <v>0.168</v>
      </c>
      <c r="G561" s="35">
        <v>0.633</v>
      </c>
      <c r="H561" s="36" t="s">
        <v>15</v>
      </c>
      <c r="I561" s="39">
        <v>41.93</v>
      </c>
      <c r="J561" s="39">
        <v>26.54</v>
      </c>
      <c r="K561" s="21" t="s">
        <v>963</v>
      </c>
      <c r="L561" s="41" t="s">
        <v>17</v>
      </c>
    </row>
    <row r="562" s="4" customFormat="1" ht="23" customHeight="1" spans="1:12">
      <c r="A562" s="19">
        <v>560</v>
      </c>
      <c r="B562" s="28" t="s">
        <v>77</v>
      </c>
      <c r="C562" s="21" t="s">
        <v>25</v>
      </c>
      <c r="D562" s="22">
        <v>3</v>
      </c>
      <c r="E562" s="35">
        <f t="shared" si="16"/>
        <v>0.801</v>
      </c>
      <c r="F562" s="35">
        <f t="shared" si="17"/>
        <v>0.168</v>
      </c>
      <c r="G562" s="35">
        <v>0.633</v>
      </c>
      <c r="H562" s="36" t="s">
        <v>15</v>
      </c>
      <c r="I562" s="39">
        <v>41.93</v>
      </c>
      <c r="J562" s="39">
        <v>26.54</v>
      </c>
      <c r="K562" s="45" t="s">
        <v>964</v>
      </c>
      <c r="L562" s="41" t="s">
        <v>17</v>
      </c>
    </row>
    <row r="563" s="4" customFormat="1" ht="23" customHeight="1" spans="1:12">
      <c r="A563" s="19">
        <v>561</v>
      </c>
      <c r="B563" s="28" t="s">
        <v>965</v>
      </c>
      <c r="C563" s="21" t="s">
        <v>966</v>
      </c>
      <c r="D563" s="22">
        <v>4</v>
      </c>
      <c r="E563" s="35">
        <f t="shared" si="16"/>
        <v>1.068</v>
      </c>
      <c r="F563" s="35">
        <f t="shared" si="17"/>
        <v>0.224</v>
      </c>
      <c r="G563" s="35">
        <v>0.844</v>
      </c>
      <c r="H563" s="36" t="s">
        <v>15</v>
      </c>
      <c r="I563" s="39">
        <v>41.93</v>
      </c>
      <c r="J563" s="39">
        <v>35.39</v>
      </c>
      <c r="K563" s="45" t="s">
        <v>967</v>
      </c>
      <c r="L563" s="41" t="s">
        <v>17</v>
      </c>
    </row>
    <row r="564" s="4" customFormat="1" ht="23" customHeight="1" spans="1:12">
      <c r="A564" s="19">
        <v>562</v>
      </c>
      <c r="B564" s="28" t="s">
        <v>77</v>
      </c>
      <c r="C564" s="21" t="s">
        <v>31</v>
      </c>
      <c r="D564" s="22">
        <v>4</v>
      </c>
      <c r="E564" s="35">
        <f t="shared" si="16"/>
        <v>1.068</v>
      </c>
      <c r="F564" s="35">
        <f t="shared" si="17"/>
        <v>0.224</v>
      </c>
      <c r="G564" s="35">
        <v>0.844</v>
      </c>
      <c r="H564" s="36" t="s">
        <v>15</v>
      </c>
      <c r="I564" s="39">
        <v>41.93</v>
      </c>
      <c r="J564" s="39">
        <v>35.39</v>
      </c>
      <c r="K564" s="45" t="s">
        <v>968</v>
      </c>
      <c r="L564" s="41" t="s">
        <v>17</v>
      </c>
    </row>
    <row r="565" s="4" customFormat="1" ht="23" customHeight="1" spans="1:12">
      <c r="A565" s="19">
        <v>563</v>
      </c>
      <c r="B565" s="28" t="s">
        <v>969</v>
      </c>
      <c r="C565" s="21" t="s">
        <v>970</v>
      </c>
      <c r="D565" s="22">
        <v>4</v>
      </c>
      <c r="E565" s="35">
        <f t="shared" si="16"/>
        <v>1.068</v>
      </c>
      <c r="F565" s="35">
        <f t="shared" si="17"/>
        <v>0.224</v>
      </c>
      <c r="G565" s="35">
        <v>0.844</v>
      </c>
      <c r="H565" s="36" t="s">
        <v>15</v>
      </c>
      <c r="I565" s="39">
        <v>41.93</v>
      </c>
      <c r="J565" s="39">
        <v>35.39</v>
      </c>
      <c r="K565" s="45" t="s">
        <v>945</v>
      </c>
      <c r="L565" s="41" t="s">
        <v>17</v>
      </c>
    </row>
    <row r="566" s="4" customFormat="1" ht="23" customHeight="1" spans="1:12">
      <c r="A566" s="19">
        <v>564</v>
      </c>
      <c r="B566" s="28" t="s">
        <v>971</v>
      </c>
      <c r="C566" s="21" t="s">
        <v>34</v>
      </c>
      <c r="D566" s="22">
        <v>3</v>
      </c>
      <c r="E566" s="35">
        <f t="shared" si="16"/>
        <v>0.801</v>
      </c>
      <c r="F566" s="35">
        <f t="shared" si="17"/>
        <v>0.168</v>
      </c>
      <c r="G566" s="35">
        <v>0.633</v>
      </c>
      <c r="H566" s="36" t="s">
        <v>15</v>
      </c>
      <c r="I566" s="39">
        <v>41.93</v>
      </c>
      <c r="J566" s="39">
        <v>26.54</v>
      </c>
      <c r="K566" s="45" t="s">
        <v>972</v>
      </c>
      <c r="L566" s="41" t="s">
        <v>17</v>
      </c>
    </row>
    <row r="567" s="4" customFormat="1" ht="23" customHeight="1" spans="1:12">
      <c r="A567" s="19">
        <v>565</v>
      </c>
      <c r="B567" s="28" t="s">
        <v>298</v>
      </c>
      <c r="C567" s="21" t="s">
        <v>92</v>
      </c>
      <c r="D567" s="22">
        <v>4</v>
      </c>
      <c r="E567" s="35">
        <f t="shared" si="16"/>
        <v>1.068</v>
      </c>
      <c r="F567" s="35">
        <f t="shared" si="17"/>
        <v>0.224</v>
      </c>
      <c r="G567" s="35">
        <v>0.844</v>
      </c>
      <c r="H567" s="36" t="s">
        <v>15</v>
      </c>
      <c r="I567" s="39">
        <v>41.93</v>
      </c>
      <c r="J567" s="39">
        <v>35.39</v>
      </c>
      <c r="K567" s="45" t="s">
        <v>932</v>
      </c>
      <c r="L567" s="41" t="s">
        <v>17</v>
      </c>
    </row>
    <row r="568" s="4" customFormat="1" ht="23" customHeight="1" spans="1:12">
      <c r="A568" s="19">
        <v>566</v>
      </c>
      <c r="B568" s="28" t="s">
        <v>141</v>
      </c>
      <c r="C568" s="21" t="s">
        <v>119</v>
      </c>
      <c r="D568" s="22">
        <v>3</v>
      </c>
      <c r="E568" s="35">
        <f t="shared" si="16"/>
        <v>0.801</v>
      </c>
      <c r="F568" s="35">
        <f t="shared" si="17"/>
        <v>0.168</v>
      </c>
      <c r="G568" s="35">
        <v>0.633</v>
      </c>
      <c r="H568" s="36" t="s">
        <v>15</v>
      </c>
      <c r="I568" s="39">
        <v>41.93</v>
      </c>
      <c r="J568" s="39">
        <v>26.54</v>
      </c>
      <c r="K568" s="45" t="s">
        <v>973</v>
      </c>
      <c r="L568" s="41" t="s">
        <v>17</v>
      </c>
    </row>
    <row r="569" s="4" customFormat="1" ht="23" customHeight="1" spans="1:12">
      <c r="A569" s="19">
        <v>567</v>
      </c>
      <c r="B569" s="28" t="s">
        <v>459</v>
      </c>
      <c r="C569" s="21" t="s">
        <v>31</v>
      </c>
      <c r="D569" s="22">
        <v>3</v>
      </c>
      <c r="E569" s="35">
        <f t="shared" si="16"/>
        <v>0.801</v>
      </c>
      <c r="F569" s="35">
        <f t="shared" si="17"/>
        <v>0.168</v>
      </c>
      <c r="G569" s="35">
        <v>0.633</v>
      </c>
      <c r="H569" s="36" t="s">
        <v>15</v>
      </c>
      <c r="I569" s="39">
        <v>41.93</v>
      </c>
      <c r="J569" s="39">
        <v>26.54</v>
      </c>
      <c r="K569" s="45" t="s">
        <v>974</v>
      </c>
      <c r="L569" s="41" t="s">
        <v>17</v>
      </c>
    </row>
    <row r="570" s="4" customFormat="1" ht="23" customHeight="1" spans="1:12">
      <c r="A570" s="19">
        <v>568</v>
      </c>
      <c r="B570" s="29" t="s">
        <v>550</v>
      </c>
      <c r="C570" s="21" t="s">
        <v>58</v>
      </c>
      <c r="D570" s="22">
        <v>1</v>
      </c>
      <c r="E570" s="35">
        <f t="shared" si="16"/>
        <v>0.267</v>
      </c>
      <c r="F570" s="35">
        <f t="shared" si="17"/>
        <v>0.056</v>
      </c>
      <c r="G570" s="35">
        <v>0.211</v>
      </c>
      <c r="H570" s="36" t="s">
        <v>15</v>
      </c>
      <c r="I570" s="39">
        <v>41.93</v>
      </c>
      <c r="J570" s="39">
        <v>8.85</v>
      </c>
      <c r="K570" s="45" t="s">
        <v>975</v>
      </c>
      <c r="L570" s="41" t="s">
        <v>17</v>
      </c>
    </row>
    <row r="571" s="4" customFormat="1" ht="23" customHeight="1" spans="1:12">
      <c r="A571" s="19">
        <v>569</v>
      </c>
      <c r="B571" s="28" t="s">
        <v>976</v>
      </c>
      <c r="C571" s="21" t="s">
        <v>977</v>
      </c>
      <c r="D571" s="22">
        <v>4</v>
      </c>
      <c r="E571" s="35">
        <f t="shared" si="16"/>
        <v>1.068</v>
      </c>
      <c r="F571" s="35">
        <f t="shared" si="17"/>
        <v>0.224</v>
      </c>
      <c r="G571" s="35">
        <v>0.844</v>
      </c>
      <c r="H571" s="36" t="s">
        <v>15</v>
      </c>
      <c r="I571" s="39">
        <v>41.93</v>
      </c>
      <c r="J571" s="39">
        <v>35.39</v>
      </c>
      <c r="K571" s="45" t="s">
        <v>978</v>
      </c>
      <c r="L571" s="41" t="s">
        <v>17</v>
      </c>
    </row>
    <row r="572" s="4" customFormat="1" ht="23" customHeight="1" spans="1:12">
      <c r="A572" s="19">
        <v>570</v>
      </c>
      <c r="B572" s="28" t="s">
        <v>956</v>
      </c>
      <c r="C572" s="21" t="s">
        <v>136</v>
      </c>
      <c r="D572" s="22">
        <v>4</v>
      </c>
      <c r="E572" s="35">
        <f t="shared" si="16"/>
        <v>1.068</v>
      </c>
      <c r="F572" s="35">
        <f t="shared" si="17"/>
        <v>0.224</v>
      </c>
      <c r="G572" s="35">
        <v>0.844</v>
      </c>
      <c r="H572" s="36" t="s">
        <v>15</v>
      </c>
      <c r="I572" s="39">
        <v>41.93</v>
      </c>
      <c r="J572" s="39">
        <v>35.39</v>
      </c>
      <c r="K572" s="45" t="s">
        <v>979</v>
      </c>
      <c r="L572" s="41" t="s">
        <v>17</v>
      </c>
    </row>
    <row r="573" s="4" customFormat="1" ht="23" customHeight="1" spans="1:12">
      <c r="A573" s="19">
        <v>571</v>
      </c>
      <c r="B573" s="28" t="s">
        <v>980</v>
      </c>
      <c r="C573" s="21" t="s">
        <v>129</v>
      </c>
      <c r="D573" s="22">
        <v>3</v>
      </c>
      <c r="E573" s="35">
        <f t="shared" si="16"/>
        <v>0.801</v>
      </c>
      <c r="F573" s="35">
        <f t="shared" si="17"/>
        <v>0.168</v>
      </c>
      <c r="G573" s="35">
        <v>0.633</v>
      </c>
      <c r="H573" s="36" t="s">
        <v>15</v>
      </c>
      <c r="I573" s="39">
        <v>41.93</v>
      </c>
      <c r="J573" s="39">
        <v>26.54</v>
      </c>
      <c r="K573" s="45" t="s">
        <v>981</v>
      </c>
      <c r="L573" s="41" t="s">
        <v>17</v>
      </c>
    </row>
    <row r="574" s="4" customFormat="1" ht="23" customHeight="1" spans="1:12">
      <c r="A574" s="19">
        <v>572</v>
      </c>
      <c r="B574" s="28" t="s">
        <v>982</v>
      </c>
      <c r="C574" s="21" t="s">
        <v>983</v>
      </c>
      <c r="D574" s="22">
        <v>3</v>
      </c>
      <c r="E574" s="35">
        <f t="shared" si="16"/>
        <v>0.801</v>
      </c>
      <c r="F574" s="35">
        <f t="shared" si="17"/>
        <v>0.168</v>
      </c>
      <c r="G574" s="35">
        <v>0.633</v>
      </c>
      <c r="H574" s="36" t="s">
        <v>15</v>
      </c>
      <c r="I574" s="39">
        <v>41.93</v>
      </c>
      <c r="J574" s="39">
        <v>26.54</v>
      </c>
      <c r="K574" s="45" t="s">
        <v>984</v>
      </c>
      <c r="L574" s="41" t="s">
        <v>17</v>
      </c>
    </row>
    <row r="575" s="4" customFormat="1" ht="23" customHeight="1" spans="1:12">
      <c r="A575" s="19">
        <v>573</v>
      </c>
      <c r="B575" s="28" t="s">
        <v>985</v>
      </c>
      <c r="C575" s="21" t="s">
        <v>249</v>
      </c>
      <c r="D575" s="22">
        <v>4</v>
      </c>
      <c r="E575" s="35">
        <f t="shared" si="16"/>
        <v>1.068</v>
      </c>
      <c r="F575" s="35">
        <f t="shared" si="17"/>
        <v>0.224</v>
      </c>
      <c r="G575" s="35">
        <v>0.844</v>
      </c>
      <c r="H575" s="36" t="s">
        <v>15</v>
      </c>
      <c r="I575" s="39">
        <v>41.93</v>
      </c>
      <c r="J575" s="39">
        <v>35.39</v>
      </c>
      <c r="K575" s="45" t="s">
        <v>986</v>
      </c>
      <c r="L575" s="41" t="s">
        <v>17</v>
      </c>
    </row>
    <row r="576" s="4" customFormat="1" ht="23" customHeight="1" spans="1:12">
      <c r="A576" s="19">
        <v>574</v>
      </c>
      <c r="B576" s="28" t="s">
        <v>987</v>
      </c>
      <c r="C576" s="21" t="s">
        <v>51</v>
      </c>
      <c r="D576" s="22">
        <v>3</v>
      </c>
      <c r="E576" s="35">
        <f t="shared" si="16"/>
        <v>0.801</v>
      </c>
      <c r="F576" s="35">
        <f t="shared" si="17"/>
        <v>0.168</v>
      </c>
      <c r="G576" s="35">
        <v>0.633</v>
      </c>
      <c r="H576" s="36" t="s">
        <v>15</v>
      </c>
      <c r="I576" s="39">
        <v>41.93</v>
      </c>
      <c r="J576" s="39">
        <v>26.54</v>
      </c>
      <c r="K576" s="45" t="s">
        <v>898</v>
      </c>
      <c r="L576" s="41" t="s">
        <v>17</v>
      </c>
    </row>
    <row r="577" s="4" customFormat="1" ht="23" customHeight="1" spans="1:12">
      <c r="A577" s="19">
        <v>575</v>
      </c>
      <c r="B577" s="29" t="s">
        <v>988</v>
      </c>
      <c r="C577" s="21" t="s">
        <v>327</v>
      </c>
      <c r="D577" s="22">
        <v>1</v>
      </c>
      <c r="E577" s="35">
        <f t="shared" si="16"/>
        <v>0.267</v>
      </c>
      <c r="F577" s="35">
        <f t="shared" si="17"/>
        <v>0.056</v>
      </c>
      <c r="G577" s="35">
        <v>0.211</v>
      </c>
      <c r="H577" s="36" t="s">
        <v>15</v>
      </c>
      <c r="I577" s="39">
        <v>41.93</v>
      </c>
      <c r="J577" s="39">
        <v>8.85</v>
      </c>
      <c r="K577" s="45" t="s">
        <v>924</v>
      </c>
      <c r="L577" s="41" t="s">
        <v>17</v>
      </c>
    </row>
    <row r="578" s="4" customFormat="1" ht="23" customHeight="1" spans="1:12">
      <c r="A578" s="19">
        <v>576</v>
      </c>
      <c r="B578" s="28" t="s">
        <v>989</v>
      </c>
      <c r="C578" s="21" t="s">
        <v>40</v>
      </c>
      <c r="D578" s="22">
        <v>4</v>
      </c>
      <c r="E578" s="35">
        <f t="shared" si="16"/>
        <v>1.068</v>
      </c>
      <c r="F578" s="35">
        <f t="shared" si="17"/>
        <v>0.224</v>
      </c>
      <c r="G578" s="35">
        <v>0.844</v>
      </c>
      <c r="H578" s="36" t="s">
        <v>15</v>
      </c>
      <c r="I578" s="39">
        <v>41.93</v>
      </c>
      <c r="J578" s="39">
        <v>35.39</v>
      </c>
      <c r="K578" s="45" t="s">
        <v>990</v>
      </c>
      <c r="L578" s="41" t="s">
        <v>17</v>
      </c>
    </row>
    <row r="579" s="4" customFormat="1" ht="23" customHeight="1" spans="1:12">
      <c r="A579" s="19">
        <v>577</v>
      </c>
      <c r="B579" s="28" t="s">
        <v>260</v>
      </c>
      <c r="C579" s="21" t="s">
        <v>54</v>
      </c>
      <c r="D579" s="22">
        <v>3</v>
      </c>
      <c r="E579" s="35">
        <f t="shared" si="16"/>
        <v>0.801</v>
      </c>
      <c r="F579" s="35">
        <f t="shared" si="17"/>
        <v>0.168</v>
      </c>
      <c r="G579" s="35">
        <v>0.633</v>
      </c>
      <c r="H579" s="36" t="s">
        <v>15</v>
      </c>
      <c r="I579" s="39">
        <v>41.93</v>
      </c>
      <c r="J579" s="39">
        <v>26.54</v>
      </c>
      <c r="K579" s="45" t="s">
        <v>910</v>
      </c>
      <c r="L579" s="41" t="s">
        <v>17</v>
      </c>
    </row>
    <row r="580" s="4" customFormat="1" ht="23" customHeight="1" spans="1:12">
      <c r="A580" s="19">
        <v>578</v>
      </c>
      <c r="B580" s="29" t="s">
        <v>991</v>
      </c>
      <c r="C580" s="21" t="s">
        <v>491</v>
      </c>
      <c r="D580" s="22">
        <v>1</v>
      </c>
      <c r="E580" s="35">
        <f t="shared" ref="E580:E643" si="18">D580*0.267</f>
        <v>0.267</v>
      </c>
      <c r="F580" s="35">
        <f t="shared" ref="F580:F643" si="19">0.056*D580</f>
        <v>0.056</v>
      </c>
      <c r="G580" s="35">
        <v>0.211</v>
      </c>
      <c r="H580" s="36" t="s">
        <v>15</v>
      </c>
      <c r="I580" s="39">
        <v>41.93</v>
      </c>
      <c r="J580" s="39">
        <v>8.85</v>
      </c>
      <c r="K580" s="45" t="s">
        <v>943</v>
      </c>
      <c r="L580" s="41" t="s">
        <v>17</v>
      </c>
    </row>
    <row r="581" s="4" customFormat="1" ht="23" customHeight="1" spans="1:12">
      <c r="A581" s="19">
        <v>579</v>
      </c>
      <c r="B581" s="28" t="s">
        <v>988</v>
      </c>
      <c r="C581" s="21" t="s">
        <v>992</v>
      </c>
      <c r="D581" s="22">
        <v>4</v>
      </c>
      <c r="E581" s="35">
        <f t="shared" si="18"/>
        <v>1.068</v>
      </c>
      <c r="F581" s="35">
        <f t="shared" si="19"/>
        <v>0.224</v>
      </c>
      <c r="G581" s="35">
        <v>0.844</v>
      </c>
      <c r="H581" s="36" t="s">
        <v>15</v>
      </c>
      <c r="I581" s="39">
        <v>41.93</v>
      </c>
      <c r="J581" s="39">
        <v>35.39</v>
      </c>
      <c r="K581" s="45" t="s">
        <v>993</v>
      </c>
      <c r="L581" s="41" t="s">
        <v>17</v>
      </c>
    </row>
    <row r="582" s="4" customFormat="1" ht="23" customHeight="1" spans="1:12">
      <c r="A582" s="19">
        <v>580</v>
      </c>
      <c r="B582" s="28" t="s">
        <v>994</v>
      </c>
      <c r="C582" s="21" t="s">
        <v>392</v>
      </c>
      <c r="D582" s="22">
        <v>2</v>
      </c>
      <c r="E582" s="35">
        <f t="shared" si="18"/>
        <v>0.534</v>
      </c>
      <c r="F582" s="35">
        <f t="shared" si="19"/>
        <v>0.112</v>
      </c>
      <c r="G582" s="35">
        <v>0.422</v>
      </c>
      <c r="H582" s="36" t="s">
        <v>15</v>
      </c>
      <c r="I582" s="39">
        <v>41.93</v>
      </c>
      <c r="J582" s="39">
        <v>17.69</v>
      </c>
      <c r="K582" s="45" t="s">
        <v>995</v>
      </c>
      <c r="L582" s="41" t="s">
        <v>17</v>
      </c>
    </row>
    <row r="583" s="4" customFormat="1" ht="23" customHeight="1" spans="1:12">
      <c r="A583" s="19">
        <v>581</v>
      </c>
      <c r="B583" s="28" t="s">
        <v>962</v>
      </c>
      <c r="C583" s="21" t="s">
        <v>34</v>
      </c>
      <c r="D583" s="22">
        <v>3</v>
      </c>
      <c r="E583" s="35">
        <f t="shared" si="18"/>
        <v>0.801</v>
      </c>
      <c r="F583" s="35">
        <f t="shared" si="19"/>
        <v>0.168</v>
      </c>
      <c r="G583" s="35">
        <v>0.633</v>
      </c>
      <c r="H583" s="36" t="s">
        <v>15</v>
      </c>
      <c r="I583" s="39">
        <v>41.93</v>
      </c>
      <c r="J583" s="39">
        <v>26.54</v>
      </c>
      <c r="K583" s="45" t="s">
        <v>996</v>
      </c>
      <c r="L583" s="41" t="s">
        <v>17</v>
      </c>
    </row>
    <row r="584" s="4" customFormat="1" ht="23" customHeight="1" spans="1:12">
      <c r="A584" s="19">
        <v>582</v>
      </c>
      <c r="B584" s="28" t="s">
        <v>152</v>
      </c>
      <c r="C584" s="21" t="s">
        <v>28</v>
      </c>
      <c r="D584" s="22">
        <v>4</v>
      </c>
      <c r="E584" s="35">
        <f t="shared" si="18"/>
        <v>1.068</v>
      </c>
      <c r="F584" s="35">
        <f t="shared" si="19"/>
        <v>0.224</v>
      </c>
      <c r="G584" s="35">
        <v>0.844</v>
      </c>
      <c r="H584" s="36" t="s">
        <v>15</v>
      </c>
      <c r="I584" s="39">
        <v>41.93</v>
      </c>
      <c r="J584" s="39">
        <v>35.39</v>
      </c>
      <c r="K584" s="45" t="s">
        <v>997</v>
      </c>
      <c r="L584" s="41" t="s">
        <v>17</v>
      </c>
    </row>
    <row r="585" s="4" customFormat="1" ht="23" customHeight="1" spans="1:12">
      <c r="A585" s="19">
        <v>583</v>
      </c>
      <c r="B585" s="28" t="s">
        <v>905</v>
      </c>
      <c r="C585" s="21" t="s">
        <v>31</v>
      </c>
      <c r="D585" s="22">
        <v>3</v>
      </c>
      <c r="E585" s="35">
        <f t="shared" si="18"/>
        <v>0.801</v>
      </c>
      <c r="F585" s="35">
        <f t="shared" si="19"/>
        <v>0.168</v>
      </c>
      <c r="G585" s="35">
        <v>0.633</v>
      </c>
      <c r="H585" s="36" t="s">
        <v>15</v>
      </c>
      <c r="I585" s="39">
        <v>41.93</v>
      </c>
      <c r="J585" s="39">
        <v>26.54</v>
      </c>
      <c r="K585" s="45" t="s">
        <v>998</v>
      </c>
      <c r="L585" s="41" t="s">
        <v>17</v>
      </c>
    </row>
    <row r="586" s="4" customFormat="1" ht="23" customHeight="1" spans="1:12">
      <c r="A586" s="19">
        <v>584</v>
      </c>
      <c r="B586" s="28" t="s">
        <v>999</v>
      </c>
      <c r="C586" s="21" t="s">
        <v>14</v>
      </c>
      <c r="D586" s="22">
        <v>4</v>
      </c>
      <c r="E586" s="35">
        <f t="shared" si="18"/>
        <v>1.068</v>
      </c>
      <c r="F586" s="35">
        <f t="shared" si="19"/>
        <v>0.224</v>
      </c>
      <c r="G586" s="35">
        <v>0.844</v>
      </c>
      <c r="H586" s="36" t="s">
        <v>15</v>
      </c>
      <c r="I586" s="39">
        <v>41.93</v>
      </c>
      <c r="J586" s="39">
        <v>35.39</v>
      </c>
      <c r="K586" s="45" t="s">
        <v>1000</v>
      </c>
      <c r="L586" s="41" t="s">
        <v>17</v>
      </c>
    </row>
    <row r="587" s="4" customFormat="1" ht="23" customHeight="1" spans="1:12">
      <c r="A587" s="19">
        <v>585</v>
      </c>
      <c r="B587" s="29" t="s">
        <v>1001</v>
      </c>
      <c r="C587" s="21" t="s">
        <v>19</v>
      </c>
      <c r="D587" s="22">
        <v>1</v>
      </c>
      <c r="E587" s="35">
        <f t="shared" si="18"/>
        <v>0.267</v>
      </c>
      <c r="F587" s="35">
        <f t="shared" si="19"/>
        <v>0.056</v>
      </c>
      <c r="G587" s="35">
        <v>0.211</v>
      </c>
      <c r="H587" s="36" t="s">
        <v>15</v>
      </c>
      <c r="I587" s="39">
        <v>41.93</v>
      </c>
      <c r="J587" s="39">
        <v>8.85</v>
      </c>
      <c r="K587" s="45" t="s">
        <v>1002</v>
      </c>
      <c r="L587" s="41" t="s">
        <v>17</v>
      </c>
    </row>
    <row r="588" s="4" customFormat="1" ht="23" customHeight="1" spans="1:12">
      <c r="A588" s="19">
        <v>586</v>
      </c>
      <c r="B588" s="28" t="s">
        <v>1003</v>
      </c>
      <c r="C588" s="21" t="s">
        <v>158</v>
      </c>
      <c r="D588" s="22">
        <v>4</v>
      </c>
      <c r="E588" s="35">
        <f t="shared" si="18"/>
        <v>1.068</v>
      </c>
      <c r="F588" s="35">
        <f t="shared" si="19"/>
        <v>0.224</v>
      </c>
      <c r="G588" s="35">
        <v>0.844</v>
      </c>
      <c r="H588" s="36" t="s">
        <v>15</v>
      </c>
      <c r="I588" s="39">
        <v>41.93</v>
      </c>
      <c r="J588" s="39">
        <v>35.39</v>
      </c>
      <c r="K588" s="21" t="s">
        <v>892</v>
      </c>
      <c r="L588" s="41" t="s">
        <v>17</v>
      </c>
    </row>
    <row r="589" s="4" customFormat="1" ht="23" customHeight="1" spans="1:12">
      <c r="A589" s="19">
        <v>587</v>
      </c>
      <c r="B589" s="28" t="s">
        <v>1004</v>
      </c>
      <c r="C589" s="21" t="s">
        <v>95</v>
      </c>
      <c r="D589" s="22">
        <v>4</v>
      </c>
      <c r="E589" s="35">
        <f t="shared" si="18"/>
        <v>1.068</v>
      </c>
      <c r="F589" s="35">
        <f t="shared" si="19"/>
        <v>0.224</v>
      </c>
      <c r="G589" s="35">
        <v>0.844</v>
      </c>
      <c r="H589" s="36" t="s">
        <v>15</v>
      </c>
      <c r="I589" s="39">
        <v>41.93</v>
      </c>
      <c r="J589" s="39">
        <v>35.39</v>
      </c>
      <c r="K589" s="21" t="s">
        <v>1005</v>
      </c>
      <c r="L589" s="41" t="s">
        <v>17</v>
      </c>
    </row>
    <row r="590" s="4" customFormat="1" ht="23" customHeight="1" spans="1:12">
      <c r="A590" s="19">
        <v>588</v>
      </c>
      <c r="B590" s="28" t="s">
        <v>1006</v>
      </c>
      <c r="C590" s="21" t="s">
        <v>106</v>
      </c>
      <c r="D590" s="22">
        <v>2</v>
      </c>
      <c r="E590" s="35">
        <f t="shared" si="18"/>
        <v>0.534</v>
      </c>
      <c r="F590" s="35">
        <f t="shared" si="19"/>
        <v>0.112</v>
      </c>
      <c r="G590" s="35">
        <v>0.422</v>
      </c>
      <c r="H590" s="36" t="s">
        <v>15</v>
      </c>
      <c r="I590" s="39">
        <v>41.93</v>
      </c>
      <c r="J590" s="39">
        <v>17.69</v>
      </c>
      <c r="K590" s="21" t="s">
        <v>912</v>
      </c>
      <c r="L590" s="41" t="s">
        <v>17</v>
      </c>
    </row>
    <row r="591" s="4" customFormat="1" ht="23" customHeight="1" spans="1:12">
      <c r="A591" s="19">
        <v>589</v>
      </c>
      <c r="B591" s="29" t="s">
        <v>1007</v>
      </c>
      <c r="C591" s="21" t="s">
        <v>1008</v>
      </c>
      <c r="D591" s="22">
        <v>1</v>
      </c>
      <c r="E591" s="35">
        <f t="shared" si="18"/>
        <v>0.267</v>
      </c>
      <c r="F591" s="35">
        <f t="shared" si="19"/>
        <v>0.056</v>
      </c>
      <c r="G591" s="35">
        <v>0.211</v>
      </c>
      <c r="H591" s="36" t="s">
        <v>15</v>
      </c>
      <c r="I591" s="39">
        <v>41.93</v>
      </c>
      <c r="J591" s="39">
        <v>8.85</v>
      </c>
      <c r="K591" s="21" t="s">
        <v>1009</v>
      </c>
      <c r="L591" s="41" t="s">
        <v>17</v>
      </c>
    </row>
    <row r="592" s="4" customFormat="1" ht="23" customHeight="1" spans="1:12">
      <c r="A592" s="19">
        <v>590</v>
      </c>
      <c r="B592" s="28" t="s">
        <v>127</v>
      </c>
      <c r="C592" s="21" t="s">
        <v>103</v>
      </c>
      <c r="D592" s="22">
        <v>4</v>
      </c>
      <c r="E592" s="35">
        <f t="shared" si="18"/>
        <v>1.068</v>
      </c>
      <c r="F592" s="35">
        <f t="shared" si="19"/>
        <v>0.224</v>
      </c>
      <c r="G592" s="35">
        <v>0.844</v>
      </c>
      <c r="H592" s="36" t="s">
        <v>15</v>
      </c>
      <c r="I592" s="39">
        <v>41.93</v>
      </c>
      <c r="J592" s="39">
        <v>35.39</v>
      </c>
      <c r="K592" s="21" t="s">
        <v>1010</v>
      </c>
      <c r="L592" s="41" t="s">
        <v>17</v>
      </c>
    </row>
    <row r="593" s="4" customFormat="1" ht="23" customHeight="1" spans="1:12">
      <c r="A593" s="19">
        <v>591</v>
      </c>
      <c r="B593" s="28" t="s">
        <v>427</v>
      </c>
      <c r="C593" s="21" t="s">
        <v>14</v>
      </c>
      <c r="D593" s="22">
        <v>4</v>
      </c>
      <c r="E593" s="35">
        <f t="shared" si="18"/>
        <v>1.068</v>
      </c>
      <c r="F593" s="35">
        <f t="shared" si="19"/>
        <v>0.224</v>
      </c>
      <c r="G593" s="35">
        <v>0.844</v>
      </c>
      <c r="H593" s="36" t="s">
        <v>15</v>
      </c>
      <c r="I593" s="39">
        <v>41.93</v>
      </c>
      <c r="J593" s="39">
        <v>35.39</v>
      </c>
      <c r="K593" s="21" t="s">
        <v>916</v>
      </c>
      <c r="L593" s="41" t="s">
        <v>17</v>
      </c>
    </row>
    <row r="594" s="4" customFormat="1" ht="23" customHeight="1" spans="1:12">
      <c r="A594" s="19">
        <v>592</v>
      </c>
      <c r="B594" s="28" t="s">
        <v>1011</v>
      </c>
      <c r="C594" s="21" t="s">
        <v>106</v>
      </c>
      <c r="D594" s="22">
        <v>3</v>
      </c>
      <c r="E594" s="35">
        <f t="shared" si="18"/>
        <v>0.801</v>
      </c>
      <c r="F594" s="35">
        <f t="shared" si="19"/>
        <v>0.168</v>
      </c>
      <c r="G594" s="35">
        <v>0.633</v>
      </c>
      <c r="H594" s="36" t="s">
        <v>15</v>
      </c>
      <c r="I594" s="39">
        <v>41.93</v>
      </c>
      <c r="J594" s="39">
        <v>26.54</v>
      </c>
      <c r="K594" s="21" t="s">
        <v>1012</v>
      </c>
      <c r="L594" s="41" t="s">
        <v>17</v>
      </c>
    </row>
    <row r="595" s="4" customFormat="1" ht="23" customHeight="1" spans="1:12">
      <c r="A595" s="19">
        <v>593</v>
      </c>
      <c r="B595" s="28" t="s">
        <v>850</v>
      </c>
      <c r="C595" s="21" t="s">
        <v>54</v>
      </c>
      <c r="D595" s="22">
        <v>3</v>
      </c>
      <c r="E595" s="35">
        <f t="shared" si="18"/>
        <v>0.801</v>
      </c>
      <c r="F595" s="35">
        <f t="shared" si="19"/>
        <v>0.168</v>
      </c>
      <c r="G595" s="35">
        <v>0.633</v>
      </c>
      <c r="H595" s="36" t="s">
        <v>15</v>
      </c>
      <c r="I595" s="39">
        <v>41.93</v>
      </c>
      <c r="J595" s="39">
        <v>26.54</v>
      </c>
      <c r="K595" s="21" t="s">
        <v>1013</v>
      </c>
      <c r="L595" s="41" t="s">
        <v>17</v>
      </c>
    </row>
    <row r="596" s="4" customFormat="1" ht="23" customHeight="1" spans="1:12">
      <c r="A596" s="19">
        <v>594</v>
      </c>
      <c r="B596" s="28" t="s">
        <v>850</v>
      </c>
      <c r="C596" s="21" t="s">
        <v>34</v>
      </c>
      <c r="D596" s="22">
        <v>3</v>
      </c>
      <c r="E596" s="35">
        <f t="shared" si="18"/>
        <v>0.801</v>
      </c>
      <c r="F596" s="35">
        <f t="shared" si="19"/>
        <v>0.168</v>
      </c>
      <c r="G596" s="35">
        <v>0.633</v>
      </c>
      <c r="H596" s="36" t="s">
        <v>15</v>
      </c>
      <c r="I596" s="39">
        <v>41.93</v>
      </c>
      <c r="J596" s="39">
        <v>26.54</v>
      </c>
      <c r="K596" s="21" t="s">
        <v>1014</v>
      </c>
      <c r="L596" s="41" t="s">
        <v>17</v>
      </c>
    </row>
    <row r="597" s="4" customFormat="1" ht="23" customHeight="1" spans="1:12">
      <c r="A597" s="19">
        <v>595</v>
      </c>
      <c r="B597" s="28" t="s">
        <v>425</v>
      </c>
      <c r="C597" s="21" t="s">
        <v>129</v>
      </c>
      <c r="D597" s="22">
        <v>2</v>
      </c>
      <c r="E597" s="35">
        <f t="shared" si="18"/>
        <v>0.534</v>
      </c>
      <c r="F597" s="35">
        <f t="shared" si="19"/>
        <v>0.112</v>
      </c>
      <c r="G597" s="35">
        <v>0.422</v>
      </c>
      <c r="H597" s="36" t="s">
        <v>15</v>
      </c>
      <c r="I597" s="39">
        <v>41.93</v>
      </c>
      <c r="J597" s="39">
        <v>17.69</v>
      </c>
      <c r="K597" s="21" t="s">
        <v>1015</v>
      </c>
      <c r="L597" s="41" t="s">
        <v>17</v>
      </c>
    </row>
    <row r="598" s="4" customFormat="1" ht="23" customHeight="1" spans="1:12">
      <c r="A598" s="19">
        <v>596</v>
      </c>
      <c r="B598" s="28" t="s">
        <v>1016</v>
      </c>
      <c r="C598" s="21" t="s">
        <v>54</v>
      </c>
      <c r="D598" s="22">
        <v>4</v>
      </c>
      <c r="E598" s="35">
        <f t="shared" si="18"/>
        <v>1.068</v>
      </c>
      <c r="F598" s="35">
        <f t="shared" si="19"/>
        <v>0.224</v>
      </c>
      <c r="G598" s="35">
        <v>0.844</v>
      </c>
      <c r="H598" s="36" t="s">
        <v>15</v>
      </c>
      <c r="I598" s="39">
        <v>41.93</v>
      </c>
      <c r="J598" s="39">
        <v>35.39</v>
      </c>
      <c r="K598" s="21" t="s">
        <v>1017</v>
      </c>
      <c r="L598" s="41" t="s">
        <v>17</v>
      </c>
    </row>
    <row r="599" s="4" customFormat="1" ht="23" customHeight="1" spans="1:12">
      <c r="A599" s="19">
        <v>597</v>
      </c>
      <c r="B599" s="28" t="s">
        <v>1018</v>
      </c>
      <c r="C599" s="21" t="s">
        <v>1019</v>
      </c>
      <c r="D599" s="22">
        <v>4</v>
      </c>
      <c r="E599" s="35">
        <f t="shared" si="18"/>
        <v>1.068</v>
      </c>
      <c r="F599" s="35">
        <f t="shared" si="19"/>
        <v>0.224</v>
      </c>
      <c r="G599" s="35">
        <v>0.844</v>
      </c>
      <c r="H599" s="36" t="s">
        <v>15</v>
      </c>
      <c r="I599" s="39">
        <v>41.93</v>
      </c>
      <c r="J599" s="39">
        <v>35.39</v>
      </c>
      <c r="K599" s="21" t="s">
        <v>920</v>
      </c>
      <c r="L599" s="41" t="s">
        <v>17</v>
      </c>
    </row>
    <row r="600" s="4" customFormat="1" ht="23" customHeight="1" spans="1:12">
      <c r="A600" s="19">
        <v>598</v>
      </c>
      <c r="B600" s="29" t="s">
        <v>77</v>
      </c>
      <c r="C600" s="21" t="s">
        <v>70</v>
      </c>
      <c r="D600" s="22">
        <v>1</v>
      </c>
      <c r="E600" s="35">
        <f t="shared" si="18"/>
        <v>0.267</v>
      </c>
      <c r="F600" s="35">
        <f t="shared" si="19"/>
        <v>0.056</v>
      </c>
      <c r="G600" s="35">
        <v>0.211</v>
      </c>
      <c r="H600" s="36" t="s">
        <v>15</v>
      </c>
      <c r="I600" s="39">
        <v>41.93</v>
      </c>
      <c r="J600" s="39">
        <v>8.85</v>
      </c>
      <c r="K600" s="21" t="s">
        <v>1020</v>
      </c>
      <c r="L600" s="41" t="s">
        <v>17</v>
      </c>
    </row>
    <row r="601" s="4" customFormat="1" ht="23" customHeight="1" spans="1:12">
      <c r="A601" s="19">
        <v>599</v>
      </c>
      <c r="B601" s="28" t="s">
        <v>77</v>
      </c>
      <c r="C601" s="21" t="s">
        <v>25</v>
      </c>
      <c r="D601" s="22">
        <v>3</v>
      </c>
      <c r="E601" s="35">
        <f t="shared" si="18"/>
        <v>0.801</v>
      </c>
      <c r="F601" s="35">
        <f t="shared" si="19"/>
        <v>0.168</v>
      </c>
      <c r="G601" s="35">
        <v>0.633</v>
      </c>
      <c r="H601" s="36" t="s">
        <v>15</v>
      </c>
      <c r="I601" s="39">
        <v>41.93</v>
      </c>
      <c r="J601" s="39">
        <v>26.54</v>
      </c>
      <c r="K601" s="21" t="s">
        <v>1021</v>
      </c>
      <c r="L601" s="41" t="s">
        <v>17</v>
      </c>
    </row>
    <row r="602" s="4" customFormat="1" ht="23" customHeight="1" spans="1:12">
      <c r="A602" s="19">
        <v>600</v>
      </c>
      <c r="B602" s="28" t="s">
        <v>749</v>
      </c>
      <c r="C602" s="21" t="s">
        <v>1022</v>
      </c>
      <c r="D602" s="22">
        <v>3</v>
      </c>
      <c r="E602" s="35">
        <f t="shared" si="18"/>
        <v>0.801</v>
      </c>
      <c r="F602" s="35">
        <f t="shared" si="19"/>
        <v>0.168</v>
      </c>
      <c r="G602" s="35">
        <v>0.633</v>
      </c>
      <c r="H602" s="36" t="s">
        <v>15</v>
      </c>
      <c r="I602" s="39">
        <v>41.93</v>
      </c>
      <c r="J602" s="39">
        <v>26.54</v>
      </c>
      <c r="K602" s="21" t="s">
        <v>1023</v>
      </c>
      <c r="L602" s="41" t="s">
        <v>17</v>
      </c>
    </row>
    <row r="603" s="4" customFormat="1" ht="23" customHeight="1" spans="1:12">
      <c r="A603" s="19">
        <v>601</v>
      </c>
      <c r="B603" s="28" t="s">
        <v>956</v>
      </c>
      <c r="C603" s="21" t="s">
        <v>139</v>
      </c>
      <c r="D603" s="22">
        <v>3</v>
      </c>
      <c r="E603" s="35">
        <f t="shared" si="18"/>
        <v>0.801</v>
      </c>
      <c r="F603" s="35">
        <f t="shared" si="19"/>
        <v>0.168</v>
      </c>
      <c r="G603" s="35">
        <v>0.633</v>
      </c>
      <c r="H603" s="36" t="s">
        <v>15</v>
      </c>
      <c r="I603" s="39">
        <v>41.93</v>
      </c>
      <c r="J603" s="39">
        <v>26.54</v>
      </c>
      <c r="K603" s="21" t="s">
        <v>1024</v>
      </c>
      <c r="L603" s="41" t="s">
        <v>17</v>
      </c>
    </row>
    <row r="604" s="4" customFormat="1" ht="23" customHeight="1" spans="1:12">
      <c r="A604" s="19">
        <v>602</v>
      </c>
      <c r="B604" s="28" t="s">
        <v>1025</v>
      </c>
      <c r="C604" s="21" t="s">
        <v>19</v>
      </c>
      <c r="D604" s="22">
        <v>4</v>
      </c>
      <c r="E604" s="35">
        <f t="shared" si="18"/>
        <v>1.068</v>
      </c>
      <c r="F604" s="35">
        <f t="shared" si="19"/>
        <v>0.224</v>
      </c>
      <c r="G604" s="35">
        <v>0.844</v>
      </c>
      <c r="H604" s="36" t="s">
        <v>15</v>
      </c>
      <c r="I604" s="39">
        <v>41.93</v>
      </c>
      <c r="J604" s="39">
        <v>35.39</v>
      </c>
      <c r="K604" s="21" t="s">
        <v>1026</v>
      </c>
      <c r="L604" s="41" t="s">
        <v>17</v>
      </c>
    </row>
    <row r="605" s="4" customFormat="1" ht="23" customHeight="1" spans="1:12">
      <c r="A605" s="19">
        <v>603</v>
      </c>
      <c r="B605" s="28" t="s">
        <v>77</v>
      </c>
      <c r="C605" s="21" t="s">
        <v>1027</v>
      </c>
      <c r="D605" s="22">
        <v>2</v>
      </c>
      <c r="E605" s="35">
        <f t="shared" si="18"/>
        <v>0.534</v>
      </c>
      <c r="F605" s="35">
        <f t="shared" si="19"/>
        <v>0.112</v>
      </c>
      <c r="G605" s="35">
        <v>0.422</v>
      </c>
      <c r="H605" s="36" t="s">
        <v>15</v>
      </c>
      <c r="I605" s="39">
        <v>41.93</v>
      </c>
      <c r="J605" s="39">
        <v>17.69</v>
      </c>
      <c r="K605" s="21" t="s">
        <v>955</v>
      </c>
      <c r="L605" s="41" t="s">
        <v>17</v>
      </c>
    </row>
    <row r="606" s="4" customFormat="1" ht="23" customHeight="1" spans="1:12">
      <c r="A606" s="19">
        <v>604</v>
      </c>
      <c r="B606" s="28" t="s">
        <v>77</v>
      </c>
      <c r="C606" s="21" t="s">
        <v>1028</v>
      </c>
      <c r="D606" s="22">
        <v>3</v>
      </c>
      <c r="E606" s="35">
        <f t="shared" si="18"/>
        <v>0.801</v>
      </c>
      <c r="F606" s="35">
        <f t="shared" si="19"/>
        <v>0.168</v>
      </c>
      <c r="G606" s="35">
        <v>0.633</v>
      </c>
      <c r="H606" s="36" t="s">
        <v>15</v>
      </c>
      <c r="I606" s="39">
        <v>41.93</v>
      </c>
      <c r="J606" s="39">
        <v>26.54</v>
      </c>
      <c r="K606" s="21" t="s">
        <v>1029</v>
      </c>
      <c r="L606" s="41" t="s">
        <v>17</v>
      </c>
    </row>
    <row r="607" s="4" customFormat="1" ht="23" customHeight="1" spans="1:12">
      <c r="A607" s="19">
        <v>605</v>
      </c>
      <c r="B607" s="29" t="s">
        <v>878</v>
      </c>
      <c r="C607" s="21" t="s">
        <v>1030</v>
      </c>
      <c r="D607" s="22">
        <v>1</v>
      </c>
      <c r="E607" s="35">
        <f t="shared" si="18"/>
        <v>0.267</v>
      </c>
      <c r="F607" s="35">
        <f t="shared" si="19"/>
        <v>0.056</v>
      </c>
      <c r="G607" s="35">
        <v>0.211</v>
      </c>
      <c r="H607" s="36" t="s">
        <v>15</v>
      </c>
      <c r="I607" s="39">
        <v>41.93</v>
      </c>
      <c r="J607" s="39">
        <v>8.85</v>
      </c>
      <c r="K607" s="21" t="s">
        <v>1031</v>
      </c>
      <c r="L607" s="41" t="s">
        <v>17</v>
      </c>
    </row>
    <row r="608" s="4" customFormat="1" ht="23" customHeight="1" spans="1:12">
      <c r="A608" s="19">
        <v>606</v>
      </c>
      <c r="B608" s="28" t="s">
        <v>1032</v>
      </c>
      <c r="C608" s="21" t="s">
        <v>308</v>
      </c>
      <c r="D608" s="22">
        <v>3</v>
      </c>
      <c r="E608" s="35">
        <f t="shared" si="18"/>
        <v>0.801</v>
      </c>
      <c r="F608" s="35">
        <f t="shared" si="19"/>
        <v>0.168</v>
      </c>
      <c r="G608" s="35">
        <v>0.633</v>
      </c>
      <c r="H608" s="36" t="s">
        <v>15</v>
      </c>
      <c r="I608" s="39">
        <v>41.93</v>
      </c>
      <c r="J608" s="39">
        <v>26.54</v>
      </c>
      <c r="K608" s="21" t="s">
        <v>884</v>
      </c>
      <c r="L608" s="41" t="s">
        <v>17</v>
      </c>
    </row>
    <row r="609" s="4" customFormat="1" ht="23" customHeight="1" spans="1:12">
      <c r="A609" s="19">
        <v>607</v>
      </c>
      <c r="B609" s="29" t="s">
        <v>1033</v>
      </c>
      <c r="C609" s="21" t="s">
        <v>98</v>
      </c>
      <c r="D609" s="22">
        <v>1</v>
      </c>
      <c r="E609" s="35">
        <f t="shared" si="18"/>
        <v>0.267</v>
      </c>
      <c r="F609" s="35">
        <f t="shared" si="19"/>
        <v>0.056</v>
      </c>
      <c r="G609" s="35">
        <v>0.211</v>
      </c>
      <c r="H609" s="36" t="s">
        <v>15</v>
      </c>
      <c r="I609" s="39">
        <v>41.93</v>
      </c>
      <c r="J609" s="39">
        <v>8.85</v>
      </c>
      <c r="K609" s="21" t="s">
        <v>1034</v>
      </c>
      <c r="L609" s="41" t="s">
        <v>17</v>
      </c>
    </row>
    <row r="610" s="4" customFormat="1" ht="23" customHeight="1" spans="1:12">
      <c r="A610" s="19">
        <v>608</v>
      </c>
      <c r="B610" s="28" t="s">
        <v>77</v>
      </c>
      <c r="C610" s="21" t="s">
        <v>514</v>
      </c>
      <c r="D610" s="22">
        <v>4</v>
      </c>
      <c r="E610" s="35">
        <f t="shared" si="18"/>
        <v>1.068</v>
      </c>
      <c r="F610" s="35">
        <f t="shared" si="19"/>
        <v>0.224</v>
      </c>
      <c r="G610" s="35">
        <v>0.844</v>
      </c>
      <c r="H610" s="36" t="s">
        <v>15</v>
      </c>
      <c r="I610" s="39">
        <v>41.93</v>
      </c>
      <c r="J610" s="39">
        <v>35.39</v>
      </c>
      <c r="K610" s="21" t="s">
        <v>863</v>
      </c>
      <c r="L610" s="41" t="s">
        <v>17</v>
      </c>
    </row>
    <row r="611" s="4" customFormat="1" ht="23" customHeight="1" spans="1:12">
      <c r="A611" s="19">
        <v>609</v>
      </c>
      <c r="B611" s="29" t="s">
        <v>1035</v>
      </c>
      <c r="C611" s="21" t="s">
        <v>119</v>
      </c>
      <c r="D611" s="22">
        <v>1</v>
      </c>
      <c r="E611" s="35">
        <f t="shared" si="18"/>
        <v>0.267</v>
      </c>
      <c r="F611" s="35">
        <f t="shared" si="19"/>
        <v>0.056</v>
      </c>
      <c r="G611" s="35">
        <v>0.211</v>
      </c>
      <c r="H611" s="36" t="s">
        <v>15</v>
      </c>
      <c r="I611" s="39">
        <v>41.93</v>
      </c>
      <c r="J611" s="39">
        <v>8.85</v>
      </c>
      <c r="K611" s="21" t="s">
        <v>886</v>
      </c>
      <c r="L611" s="41" t="s">
        <v>17</v>
      </c>
    </row>
    <row r="612" s="4" customFormat="1" ht="23" customHeight="1" spans="1:12">
      <c r="A612" s="19">
        <v>610</v>
      </c>
      <c r="B612" s="28" t="s">
        <v>1036</v>
      </c>
      <c r="C612" s="21" t="s">
        <v>48</v>
      </c>
      <c r="D612" s="22">
        <v>4</v>
      </c>
      <c r="E612" s="35">
        <f t="shared" si="18"/>
        <v>1.068</v>
      </c>
      <c r="F612" s="35">
        <f t="shared" si="19"/>
        <v>0.224</v>
      </c>
      <c r="G612" s="35">
        <v>0.844</v>
      </c>
      <c r="H612" s="36" t="s">
        <v>15</v>
      </c>
      <c r="I612" s="39">
        <v>41.93</v>
      </c>
      <c r="J612" s="39">
        <v>35.39</v>
      </c>
      <c r="K612" s="21" t="s">
        <v>1037</v>
      </c>
      <c r="L612" s="41" t="s">
        <v>17</v>
      </c>
    </row>
    <row r="613" s="4" customFormat="1" ht="23" customHeight="1" spans="1:12">
      <c r="A613" s="19">
        <v>611</v>
      </c>
      <c r="B613" s="28" t="s">
        <v>1038</v>
      </c>
      <c r="C613" s="21" t="s">
        <v>392</v>
      </c>
      <c r="D613" s="22">
        <v>2</v>
      </c>
      <c r="E613" s="35">
        <f t="shared" si="18"/>
        <v>0.534</v>
      </c>
      <c r="F613" s="35">
        <f t="shared" si="19"/>
        <v>0.112</v>
      </c>
      <c r="G613" s="35">
        <v>0.422</v>
      </c>
      <c r="H613" s="36" t="s">
        <v>15</v>
      </c>
      <c r="I613" s="39">
        <v>41.93</v>
      </c>
      <c r="J613" s="39">
        <v>17.69</v>
      </c>
      <c r="K613" s="21" t="s">
        <v>1039</v>
      </c>
      <c r="L613" s="41" t="s">
        <v>17</v>
      </c>
    </row>
    <row r="614" s="4" customFormat="1" ht="23" customHeight="1" spans="1:12">
      <c r="A614" s="19">
        <v>612</v>
      </c>
      <c r="B614" s="29" t="s">
        <v>108</v>
      </c>
      <c r="C614" s="21" t="s">
        <v>286</v>
      </c>
      <c r="D614" s="22">
        <v>1</v>
      </c>
      <c r="E614" s="35">
        <f t="shared" si="18"/>
        <v>0.267</v>
      </c>
      <c r="F614" s="35">
        <f t="shared" si="19"/>
        <v>0.056</v>
      </c>
      <c r="G614" s="35">
        <v>0.211</v>
      </c>
      <c r="H614" s="36" t="s">
        <v>15</v>
      </c>
      <c r="I614" s="39">
        <v>41.93</v>
      </c>
      <c r="J614" s="39">
        <v>8.85</v>
      </c>
      <c r="K614" s="21" t="s">
        <v>1040</v>
      </c>
      <c r="L614" s="41" t="s">
        <v>17</v>
      </c>
    </row>
    <row r="615" s="4" customFormat="1" ht="23" customHeight="1" spans="1:12">
      <c r="A615" s="19">
        <v>613</v>
      </c>
      <c r="B615" s="29" t="s">
        <v>459</v>
      </c>
      <c r="C615" s="21" t="s">
        <v>80</v>
      </c>
      <c r="D615" s="22">
        <v>1</v>
      </c>
      <c r="E615" s="35">
        <f t="shared" si="18"/>
        <v>0.267</v>
      </c>
      <c r="F615" s="35">
        <f t="shared" si="19"/>
        <v>0.056</v>
      </c>
      <c r="G615" s="35">
        <v>0.211</v>
      </c>
      <c r="H615" s="36" t="s">
        <v>15</v>
      </c>
      <c r="I615" s="39">
        <v>41.93</v>
      </c>
      <c r="J615" s="39">
        <v>8.85</v>
      </c>
      <c r="K615" s="21" t="s">
        <v>1041</v>
      </c>
      <c r="L615" s="41" t="s">
        <v>17</v>
      </c>
    </row>
    <row r="616" s="4" customFormat="1" ht="23" customHeight="1" spans="1:12">
      <c r="A616" s="19">
        <v>614</v>
      </c>
      <c r="B616" s="28" t="s">
        <v>77</v>
      </c>
      <c r="C616" s="21" t="s">
        <v>51</v>
      </c>
      <c r="D616" s="22">
        <v>3</v>
      </c>
      <c r="E616" s="35">
        <f t="shared" si="18"/>
        <v>0.801</v>
      </c>
      <c r="F616" s="35">
        <f t="shared" si="19"/>
        <v>0.168</v>
      </c>
      <c r="G616" s="35">
        <v>0.633</v>
      </c>
      <c r="H616" s="36" t="s">
        <v>15</v>
      </c>
      <c r="I616" s="39">
        <v>41.93</v>
      </c>
      <c r="J616" s="39">
        <v>26.54</v>
      </c>
      <c r="K616" s="21" t="s">
        <v>1042</v>
      </c>
      <c r="L616" s="41" t="s">
        <v>17</v>
      </c>
    </row>
    <row r="617" s="4" customFormat="1" ht="23" customHeight="1" spans="1:12">
      <c r="A617" s="19">
        <v>615</v>
      </c>
      <c r="B617" s="28" t="s">
        <v>1043</v>
      </c>
      <c r="C617" s="21" t="s">
        <v>197</v>
      </c>
      <c r="D617" s="22">
        <v>4</v>
      </c>
      <c r="E617" s="35">
        <f t="shared" si="18"/>
        <v>1.068</v>
      </c>
      <c r="F617" s="35">
        <f t="shared" si="19"/>
        <v>0.224</v>
      </c>
      <c r="G617" s="35">
        <v>0.844</v>
      </c>
      <c r="H617" s="36" t="s">
        <v>15</v>
      </c>
      <c r="I617" s="39">
        <v>41.93</v>
      </c>
      <c r="J617" s="39">
        <v>35.39</v>
      </c>
      <c r="K617" s="21" t="s">
        <v>1044</v>
      </c>
      <c r="L617" s="41" t="s">
        <v>17</v>
      </c>
    </row>
    <row r="618" s="4" customFormat="1" ht="23" customHeight="1" spans="1:12">
      <c r="A618" s="19">
        <v>616</v>
      </c>
      <c r="B618" s="29" t="s">
        <v>1045</v>
      </c>
      <c r="C618" s="21" t="s">
        <v>14</v>
      </c>
      <c r="D618" s="22">
        <v>1</v>
      </c>
      <c r="E618" s="35">
        <f t="shared" si="18"/>
        <v>0.267</v>
      </c>
      <c r="F618" s="35">
        <f t="shared" si="19"/>
        <v>0.056</v>
      </c>
      <c r="G618" s="35">
        <v>0.211</v>
      </c>
      <c r="H618" s="36" t="s">
        <v>15</v>
      </c>
      <c r="I618" s="39">
        <v>41.93</v>
      </c>
      <c r="J618" s="39">
        <v>8.85</v>
      </c>
      <c r="K618" s="21" t="s">
        <v>1046</v>
      </c>
      <c r="L618" s="41" t="s">
        <v>17</v>
      </c>
    </row>
    <row r="619" s="1" customFormat="1" ht="23" customHeight="1" spans="1:12">
      <c r="A619" s="19">
        <v>617</v>
      </c>
      <c r="B619" s="47" t="s">
        <v>1047</v>
      </c>
      <c r="C619" s="48" t="s">
        <v>70</v>
      </c>
      <c r="D619" s="22">
        <v>2</v>
      </c>
      <c r="E619" s="35">
        <f t="shared" si="18"/>
        <v>0.534</v>
      </c>
      <c r="F619" s="35">
        <f t="shared" si="19"/>
        <v>0.112</v>
      </c>
      <c r="G619" s="35">
        <v>0.422</v>
      </c>
      <c r="H619" s="36" t="s">
        <v>15</v>
      </c>
      <c r="I619" s="39">
        <v>41.93</v>
      </c>
      <c r="J619" s="39">
        <v>17.69</v>
      </c>
      <c r="K619" s="44" t="s">
        <v>1048</v>
      </c>
      <c r="L619" s="41" t="s">
        <v>17</v>
      </c>
    </row>
    <row r="620" s="1" customFormat="1" ht="23" customHeight="1" spans="1:12">
      <c r="A620" s="19">
        <v>618</v>
      </c>
      <c r="B620" s="43" t="s">
        <v>180</v>
      </c>
      <c r="C620" s="48" t="s">
        <v>1049</v>
      </c>
      <c r="D620" s="22">
        <v>1</v>
      </c>
      <c r="E620" s="35">
        <f t="shared" si="18"/>
        <v>0.267</v>
      </c>
      <c r="F620" s="35">
        <f t="shared" si="19"/>
        <v>0.056</v>
      </c>
      <c r="G620" s="35">
        <v>0.211</v>
      </c>
      <c r="H620" s="36" t="s">
        <v>15</v>
      </c>
      <c r="I620" s="39">
        <v>41.93</v>
      </c>
      <c r="J620" s="39">
        <v>8.85</v>
      </c>
      <c r="K620" s="48" t="s">
        <v>1050</v>
      </c>
      <c r="L620" s="41" t="s">
        <v>17</v>
      </c>
    </row>
    <row r="621" s="1" customFormat="1" ht="23" customHeight="1" spans="1:12">
      <c r="A621" s="19">
        <v>619</v>
      </c>
      <c r="B621" s="47" t="s">
        <v>202</v>
      </c>
      <c r="C621" s="48" t="s">
        <v>22</v>
      </c>
      <c r="D621" s="22">
        <v>5</v>
      </c>
      <c r="E621" s="35">
        <f t="shared" si="18"/>
        <v>1.335</v>
      </c>
      <c r="F621" s="35">
        <f t="shared" si="19"/>
        <v>0.28</v>
      </c>
      <c r="G621" s="35">
        <v>1.055</v>
      </c>
      <c r="H621" s="36" t="s">
        <v>15</v>
      </c>
      <c r="I621" s="39">
        <v>41.93</v>
      </c>
      <c r="J621" s="39">
        <v>44.24</v>
      </c>
      <c r="K621" s="48" t="s">
        <v>1051</v>
      </c>
      <c r="L621" s="41" t="s">
        <v>17</v>
      </c>
    </row>
    <row r="622" s="1" customFormat="1" ht="23" customHeight="1" spans="1:12">
      <c r="A622" s="19">
        <v>620</v>
      </c>
      <c r="B622" s="47" t="s">
        <v>848</v>
      </c>
      <c r="C622" s="48" t="s">
        <v>22</v>
      </c>
      <c r="D622" s="22">
        <v>4</v>
      </c>
      <c r="E622" s="35">
        <f t="shared" si="18"/>
        <v>1.068</v>
      </c>
      <c r="F622" s="35">
        <f t="shared" si="19"/>
        <v>0.224</v>
      </c>
      <c r="G622" s="35">
        <v>0.844</v>
      </c>
      <c r="H622" s="36" t="s">
        <v>15</v>
      </c>
      <c r="I622" s="39">
        <v>41.93</v>
      </c>
      <c r="J622" s="39">
        <v>35.39</v>
      </c>
      <c r="K622" s="48" t="s">
        <v>1052</v>
      </c>
      <c r="L622" s="41" t="s">
        <v>17</v>
      </c>
    </row>
    <row r="623" s="1" customFormat="1" ht="23" customHeight="1" spans="1:12">
      <c r="A623" s="19">
        <v>621</v>
      </c>
      <c r="B623" s="47" t="s">
        <v>427</v>
      </c>
      <c r="C623" s="48" t="s">
        <v>1053</v>
      </c>
      <c r="D623" s="22">
        <v>3</v>
      </c>
      <c r="E623" s="35">
        <f t="shared" si="18"/>
        <v>0.801</v>
      </c>
      <c r="F623" s="35">
        <f t="shared" si="19"/>
        <v>0.168</v>
      </c>
      <c r="G623" s="35">
        <v>0.633</v>
      </c>
      <c r="H623" s="36" t="s">
        <v>15</v>
      </c>
      <c r="I623" s="39">
        <v>41.93</v>
      </c>
      <c r="J623" s="39">
        <v>26.54</v>
      </c>
      <c r="K623" s="48" t="s">
        <v>1054</v>
      </c>
      <c r="L623" s="41" t="s">
        <v>17</v>
      </c>
    </row>
    <row r="624" s="1" customFormat="1" ht="23" customHeight="1" spans="1:12">
      <c r="A624" s="19">
        <v>622</v>
      </c>
      <c r="B624" s="47" t="s">
        <v>1055</v>
      </c>
      <c r="C624" s="48" t="s">
        <v>25</v>
      </c>
      <c r="D624" s="22">
        <v>2</v>
      </c>
      <c r="E624" s="35">
        <f t="shared" si="18"/>
        <v>0.534</v>
      </c>
      <c r="F624" s="35">
        <f t="shared" si="19"/>
        <v>0.112</v>
      </c>
      <c r="G624" s="35">
        <v>0.422</v>
      </c>
      <c r="H624" s="36" t="s">
        <v>15</v>
      </c>
      <c r="I624" s="39">
        <v>41.93</v>
      </c>
      <c r="J624" s="39">
        <v>17.69</v>
      </c>
      <c r="K624" s="48" t="s">
        <v>1056</v>
      </c>
      <c r="L624" s="41" t="s">
        <v>17</v>
      </c>
    </row>
    <row r="625" s="1" customFormat="1" ht="23" customHeight="1" spans="1:12">
      <c r="A625" s="19">
        <v>623</v>
      </c>
      <c r="B625" s="47" t="s">
        <v>1057</v>
      </c>
      <c r="C625" s="48" t="s">
        <v>31</v>
      </c>
      <c r="D625" s="22">
        <v>2</v>
      </c>
      <c r="E625" s="35">
        <f t="shared" si="18"/>
        <v>0.534</v>
      </c>
      <c r="F625" s="35">
        <f t="shared" si="19"/>
        <v>0.112</v>
      </c>
      <c r="G625" s="35">
        <v>0.422</v>
      </c>
      <c r="H625" s="36" t="s">
        <v>15</v>
      </c>
      <c r="I625" s="39">
        <v>41.93</v>
      </c>
      <c r="J625" s="39">
        <v>17.69</v>
      </c>
      <c r="K625" s="48" t="s">
        <v>1058</v>
      </c>
      <c r="L625" s="41" t="s">
        <v>17</v>
      </c>
    </row>
    <row r="626" s="1" customFormat="1" ht="23" customHeight="1" spans="1:12">
      <c r="A626" s="19">
        <v>624</v>
      </c>
      <c r="B626" s="47" t="s">
        <v>1059</v>
      </c>
      <c r="C626" s="48" t="s">
        <v>1060</v>
      </c>
      <c r="D626" s="22">
        <v>2</v>
      </c>
      <c r="E626" s="35">
        <f t="shared" si="18"/>
        <v>0.534</v>
      </c>
      <c r="F626" s="35">
        <f t="shared" si="19"/>
        <v>0.112</v>
      </c>
      <c r="G626" s="35">
        <v>0.422</v>
      </c>
      <c r="H626" s="36" t="s">
        <v>15</v>
      </c>
      <c r="I626" s="39">
        <v>41.93</v>
      </c>
      <c r="J626" s="39">
        <v>17.69</v>
      </c>
      <c r="K626" s="48" t="s">
        <v>1061</v>
      </c>
      <c r="L626" s="41" t="s">
        <v>17</v>
      </c>
    </row>
    <row r="627" s="1" customFormat="1" ht="23" customHeight="1" spans="1:12">
      <c r="A627" s="19">
        <v>625</v>
      </c>
      <c r="B627" s="47" t="s">
        <v>326</v>
      </c>
      <c r="C627" s="48" t="s">
        <v>48</v>
      </c>
      <c r="D627" s="22">
        <v>2</v>
      </c>
      <c r="E627" s="35">
        <f t="shared" si="18"/>
        <v>0.534</v>
      </c>
      <c r="F627" s="35">
        <f t="shared" si="19"/>
        <v>0.112</v>
      </c>
      <c r="G627" s="35">
        <v>0.422</v>
      </c>
      <c r="H627" s="36" t="s">
        <v>15</v>
      </c>
      <c r="I627" s="39">
        <v>41.93</v>
      </c>
      <c r="J627" s="39">
        <v>17.69</v>
      </c>
      <c r="K627" s="48" t="s">
        <v>1062</v>
      </c>
      <c r="L627" s="41" t="s">
        <v>17</v>
      </c>
    </row>
    <row r="628" s="1" customFormat="1" ht="23" customHeight="1" spans="1:12">
      <c r="A628" s="19">
        <v>626</v>
      </c>
      <c r="B628" s="47" t="s">
        <v>1063</v>
      </c>
      <c r="C628" s="48" t="s">
        <v>92</v>
      </c>
      <c r="D628" s="22">
        <v>4</v>
      </c>
      <c r="E628" s="35">
        <f t="shared" si="18"/>
        <v>1.068</v>
      </c>
      <c r="F628" s="35">
        <f t="shared" si="19"/>
        <v>0.224</v>
      </c>
      <c r="G628" s="35">
        <v>0.844</v>
      </c>
      <c r="H628" s="36" t="s">
        <v>15</v>
      </c>
      <c r="I628" s="39">
        <v>41.93</v>
      </c>
      <c r="J628" s="39">
        <v>35.39</v>
      </c>
      <c r="K628" s="48" t="s">
        <v>1064</v>
      </c>
      <c r="L628" s="41" t="s">
        <v>17</v>
      </c>
    </row>
    <row r="629" s="1" customFormat="1" ht="23" customHeight="1" spans="1:12">
      <c r="A629" s="19">
        <v>627</v>
      </c>
      <c r="B629" s="49" t="s">
        <v>1065</v>
      </c>
      <c r="C629" s="48" t="s">
        <v>1066</v>
      </c>
      <c r="D629" s="22">
        <v>3</v>
      </c>
      <c r="E629" s="35">
        <f t="shared" si="18"/>
        <v>0.801</v>
      </c>
      <c r="F629" s="35">
        <f t="shared" si="19"/>
        <v>0.168</v>
      </c>
      <c r="G629" s="35">
        <v>0.633</v>
      </c>
      <c r="H629" s="36" t="s">
        <v>15</v>
      </c>
      <c r="I629" s="39">
        <v>41.93</v>
      </c>
      <c r="J629" s="39">
        <v>26.54</v>
      </c>
      <c r="K629" s="48" t="s">
        <v>1067</v>
      </c>
      <c r="L629" s="41" t="s">
        <v>17</v>
      </c>
    </row>
    <row r="630" s="1" customFormat="1" ht="23" customHeight="1" spans="1:12">
      <c r="A630" s="19">
        <v>628</v>
      </c>
      <c r="B630" s="50" t="s">
        <v>18</v>
      </c>
      <c r="C630" s="48" t="s">
        <v>80</v>
      </c>
      <c r="D630" s="22">
        <v>2</v>
      </c>
      <c r="E630" s="35">
        <f t="shared" si="18"/>
        <v>0.534</v>
      </c>
      <c r="F630" s="35">
        <f t="shared" si="19"/>
        <v>0.112</v>
      </c>
      <c r="G630" s="35">
        <v>0.422</v>
      </c>
      <c r="H630" s="36" t="s">
        <v>15</v>
      </c>
      <c r="I630" s="39">
        <v>41.93</v>
      </c>
      <c r="J630" s="39">
        <v>17.69</v>
      </c>
      <c r="K630" s="48" t="s">
        <v>1068</v>
      </c>
      <c r="L630" s="41" t="s">
        <v>17</v>
      </c>
    </row>
    <row r="631" s="1" customFormat="1" ht="23" customHeight="1" spans="1:12">
      <c r="A631" s="19">
        <v>629</v>
      </c>
      <c r="B631" s="49" t="s">
        <v>1069</v>
      </c>
      <c r="C631" s="48" t="s">
        <v>54</v>
      </c>
      <c r="D631" s="22">
        <v>3</v>
      </c>
      <c r="E631" s="35">
        <f t="shared" si="18"/>
        <v>0.801</v>
      </c>
      <c r="F631" s="35">
        <f t="shared" si="19"/>
        <v>0.168</v>
      </c>
      <c r="G631" s="35">
        <v>0.633</v>
      </c>
      <c r="H631" s="36" t="s">
        <v>15</v>
      </c>
      <c r="I631" s="39">
        <v>41.93</v>
      </c>
      <c r="J631" s="39">
        <v>26.54</v>
      </c>
      <c r="K631" s="48" t="s">
        <v>1070</v>
      </c>
      <c r="L631" s="41" t="s">
        <v>17</v>
      </c>
    </row>
    <row r="632" s="1" customFormat="1" ht="23" customHeight="1" spans="1:12">
      <c r="A632" s="19">
        <v>630</v>
      </c>
      <c r="B632" s="49" t="s">
        <v>1071</v>
      </c>
      <c r="C632" s="48" t="s">
        <v>92</v>
      </c>
      <c r="D632" s="22">
        <v>4</v>
      </c>
      <c r="E632" s="35">
        <f t="shared" si="18"/>
        <v>1.068</v>
      </c>
      <c r="F632" s="35">
        <f t="shared" si="19"/>
        <v>0.224</v>
      </c>
      <c r="G632" s="35">
        <v>0.844</v>
      </c>
      <c r="H632" s="36" t="s">
        <v>15</v>
      </c>
      <c r="I632" s="39">
        <v>41.93</v>
      </c>
      <c r="J632" s="39">
        <v>35.39</v>
      </c>
      <c r="K632" s="48" t="s">
        <v>1072</v>
      </c>
      <c r="L632" s="41" t="s">
        <v>17</v>
      </c>
    </row>
    <row r="633" s="1" customFormat="1" ht="23" customHeight="1" spans="1:12">
      <c r="A633" s="19">
        <v>631</v>
      </c>
      <c r="B633" s="49" t="s">
        <v>1073</v>
      </c>
      <c r="C633" s="48" t="s">
        <v>92</v>
      </c>
      <c r="D633" s="22">
        <v>3</v>
      </c>
      <c r="E633" s="35">
        <f t="shared" si="18"/>
        <v>0.801</v>
      </c>
      <c r="F633" s="35">
        <f t="shared" si="19"/>
        <v>0.168</v>
      </c>
      <c r="G633" s="35">
        <v>0.633</v>
      </c>
      <c r="H633" s="36" t="s">
        <v>15</v>
      </c>
      <c r="I633" s="39">
        <v>41.93</v>
      </c>
      <c r="J633" s="39">
        <v>26.54</v>
      </c>
      <c r="K633" s="48" t="s">
        <v>1074</v>
      </c>
      <c r="L633" s="41" t="s">
        <v>17</v>
      </c>
    </row>
    <row r="634" s="1" customFormat="1" ht="23" customHeight="1" spans="1:12">
      <c r="A634" s="19">
        <v>632</v>
      </c>
      <c r="B634" s="50" t="s">
        <v>508</v>
      </c>
      <c r="C634" s="48" t="s">
        <v>22</v>
      </c>
      <c r="D634" s="22">
        <v>1</v>
      </c>
      <c r="E634" s="35">
        <f t="shared" si="18"/>
        <v>0.267</v>
      </c>
      <c r="F634" s="35">
        <f t="shared" si="19"/>
        <v>0.056</v>
      </c>
      <c r="G634" s="35">
        <v>0.211</v>
      </c>
      <c r="H634" s="36" t="s">
        <v>15</v>
      </c>
      <c r="I634" s="39">
        <v>41.93</v>
      </c>
      <c r="J634" s="39">
        <v>8.85</v>
      </c>
      <c r="K634" s="48" t="s">
        <v>1075</v>
      </c>
      <c r="L634" s="41" t="s">
        <v>17</v>
      </c>
    </row>
    <row r="635" s="1" customFormat="1" ht="23" customHeight="1" spans="1:12">
      <c r="A635" s="19">
        <v>633</v>
      </c>
      <c r="B635" s="50" t="s">
        <v>1076</v>
      </c>
      <c r="C635" s="48" t="s">
        <v>34</v>
      </c>
      <c r="D635" s="22">
        <v>1</v>
      </c>
      <c r="E635" s="35">
        <f t="shared" si="18"/>
        <v>0.267</v>
      </c>
      <c r="F635" s="35">
        <f t="shared" si="19"/>
        <v>0.056</v>
      </c>
      <c r="G635" s="35">
        <v>0.211</v>
      </c>
      <c r="H635" s="36" t="s">
        <v>15</v>
      </c>
      <c r="I635" s="39">
        <v>41.93</v>
      </c>
      <c r="J635" s="39">
        <v>8.85</v>
      </c>
      <c r="K635" s="48" t="s">
        <v>1077</v>
      </c>
      <c r="L635" s="41" t="s">
        <v>17</v>
      </c>
    </row>
    <row r="636" s="1" customFormat="1" ht="23" customHeight="1" spans="1:12">
      <c r="A636" s="19">
        <v>634</v>
      </c>
      <c r="B636" s="49" t="s">
        <v>1078</v>
      </c>
      <c r="C636" s="48" t="s">
        <v>103</v>
      </c>
      <c r="D636" s="22">
        <v>3</v>
      </c>
      <c r="E636" s="35">
        <f t="shared" si="18"/>
        <v>0.801</v>
      </c>
      <c r="F636" s="35">
        <f t="shared" si="19"/>
        <v>0.168</v>
      </c>
      <c r="G636" s="35">
        <v>0.633</v>
      </c>
      <c r="H636" s="36" t="s">
        <v>15</v>
      </c>
      <c r="I636" s="39">
        <v>41.93</v>
      </c>
      <c r="J636" s="39">
        <v>26.54</v>
      </c>
      <c r="K636" s="48" t="s">
        <v>1079</v>
      </c>
      <c r="L636" s="41" t="s">
        <v>17</v>
      </c>
    </row>
    <row r="637" s="1" customFormat="1" ht="23" customHeight="1" spans="1:12">
      <c r="A637" s="19">
        <v>635</v>
      </c>
      <c r="B637" s="49" t="s">
        <v>42</v>
      </c>
      <c r="C637" s="48" t="s">
        <v>103</v>
      </c>
      <c r="D637" s="22">
        <v>3</v>
      </c>
      <c r="E637" s="35">
        <f t="shared" si="18"/>
        <v>0.801</v>
      </c>
      <c r="F637" s="35">
        <f t="shared" si="19"/>
        <v>0.168</v>
      </c>
      <c r="G637" s="35">
        <v>0.633</v>
      </c>
      <c r="H637" s="36" t="s">
        <v>15</v>
      </c>
      <c r="I637" s="39">
        <v>41.93</v>
      </c>
      <c r="J637" s="39">
        <v>26.54</v>
      </c>
      <c r="K637" s="48" t="s">
        <v>1080</v>
      </c>
      <c r="L637" s="41" t="s">
        <v>17</v>
      </c>
    </row>
    <row r="638" s="1" customFormat="1" ht="23" customHeight="1" spans="1:12">
      <c r="A638" s="19">
        <v>636</v>
      </c>
      <c r="B638" s="49" t="s">
        <v>425</v>
      </c>
      <c r="C638" s="48" t="s">
        <v>70</v>
      </c>
      <c r="D638" s="22">
        <v>2</v>
      </c>
      <c r="E638" s="35">
        <f t="shared" si="18"/>
        <v>0.534</v>
      </c>
      <c r="F638" s="35">
        <f t="shared" si="19"/>
        <v>0.112</v>
      </c>
      <c r="G638" s="35">
        <v>0.422</v>
      </c>
      <c r="H638" s="36" t="s">
        <v>15</v>
      </c>
      <c r="I638" s="39">
        <v>41.93</v>
      </c>
      <c r="J638" s="39">
        <v>17.69</v>
      </c>
      <c r="K638" s="48" t="s">
        <v>1081</v>
      </c>
      <c r="L638" s="41" t="s">
        <v>17</v>
      </c>
    </row>
    <row r="639" s="1" customFormat="1" ht="23" customHeight="1" spans="1:12">
      <c r="A639" s="19">
        <v>637</v>
      </c>
      <c r="B639" s="47" t="s">
        <v>372</v>
      </c>
      <c r="C639" s="48" t="s">
        <v>34</v>
      </c>
      <c r="D639" s="22">
        <v>3</v>
      </c>
      <c r="E639" s="35">
        <f t="shared" si="18"/>
        <v>0.801</v>
      </c>
      <c r="F639" s="35">
        <f t="shared" si="19"/>
        <v>0.168</v>
      </c>
      <c r="G639" s="35">
        <v>0.633</v>
      </c>
      <c r="H639" s="36" t="s">
        <v>15</v>
      </c>
      <c r="I639" s="39">
        <v>41.93</v>
      </c>
      <c r="J639" s="39">
        <v>26.54</v>
      </c>
      <c r="K639" s="48" t="s">
        <v>1082</v>
      </c>
      <c r="L639" s="41" t="s">
        <v>17</v>
      </c>
    </row>
    <row r="640" s="1" customFormat="1" ht="23" customHeight="1" spans="1:12">
      <c r="A640" s="19">
        <v>638</v>
      </c>
      <c r="B640" s="49" t="s">
        <v>1083</v>
      </c>
      <c r="C640" s="48" t="s">
        <v>158</v>
      </c>
      <c r="D640" s="22">
        <v>3</v>
      </c>
      <c r="E640" s="35">
        <f t="shared" si="18"/>
        <v>0.801</v>
      </c>
      <c r="F640" s="35">
        <f t="shared" si="19"/>
        <v>0.168</v>
      </c>
      <c r="G640" s="35">
        <v>0.633</v>
      </c>
      <c r="H640" s="36" t="s">
        <v>15</v>
      </c>
      <c r="I640" s="39">
        <v>41.93</v>
      </c>
      <c r="J640" s="39">
        <v>26.54</v>
      </c>
      <c r="K640" s="48" t="s">
        <v>1084</v>
      </c>
      <c r="L640" s="41" t="s">
        <v>17</v>
      </c>
    </row>
    <row r="641" s="1" customFormat="1" ht="23" customHeight="1" spans="1:12">
      <c r="A641" s="19">
        <v>639</v>
      </c>
      <c r="B641" s="49" t="s">
        <v>455</v>
      </c>
      <c r="C641" s="48" t="s">
        <v>191</v>
      </c>
      <c r="D641" s="22">
        <v>3</v>
      </c>
      <c r="E641" s="35">
        <f t="shared" si="18"/>
        <v>0.801</v>
      </c>
      <c r="F641" s="35">
        <f t="shared" si="19"/>
        <v>0.168</v>
      </c>
      <c r="G641" s="35">
        <v>0.633</v>
      </c>
      <c r="H641" s="36" t="s">
        <v>15</v>
      </c>
      <c r="I641" s="39">
        <v>41.93</v>
      </c>
      <c r="J641" s="39">
        <v>26.54</v>
      </c>
      <c r="K641" s="48" t="s">
        <v>1085</v>
      </c>
      <c r="L641" s="41" t="s">
        <v>17</v>
      </c>
    </row>
    <row r="642" s="1" customFormat="1" ht="23" customHeight="1" spans="1:12">
      <c r="A642" s="19">
        <v>640</v>
      </c>
      <c r="B642" s="51" t="s">
        <v>77</v>
      </c>
      <c r="C642" s="48" t="s">
        <v>428</v>
      </c>
      <c r="D642" s="22">
        <v>2</v>
      </c>
      <c r="E642" s="35">
        <f t="shared" si="18"/>
        <v>0.534</v>
      </c>
      <c r="F642" s="35">
        <f t="shared" si="19"/>
        <v>0.112</v>
      </c>
      <c r="G642" s="35">
        <v>0.422</v>
      </c>
      <c r="H642" s="36" t="s">
        <v>15</v>
      </c>
      <c r="I642" s="39">
        <v>41.93</v>
      </c>
      <c r="J642" s="39">
        <v>17.69</v>
      </c>
      <c r="K642" s="48" t="s">
        <v>1086</v>
      </c>
      <c r="L642" s="41" t="s">
        <v>17</v>
      </c>
    </row>
    <row r="643" s="1" customFormat="1" ht="23" customHeight="1" spans="1:12">
      <c r="A643" s="19">
        <v>641</v>
      </c>
      <c r="B643" s="49" t="s">
        <v>372</v>
      </c>
      <c r="C643" s="48" t="s">
        <v>70</v>
      </c>
      <c r="D643" s="22">
        <v>3</v>
      </c>
      <c r="E643" s="35">
        <f t="shared" si="18"/>
        <v>0.801</v>
      </c>
      <c r="F643" s="35">
        <f t="shared" si="19"/>
        <v>0.168</v>
      </c>
      <c r="G643" s="35">
        <v>0.633</v>
      </c>
      <c r="H643" s="36" t="s">
        <v>15</v>
      </c>
      <c r="I643" s="39">
        <v>41.93</v>
      </c>
      <c r="J643" s="39">
        <v>26.54</v>
      </c>
      <c r="K643" s="48" t="s">
        <v>1087</v>
      </c>
      <c r="L643" s="41" t="s">
        <v>17</v>
      </c>
    </row>
    <row r="644" s="1" customFormat="1" ht="23" customHeight="1" spans="1:12">
      <c r="A644" s="19">
        <v>642</v>
      </c>
      <c r="B644" s="49" t="s">
        <v>1088</v>
      </c>
      <c r="C644" s="48" t="s">
        <v>70</v>
      </c>
      <c r="D644" s="22">
        <v>2</v>
      </c>
      <c r="E644" s="35">
        <f t="shared" ref="E644:E707" si="20">D644*0.267</f>
        <v>0.534</v>
      </c>
      <c r="F644" s="35">
        <f t="shared" ref="F644:F707" si="21">0.056*D644</f>
        <v>0.112</v>
      </c>
      <c r="G644" s="35">
        <v>0.422</v>
      </c>
      <c r="H644" s="36" t="s">
        <v>15</v>
      </c>
      <c r="I644" s="39">
        <v>41.93</v>
      </c>
      <c r="J644" s="39">
        <v>17.69</v>
      </c>
      <c r="K644" s="48" t="s">
        <v>1089</v>
      </c>
      <c r="L644" s="41" t="s">
        <v>17</v>
      </c>
    </row>
    <row r="645" s="1" customFormat="1" ht="23" customHeight="1" spans="1:12">
      <c r="A645" s="19">
        <v>643</v>
      </c>
      <c r="B645" s="49" t="s">
        <v>519</v>
      </c>
      <c r="C645" s="48" t="s">
        <v>249</v>
      </c>
      <c r="D645" s="22">
        <v>4</v>
      </c>
      <c r="E645" s="35">
        <f t="shared" si="20"/>
        <v>1.068</v>
      </c>
      <c r="F645" s="35">
        <f t="shared" si="21"/>
        <v>0.224</v>
      </c>
      <c r="G645" s="35">
        <v>0.844</v>
      </c>
      <c r="H645" s="36" t="s">
        <v>15</v>
      </c>
      <c r="I645" s="39">
        <v>41.93</v>
      </c>
      <c r="J645" s="39">
        <v>35.39</v>
      </c>
      <c r="K645" s="48" t="s">
        <v>1068</v>
      </c>
      <c r="L645" s="41" t="s">
        <v>17</v>
      </c>
    </row>
    <row r="646" s="1" customFormat="1" ht="23" customHeight="1" spans="1:12">
      <c r="A646" s="19">
        <v>644</v>
      </c>
      <c r="B646" s="49" t="s">
        <v>455</v>
      </c>
      <c r="C646" s="48" t="s">
        <v>106</v>
      </c>
      <c r="D646" s="22">
        <v>2</v>
      </c>
      <c r="E646" s="35">
        <f t="shared" si="20"/>
        <v>0.534</v>
      </c>
      <c r="F646" s="35">
        <f t="shared" si="21"/>
        <v>0.112</v>
      </c>
      <c r="G646" s="35">
        <v>0.422</v>
      </c>
      <c r="H646" s="36" t="s">
        <v>15</v>
      </c>
      <c r="I646" s="39">
        <v>41.93</v>
      </c>
      <c r="J646" s="39">
        <v>17.69</v>
      </c>
      <c r="K646" s="53" t="s">
        <v>1090</v>
      </c>
      <c r="L646" s="41" t="s">
        <v>17</v>
      </c>
    </row>
    <row r="647" s="1" customFormat="1" ht="23" customHeight="1" spans="1:12">
      <c r="A647" s="19">
        <v>645</v>
      </c>
      <c r="B647" s="49" t="s">
        <v>455</v>
      </c>
      <c r="C647" s="48" t="s">
        <v>491</v>
      </c>
      <c r="D647" s="22">
        <v>2</v>
      </c>
      <c r="E647" s="35">
        <f t="shared" si="20"/>
        <v>0.534</v>
      </c>
      <c r="F647" s="35">
        <f t="shared" si="21"/>
        <v>0.112</v>
      </c>
      <c r="G647" s="35">
        <v>0.422</v>
      </c>
      <c r="H647" s="36" t="s">
        <v>15</v>
      </c>
      <c r="I647" s="39">
        <v>41.93</v>
      </c>
      <c r="J647" s="39">
        <v>17.69</v>
      </c>
      <c r="K647" s="53" t="s">
        <v>1091</v>
      </c>
      <c r="L647" s="41" t="s">
        <v>17</v>
      </c>
    </row>
    <row r="648" s="1" customFormat="1" ht="23" customHeight="1" spans="1:12">
      <c r="A648" s="19">
        <v>646</v>
      </c>
      <c r="B648" s="49" t="s">
        <v>1092</v>
      </c>
      <c r="C648" s="48" t="s">
        <v>22</v>
      </c>
      <c r="D648" s="22">
        <v>2</v>
      </c>
      <c r="E648" s="35">
        <f t="shared" si="20"/>
        <v>0.534</v>
      </c>
      <c r="F648" s="35">
        <f t="shared" si="21"/>
        <v>0.112</v>
      </c>
      <c r="G648" s="35">
        <v>0.422</v>
      </c>
      <c r="H648" s="36" t="s">
        <v>15</v>
      </c>
      <c r="I648" s="39">
        <v>41.93</v>
      </c>
      <c r="J648" s="39">
        <v>17.69</v>
      </c>
      <c r="K648" s="53" t="s">
        <v>1093</v>
      </c>
      <c r="L648" s="41" t="s">
        <v>17</v>
      </c>
    </row>
    <row r="649" s="1" customFormat="1" ht="23" customHeight="1" spans="1:12">
      <c r="A649" s="19">
        <v>647</v>
      </c>
      <c r="B649" s="49" t="s">
        <v>321</v>
      </c>
      <c r="C649" s="48" t="s">
        <v>34</v>
      </c>
      <c r="D649" s="22">
        <v>2</v>
      </c>
      <c r="E649" s="35">
        <f t="shared" si="20"/>
        <v>0.534</v>
      </c>
      <c r="F649" s="35">
        <f t="shared" si="21"/>
        <v>0.112</v>
      </c>
      <c r="G649" s="35">
        <v>0.422</v>
      </c>
      <c r="H649" s="36" t="s">
        <v>15</v>
      </c>
      <c r="I649" s="39">
        <v>41.93</v>
      </c>
      <c r="J649" s="39">
        <v>17.69</v>
      </c>
      <c r="K649" s="53" t="s">
        <v>1094</v>
      </c>
      <c r="L649" s="41" t="s">
        <v>17</v>
      </c>
    </row>
    <row r="650" s="1" customFormat="1" ht="23" customHeight="1" spans="1:12">
      <c r="A650" s="19">
        <v>648</v>
      </c>
      <c r="B650" s="49" t="s">
        <v>141</v>
      </c>
      <c r="C650" s="48" t="s">
        <v>22</v>
      </c>
      <c r="D650" s="22">
        <v>2</v>
      </c>
      <c r="E650" s="35">
        <f t="shared" si="20"/>
        <v>0.534</v>
      </c>
      <c r="F650" s="35">
        <f t="shared" si="21"/>
        <v>0.112</v>
      </c>
      <c r="G650" s="35">
        <v>0.422</v>
      </c>
      <c r="H650" s="36" t="s">
        <v>15</v>
      </c>
      <c r="I650" s="39">
        <v>41.93</v>
      </c>
      <c r="J650" s="39">
        <v>17.69</v>
      </c>
      <c r="K650" s="53" t="s">
        <v>1095</v>
      </c>
      <c r="L650" s="41" t="s">
        <v>17</v>
      </c>
    </row>
    <row r="651" s="1" customFormat="1" ht="23" customHeight="1" spans="1:12">
      <c r="A651" s="19">
        <v>649</v>
      </c>
      <c r="B651" s="50" t="s">
        <v>403</v>
      </c>
      <c r="C651" s="48" t="s">
        <v>31</v>
      </c>
      <c r="D651" s="22">
        <v>2</v>
      </c>
      <c r="E651" s="35">
        <f t="shared" si="20"/>
        <v>0.534</v>
      </c>
      <c r="F651" s="35">
        <f t="shared" si="21"/>
        <v>0.112</v>
      </c>
      <c r="G651" s="35">
        <v>0.422</v>
      </c>
      <c r="H651" s="36" t="s">
        <v>15</v>
      </c>
      <c r="I651" s="39">
        <v>41.93</v>
      </c>
      <c r="J651" s="39">
        <v>17.69</v>
      </c>
      <c r="K651" s="53" t="s">
        <v>1096</v>
      </c>
      <c r="L651" s="41" t="s">
        <v>17</v>
      </c>
    </row>
    <row r="652" s="1" customFormat="1" ht="23" customHeight="1" spans="1:12">
      <c r="A652" s="19">
        <v>650</v>
      </c>
      <c r="B652" s="50" t="s">
        <v>1097</v>
      </c>
      <c r="C652" s="48" t="s">
        <v>136</v>
      </c>
      <c r="D652" s="22">
        <v>3</v>
      </c>
      <c r="E652" s="35">
        <f t="shared" si="20"/>
        <v>0.801</v>
      </c>
      <c r="F652" s="35">
        <f t="shared" si="21"/>
        <v>0.168</v>
      </c>
      <c r="G652" s="35">
        <v>0.633</v>
      </c>
      <c r="H652" s="36" t="s">
        <v>15</v>
      </c>
      <c r="I652" s="39">
        <v>41.93</v>
      </c>
      <c r="J652" s="39">
        <v>26.54</v>
      </c>
      <c r="K652" s="53" t="s">
        <v>1098</v>
      </c>
      <c r="L652" s="41" t="s">
        <v>17</v>
      </c>
    </row>
    <row r="653" s="1" customFormat="1" ht="23" customHeight="1" spans="1:12">
      <c r="A653" s="19">
        <v>651</v>
      </c>
      <c r="B653" s="49" t="s">
        <v>374</v>
      </c>
      <c r="C653" s="48" t="s">
        <v>54</v>
      </c>
      <c r="D653" s="22">
        <v>2</v>
      </c>
      <c r="E653" s="35">
        <f t="shared" si="20"/>
        <v>0.534</v>
      </c>
      <c r="F653" s="35">
        <f t="shared" si="21"/>
        <v>0.112</v>
      </c>
      <c r="G653" s="35">
        <v>0.422</v>
      </c>
      <c r="H653" s="36" t="s">
        <v>15</v>
      </c>
      <c r="I653" s="39">
        <v>41.93</v>
      </c>
      <c r="J653" s="39">
        <v>17.69</v>
      </c>
      <c r="K653" s="53" t="s">
        <v>1099</v>
      </c>
      <c r="L653" s="41" t="s">
        <v>17</v>
      </c>
    </row>
    <row r="654" s="1" customFormat="1" ht="23" customHeight="1" spans="1:12">
      <c r="A654" s="19">
        <v>652</v>
      </c>
      <c r="B654" s="49" t="s">
        <v>936</v>
      </c>
      <c r="C654" s="48" t="s">
        <v>158</v>
      </c>
      <c r="D654" s="22">
        <v>3</v>
      </c>
      <c r="E654" s="35">
        <f t="shared" si="20"/>
        <v>0.801</v>
      </c>
      <c r="F654" s="35">
        <f t="shared" si="21"/>
        <v>0.168</v>
      </c>
      <c r="G654" s="35">
        <v>0.633</v>
      </c>
      <c r="H654" s="36" t="s">
        <v>15</v>
      </c>
      <c r="I654" s="39">
        <v>41.93</v>
      </c>
      <c r="J654" s="39">
        <v>26.54</v>
      </c>
      <c r="K654" s="53" t="s">
        <v>1100</v>
      </c>
      <c r="L654" s="41" t="s">
        <v>17</v>
      </c>
    </row>
    <row r="655" s="1" customFormat="1" ht="23" customHeight="1" spans="1:12">
      <c r="A655" s="19">
        <v>653</v>
      </c>
      <c r="B655" s="50" t="s">
        <v>1101</v>
      </c>
      <c r="C655" s="48" t="s">
        <v>197</v>
      </c>
      <c r="D655" s="22">
        <v>1</v>
      </c>
      <c r="E655" s="35">
        <f t="shared" si="20"/>
        <v>0.267</v>
      </c>
      <c r="F655" s="35">
        <f t="shared" si="21"/>
        <v>0.056</v>
      </c>
      <c r="G655" s="35">
        <v>0.211</v>
      </c>
      <c r="H655" s="36" t="s">
        <v>15</v>
      </c>
      <c r="I655" s="39">
        <v>41.93</v>
      </c>
      <c r="J655" s="39">
        <v>8.85</v>
      </c>
      <c r="K655" s="53" t="s">
        <v>1102</v>
      </c>
      <c r="L655" s="41" t="s">
        <v>17</v>
      </c>
    </row>
    <row r="656" s="1" customFormat="1" ht="23" customHeight="1" spans="1:12">
      <c r="A656" s="19">
        <v>654</v>
      </c>
      <c r="B656" s="49" t="s">
        <v>1103</v>
      </c>
      <c r="C656" s="48" t="s">
        <v>22</v>
      </c>
      <c r="D656" s="22">
        <v>3</v>
      </c>
      <c r="E656" s="35">
        <f t="shared" si="20"/>
        <v>0.801</v>
      </c>
      <c r="F656" s="35">
        <f t="shared" si="21"/>
        <v>0.168</v>
      </c>
      <c r="G656" s="35">
        <v>0.633</v>
      </c>
      <c r="H656" s="36" t="s">
        <v>15</v>
      </c>
      <c r="I656" s="39">
        <v>41.93</v>
      </c>
      <c r="J656" s="39">
        <v>26.54</v>
      </c>
      <c r="K656" s="53" t="s">
        <v>1104</v>
      </c>
      <c r="L656" s="41" t="s">
        <v>17</v>
      </c>
    </row>
    <row r="657" s="1" customFormat="1" ht="23" customHeight="1" spans="1:12">
      <c r="A657" s="19">
        <v>655</v>
      </c>
      <c r="B657" s="49" t="s">
        <v>1105</v>
      </c>
      <c r="C657" s="48" t="s">
        <v>70</v>
      </c>
      <c r="D657" s="22">
        <v>3</v>
      </c>
      <c r="E657" s="35">
        <f t="shared" si="20"/>
        <v>0.801</v>
      </c>
      <c r="F657" s="35">
        <f t="shared" si="21"/>
        <v>0.168</v>
      </c>
      <c r="G657" s="35">
        <v>0.633</v>
      </c>
      <c r="H657" s="36" t="s">
        <v>15</v>
      </c>
      <c r="I657" s="39">
        <v>41.93</v>
      </c>
      <c r="J657" s="39">
        <v>26.54</v>
      </c>
      <c r="K657" s="48" t="s">
        <v>1106</v>
      </c>
      <c r="L657" s="41" t="s">
        <v>17</v>
      </c>
    </row>
    <row r="658" s="1" customFormat="1" ht="23" customHeight="1" spans="1:12">
      <c r="A658" s="19">
        <v>656</v>
      </c>
      <c r="B658" s="49" t="s">
        <v>1107</v>
      </c>
      <c r="C658" s="48" t="s">
        <v>106</v>
      </c>
      <c r="D658" s="22">
        <v>2</v>
      </c>
      <c r="E658" s="35">
        <f t="shared" si="20"/>
        <v>0.534</v>
      </c>
      <c r="F658" s="35">
        <f t="shared" si="21"/>
        <v>0.112</v>
      </c>
      <c r="G658" s="35">
        <v>0.422</v>
      </c>
      <c r="H658" s="36" t="s">
        <v>15</v>
      </c>
      <c r="I658" s="39">
        <v>41.93</v>
      </c>
      <c r="J658" s="39">
        <v>17.69</v>
      </c>
      <c r="K658" s="53" t="s">
        <v>1108</v>
      </c>
      <c r="L658" s="41" t="s">
        <v>17</v>
      </c>
    </row>
    <row r="659" s="1" customFormat="1" ht="23" customHeight="1" spans="1:12">
      <c r="A659" s="19">
        <v>657</v>
      </c>
      <c r="B659" s="50" t="s">
        <v>1109</v>
      </c>
      <c r="C659" s="48" t="s">
        <v>40</v>
      </c>
      <c r="D659" s="22">
        <v>1</v>
      </c>
      <c r="E659" s="35">
        <f t="shared" si="20"/>
        <v>0.267</v>
      </c>
      <c r="F659" s="35">
        <f t="shared" si="21"/>
        <v>0.056</v>
      </c>
      <c r="G659" s="35">
        <v>0.211</v>
      </c>
      <c r="H659" s="36" t="s">
        <v>15</v>
      </c>
      <c r="I659" s="39">
        <v>41.93</v>
      </c>
      <c r="J659" s="39">
        <v>8.85</v>
      </c>
      <c r="K659" s="53" t="s">
        <v>1110</v>
      </c>
      <c r="L659" s="41" t="s">
        <v>17</v>
      </c>
    </row>
    <row r="660" s="1" customFormat="1" ht="23" customHeight="1" spans="1:12">
      <c r="A660" s="19">
        <v>658</v>
      </c>
      <c r="B660" s="49" t="s">
        <v>476</v>
      </c>
      <c r="C660" s="48" t="s">
        <v>22</v>
      </c>
      <c r="D660" s="22">
        <v>2</v>
      </c>
      <c r="E660" s="35">
        <f t="shared" si="20"/>
        <v>0.534</v>
      </c>
      <c r="F660" s="35">
        <f t="shared" si="21"/>
        <v>0.112</v>
      </c>
      <c r="G660" s="35">
        <v>0.422</v>
      </c>
      <c r="H660" s="36" t="s">
        <v>15</v>
      </c>
      <c r="I660" s="39">
        <v>41.93</v>
      </c>
      <c r="J660" s="39">
        <v>17.69</v>
      </c>
      <c r="K660" s="53" t="s">
        <v>1111</v>
      </c>
      <c r="L660" s="41" t="s">
        <v>17</v>
      </c>
    </row>
    <row r="661" s="1" customFormat="1" ht="23" customHeight="1" spans="1:12">
      <c r="A661" s="19">
        <v>659</v>
      </c>
      <c r="B661" s="49" t="s">
        <v>1112</v>
      </c>
      <c r="C661" s="48" t="s">
        <v>103</v>
      </c>
      <c r="D661" s="22">
        <v>2</v>
      </c>
      <c r="E661" s="35">
        <f t="shared" si="20"/>
        <v>0.534</v>
      </c>
      <c r="F661" s="35">
        <f t="shared" si="21"/>
        <v>0.112</v>
      </c>
      <c r="G661" s="35">
        <v>0.422</v>
      </c>
      <c r="H661" s="36" t="s">
        <v>15</v>
      </c>
      <c r="I661" s="39">
        <v>41.93</v>
      </c>
      <c r="J661" s="39">
        <v>17.69</v>
      </c>
      <c r="K661" s="53" t="s">
        <v>1113</v>
      </c>
      <c r="L661" s="41" t="s">
        <v>17</v>
      </c>
    </row>
    <row r="662" s="1" customFormat="1" ht="23" customHeight="1" spans="1:12">
      <c r="A662" s="19">
        <v>660</v>
      </c>
      <c r="B662" s="50" t="s">
        <v>1114</v>
      </c>
      <c r="C662" s="48" t="s">
        <v>80</v>
      </c>
      <c r="D662" s="22">
        <v>1</v>
      </c>
      <c r="E662" s="35">
        <f t="shared" si="20"/>
        <v>0.267</v>
      </c>
      <c r="F662" s="35">
        <f t="shared" si="21"/>
        <v>0.056</v>
      </c>
      <c r="G662" s="35">
        <v>0.211</v>
      </c>
      <c r="H662" s="36" t="s">
        <v>15</v>
      </c>
      <c r="I662" s="39">
        <v>41.93</v>
      </c>
      <c r="J662" s="39">
        <v>8.85</v>
      </c>
      <c r="K662" s="53" t="s">
        <v>1115</v>
      </c>
      <c r="L662" s="41" t="s">
        <v>17</v>
      </c>
    </row>
    <row r="663" s="1" customFormat="1" ht="23" customHeight="1" spans="1:12">
      <c r="A663" s="19">
        <v>661</v>
      </c>
      <c r="B663" s="49" t="s">
        <v>1116</v>
      </c>
      <c r="C663" s="48" t="s">
        <v>258</v>
      </c>
      <c r="D663" s="22">
        <v>2</v>
      </c>
      <c r="E663" s="35">
        <f t="shared" si="20"/>
        <v>0.534</v>
      </c>
      <c r="F663" s="35">
        <f t="shared" si="21"/>
        <v>0.112</v>
      </c>
      <c r="G663" s="35">
        <v>0.422</v>
      </c>
      <c r="H663" s="36" t="s">
        <v>15</v>
      </c>
      <c r="I663" s="39">
        <v>41.93</v>
      </c>
      <c r="J663" s="39">
        <v>17.69</v>
      </c>
      <c r="K663" s="53" t="s">
        <v>1117</v>
      </c>
      <c r="L663" s="41" t="s">
        <v>17</v>
      </c>
    </row>
    <row r="664" s="1" customFormat="1" ht="23" customHeight="1" spans="1:12">
      <c r="A664" s="19">
        <v>662</v>
      </c>
      <c r="B664" s="49" t="s">
        <v>1118</v>
      </c>
      <c r="C664" s="48" t="s">
        <v>31</v>
      </c>
      <c r="D664" s="22">
        <v>2</v>
      </c>
      <c r="E664" s="35">
        <f t="shared" si="20"/>
        <v>0.534</v>
      </c>
      <c r="F664" s="35">
        <f t="shared" si="21"/>
        <v>0.112</v>
      </c>
      <c r="G664" s="35">
        <v>0.422</v>
      </c>
      <c r="H664" s="36" t="s">
        <v>15</v>
      </c>
      <c r="I664" s="39">
        <v>41.93</v>
      </c>
      <c r="J664" s="39">
        <v>17.69</v>
      </c>
      <c r="K664" s="53" t="s">
        <v>1119</v>
      </c>
      <c r="L664" s="41" t="s">
        <v>17</v>
      </c>
    </row>
    <row r="665" s="1" customFormat="1" ht="23" customHeight="1" spans="1:12">
      <c r="A665" s="19">
        <v>663</v>
      </c>
      <c r="B665" s="49" t="s">
        <v>1120</v>
      </c>
      <c r="C665" s="48" t="s">
        <v>158</v>
      </c>
      <c r="D665" s="22">
        <v>2</v>
      </c>
      <c r="E665" s="35">
        <f t="shared" si="20"/>
        <v>0.534</v>
      </c>
      <c r="F665" s="35">
        <f t="shared" si="21"/>
        <v>0.112</v>
      </c>
      <c r="G665" s="35">
        <v>0.422</v>
      </c>
      <c r="H665" s="36" t="s">
        <v>15</v>
      </c>
      <c r="I665" s="39">
        <v>41.93</v>
      </c>
      <c r="J665" s="39">
        <v>17.69</v>
      </c>
      <c r="K665" s="53" t="s">
        <v>1121</v>
      </c>
      <c r="L665" s="41" t="s">
        <v>17</v>
      </c>
    </row>
    <row r="666" s="1" customFormat="1" ht="23" customHeight="1" spans="1:12">
      <c r="A666" s="19">
        <v>664</v>
      </c>
      <c r="B666" s="50" t="s">
        <v>1122</v>
      </c>
      <c r="C666" s="48" t="s">
        <v>191</v>
      </c>
      <c r="D666" s="22">
        <v>1</v>
      </c>
      <c r="E666" s="35">
        <f t="shared" si="20"/>
        <v>0.267</v>
      </c>
      <c r="F666" s="35">
        <f t="shared" si="21"/>
        <v>0.056</v>
      </c>
      <c r="G666" s="35">
        <v>0.211</v>
      </c>
      <c r="H666" s="36" t="s">
        <v>15</v>
      </c>
      <c r="I666" s="39">
        <v>41.93</v>
      </c>
      <c r="J666" s="39">
        <v>8.85</v>
      </c>
      <c r="K666" s="53" t="s">
        <v>1123</v>
      </c>
      <c r="L666" s="41" t="s">
        <v>17</v>
      </c>
    </row>
    <row r="667" s="1" customFormat="1" ht="23" customHeight="1" spans="1:12">
      <c r="A667" s="19">
        <v>665</v>
      </c>
      <c r="B667" s="49" t="s">
        <v>857</v>
      </c>
      <c r="C667" s="48" t="s">
        <v>119</v>
      </c>
      <c r="D667" s="22">
        <v>3</v>
      </c>
      <c r="E667" s="35">
        <f t="shared" si="20"/>
        <v>0.801</v>
      </c>
      <c r="F667" s="35">
        <f t="shared" si="21"/>
        <v>0.168</v>
      </c>
      <c r="G667" s="35">
        <v>0.633</v>
      </c>
      <c r="H667" s="36" t="s">
        <v>15</v>
      </c>
      <c r="I667" s="39">
        <v>41.93</v>
      </c>
      <c r="J667" s="39">
        <v>26.54</v>
      </c>
      <c r="K667" s="53" t="s">
        <v>1124</v>
      </c>
      <c r="L667" s="41" t="s">
        <v>17</v>
      </c>
    </row>
    <row r="668" s="1" customFormat="1" ht="23" customHeight="1" spans="1:12">
      <c r="A668" s="19">
        <v>666</v>
      </c>
      <c r="B668" s="49" t="s">
        <v>1125</v>
      </c>
      <c r="C668" s="48" t="s">
        <v>22</v>
      </c>
      <c r="D668" s="22">
        <v>3</v>
      </c>
      <c r="E668" s="35">
        <f t="shared" si="20"/>
        <v>0.801</v>
      </c>
      <c r="F668" s="35">
        <f t="shared" si="21"/>
        <v>0.168</v>
      </c>
      <c r="G668" s="35">
        <v>0.633</v>
      </c>
      <c r="H668" s="36" t="s">
        <v>15</v>
      </c>
      <c r="I668" s="39">
        <v>41.93</v>
      </c>
      <c r="J668" s="39">
        <v>26.54</v>
      </c>
      <c r="K668" s="53" t="s">
        <v>1126</v>
      </c>
      <c r="L668" s="41" t="s">
        <v>17</v>
      </c>
    </row>
    <row r="669" s="1" customFormat="1" ht="23" customHeight="1" spans="1:12">
      <c r="A669" s="19">
        <v>667</v>
      </c>
      <c r="B669" s="49" t="s">
        <v>525</v>
      </c>
      <c r="C669" s="48" t="s">
        <v>22</v>
      </c>
      <c r="D669" s="22">
        <v>2</v>
      </c>
      <c r="E669" s="35">
        <f t="shared" si="20"/>
        <v>0.534</v>
      </c>
      <c r="F669" s="35">
        <f t="shared" si="21"/>
        <v>0.112</v>
      </c>
      <c r="G669" s="35">
        <v>0.422</v>
      </c>
      <c r="H669" s="36" t="s">
        <v>15</v>
      </c>
      <c r="I669" s="39">
        <v>41.93</v>
      </c>
      <c r="J669" s="39">
        <v>17.69</v>
      </c>
      <c r="K669" s="53" t="s">
        <v>1127</v>
      </c>
      <c r="L669" s="41" t="s">
        <v>17</v>
      </c>
    </row>
    <row r="670" s="1" customFormat="1" ht="23" customHeight="1" spans="1:12">
      <c r="A670" s="19">
        <v>668</v>
      </c>
      <c r="B670" s="49" t="s">
        <v>453</v>
      </c>
      <c r="C670" s="48" t="s">
        <v>136</v>
      </c>
      <c r="D670" s="22">
        <v>2</v>
      </c>
      <c r="E670" s="35">
        <f t="shared" si="20"/>
        <v>0.534</v>
      </c>
      <c r="F670" s="35">
        <f t="shared" si="21"/>
        <v>0.112</v>
      </c>
      <c r="G670" s="35">
        <v>0.422</v>
      </c>
      <c r="H670" s="36" t="s">
        <v>15</v>
      </c>
      <c r="I670" s="39">
        <v>41.93</v>
      </c>
      <c r="J670" s="39">
        <v>17.69</v>
      </c>
      <c r="K670" s="48" t="s">
        <v>1128</v>
      </c>
      <c r="L670" s="41" t="s">
        <v>17</v>
      </c>
    </row>
    <row r="671" s="1" customFormat="1" ht="23" customHeight="1" spans="1:12">
      <c r="A671" s="19">
        <v>669</v>
      </c>
      <c r="B671" s="49" t="s">
        <v>922</v>
      </c>
      <c r="C671" s="48" t="s">
        <v>80</v>
      </c>
      <c r="D671" s="22">
        <v>2</v>
      </c>
      <c r="E671" s="35">
        <f t="shared" si="20"/>
        <v>0.534</v>
      </c>
      <c r="F671" s="35">
        <f t="shared" si="21"/>
        <v>0.112</v>
      </c>
      <c r="G671" s="35">
        <v>0.422</v>
      </c>
      <c r="H671" s="36" t="s">
        <v>15</v>
      </c>
      <c r="I671" s="39">
        <v>41.93</v>
      </c>
      <c r="J671" s="39">
        <v>17.69</v>
      </c>
      <c r="K671" s="53" t="s">
        <v>1129</v>
      </c>
      <c r="L671" s="41" t="s">
        <v>17</v>
      </c>
    </row>
    <row r="672" s="1" customFormat="1" ht="23" customHeight="1" spans="1:12">
      <c r="A672" s="19">
        <v>670</v>
      </c>
      <c r="B672" s="49" t="s">
        <v>317</v>
      </c>
      <c r="C672" s="48" t="s">
        <v>249</v>
      </c>
      <c r="D672" s="22">
        <v>3</v>
      </c>
      <c r="E672" s="35">
        <f t="shared" si="20"/>
        <v>0.801</v>
      </c>
      <c r="F672" s="35">
        <f t="shared" si="21"/>
        <v>0.168</v>
      </c>
      <c r="G672" s="35">
        <v>0.633</v>
      </c>
      <c r="H672" s="36" t="s">
        <v>15</v>
      </c>
      <c r="I672" s="39">
        <v>41.93</v>
      </c>
      <c r="J672" s="39">
        <v>26.54</v>
      </c>
      <c r="K672" s="53" t="s">
        <v>1130</v>
      </c>
      <c r="L672" s="41" t="s">
        <v>17</v>
      </c>
    </row>
    <row r="673" s="1" customFormat="1" ht="23" customHeight="1" spans="1:12">
      <c r="A673" s="19">
        <v>671</v>
      </c>
      <c r="B673" s="47" t="s">
        <v>30</v>
      </c>
      <c r="C673" s="48" t="s">
        <v>139</v>
      </c>
      <c r="D673" s="22">
        <v>6</v>
      </c>
      <c r="E673" s="35">
        <f t="shared" si="20"/>
        <v>1.602</v>
      </c>
      <c r="F673" s="35">
        <f t="shared" si="21"/>
        <v>0.336</v>
      </c>
      <c r="G673" s="35">
        <v>1.266</v>
      </c>
      <c r="H673" s="36" t="s">
        <v>15</v>
      </c>
      <c r="I673" s="39">
        <v>41.93</v>
      </c>
      <c r="J673" s="39">
        <v>53.08</v>
      </c>
      <c r="K673" s="53" t="s">
        <v>1131</v>
      </c>
      <c r="L673" s="41" t="s">
        <v>17</v>
      </c>
    </row>
    <row r="674" s="1" customFormat="1" ht="23" customHeight="1" spans="1:12">
      <c r="A674" s="19">
        <v>672</v>
      </c>
      <c r="B674" s="49" t="s">
        <v>1132</v>
      </c>
      <c r="C674" s="48" t="s">
        <v>70</v>
      </c>
      <c r="D674" s="22">
        <v>2</v>
      </c>
      <c r="E674" s="35">
        <f t="shared" si="20"/>
        <v>0.534</v>
      </c>
      <c r="F674" s="35">
        <f t="shared" si="21"/>
        <v>0.112</v>
      </c>
      <c r="G674" s="35">
        <v>0.422</v>
      </c>
      <c r="H674" s="36" t="s">
        <v>15</v>
      </c>
      <c r="I674" s="39">
        <v>41.93</v>
      </c>
      <c r="J674" s="39">
        <v>17.69</v>
      </c>
      <c r="K674" s="53" t="s">
        <v>1133</v>
      </c>
      <c r="L674" s="41" t="s">
        <v>17</v>
      </c>
    </row>
    <row r="675" s="1" customFormat="1" ht="23" customHeight="1" spans="1:12">
      <c r="A675" s="19">
        <v>673</v>
      </c>
      <c r="B675" s="47" t="s">
        <v>141</v>
      </c>
      <c r="C675" s="48" t="s">
        <v>258</v>
      </c>
      <c r="D675" s="22">
        <v>4</v>
      </c>
      <c r="E675" s="35">
        <f t="shared" si="20"/>
        <v>1.068</v>
      </c>
      <c r="F675" s="35">
        <f t="shared" si="21"/>
        <v>0.224</v>
      </c>
      <c r="G675" s="35">
        <v>0.844</v>
      </c>
      <c r="H675" s="36" t="s">
        <v>15</v>
      </c>
      <c r="I675" s="39">
        <v>41.93</v>
      </c>
      <c r="J675" s="39">
        <v>35.39</v>
      </c>
      <c r="K675" s="53" t="s">
        <v>1134</v>
      </c>
      <c r="L675" s="41" t="s">
        <v>17</v>
      </c>
    </row>
    <row r="676" s="1" customFormat="1" ht="23" customHeight="1" spans="1:12">
      <c r="A676" s="19">
        <v>674</v>
      </c>
      <c r="B676" s="43" t="s">
        <v>177</v>
      </c>
      <c r="C676" s="48" t="s">
        <v>1135</v>
      </c>
      <c r="D676" s="22">
        <v>3</v>
      </c>
      <c r="E676" s="35">
        <f t="shared" si="20"/>
        <v>0.801</v>
      </c>
      <c r="F676" s="35">
        <f t="shared" si="21"/>
        <v>0.168</v>
      </c>
      <c r="G676" s="35">
        <v>0.633</v>
      </c>
      <c r="H676" s="36" t="s">
        <v>15</v>
      </c>
      <c r="I676" s="39">
        <v>41.93</v>
      </c>
      <c r="J676" s="39">
        <v>26.54</v>
      </c>
      <c r="K676" s="48" t="s">
        <v>1136</v>
      </c>
      <c r="L676" s="41" t="s">
        <v>17</v>
      </c>
    </row>
    <row r="677" s="1" customFormat="1" ht="23" customHeight="1" spans="1:12">
      <c r="A677" s="19">
        <v>675</v>
      </c>
      <c r="B677" s="43" t="s">
        <v>182</v>
      </c>
      <c r="C677" s="48" t="s">
        <v>14</v>
      </c>
      <c r="D677" s="22">
        <v>2</v>
      </c>
      <c r="E677" s="35">
        <f t="shared" si="20"/>
        <v>0.534</v>
      </c>
      <c r="F677" s="35">
        <f t="shared" si="21"/>
        <v>0.112</v>
      </c>
      <c r="G677" s="35">
        <v>0.422</v>
      </c>
      <c r="H677" s="36" t="s">
        <v>15</v>
      </c>
      <c r="I677" s="39">
        <v>41.93</v>
      </c>
      <c r="J677" s="39">
        <v>17.69</v>
      </c>
      <c r="K677" s="48" t="s">
        <v>1137</v>
      </c>
      <c r="L677" s="41" t="s">
        <v>17</v>
      </c>
    </row>
    <row r="678" s="1" customFormat="1" ht="23" customHeight="1" spans="1:12">
      <c r="A678" s="19">
        <v>676</v>
      </c>
      <c r="B678" s="49" t="s">
        <v>100</v>
      </c>
      <c r="C678" s="48" t="s">
        <v>34</v>
      </c>
      <c r="D678" s="22">
        <v>2</v>
      </c>
      <c r="E678" s="35">
        <f t="shared" si="20"/>
        <v>0.534</v>
      </c>
      <c r="F678" s="35">
        <f t="shared" si="21"/>
        <v>0.112</v>
      </c>
      <c r="G678" s="35">
        <v>0.422</v>
      </c>
      <c r="H678" s="36" t="s">
        <v>15</v>
      </c>
      <c r="I678" s="39">
        <v>41.93</v>
      </c>
      <c r="J678" s="39">
        <v>17.69</v>
      </c>
      <c r="K678" s="53" t="s">
        <v>1138</v>
      </c>
      <c r="L678" s="41" t="s">
        <v>17</v>
      </c>
    </row>
    <row r="679" s="1" customFormat="1" ht="23" customHeight="1" spans="1:12">
      <c r="A679" s="19">
        <v>677</v>
      </c>
      <c r="B679" s="49" t="s">
        <v>167</v>
      </c>
      <c r="C679" s="48" t="s">
        <v>22</v>
      </c>
      <c r="D679" s="22">
        <v>2</v>
      </c>
      <c r="E679" s="35">
        <f t="shared" si="20"/>
        <v>0.534</v>
      </c>
      <c r="F679" s="35">
        <f t="shared" si="21"/>
        <v>0.112</v>
      </c>
      <c r="G679" s="35">
        <v>0.422</v>
      </c>
      <c r="H679" s="36" t="s">
        <v>15</v>
      </c>
      <c r="I679" s="39">
        <v>41.93</v>
      </c>
      <c r="J679" s="39">
        <v>17.69</v>
      </c>
      <c r="K679" s="53" t="s">
        <v>1139</v>
      </c>
      <c r="L679" s="41" t="s">
        <v>17</v>
      </c>
    </row>
    <row r="680" s="1" customFormat="1" ht="23" customHeight="1" spans="1:12">
      <c r="A680" s="19">
        <v>678</v>
      </c>
      <c r="B680" s="49" t="s">
        <v>232</v>
      </c>
      <c r="C680" s="48" t="s">
        <v>92</v>
      </c>
      <c r="D680" s="22">
        <v>3</v>
      </c>
      <c r="E680" s="35">
        <f t="shared" si="20"/>
        <v>0.801</v>
      </c>
      <c r="F680" s="35">
        <f t="shared" si="21"/>
        <v>0.168</v>
      </c>
      <c r="G680" s="35">
        <v>0.633</v>
      </c>
      <c r="H680" s="36" t="s">
        <v>15</v>
      </c>
      <c r="I680" s="39">
        <v>41.93</v>
      </c>
      <c r="J680" s="39">
        <v>26.54</v>
      </c>
      <c r="K680" s="53" t="s">
        <v>1140</v>
      </c>
      <c r="L680" s="41" t="s">
        <v>17</v>
      </c>
    </row>
    <row r="681" s="1" customFormat="1" ht="23" customHeight="1" spans="1:12">
      <c r="A681" s="19">
        <v>679</v>
      </c>
      <c r="B681" s="50" t="s">
        <v>295</v>
      </c>
      <c r="C681" s="48" t="s">
        <v>392</v>
      </c>
      <c r="D681" s="22">
        <v>1</v>
      </c>
      <c r="E681" s="35">
        <f t="shared" si="20"/>
        <v>0.267</v>
      </c>
      <c r="F681" s="35">
        <f t="shared" si="21"/>
        <v>0.056</v>
      </c>
      <c r="G681" s="35">
        <v>0.211</v>
      </c>
      <c r="H681" s="36" t="s">
        <v>15</v>
      </c>
      <c r="I681" s="39">
        <v>41.93</v>
      </c>
      <c r="J681" s="39">
        <v>8.85</v>
      </c>
      <c r="K681" s="53" t="s">
        <v>1141</v>
      </c>
      <c r="L681" s="41" t="s">
        <v>17</v>
      </c>
    </row>
    <row r="682" s="1" customFormat="1" ht="23" customHeight="1" spans="1:12">
      <c r="A682" s="19">
        <v>680</v>
      </c>
      <c r="B682" s="49" t="s">
        <v>941</v>
      </c>
      <c r="C682" s="48" t="s">
        <v>25</v>
      </c>
      <c r="D682" s="22">
        <v>3</v>
      </c>
      <c r="E682" s="35">
        <f t="shared" si="20"/>
        <v>0.801</v>
      </c>
      <c r="F682" s="35">
        <f t="shared" si="21"/>
        <v>0.168</v>
      </c>
      <c r="G682" s="35">
        <v>0.633</v>
      </c>
      <c r="H682" s="36" t="s">
        <v>15</v>
      </c>
      <c r="I682" s="39">
        <v>41.93</v>
      </c>
      <c r="J682" s="39">
        <v>26.54</v>
      </c>
      <c r="K682" s="48" t="s">
        <v>1142</v>
      </c>
      <c r="L682" s="41" t="s">
        <v>17</v>
      </c>
    </row>
    <row r="683" s="1" customFormat="1" ht="23" customHeight="1" spans="1:12">
      <c r="A683" s="19">
        <v>681</v>
      </c>
      <c r="B683" s="49" t="s">
        <v>550</v>
      </c>
      <c r="C683" s="48" t="s">
        <v>392</v>
      </c>
      <c r="D683" s="22">
        <v>2</v>
      </c>
      <c r="E683" s="35">
        <f t="shared" si="20"/>
        <v>0.534</v>
      </c>
      <c r="F683" s="35">
        <f t="shared" si="21"/>
        <v>0.112</v>
      </c>
      <c r="G683" s="35">
        <v>0.422</v>
      </c>
      <c r="H683" s="36" t="s">
        <v>15</v>
      </c>
      <c r="I683" s="39">
        <v>41.93</v>
      </c>
      <c r="J683" s="39">
        <v>17.69</v>
      </c>
      <c r="K683" s="53" t="s">
        <v>1143</v>
      </c>
      <c r="L683" s="41" t="s">
        <v>17</v>
      </c>
    </row>
    <row r="684" s="1" customFormat="1" ht="23" customHeight="1" spans="1:12">
      <c r="A684" s="19">
        <v>682</v>
      </c>
      <c r="B684" s="49" t="s">
        <v>108</v>
      </c>
      <c r="C684" s="48" t="s">
        <v>25</v>
      </c>
      <c r="D684" s="22">
        <v>2</v>
      </c>
      <c r="E684" s="35">
        <f t="shared" si="20"/>
        <v>0.534</v>
      </c>
      <c r="F684" s="35">
        <f t="shared" si="21"/>
        <v>0.112</v>
      </c>
      <c r="G684" s="35">
        <v>0.422</v>
      </c>
      <c r="H684" s="36" t="s">
        <v>15</v>
      </c>
      <c r="I684" s="39">
        <v>41.93</v>
      </c>
      <c r="J684" s="39">
        <v>17.69</v>
      </c>
      <c r="K684" s="53" t="s">
        <v>1144</v>
      </c>
      <c r="L684" s="41" t="s">
        <v>17</v>
      </c>
    </row>
    <row r="685" s="1" customFormat="1" ht="23" customHeight="1" spans="1:12">
      <c r="A685" s="19">
        <v>683</v>
      </c>
      <c r="B685" s="50" t="s">
        <v>550</v>
      </c>
      <c r="C685" s="48" t="s">
        <v>106</v>
      </c>
      <c r="D685" s="22">
        <v>1</v>
      </c>
      <c r="E685" s="35">
        <f t="shared" si="20"/>
        <v>0.267</v>
      </c>
      <c r="F685" s="35">
        <f t="shared" si="21"/>
        <v>0.056</v>
      </c>
      <c r="G685" s="35">
        <v>0.211</v>
      </c>
      <c r="H685" s="36" t="s">
        <v>15</v>
      </c>
      <c r="I685" s="39">
        <v>41.93</v>
      </c>
      <c r="J685" s="39">
        <v>8.85</v>
      </c>
      <c r="K685" s="53" t="s">
        <v>1145</v>
      </c>
      <c r="L685" s="41" t="s">
        <v>17</v>
      </c>
    </row>
    <row r="686" s="1" customFormat="1" ht="23" customHeight="1" spans="1:12">
      <c r="A686" s="19">
        <v>684</v>
      </c>
      <c r="B686" s="49" t="s">
        <v>1146</v>
      </c>
      <c r="C686" s="48" t="s">
        <v>54</v>
      </c>
      <c r="D686" s="22">
        <v>2</v>
      </c>
      <c r="E686" s="35">
        <f t="shared" si="20"/>
        <v>0.534</v>
      </c>
      <c r="F686" s="35">
        <f t="shared" si="21"/>
        <v>0.112</v>
      </c>
      <c r="G686" s="35">
        <v>0.422</v>
      </c>
      <c r="H686" s="36" t="s">
        <v>15</v>
      </c>
      <c r="I686" s="39">
        <v>41.93</v>
      </c>
      <c r="J686" s="39">
        <v>17.69</v>
      </c>
      <c r="K686" s="53" t="s">
        <v>1147</v>
      </c>
      <c r="L686" s="41" t="s">
        <v>17</v>
      </c>
    </row>
    <row r="687" s="1" customFormat="1" ht="23" customHeight="1" spans="1:12">
      <c r="A687" s="19">
        <v>685</v>
      </c>
      <c r="B687" s="50" t="s">
        <v>287</v>
      </c>
      <c r="C687" s="48" t="s">
        <v>392</v>
      </c>
      <c r="D687" s="22">
        <v>2</v>
      </c>
      <c r="E687" s="35">
        <f t="shared" si="20"/>
        <v>0.534</v>
      </c>
      <c r="F687" s="35">
        <f t="shared" si="21"/>
        <v>0.112</v>
      </c>
      <c r="G687" s="35">
        <v>0.422</v>
      </c>
      <c r="H687" s="36" t="s">
        <v>15</v>
      </c>
      <c r="I687" s="39">
        <v>41.93</v>
      </c>
      <c r="J687" s="39">
        <v>17.69</v>
      </c>
      <c r="K687" s="53" t="s">
        <v>1148</v>
      </c>
      <c r="L687" s="41" t="s">
        <v>17</v>
      </c>
    </row>
    <row r="688" s="1" customFormat="1" ht="23" customHeight="1" spans="1:12">
      <c r="A688" s="19">
        <v>686</v>
      </c>
      <c r="B688" s="50" t="s">
        <v>1149</v>
      </c>
      <c r="C688" s="48" t="s">
        <v>28</v>
      </c>
      <c r="D688" s="22">
        <v>1</v>
      </c>
      <c r="E688" s="35">
        <f t="shared" si="20"/>
        <v>0.267</v>
      </c>
      <c r="F688" s="35">
        <f t="shared" si="21"/>
        <v>0.056</v>
      </c>
      <c r="G688" s="35">
        <v>0.211</v>
      </c>
      <c r="H688" s="36" t="s">
        <v>15</v>
      </c>
      <c r="I688" s="39">
        <v>41.93</v>
      </c>
      <c r="J688" s="39">
        <v>8.85</v>
      </c>
      <c r="K688" s="53" t="s">
        <v>1150</v>
      </c>
      <c r="L688" s="41" t="s">
        <v>17</v>
      </c>
    </row>
    <row r="689" s="1" customFormat="1" ht="23" customHeight="1" spans="1:12">
      <c r="A689" s="19">
        <v>687</v>
      </c>
      <c r="B689" s="49" t="s">
        <v>1151</v>
      </c>
      <c r="C689" s="48" t="s">
        <v>228</v>
      </c>
      <c r="D689" s="22">
        <v>3</v>
      </c>
      <c r="E689" s="35">
        <f t="shared" si="20"/>
        <v>0.801</v>
      </c>
      <c r="F689" s="35">
        <f t="shared" si="21"/>
        <v>0.168</v>
      </c>
      <c r="G689" s="35">
        <v>0.633</v>
      </c>
      <c r="H689" s="36" t="s">
        <v>15</v>
      </c>
      <c r="I689" s="39">
        <v>41.93</v>
      </c>
      <c r="J689" s="39">
        <v>26.54</v>
      </c>
      <c r="K689" s="53" t="s">
        <v>1148</v>
      </c>
      <c r="L689" s="41" t="s">
        <v>17</v>
      </c>
    </row>
    <row r="690" s="1" customFormat="1" ht="23" customHeight="1" spans="1:12">
      <c r="A690" s="19">
        <v>688</v>
      </c>
      <c r="B690" s="49" t="s">
        <v>905</v>
      </c>
      <c r="C690" s="48" t="s">
        <v>119</v>
      </c>
      <c r="D690" s="22">
        <v>4</v>
      </c>
      <c r="E690" s="35">
        <f t="shared" si="20"/>
        <v>1.068</v>
      </c>
      <c r="F690" s="35">
        <f t="shared" si="21"/>
        <v>0.224</v>
      </c>
      <c r="G690" s="35">
        <v>0.844</v>
      </c>
      <c r="H690" s="36" t="s">
        <v>15</v>
      </c>
      <c r="I690" s="39">
        <v>41.93</v>
      </c>
      <c r="J690" s="39">
        <v>35.39</v>
      </c>
      <c r="K690" s="53" t="s">
        <v>1152</v>
      </c>
      <c r="L690" s="41" t="s">
        <v>17</v>
      </c>
    </row>
    <row r="691" s="1" customFormat="1" ht="23" customHeight="1" spans="1:12">
      <c r="A691" s="19">
        <v>689</v>
      </c>
      <c r="B691" s="49" t="s">
        <v>1153</v>
      </c>
      <c r="C691" s="48" t="s">
        <v>25</v>
      </c>
      <c r="D691" s="22">
        <v>3</v>
      </c>
      <c r="E691" s="35">
        <f t="shared" si="20"/>
        <v>0.801</v>
      </c>
      <c r="F691" s="35">
        <f t="shared" si="21"/>
        <v>0.168</v>
      </c>
      <c r="G691" s="35">
        <v>0.633</v>
      </c>
      <c r="H691" s="36" t="s">
        <v>15</v>
      </c>
      <c r="I691" s="39">
        <v>41.93</v>
      </c>
      <c r="J691" s="39">
        <v>26.54</v>
      </c>
      <c r="K691" s="53" t="s">
        <v>1154</v>
      </c>
      <c r="L691" s="41" t="s">
        <v>17</v>
      </c>
    </row>
    <row r="692" s="1" customFormat="1" ht="23" customHeight="1" spans="1:12">
      <c r="A692" s="19">
        <v>690</v>
      </c>
      <c r="B692" s="50" t="s">
        <v>100</v>
      </c>
      <c r="C692" s="48" t="s">
        <v>65</v>
      </c>
      <c r="D692" s="22">
        <v>1</v>
      </c>
      <c r="E692" s="35">
        <f t="shared" si="20"/>
        <v>0.267</v>
      </c>
      <c r="F692" s="35">
        <f t="shared" si="21"/>
        <v>0.056</v>
      </c>
      <c r="G692" s="35">
        <v>0.211</v>
      </c>
      <c r="H692" s="36" t="s">
        <v>15</v>
      </c>
      <c r="I692" s="39">
        <v>41.93</v>
      </c>
      <c r="J692" s="39">
        <v>8.85</v>
      </c>
      <c r="K692" s="53" t="s">
        <v>1155</v>
      </c>
      <c r="L692" s="41" t="s">
        <v>17</v>
      </c>
    </row>
    <row r="693" s="1" customFormat="1" ht="23" customHeight="1" spans="1:12">
      <c r="A693" s="19">
        <v>691</v>
      </c>
      <c r="B693" s="52" t="s">
        <v>180</v>
      </c>
      <c r="C693" s="48" t="s">
        <v>14</v>
      </c>
      <c r="D693" s="22">
        <v>2</v>
      </c>
      <c r="E693" s="35">
        <f t="shared" si="20"/>
        <v>0.534</v>
      </c>
      <c r="F693" s="35">
        <f t="shared" si="21"/>
        <v>0.112</v>
      </c>
      <c r="G693" s="35">
        <v>0.422</v>
      </c>
      <c r="H693" s="36" t="s">
        <v>15</v>
      </c>
      <c r="I693" s="39">
        <v>41.93</v>
      </c>
      <c r="J693" s="39">
        <v>17.69</v>
      </c>
      <c r="K693" s="48" t="s">
        <v>1156</v>
      </c>
      <c r="L693" s="41" t="s">
        <v>17</v>
      </c>
    </row>
    <row r="694" s="1" customFormat="1" ht="23" customHeight="1" spans="1:12">
      <c r="A694" s="19">
        <v>692</v>
      </c>
      <c r="B694" s="49" t="s">
        <v>857</v>
      </c>
      <c r="C694" s="48" t="s">
        <v>158</v>
      </c>
      <c r="D694" s="22">
        <v>3</v>
      </c>
      <c r="E694" s="35">
        <f t="shared" si="20"/>
        <v>0.801</v>
      </c>
      <c r="F694" s="35">
        <f t="shared" si="21"/>
        <v>0.168</v>
      </c>
      <c r="G694" s="35">
        <v>0.633</v>
      </c>
      <c r="H694" s="36" t="s">
        <v>15</v>
      </c>
      <c r="I694" s="39">
        <v>41.93</v>
      </c>
      <c r="J694" s="39">
        <v>26.54</v>
      </c>
      <c r="K694" s="53" t="s">
        <v>1157</v>
      </c>
      <c r="L694" s="41" t="s">
        <v>17</v>
      </c>
    </row>
    <row r="695" s="1" customFormat="1" ht="23" customHeight="1" spans="1:12">
      <c r="A695" s="19">
        <v>693</v>
      </c>
      <c r="B695" s="49" t="s">
        <v>1158</v>
      </c>
      <c r="C695" s="48" t="s">
        <v>258</v>
      </c>
      <c r="D695" s="22">
        <v>3</v>
      </c>
      <c r="E695" s="35">
        <f t="shared" si="20"/>
        <v>0.801</v>
      </c>
      <c r="F695" s="35">
        <f t="shared" si="21"/>
        <v>0.168</v>
      </c>
      <c r="G695" s="35">
        <v>0.633</v>
      </c>
      <c r="H695" s="36" t="s">
        <v>15</v>
      </c>
      <c r="I695" s="39">
        <v>41.93</v>
      </c>
      <c r="J695" s="39">
        <v>26.54</v>
      </c>
      <c r="K695" s="53" t="s">
        <v>1159</v>
      </c>
      <c r="L695" s="41" t="s">
        <v>17</v>
      </c>
    </row>
    <row r="696" s="1" customFormat="1" ht="23" customHeight="1" spans="1:12">
      <c r="A696" s="19">
        <v>694</v>
      </c>
      <c r="B696" s="49" t="s">
        <v>47</v>
      </c>
      <c r="C696" s="48" t="s">
        <v>51</v>
      </c>
      <c r="D696" s="22">
        <v>2</v>
      </c>
      <c r="E696" s="35">
        <f t="shared" si="20"/>
        <v>0.534</v>
      </c>
      <c r="F696" s="35">
        <f t="shared" si="21"/>
        <v>0.112</v>
      </c>
      <c r="G696" s="35">
        <v>0.422</v>
      </c>
      <c r="H696" s="36" t="s">
        <v>15</v>
      </c>
      <c r="I696" s="39">
        <v>41.93</v>
      </c>
      <c r="J696" s="39">
        <v>17.69</v>
      </c>
      <c r="K696" s="48" t="s">
        <v>1160</v>
      </c>
      <c r="L696" s="41" t="s">
        <v>17</v>
      </c>
    </row>
    <row r="697" s="1" customFormat="1" ht="23" customHeight="1" spans="1:12">
      <c r="A697" s="19">
        <v>695</v>
      </c>
      <c r="B697" s="49" t="s">
        <v>102</v>
      </c>
      <c r="C697" s="48" t="s">
        <v>95</v>
      </c>
      <c r="D697" s="22">
        <v>3</v>
      </c>
      <c r="E697" s="35">
        <f t="shared" si="20"/>
        <v>0.801</v>
      </c>
      <c r="F697" s="35">
        <f t="shared" si="21"/>
        <v>0.168</v>
      </c>
      <c r="G697" s="35">
        <v>0.633</v>
      </c>
      <c r="H697" s="36" t="s">
        <v>15</v>
      </c>
      <c r="I697" s="39">
        <v>41.93</v>
      </c>
      <c r="J697" s="39">
        <v>26.54</v>
      </c>
      <c r="K697" s="53" t="s">
        <v>1161</v>
      </c>
      <c r="L697" s="41" t="s">
        <v>17</v>
      </c>
    </row>
    <row r="698" s="1" customFormat="1" ht="23" customHeight="1" spans="1:12">
      <c r="A698" s="19">
        <v>696</v>
      </c>
      <c r="B698" s="49" t="s">
        <v>1162</v>
      </c>
      <c r="C698" s="48" t="s">
        <v>897</v>
      </c>
      <c r="D698" s="22">
        <v>2</v>
      </c>
      <c r="E698" s="35">
        <f t="shared" si="20"/>
        <v>0.534</v>
      </c>
      <c r="F698" s="35">
        <f t="shared" si="21"/>
        <v>0.112</v>
      </c>
      <c r="G698" s="35">
        <v>0.422</v>
      </c>
      <c r="H698" s="36" t="s">
        <v>15</v>
      </c>
      <c r="I698" s="39">
        <v>41.93</v>
      </c>
      <c r="J698" s="39">
        <v>17.69</v>
      </c>
      <c r="K698" s="53" t="s">
        <v>1163</v>
      </c>
      <c r="L698" s="41" t="s">
        <v>17</v>
      </c>
    </row>
    <row r="699" s="1" customFormat="1" ht="23" customHeight="1" spans="1:12">
      <c r="A699" s="19">
        <v>697</v>
      </c>
      <c r="B699" s="49" t="s">
        <v>1164</v>
      </c>
      <c r="C699" s="48" t="s">
        <v>109</v>
      </c>
      <c r="D699" s="22">
        <v>3</v>
      </c>
      <c r="E699" s="35">
        <f t="shared" si="20"/>
        <v>0.801</v>
      </c>
      <c r="F699" s="35">
        <f t="shared" si="21"/>
        <v>0.168</v>
      </c>
      <c r="G699" s="35">
        <v>0.633</v>
      </c>
      <c r="H699" s="36" t="s">
        <v>15</v>
      </c>
      <c r="I699" s="39">
        <v>41.93</v>
      </c>
      <c r="J699" s="39">
        <v>26.54</v>
      </c>
      <c r="K699" s="53" t="s">
        <v>1165</v>
      </c>
      <c r="L699" s="41" t="s">
        <v>17</v>
      </c>
    </row>
    <row r="700" s="1" customFormat="1" ht="23" customHeight="1" spans="1:12">
      <c r="A700" s="19">
        <v>698</v>
      </c>
      <c r="B700" s="50" t="s">
        <v>1166</v>
      </c>
      <c r="C700" s="48" t="s">
        <v>1167</v>
      </c>
      <c r="D700" s="22">
        <v>1</v>
      </c>
      <c r="E700" s="35">
        <f t="shared" si="20"/>
        <v>0.267</v>
      </c>
      <c r="F700" s="35">
        <f t="shared" si="21"/>
        <v>0.056</v>
      </c>
      <c r="G700" s="35">
        <v>0.211</v>
      </c>
      <c r="H700" s="36" t="s">
        <v>15</v>
      </c>
      <c r="I700" s="39">
        <v>41.93</v>
      </c>
      <c r="J700" s="39">
        <v>8.85</v>
      </c>
      <c r="K700" s="48" t="s">
        <v>1079</v>
      </c>
      <c r="L700" s="41" t="s">
        <v>17</v>
      </c>
    </row>
    <row r="701" s="1" customFormat="1" ht="23" customHeight="1" spans="1:12">
      <c r="A701" s="19">
        <v>699</v>
      </c>
      <c r="B701" s="47" t="s">
        <v>885</v>
      </c>
      <c r="C701" s="48" t="s">
        <v>31</v>
      </c>
      <c r="D701" s="22">
        <v>4</v>
      </c>
      <c r="E701" s="35">
        <f t="shared" si="20"/>
        <v>1.068</v>
      </c>
      <c r="F701" s="35">
        <f t="shared" si="21"/>
        <v>0.224</v>
      </c>
      <c r="G701" s="35">
        <v>0.844</v>
      </c>
      <c r="H701" s="36" t="s">
        <v>15</v>
      </c>
      <c r="I701" s="39">
        <v>41.93</v>
      </c>
      <c r="J701" s="39">
        <v>35.39</v>
      </c>
      <c r="K701" s="53" t="s">
        <v>1168</v>
      </c>
      <c r="L701" s="41" t="s">
        <v>17</v>
      </c>
    </row>
    <row r="702" s="1" customFormat="1" ht="23" customHeight="1" spans="1:12">
      <c r="A702" s="19">
        <v>700</v>
      </c>
      <c r="B702" s="50" t="s">
        <v>857</v>
      </c>
      <c r="C702" s="48" t="s">
        <v>25</v>
      </c>
      <c r="D702" s="22">
        <v>1</v>
      </c>
      <c r="E702" s="35">
        <f t="shared" si="20"/>
        <v>0.267</v>
      </c>
      <c r="F702" s="35">
        <f t="shared" si="21"/>
        <v>0.056</v>
      </c>
      <c r="G702" s="35">
        <v>0.211</v>
      </c>
      <c r="H702" s="36" t="s">
        <v>15</v>
      </c>
      <c r="I702" s="39">
        <v>41.93</v>
      </c>
      <c r="J702" s="39">
        <v>8.85</v>
      </c>
      <c r="K702" s="53" t="s">
        <v>1093</v>
      </c>
      <c r="L702" s="41" t="s">
        <v>17</v>
      </c>
    </row>
    <row r="703" s="1" customFormat="1" ht="23" customHeight="1" spans="1:12">
      <c r="A703" s="19">
        <v>701</v>
      </c>
      <c r="B703" s="49" t="s">
        <v>77</v>
      </c>
      <c r="C703" s="48" t="s">
        <v>158</v>
      </c>
      <c r="D703" s="22">
        <v>3</v>
      </c>
      <c r="E703" s="35">
        <f t="shared" si="20"/>
        <v>0.801</v>
      </c>
      <c r="F703" s="35">
        <f t="shared" si="21"/>
        <v>0.168</v>
      </c>
      <c r="G703" s="35">
        <v>0.633</v>
      </c>
      <c r="H703" s="36" t="s">
        <v>15</v>
      </c>
      <c r="I703" s="39">
        <v>41.93</v>
      </c>
      <c r="J703" s="39">
        <v>26.54</v>
      </c>
      <c r="K703" s="53" t="s">
        <v>1169</v>
      </c>
      <c r="L703" s="41" t="s">
        <v>17</v>
      </c>
    </row>
    <row r="704" s="1" customFormat="1" ht="23" customHeight="1" spans="1:12">
      <c r="A704" s="19">
        <v>702</v>
      </c>
      <c r="B704" s="49" t="s">
        <v>1170</v>
      </c>
      <c r="C704" s="48" t="s">
        <v>109</v>
      </c>
      <c r="D704" s="22">
        <v>3</v>
      </c>
      <c r="E704" s="35">
        <f t="shared" si="20"/>
        <v>0.801</v>
      </c>
      <c r="F704" s="35">
        <f t="shared" si="21"/>
        <v>0.168</v>
      </c>
      <c r="G704" s="35">
        <v>0.633</v>
      </c>
      <c r="H704" s="36" t="s">
        <v>15</v>
      </c>
      <c r="I704" s="39">
        <v>41.93</v>
      </c>
      <c r="J704" s="39">
        <v>26.54</v>
      </c>
      <c r="K704" s="53" t="s">
        <v>1171</v>
      </c>
      <c r="L704" s="41" t="s">
        <v>17</v>
      </c>
    </row>
    <row r="705" s="1" customFormat="1" ht="23" customHeight="1" spans="1:12">
      <c r="A705" s="19">
        <v>703</v>
      </c>
      <c r="B705" s="49" t="s">
        <v>1172</v>
      </c>
      <c r="C705" s="48" t="s">
        <v>22</v>
      </c>
      <c r="D705" s="22">
        <v>3</v>
      </c>
      <c r="E705" s="35">
        <f t="shared" si="20"/>
        <v>0.801</v>
      </c>
      <c r="F705" s="35">
        <f t="shared" si="21"/>
        <v>0.168</v>
      </c>
      <c r="G705" s="35">
        <v>0.633</v>
      </c>
      <c r="H705" s="36" t="s">
        <v>15</v>
      </c>
      <c r="I705" s="39">
        <v>41.93</v>
      </c>
      <c r="J705" s="39">
        <v>26.54</v>
      </c>
      <c r="K705" s="53" t="s">
        <v>1173</v>
      </c>
      <c r="L705" s="41" t="s">
        <v>17</v>
      </c>
    </row>
    <row r="706" s="1" customFormat="1" ht="23" customHeight="1" spans="1:12">
      <c r="A706" s="19">
        <v>704</v>
      </c>
      <c r="B706" s="49" t="s">
        <v>1174</v>
      </c>
      <c r="C706" s="48" t="s">
        <v>106</v>
      </c>
      <c r="D706" s="22">
        <v>4</v>
      </c>
      <c r="E706" s="35">
        <f t="shared" si="20"/>
        <v>1.068</v>
      </c>
      <c r="F706" s="35">
        <f t="shared" si="21"/>
        <v>0.224</v>
      </c>
      <c r="G706" s="35">
        <v>0.844</v>
      </c>
      <c r="H706" s="36" t="s">
        <v>15</v>
      </c>
      <c r="I706" s="39">
        <v>41.93</v>
      </c>
      <c r="J706" s="39">
        <v>35.39</v>
      </c>
      <c r="K706" s="53" t="s">
        <v>1175</v>
      </c>
      <c r="L706" s="41" t="s">
        <v>17</v>
      </c>
    </row>
    <row r="707" s="1" customFormat="1" ht="23" customHeight="1" spans="1:12">
      <c r="A707" s="19">
        <v>705</v>
      </c>
      <c r="B707" s="47" t="s">
        <v>1176</v>
      </c>
      <c r="C707" s="48" t="s">
        <v>308</v>
      </c>
      <c r="D707" s="22">
        <v>3</v>
      </c>
      <c r="E707" s="35">
        <f t="shared" si="20"/>
        <v>0.801</v>
      </c>
      <c r="F707" s="35">
        <f t="shared" si="21"/>
        <v>0.168</v>
      </c>
      <c r="G707" s="35">
        <v>0.633</v>
      </c>
      <c r="H707" s="36" t="s">
        <v>15</v>
      </c>
      <c r="I707" s="39">
        <v>41.93</v>
      </c>
      <c r="J707" s="39">
        <v>26.54</v>
      </c>
      <c r="K707" s="53" t="s">
        <v>1177</v>
      </c>
      <c r="L707" s="41" t="s">
        <v>17</v>
      </c>
    </row>
    <row r="708" s="1" customFormat="1" ht="23" customHeight="1" spans="1:12">
      <c r="A708" s="19">
        <v>706</v>
      </c>
      <c r="B708" s="49" t="s">
        <v>1178</v>
      </c>
      <c r="C708" s="48" t="s">
        <v>54</v>
      </c>
      <c r="D708" s="22">
        <v>3</v>
      </c>
      <c r="E708" s="35">
        <f t="shared" ref="E708:E766" si="22">D708*0.267</f>
        <v>0.801</v>
      </c>
      <c r="F708" s="35">
        <f t="shared" ref="F708:F766" si="23">0.056*D708</f>
        <v>0.168</v>
      </c>
      <c r="G708" s="35">
        <v>0.633</v>
      </c>
      <c r="H708" s="36" t="s">
        <v>15</v>
      </c>
      <c r="I708" s="39">
        <v>41.93</v>
      </c>
      <c r="J708" s="39">
        <v>26.54</v>
      </c>
      <c r="K708" s="53" t="s">
        <v>1179</v>
      </c>
      <c r="L708" s="41" t="s">
        <v>17</v>
      </c>
    </row>
    <row r="709" s="1" customFormat="1" ht="23" customHeight="1" spans="1:12">
      <c r="A709" s="19">
        <v>707</v>
      </c>
      <c r="B709" s="50" t="s">
        <v>1180</v>
      </c>
      <c r="C709" s="48" t="s">
        <v>80</v>
      </c>
      <c r="D709" s="22">
        <v>1</v>
      </c>
      <c r="E709" s="35">
        <f t="shared" si="22"/>
        <v>0.267</v>
      </c>
      <c r="F709" s="35">
        <f t="shared" si="23"/>
        <v>0.056</v>
      </c>
      <c r="G709" s="35">
        <v>0.211</v>
      </c>
      <c r="H709" s="36" t="s">
        <v>15</v>
      </c>
      <c r="I709" s="39">
        <v>41.93</v>
      </c>
      <c r="J709" s="39">
        <v>8.85</v>
      </c>
      <c r="K709" s="53" t="s">
        <v>1181</v>
      </c>
      <c r="L709" s="41" t="s">
        <v>17</v>
      </c>
    </row>
    <row r="710" s="1" customFormat="1" ht="23" customHeight="1" spans="1:12">
      <c r="A710" s="19">
        <v>708</v>
      </c>
      <c r="B710" s="50" t="s">
        <v>1182</v>
      </c>
      <c r="C710" s="48" t="s">
        <v>136</v>
      </c>
      <c r="D710" s="22">
        <v>1</v>
      </c>
      <c r="E710" s="35">
        <f t="shared" si="22"/>
        <v>0.267</v>
      </c>
      <c r="F710" s="35">
        <f t="shared" si="23"/>
        <v>0.056</v>
      </c>
      <c r="G710" s="35">
        <v>0.211</v>
      </c>
      <c r="H710" s="36" t="s">
        <v>15</v>
      </c>
      <c r="I710" s="39">
        <v>41.93</v>
      </c>
      <c r="J710" s="39">
        <v>8.85</v>
      </c>
      <c r="K710" s="53" t="s">
        <v>704</v>
      </c>
      <c r="L710" s="41" t="s">
        <v>17</v>
      </c>
    </row>
    <row r="711" s="1" customFormat="1" ht="23" customHeight="1" spans="1:12">
      <c r="A711" s="19">
        <v>709</v>
      </c>
      <c r="B711" s="49" t="s">
        <v>1183</v>
      </c>
      <c r="C711" s="48" t="s">
        <v>1184</v>
      </c>
      <c r="D711" s="22">
        <v>2</v>
      </c>
      <c r="E711" s="35">
        <f t="shared" si="22"/>
        <v>0.534</v>
      </c>
      <c r="F711" s="35">
        <f t="shared" si="23"/>
        <v>0.112</v>
      </c>
      <c r="G711" s="35">
        <v>0.422</v>
      </c>
      <c r="H711" s="36" t="s">
        <v>15</v>
      </c>
      <c r="I711" s="39">
        <v>41.93</v>
      </c>
      <c r="J711" s="39">
        <v>17.69</v>
      </c>
      <c r="K711" s="53" t="s">
        <v>1185</v>
      </c>
      <c r="L711" s="41" t="s">
        <v>17</v>
      </c>
    </row>
    <row r="712" s="1" customFormat="1" ht="23" customHeight="1" spans="1:12">
      <c r="A712" s="19">
        <v>710</v>
      </c>
      <c r="B712" s="49" t="s">
        <v>27</v>
      </c>
      <c r="C712" s="48" t="s">
        <v>308</v>
      </c>
      <c r="D712" s="22">
        <v>4</v>
      </c>
      <c r="E712" s="35">
        <f t="shared" si="22"/>
        <v>1.068</v>
      </c>
      <c r="F712" s="35">
        <f t="shared" si="23"/>
        <v>0.224</v>
      </c>
      <c r="G712" s="35">
        <v>0.844</v>
      </c>
      <c r="H712" s="36" t="s">
        <v>15</v>
      </c>
      <c r="I712" s="39">
        <v>41.93</v>
      </c>
      <c r="J712" s="39">
        <v>35.39</v>
      </c>
      <c r="K712" s="53" t="s">
        <v>1186</v>
      </c>
      <c r="L712" s="41" t="s">
        <v>17</v>
      </c>
    </row>
    <row r="713" s="1" customFormat="1" ht="23" customHeight="1" spans="1:12">
      <c r="A713" s="19">
        <v>711</v>
      </c>
      <c r="B713" s="49" t="s">
        <v>1187</v>
      </c>
      <c r="C713" s="48" t="s">
        <v>1188</v>
      </c>
      <c r="D713" s="22">
        <v>2</v>
      </c>
      <c r="E713" s="35">
        <f t="shared" si="22"/>
        <v>0.534</v>
      </c>
      <c r="F713" s="35">
        <f t="shared" si="23"/>
        <v>0.112</v>
      </c>
      <c r="G713" s="35">
        <v>0.422</v>
      </c>
      <c r="H713" s="36" t="s">
        <v>15</v>
      </c>
      <c r="I713" s="39">
        <v>41.93</v>
      </c>
      <c r="J713" s="39">
        <v>17.69</v>
      </c>
      <c r="K713" s="53" t="s">
        <v>1189</v>
      </c>
      <c r="L713" s="41" t="s">
        <v>17</v>
      </c>
    </row>
    <row r="714" s="1" customFormat="1" ht="23" customHeight="1" spans="1:12">
      <c r="A714" s="19">
        <v>712</v>
      </c>
      <c r="B714" s="49" t="s">
        <v>1190</v>
      </c>
      <c r="C714" s="48" t="s">
        <v>70</v>
      </c>
      <c r="D714" s="22">
        <v>3</v>
      </c>
      <c r="E714" s="35">
        <f t="shared" si="22"/>
        <v>0.801</v>
      </c>
      <c r="F714" s="35">
        <f t="shared" si="23"/>
        <v>0.168</v>
      </c>
      <c r="G714" s="35">
        <v>0.633</v>
      </c>
      <c r="H714" s="36" t="s">
        <v>15</v>
      </c>
      <c r="I714" s="39">
        <v>41.93</v>
      </c>
      <c r="J714" s="39">
        <v>26.54</v>
      </c>
      <c r="K714" s="53" t="s">
        <v>1191</v>
      </c>
      <c r="L714" s="41" t="s">
        <v>17</v>
      </c>
    </row>
    <row r="715" s="1" customFormat="1" ht="23" customHeight="1" spans="1:12">
      <c r="A715" s="19">
        <v>713</v>
      </c>
      <c r="B715" s="49" t="s">
        <v>1192</v>
      </c>
      <c r="C715" s="48" t="s">
        <v>22</v>
      </c>
      <c r="D715" s="22">
        <v>3</v>
      </c>
      <c r="E715" s="35">
        <f t="shared" si="22"/>
        <v>0.801</v>
      </c>
      <c r="F715" s="35">
        <f t="shared" si="23"/>
        <v>0.168</v>
      </c>
      <c r="G715" s="35">
        <v>0.633</v>
      </c>
      <c r="H715" s="36" t="s">
        <v>15</v>
      </c>
      <c r="I715" s="39">
        <v>41.93</v>
      </c>
      <c r="J715" s="39">
        <v>26.54</v>
      </c>
      <c r="K715" s="53" t="s">
        <v>1193</v>
      </c>
      <c r="L715" s="41" t="s">
        <v>17</v>
      </c>
    </row>
    <row r="716" s="1" customFormat="1" ht="23" customHeight="1" spans="1:12">
      <c r="A716" s="19">
        <v>714</v>
      </c>
      <c r="B716" s="49" t="s">
        <v>1194</v>
      </c>
      <c r="C716" s="48" t="s">
        <v>514</v>
      </c>
      <c r="D716" s="22">
        <v>4</v>
      </c>
      <c r="E716" s="35">
        <f t="shared" si="22"/>
        <v>1.068</v>
      </c>
      <c r="F716" s="35">
        <f t="shared" si="23"/>
        <v>0.224</v>
      </c>
      <c r="G716" s="35">
        <v>0.844</v>
      </c>
      <c r="H716" s="36" t="s">
        <v>15</v>
      </c>
      <c r="I716" s="39">
        <v>41.93</v>
      </c>
      <c r="J716" s="39">
        <v>35.39</v>
      </c>
      <c r="K716" s="53" t="s">
        <v>1195</v>
      </c>
      <c r="L716" s="41" t="s">
        <v>17</v>
      </c>
    </row>
    <row r="717" s="1" customFormat="1" ht="23" customHeight="1" spans="1:12">
      <c r="A717" s="19">
        <v>715</v>
      </c>
      <c r="B717" s="50" t="s">
        <v>455</v>
      </c>
      <c r="C717" s="48" t="s">
        <v>428</v>
      </c>
      <c r="D717" s="22">
        <v>1</v>
      </c>
      <c r="E717" s="35">
        <f t="shared" si="22"/>
        <v>0.267</v>
      </c>
      <c r="F717" s="35">
        <f t="shared" si="23"/>
        <v>0.056</v>
      </c>
      <c r="G717" s="35">
        <v>0.211</v>
      </c>
      <c r="H717" s="36" t="s">
        <v>15</v>
      </c>
      <c r="I717" s="39">
        <v>41.93</v>
      </c>
      <c r="J717" s="39">
        <v>8.85</v>
      </c>
      <c r="K717" s="53" t="s">
        <v>1196</v>
      </c>
      <c r="L717" s="41" t="s">
        <v>17</v>
      </c>
    </row>
    <row r="718" s="1" customFormat="1" ht="23" customHeight="1" spans="1:12">
      <c r="A718" s="19">
        <v>716</v>
      </c>
      <c r="B718" s="49" t="s">
        <v>167</v>
      </c>
      <c r="C718" s="48" t="s">
        <v>109</v>
      </c>
      <c r="D718" s="22">
        <v>3</v>
      </c>
      <c r="E718" s="35">
        <f t="shared" si="22"/>
        <v>0.801</v>
      </c>
      <c r="F718" s="35">
        <f t="shared" si="23"/>
        <v>0.168</v>
      </c>
      <c r="G718" s="35">
        <v>0.633</v>
      </c>
      <c r="H718" s="36" t="s">
        <v>15</v>
      </c>
      <c r="I718" s="39">
        <v>41.93</v>
      </c>
      <c r="J718" s="39">
        <v>26.54</v>
      </c>
      <c r="K718" s="53" t="s">
        <v>1113</v>
      </c>
      <c r="L718" s="41" t="s">
        <v>17</v>
      </c>
    </row>
    <row r="719" s="1" customFormat="1" ht="23" customHeight="1" spans="1:12">
      <c r="A719" s="19">
        <v>717</v>
      </c>
      <c r="B719" s="49" t="s">
        <v>1197</v>
      </c>
      <c r="C719" s="48" t="s">
        <v>514</v>
      </c>
      <c r="D719" s="22">
        <v>3</v>
      </c>
      <c r="E719" s="35">
        <f t="shared" si="22"/>
        <v>0.801</v>
      </c>
      <c r="F719" s="35">
        <f t="shared" si="23"/>
        <v>0.168</v>
      </c>
      <c r="G719" s="35">
        <v>0.633</v>
      </c>
      <c r="H719" s="36" t="s">
        <v>15</v>
      </c>
      <c r="I719" s="39">
        <v>41.93</v>
      </c>
      <c r="J719" s="39">
        <v>26.54</v>
      </c>
      <c r="K719" s="53" t="s">
        <v>1198</v>
      </c>
      <c r="L719" s="41" t="s">
        <v>17</v>
      </c>
    </row>
    <row r="720" s="1" customFormat="1" ht="23" customHeight="1" spans="1:12">
      <c r="A720" s="19">
        <v>718</v>
      </c>
      <c r="B720" s="47" t="s">
        <v>432</v>
      </c>
      <c r="C720" s="48" t="s">
        <v>286</v>
      </c>
      <c r="D720" s="22">
        <v>4</v>
      </c>
      <c r="E720" s="35">
        <f t="shared" si="22"/>
        <v>1.068</v>
      </c>
      <c r="F720" s="35">
        <f t="shared" si="23"/>
        <v>0.224</v>
      </c>
      <c r="G720" s="35">
        <v>0.844</v>
      </c>
      <c r="H720" s="36" t="s">
        <v>15</v>
      </c>
      <c r="I720" s="39">
        <v>41.93</v>
      </c>
      <c r="J720" s="39">
        <v>35.39</v>
      </c>
      <c r="K720" s="53" t="s">
        <v>601</v>
      </c>
      <c r="L720" s="41" t="s">
        <v>17</v>
      </c>
    </row>
    <row r="721" s="1" customFormat="1" ht="23" customHeight="1" spans="1:12">
      <c r="A721" s="19">
        <v>719</v>
      </c>
      <c r="B721" s="49" t="s">
        <v>61</v>
      </c>
      <c r="C721" s="48" t="s">
        <v>392</v>
      </c>
      <c r="D721" s="22">
        <v>3</v>
      </c>
      <c r="E721" s="35">
        <f t="shared" si="22"/>
        <v>0.801</v>
      </c>
      <c r="F721" s="35">
        <f t="shared" si="23"/>
        <v>0.168</v>
      </c>
      <c r="G721" s="35">
        <v>0.633</v>
      </c>
      <c r="H721" s="36" t="s">
        <v>15</v>
      </c>
      <c r="I721" s="39">
        <v>41.93</v>
      </c>
      <c r="J721" s="39">
        <v>26.54</v>
      </c>
      <c r="K721" s="53" t="s">
        <v>1199</v>
      </c>
      <c r="L721" s="41" t="s">
        <v>17</v>
      </c>
    </row>
    <row r="722" s="1" customFormat="1" ht="23" customHeight="1" spans="1:12">
      <c r="A722" s="19">
        <v>720</v>
      </c>
      <c r="B722" s="49" t="s">
        <v>121</v>
      </c>
      <c r="C722" s="48" t="s">
        <v>228</v>
      </c>
      <c r="D722" s="22">
        <v>3</v>
      </c>
      <c r="E722" s="35">
        <f t="shared" si="22"/>
        <v>0.801</v>
      </c>
      <c r="F722" s="35">
        <f t="shared" si="23"/>
        <v>0.168</v>
      </c>
      <c r="G722" s="35">
        <v>0.633</v>
      </c>
      <c r="H722" s="36" t="s">
        <v>15</v>
      </c>
      <c r="I722" s="39">
        <v>41.93</v>
      </c>
      <c r="J722" s="39">
        <v>26.54</v>
      </c>
      <c r="K722" s="53" t="s">
        <v>1200</v>
      </c>
      <c r="L722" s="41" t="s">
        <v>17</v>
      </c>
    </row>
    <row r="723" s="1" customFormat="1" ht="23" customHeight="1" spans="1:12">
      <c r="A723" s="19">
        <v>721</v>
      </c>
      <c r="B723" s="49" t="s">
        <v>69</v>
      </c>
      <c r="C723" s="48" t="s">
        <v>119</v>
      </c>
      <c r="D723" s="22">
        <v>4</v>
      </c>
      <c r="E723" s="35">
        <f t="shared" si="22"/>
        <v>1.068</v>
      </c>
      <c r="F723" s="35">
        <f t="shared" si="23"/>
        <v>0.224</v>
      </c>
      <c r="G723" s="35">
        <v>0.844</v>
      </c>
      <c r="H723" s="36" t="s">
        <v>15</v>
      </c>
      <c r="I723" s="39">
        <v>41.93</v>
      </c>
      <c r="J723" s="39">
        <v>35.39</v>
      </c>
      <c r="K723" s="53" t="s">
        <v>1201</v>
      </c>
      <c r="L723" s="41" t="s">
        <v>17</v>
      </c>
    </row>
    <row r="724" s="1" customFormat="1" ht="23" customHeight="1" spans="1:12">
      <c r="A724" s="19">
        <v>722</v>
      </c>
      <c r="B724" s="49" t="s">
        <v>372</v>
      </c>
      <c r="C724" s="48" t="s">
        <v>95</v>
      </c>
      <c r="D724" s="22">
        <v>3</v>
      </c>
      <c r="E724" s="35">
        <f t="shared" si="22"/>
        <v>0.801</v>
      </c>
      <c r="F724" s="35">
        <f t="shared" si="23"/>
        <v>0.168</v>
      </c>
      <c r="G724" s="35">
        <v>0.633</v>
      </c>
      <c r="H724" s="36" t="s">
        <v>15</v>
      </c>
      <c r="I724" s="39">
        <v>41.93</v>
      </c>
      <c r="J724" s="39">
        <v>26.54</v>
      </c>
      <c r="K724" s="53" t="s">
        <v>1202</v>
      </c>
      <c r="L724" s="41" t="s">
        <v>17</v>
      </c>
    </row>
    <row r="725" s="1" customFormat="1" ht="23" customHeight="1" spans="1:12">
      <c r="A725" s="19">
        <v>723</v>
      </c>
      <c r="B725" s="49" t="s">
        <v>1011</v>
      </c>
      <c r="C725" s="48" t="s">
        <v>98</v>
      </c>
      <c r="D725" s="22">
        <v>2</v>
      </c>
      <c r="E725" s="35">
        <f t="shared" si="22"/>
        <v>0.534</v>
      </c>
      <c r="F725" s="35">
        <f t="shared" si="23"/>
        <v>0.112</v>
      </c>
      <c r="G725" s="35">
        <v>0.422</v>
      </c>
      <c r="H725" s="36" t="s">
        <v>15</v>
      </c>
      <c r="I725" s="39">
        <v>41.93</v>
      </c>
      <c r="J725" s="39">
        <v>17.69</v>
      </c>
      <c r="K725" s="53" t="s">
        <v>1203</v>
      </c>
      <c r="L725" s="41" t="s">
        <v>17</v>
      </c>
    </row>
    <row r="726" s="1" customFormat="1" ht="23" customHeight="1" spans="1:12">
      <c r="A726" s="19">
        <v>724</v>
      </c>
      <c r="B726" s="49" t="s">
        <v>1204</v>
      </c>
      <c r="C726" s="48" t="s">
        <v>392</v>
      </c>
      <c r="D726" s="22">
        <v>2</v>
      </c>
      <c r="E726" s="35">
        <f t="shared" si="22"/>
        <v>0.534</v>
      </c>
      <c r="F726" s="35">
        <f t="shared" si="23"/>
        <v>0.112</v>
      </c>
      <c r="G726" s="35">
        <v>0.422</v>
      </c>
      <c r="H726" s="36" t="s">
        <v>15</v>
      </c>
      <c r="I726" s="39">
        <v>41.93</v>
      </c>
      <c r="J726" s="39">
        <v>17.69</v>
      </c>
      <c r="K726" s="53" t="s">
        <v>1205</v>
      </c>
      <c r="L726" s="41" t="s">
        <v>17</v>
      </c>
    </row>
    <row r="727" s="1" customFormat="1" ht="23" customHeight="1" spans="1:12">
      <c r="A727" s="19">
        <v>725</v>
      </c>
      <c r="B727" s="49" t="s">
        <v>1206</v>
      </c>
      <c r="C727" s="48" t="s">
        <v>197</v>
      </c>
      <c r="D727" s="22">
        <v>3</v>
      </c>
      <c r="E727" s="35">
        <f t="shared" si="22"/>
        <v>0.801</v>
      </c>
      <c r="F727" s="35">
        <f t="shared" si="23"/>
        <v>0.168</v>
      </c>
      <c r="G727" s="35">
        <v>0.633</v>
      </c>
      <c r="H727" s="36" t="s">
        <v>15</v>
      </c>
      <c r="I727" s="39">
        <v>41.93</v>
      </c>
      <c r="J727" s="39">
        <v>26.54</v>
      </c>
      <c r="K727" s="53" t="s">
        <v>1091</v>
      </c>
      <c r="L727" s="41" t="s">
        <v>17</v>
      </c>
    </row>
    <row r="728" s="1" customFormat="1" ht="23" customHeight="1" spans="1:12">
      <c r="A728" s="19">
        <v>726</v>
      </c>
      <c r="B728" s="49" t="s">
        <v>1207</v>
      </c>
      <c r="C728" s="48" t="s">
        <v>132</v>
      </c>
      <c r="D728" s="22">
        <v>2</v>
      </c>
      <c r="E728" s="35">
        <f t="shared" si="22"/>
        <v>0.534</v>
      </c>
      <c r="F728" s="35">
        <f t="shared" si="23"/>
        <v>0.112</v>
      </c>
      <c r="G728" s="35">
        <v>0.422</v>
      </c>
      <c r="H728" s="36" t="s">
        <v>15</v>
      </c>
      <c r="I728" s="39">
        <v>41.93</v>
      </c>
      <c r="J728" s="39">
        <v>17.69</v>
      </c>
      <c r="K728" s="53" t="s">
        <v>1208</v>
      </c>
      <c r="L728" s="41" t="s">
        <v>17</v>
      </c>
    </row>
    <row r="729" s="1" customFormat="1" ht="23" customHeight="1" spans="1:12">
      <c r="A729" s="19">
        <v>727</v>
      </c>
      <c r="B729" s="50" t="s">
        <v>1209</v>
      </c>
      <c r="C729" s="48" t="s">
        <v>98</v>
      </c>
      <c r="D729" s="22">
        <v>1</v>
      </c>
      <c r="E729" s="35">
        <f t="shared" si="22"/>
        <v>0.267</v>
      </c>
      <c r="F729" s="35">
        <f t="shared" si="23"/>
        <v>0.056</v>
      </c>
      <c r="G729" s="35">
        <v>0.211</v>
      </c>
      <c r="H729" s="36" t="s">
        <v>15</v>
      </c>
      <c r="I729" s="39">
        <v>41.93</v>
      </c>
      <c r="J729" s="39">
        <v>8.85</v>
      </c>
      <c r="K729" s="53" t="s">
        <v>1210</v>
      </c>
      <c r="L729" s="41" t="s">
        <v>17</v>
      </c>
    </row>
    <row r="730" s="1" customFormat="1" ht="23" customHeight="1" spans="1:12">
      <c r="A730" s="19">
        <v>728</v>
      </c>
      <c r="B730" s="49" t="s">
        <v>1211</v>
      </c>
      <c r="C730" s="48" t="s">
        <v>70</v>
      </c>
      <c r="D730" s="22">
        <v>3</v>
      </c>
      <c r="E730" s="35">
        <f t="shared" si="22"/>
        <v>0.801</v>
      </c>
      <c r="F730" s="35">
        <f t="shared" si="23"/>
        <v>0.168</v>
      </c>
      <c r="G730" s="35">
        <v>0.633</v>
      </c>
      <c r="H730" s="36" t="s">
        <v>15</v>
      </c>
      <c r="I730" s="39">
        <v>41.93</v>
      </c>
      <c r="J730" s="39">
        <v>26.54</v>
      </c>
      <c r="K730" s="53" t="s">
        <v>1212</v>
      </c>
      <c r="L730" s="41" t="s">
        <v>17</v>
      </c>
    </row>
    <row r="731" s="1" customFormat="1" ht="23" customHeight="1" spans="1:12">
      <c r="A731" s="19">
        <v>729</v>
      </c>
      <c r="B731" s="49" t="s">
        <v>382</v>
      </c>
      <c r="C731" s="48" t="s">
        <v>286</v>
      </c>
      <c r="D731" s="22">
        <v>3</v>
      </c>
      <c r="E731" s="35">
        <f t="shared" si="22"/>
        <v>0.801</v>
      </c>
      <c r="F731" s="35">
        <f t="shared" si="23"/>
        <v>0.168</v>
      </c>
      <c r="G731" s="35">
        <v>0.633</v>
      </c>
      <c r="H731" s="36" t="s">
        <v>15</v>
      </c>
      <c r="I731" s="39">
        <v>41.93</v>
      </c>
      <c r="J731" s="39">
        <v>26.54</v>
      </c>
      <c r="K731" s="53" t="s">
        <v>1213</v>
      </c>
      <c r="L731" s="41" t="s">
        <v>17</v>
      </c>
    </row>
    <row r="732" s="1" customFormat="1" ht="23" customHeight="1" spans="1:12">
      <c r="A732" s="19">
        <v>730</v>
      </c>
      <c r="B732" s="50" t="s">
        <v>1214</v>
      </c>
      <c r="C732" s="48" t="s">
        <v>1215</v>
      </c>
      <c r="D732" s="22">
        <v>1</v>
      </c>
      <c r="E732" s="35">
        <f t="shared" si="22"/>
        <v>0.267</v>
      </c>
      <c r="F732" s="35">
        <f t="shared" si="23"/>
        <v>0.056</v>
      </c>
      <c r="G732" s="35">
        <v>0.211</v>
      </c>
      <c r="H732" s="36" t="s">
        <v>15</v>
      </c>
      <c r="I732" s="39">
        <v>41.93</v>
      </c>
      <c r="J732" s="39">
        <v>8.85</v>
      </c>
      <c r="K732" s="53" t="s">
        <v>1216</v>
      </c>
      <c r="L732" s="41" t="s">
        <v>17</v>
      </c>
    </row>
    <row r="733" s="1" customFormat="1" ht="23" customHeight="1" spans="1:12">
      <c r="A733" s="19">
        <v>731</v>
      </c>
      <c r="B733" s="50" t="s">
        <v>1217</v>
      </c>
      <c r="C733" s="48" t="s">
        <v>1218</v>
      </c>
      <c r="D733" s="22">
        <v>1</v>
      </c>
      <c r="E733" s="35">
        <f t="shared" si="22"/>
        <v>0.267</v>
      </c>
      <c r="F733" s="35">
        <f t="shared" si="23"/>
        <v>0.056</v>
      </c>
      <c r="G733" s="35">
        <v>0.211</v>
      </c>
      <c r="H733" s="36" t="s">
        <v>15</v>
      </c>
      <c r="I733" s="39">
        <v>41.93</v>
      </c>
      <c r="J733" s="39">
        <v>8.85</v>
      </c>
      <c r="K733" s="53" t="s">
        <v>1219</v>
      </c>
      <c r="L733" s="41" t="s">
        <v>17</v>
      </c>
    </row>
    <row r="734" s="1" customFormat="1" ht="23" customHeight="1" spans="1:12">
      <c r="A734" s="19">
        <v>732</v>
      </c>
      <c r="B734" s="49" t="s">
        <v>820</v>
      </c>
      <c r="C734" s="48" t="s">
        <v>48</v>
      </c>
      <c r="D734" s="22">
        <v>2</v>
      </c>
      <c r="E734" s="35">
        <f t="shared" si="22"/>
        <v>0.534</v>
      </c>
      <c r="F734" s="35">
        <f t="shared" si="23"/>
        <v>0.112</v>
      </c>
      <c r="G734" s="35">
        <v>0.422</v>
      </c>
      <c r="H734" s="36" t="s">
        <v>15</v>
      </c>
      <c r="I734" s="39">
        <v>41.93</v>
      </c>
      <c r="J734" s="39">
        <v>17.69</v>
      </c>
      <c r="K734" s="53" t="s">
        <v>1220</v>
      </c>
      <c r="L734" s="41" t="s">
        <v>17</v>
      </c>
    </row>
    <row r="735" s="1" customFormat="1" ht="23" customHeight="1" spans="1:12">
      <c r="A735" s="19">
        <v>733</v>
      </c>
      <c r="B735" s="49" t="s">
        <v>100</v>
      </c>
      <c r="C735" s="48" t="s">
        <v>103</v>
      </c>
      <c r="D735" s="22">
        <v>2</v>
      </c>
      <c r="E735" s="35">
        <f t="shared" si="22"/>
        <v>0.534</v>
      </c>
      <c r="F735" s="35">
        <f t="shared" si="23"/>
        <v>0.112</v>
      </c>
      <c r="G735" s="35">
        <v>0.422</v>
      </c>
      <c r="H735" s="36" t="s">
        <v>15</v>
      </c>
      <c r="I735" s="39">
        <v>41.93</v>
      </c>
      <c r="J735" s="39">
        <v>17.69</v>
      </c>
      <c r="K735" s="53" t="s">
        <v>1221</v>
      </c>
      <c r="L735" s="41" t="s">
        <v>17</v>
      </c>
    </row>
    <row r="736" s="1" customFormat="1" ht="23" customHeight="1" spans="1:12">
      <c r="A736" s="19">
        <v>734</v>
      </c>
      <c r="B736" s="49" t="s">
        <v>1222</v>
      </c>
      <c r="C736" s="48" t="s">
        <v>158</v>
      </c>
      <c r="D736" s="22">
        <v>3</v>
      </c>
      <c r="E736" s="35">
        <f t="shared" si="22"/>
        <v>0.801</v>
      </c>
      <c r="F736" s="35">
        <f t="shared" si="23"/>
        <v>0.168</v>
      </c>
      <c r="G736" s="35">
        <v>0.633</v>
      </c>
      <c r="H736" s="36" t="s">
        <v>15</v>
      </c>
      <c r="I736" s="39">
        <v>41.93</v>
      </c>
      <c r="J736" s="39">
        <v>26.54</v>
      </c>
      <c r="K736" s="53" t="s">
        <v>1223</v>
      </c>
      <c r="L736" s="41" t="s">
        <v>17</v>
      </c>
    </row>
    <row r="737" s="1" customFormat="1" ht="23" customHeight="1" spans="1:12">
      <c r="A737" s="19">
        <v>735</v>
      </c>
      <c r="B737" s="50" t="s">
        <v>1224</v>
      </c>
      <c r="C737" s="48" t="s">
        <v>1225</v>
      </c>
      <c r="D737" s="22">
        <v>1</v>
      </c>
      <c r="E737" s="35">
        <f t="shared" si="22"/>
        <v>0.267</v>
      </c>
      <c r="F737" s="35">
        <f t="shared" si="23"/>
        <v>0.056</v>
      </c>
      <c r="G737" s="35">
        <v>0.211</v>
      </c>
      <c r="H737" s="36" t="s">
        <v>15</v>
      </c>
      <c r="I737" s="39">
        <v>41.93</v>
      </c>
      <c r="J737" s="39">
        <v>8.85</v>
      </c>
      <c r="K737" s="53" t="s">
        <v>1226</v>
      </c>
      <c r="L737" s="41" t="s">
        <v>17</v>
      </c>
    </row>
    <row r="738" s="1" customFormat="1" ht="23" customHeight="1" spans="1:12">
      <c r="A738" s="19">
        <v>736</v>
      </c>
      <c r="B738" s="50" t="s">
        <v>61</v>
      </c>
      <c r="C738" s="48" t="s">
        <v>19</v>
      </c>
      <c r="D738" s="22">
        <v>1</v>
      </c>
      <c r="E738" s="35">
        <f t="shared" si="22"/>
        <v>0.267</v>
      </c>
      <c r="F738" s="35">
        <f t="shared" si="23"/>
        <v>0.056</v>
      </c>
      <c r="G738" s="35">
        <v>0.211</v>
      </c>
      <c r="H738" s="36" t="s">
        <v>15</v>
      </c>
      <c r="I738" s="39">
        <v>41.93</v>
      </c>
      <c r="J738" s="39">
        <v>8.85</v>
      </c>
      <c r="K738" s="53" t="s">
        <v>1227</v>
      </c>
      <c r="L738" s="41" t="s">
        <v>17</v>
      </c>
    </row>
    <row r="739" s="1" customFormat="1" ht="23" customHeight="1" spans="1:12">
      <c r="A739" s="19">
        <v>737</v>
      </c>
      <c r="B739" s="49" t="s">
        <v>1228</v>
      </c>
      <c r="C739" s="48" t="s">
        <v>19</v>
      </c>
      <c r="D739" s="22">
        <v>3</v>
      </c>
      <c r="E739" s="35">
        <f t="shared" si="22"/>
        <v>0.801</v>
      </c>
      <c r="F739" s="35">
        <f t="shared" si="23"/>
        <v>0.168</v>
      </c>
      <c r="G739" s="35">
        <v>0.633</v>
      </c>
      <c r="H739" s="36" t="s">
        <v>15</v>
      </c>
      <c r="I739" s="39">
        <v>41.93</v>
      </c>
      <c r="J739" s="39">
        <v>26.54</v>
      </c>
      <c r="K739" s="53" t="s">
        <v>1229</v>
      </c>
      <c r="L739" s="41" t="s">
        <v>17</v>
      </c>
    </row>
    <row r="740" s="1" customFormat="1" ht="23" customHeight="1" spans="1:12">
      <c r="A740" s="19">
        <v>738</v>
      </c>
      <c r="B740" s="49" t="s">
        <v>382</v>
      </c>
      <c r="C740" s="48" t="s">
        <v>119</v>
      </c>
      <c r="D740" s="22">
        <v>2</v>
      </c>
      <c r="E740" s="35">
        <f t="shared" si="22"/>
        <v>0.534</v>
      </c>
      <c r="F740" s="35">
        <f t="shared" si="23"/>
        <v>0.112</v>
      </c>
      <c r="G740" s="35">
        <v>0.422</v>
      </c>
      <c r="H740" s="36" t="s">
        <v>15</v>
      </c>
      <c r="I740" s="39">
        <v>41.93</v>
      </c>
      <c r="J740" s="39">
        <v>17.69</v>
      </c>
      <c r="K740" s="48" t="s">
        <v>1230</v>
      </c>
      <c r="L740" s="41" t="s">
        <v>17</v>
      </c>
    </row>
    <row r="741" s="1" customFormat="1" ht="23" customHeight="1" spans="1:12">
      <c r="A741" s="19">
        <v>739</v>
      </c>
      <c r="B741" s="50" t="s">
        <v>1231</v>
      </c>
      <c r="C741" s="48" t="s">
        <v>1232</v>
      </c>
      <c r="D741" s="22">
        <v>1</v>
      </c>
      <c r="E741" s="35">
        <f t="shared" si="22"/>
        <v>0.267</v>
      </c>
      <c r="F741" s="35">
        <f t="shared" si="23"/>
        <v>0.056</v>
      </c>
      <c r="G741" s="35">
        <v>0.211</v>
      </c>
      <c r="H741" s="36" t="s">
        <v>15</v>
      </c>
      <c r="I741" s="39">
        <v>41.93</v>
      </c>
      <c r="J741" s="39">
        <v>8.85</v>
      </c>
      <c r="K741" s="53" t="s">
        <v>1233</v>
      </c>
      <c r="L741" s="41" t="s">
        <v>17</v>
      </c>
    </row>
    <row r="742" s="1" customFormat="1" ht="23" customHeight="1" spans="1:12">
      <c r="A742" s="19">
        <v>740</v>
      </c>
      <c r="B742" s="49" t="s">
        <v>1234</v>
      </c>
      <c r="C742" s="48" t="s">
        <v>25</v>
      </c>
      <c r="D742" s="22">
        <v>2</v>
      </c>
      <c r="E742" s="35">
        <f t="shared" si="22"/>
        <v>0.534</v>
      </c>
      <c r="F742" s="35">
        <f t="shared" si="23"/>
        <v>0.112</v>
      </c>
      <c r="G742" s="35">
        <v>0.422</v>
      </c>
      <c r="H742" s="36" t="s">
        <v>15</v>
      </c>
      <c r="I742" s="39">
        <v>41.93</v>
      </c>
      <c r="J742" s="39">
        <v>17.69</v>
      </c>
      <c r="K742" s="53" t="s">
        <v>1068</v>
      </c>
      <c r="L742" s="41" t="s">
        <v>17</v>
      </c>
    </row>
    <row r="743" s="1" customFormat="1" ht="23" customHeight="1" spans="1:12">
      <c r="A743" s="19">
        <v>741</v>
      </c>
      <c r="B743" s="49" t="s">
        <v>382</v>
      </c>
      <c r="C743" s="48" t="s">
        <v>54</v>
      </c>
      <c r="D743" s="22">
        <v>3</v>
      </c>
      <c r="E743" s="35">
        <f t="shared" si="22"/>
        <v>0.801</v>
      </c>
      <c r="F743" s="35">
        <f t="shared" si="23"/>
        <v>0.168</v>
      </c>
      <c r="G743" s="35">
        <v>0.633</v>
      </c>
      <c r="H743" s="36" t="s">
        <v>15</v>
      </c>
      <c r="I743" s="39">
        <v>41.93</v>
      </c>
      <c r="J743" s="39">
        <v>26.54</v>
      </c>
      <c r="K743" s="53" t="s">
        <v>1235</v>
      </c>
      <c r="L743" s="41" t="s">
        <v>17</v>
      </c>
    </row>
    <row r="744" s="1" customFormat="1" ht="23" customHeight="1" spans="1:12">
      <c r="A744" s="19">
        <v>742</v>
      </c>
      <c r="B744" s="49" t="s">
        <v>1236</v>
      </c>
      <c r="C744" s="48" t="s">
        <v>197</v>
      </c>
      <c r="D744" s="22">
        <v>3</v>
      </c>
      <c r="E744" s="35">
        <f t="shared" si="22"/>
        <v>0.801</v>
      </c>
      <c r="F744" s="35">
        <f t="shared" si="23"/>
        <v>0.168</v>
      </c>
      <c r="G744" s="35">
        <v>0.633</v>
      </c>
      <c r="H744" s="36" t="s">
        <v>15</v>
      </c>
      <c r="I744" s="39">
        <v>41.93</v>
      </c>
      <c r="J744" s="39">
        <v>26.54</v>
      </c>
      <c r="K744" s="53" t="s">
        <v>1237</v>
      </c>
      <c r="L744" s="41" t="s">
        <v>17</v>
      </c>
    </row>
    <row r="745" s="1" customFormat="1" ht="23" customHeight="1" spans="1:12">
      <c r="A745" s="19">
        <v>743</v>
      </c>
      <c r="B745" s="50" t="s">
        <v>145</v>
      </c>
      <c r="C745" s="48" t="s">
        <v>191</v>
      </c>
      <c r="D745" s="22">
        <v>1</v>
      </c>
      <c r="E745" s="35">
        <f t="shared" si="22"/>
        <v>0.267</v>
      </c>
      <c r="F745" s="35">
        <f t="shared" si="23"/>
        <v>0.056</v>
      </c>
      <c r="G745" s="35">
        <v>0.211</v>
      </c>
      <c r="H745" s="36" t="s">
        <v>15</v>
      </c>
      <c r="I745" s="39">
        <v>41.93</v>
      </c>
      <c r="J745" s="39">
        <v>8.85</v>
      </c>
      <c r="K745" s="53" t="s">
        <v>1238</v>
      </c>
      <c r="L745" s="41" t="s">
        <v>17</v>
      </c>
    </row>
    <row r="746" s="1" customFormat="1" ht="23" customHeight="1" spans="1:12">
      <c r="A746" s="19">
        <v>744</v>
      </c>
      <c r="B746" s="49" t="s">
        <v>1239</v>
      </c>
      <c r="C746" s="48" t="s">
        <v>106</v>
      </c>
      <c r="D746" s="22">
        <v>2</v>
      </c>
      <c r="E746" s="35">
        <f t="shared" si="22"/>
        <v>0.534</v>
      </c>
      <c r="F746" s="35">
        <f t="shared" si="23"/>
        <v>0.112</v>
      </c>
      <c r="G746" s="35">
        <v>0.422</v>
      </c>
      <c r="H746" s="36" t="s">
        <v>15</v>
      </c>
      <c r="I746" s="39">
        <v>41.93</v>
      </c>
      <c r="J746" s="39">
        <v>17.69</v>
      </c>
      <c r="K746" s="53" t="s">
        <v>1240</v>
      </c>
      <c r="L746" s="41" t="s">
        <v>17</v>
      </c>
    </row>
    <row r="747" s="1" customFormat="1" ht="23" customHeight="1" spans="1:12">
      <c r="A747" s="19">
        <v>745</v>
      </c>
      <c r="B747" s="47" t="s">
        <v>1004</v>
      </c>
      <c r="C747" s="48" t="s">
        <v>92</v>
      </c>
      <c r="D747" s="22">
        <v>6</v>
      </c>
      <c r="E747" s="35">
        <f t="shared" si="22"/>
        <v>1.602</v>
      </c>
      <c r="F747" s="35">
        <f t="shared" si="23"/>
        <v>0.336</v>
      </c>
      <c r="G747" s="35">
        <v>1.266</v>
      </c>
      <c r="H747" s="36" t="s">
        <v>15</v>
      </c>
      <c r="I747" s="39">
        <v>41.93</v>
      </c>
      <c r="J747" s="39">
        <v>53.08</v>
      </c>
      <c r="K747" s="53" t="s">
        <v>1241</v>
      </c>
      <c r="L747" s="41" t="s">
        <v>17</v>
      </c>
    </row>
    <row r="748" s="1" customFormat="1" ht="23" customHeight="1" spans="1:12">
      <c r="A748" s="19">
        <v>746</v>
      </c>
      <c r="B748" s="49" t="s">
        <v>1242</v>
      </c>
      <c r="C748" s="48" t="s">
        <v>308</v>
      </c>
      <c r="D748" s="22">
        <v>4</v>
      </c>
      <c r="E748" s="35">
        <f t="shared" si="22"/>
        <v>1.068</v>
      </c>
      <c r="F748" s="35">
        <f t="shared" si="23"/>
        <v>0.224</v>
      </c>
      <c r="G748" s="35">
        <v>0.844</v>
      </c>
      <c r="H748" s="36" t="s">
        <v>15</v>
      </c>
      <c r="I748" s="39">
        <v>41.93</v>
      </c>
      <c r="J748" s="39">
        <v>35.39</v>
      </c>
      <c r="K748" s="53" t="s">
        <v>1243</v>
      </c>
      <c r="L748" s="41" t="s">
        <v>17</v>
      </c>
    </row>
    <row r="749" s="1" customFormat="1" ht="23" customHeight="1" spans="1:12">
      <c r="A749" s="19">
        <v>747</v>
      </c>
      <c r="B749" s="50" t="s">
        <v>1244</v>
      </c>
      <c r="C749" s="48" t="s">
        <v>119</v>
      </c>
      <c r="D749" s="22">
        <v>1</v>
      </c>
      <c r="E749" s="35">
        <f t="shared" si="22"/>
        <v>0.267</v>
      </c>
      <c r="F749" s="35">
        <f t="shared" si="23"/>
        <v>0.056</v>
      </c>
      <c r="G749" s="35">
        <v>0.211</v>
      </c>
      <c r="H749" s="36" t="s">
        <v>15</v>
      </c>
      <c r="I749" s="39">
        <v>41.93</v>
      </c>
      <c r="J749" s="39">
        <v>8.85</v>
      </c>
      <c r="K749" s="53" t="s">
        <v>1245</v>
      </c>
      <c r="L749" s="41" t="s">
        <v>17</v>
      </c>
    </row>
    <row r="750" s="1" customFormat="1" ht="23" customHeight="1" spans="1:12">
      <c r="A750" s="54">
        <v>748</v>
      </c>
      <c r="B750" s="49" t="s">
        <v>820</v>
      </c>
      <c r="C750" s="55" t="s">
        <v>14</v>
      </c>
      <c r="D750" s="56">
        <v>2</v>
      </c>
      <c r="E750" s="70">
        <f t="shared" si="22"/>
        <v>0.534</v>
      </c>
      <c r="F750" s="70">
        <f t="shared" si="23"/>
        <v>0.112</v>
      </c>
      <c r="G750" s="70">
        <v>0.422</v>
      </c>
      <c r="H750" s="71" t="s">
        <v>15</v>
      </c>
      <c r="I750" s="39">
        <v>41.93</v>
      </c>
      <c r="J750" s="39">
        <v>17.69</v>
      </c>
      <c r="K750" s="76" t="s">
        <v>1246</v>
      </c>
      <c r="L750" s="41" t="s">
        <v>17</v>
      </c>
    </row>
    <row r="751" s="6" customFormat="1" ht="23" customHeight="1" spans="1:16377">
      <c r="A751" s="57">
        <v>749</v>
      </c>
      <c r="B751" s="57" t="s">
        <v>476</v>
      </c>
      <c r="C751" s="57" t="s">
        <v>70</v>
      </c>
      <c r="D751" s="57">
        <v>4</v>
      </c>
      <c r="E751" s="57">
        <f t="shared" si="22"/>
        <v>1.068</v>
      </c>
      <c r="F751" s="57">
        <f t="shared" si="23"/>
        <v>0.224</v>
      </c>
      <c r="G751" s="57">
        <v>0.844</v>
      </c>
      <c r="H751" s="57" t="s">
        <v>15</v>
      </c>
      <c r="I751" s="39">
        <v>41.93</v>
      </c>
      <c r="J751" s="39">
        <v>35.39</v>
      </c>
      <c r="K751" s="57" t="s">
        <v>1247</v>
      </c>
      <c r="L751" s="41" t="s">
        <v>17</v>
      </c>
      <c r="M751" s="81"/>
      <c r="N751" s="81"/>
      <c r="O751" s="81"/>
      <c r="P751" s="81"/>
      <c r="Q751" s="81"/>
      <c r="R751" s="81"/>
      <c r="S751" s="81"/>
      <c r="T751" s="81"/>
      <c r="U751" s="81"/>
      <c r="V751" s="81"/>
      <c r="W751" s="81"/>
      <c r="X751" s="81"/>
      <c r="Y751" s="81"/>
      <c r="Z751" s="81"/>
      <c r="AA751" s="81"/>
      <c r="AB751" s="81"/>
      <c r="AC751" s="81"/>
      <c r="AD751" s="81"/>
      <c r="AE751" s="81"/>
      <c r="AF751" s="81"/>
      <c r="AG751" s="81"/>
      <c r="AH751" s="81"/>
      <c r="AI751" s="81"/>
      <c r="AJ751" s="81"/>
      <c r="AK751" s="81"/>
      <c r="AL751" s="81"/>
      <c r="AM751" s="81"/>
      <c r="AN751" s="81"/>
      <c r="AO751" s="81"/>
      <c r="AP751" s="81"/>
      <c r="AQ751" s="81"/>
      <c r="AR751" s="81"/>
      <c r="AS751" s="81"/>
      <c r="AT751" s="81"/>
      <c r="AU751" s="81"/>
      <c r="AV751" s="81"/>
      <c r="AW751" s="81"/>
      <c r="AX751" s="81"/>
      <c r="AY751" s="81"/>
      <c r="AZ751" s="81"/>
      <c r="BA751" s="81"/>
      <c r="BB751" s="81"/>
      <c r="BC751" s="81"/>
      <c r="BD751" s="81"/>
      <c r="BE751" s="81"/>
      <c r="BF751" s="81"/>
      <c r="BG751" s="81"/>
      <c r="BH751" s="81"/>
      <c r="BI751" s="81"/>
      <c r="BJ751" s="81"/>
      <c r="BK751" s="81"/>
      <c r="BL751" s="81"/>
      <c r="BM751" s="81"/>
      <c r="BN751" s="81"/>
      <c r="BO751" s="81"/>
      <c r="BP751" s="81"/>
      <c r="BQ751" s="81"/>
      <c r="BR751" s="81"/>
      <c r="BS751" s="81"/>
      <c r="BT751" s="81"/>
      <c r="BU751" s="81"/>
      <c r="BV751" s="81"/>
      <c r="BW751" s="81"/>
      <c r="BX751" s="81"/>
      <c r="BY751" s="81"/>
      <c r="BZ751" s="81"/>
      <c r="CA751" s="81"/>
      <c r="CB751" s="81"/>
      <c r="CC751" s="81"/>
      <c r="CD751" s="81"/>
      <c r="CE751" s="81"/>
      <c r="CF751" s="81"/>
      <c r="CG751" s="81"/>
      <c r="CH751" s="81"/>
      <c r="CI751" s="81"/>
      <c r="CJ751" s="81"/>
      <c r="CK751" s="81"/>
      <c r="CL751" s="81"/>
      <c r="CM751" s="81"/>
      <c r="CN751" s="81"/>
      <c r="CO751" s="81"/>
      <c r="CP751" s="81"/>
      <c r="CQ751" s="81"/>
      <c r="CR751" s="81"/>
      <c r="CS751" s="81"/>
      <c r="CT751" s="81"/>
      <c r="CU751" s="81"/>
      <c r="CV751" s="81"/>
      <c r="CW751" s="81"/>
      <c r="CX751" s="81"/>
      <c r="CY751" s="81"/>
      <c r="CZ751" s="81"/>
      <c r="DA751" s="81"/>
      <c r="DB751" s="81"/>
      <c r="DC751" s="81"/>
      <c r="DD751" s="81"/>
      <c r="DE751" s="81"/>
      <c r="DF751" s="81"/>
      <c r="DG751" s="81"/>
      <c r="DH751" s="81"/>
      <c r="DI751" s="81"/>
      <c r="DJ751" s="81"/>
      <c r="DK751" s="81"/>
      <c r="DL751" s="81"/>
      <c r="DM751" s="81"/>
      <c r="DN751" s="81"/>
      <c r="DO751" s="81"/>
      <c r="DP751" s="81"/>
      <c r="DQ751" s="81"/>
      <c r="DR751" s="81"/>
      <c r="DS751" s="81"/>
      <c r="DT751" s="81"/>
      <c r="DU751" s="81"/>
      <c r="DV751" s="81"/>
      <c r="DW751" s="81"/>
      <c r="DX751" s="81"/>
      <c r="DY751" s="81"/>
      <c r="DZ751" s="81"/>
      <c r="EA751" s="81"/>
      <c r="EB751" s="81"/>
      <c r="EC751" s="81"/>
      <c r="ED751" s="81"/>
      <c r="EE751" s="81"/>
      <c r="EF751" s="81"/>
      <c r="EG751" s="81"/>
      <c r="EH751" s="81"/>
      <c r="EI751" s="81"/>
      <c r="EJ751" s="81"/>
      <c r="EK751" s="81"/>
      <c r="EL751" s="81"/>
      <c r="EM751" s="81"/>
      <c r="EN751" s="81"/>
      <c r="EO751" s="81"/>
      <c r="EP751" s="81"/>
      <c r="EQ751" s="81"/>
      <c r="ER751" s="81"/>
      <c r="ES751" s="81"/>
      <c r="ET751" s="81"/>
      <c r="EU751" s="81"/>
      <c r="EV751" s="81"/>
      <c r="EW751" s="81"/>
      <c r="EX751" s="81"/>
      <c r="EY751" s="81"/>
      <c r="EZ751" s="81"/>
      <c r="FA751" s="81"/>
      <c r="FB751" s="81"/>
      <c r="FC751" s="81"/>
      <c r="FD751" s="81"/>
      <c r="FE751" s="81"/>
      <c r="FF751" s="81"/>
      <c r="FG751" s="81"/>
      <c r="FH751" s="81"/>
      <c r="FI751" s="81"/>
      <c r="FJ751" s="81"/>
      <c r="FK751" s="81"/>
      <c r="FL751" s="81"/>
      <c r="FM751" s="81"/>
      <c r="FN751" s="81"/>
      <c r="FO751" s="81"/>
      <c r="FP751" s="81"/>
      <c r="FQ751" s="81"/>
      <c r="FR751" s="81"/>
      <c r="FS751" s="81"/>
      <c r="FT751" s="81"/>
      <c r="FU751" s="81"/>
      <c r="FV751" s="81"/>
      <c r="FW751" s="81"/>
      <c r="FX751" s="81"/>
      <c r="FY751" s="81"/>
      <c r="FZ751" s="81"/>
      <c r="GA751" s="81"/>
      <c r="GB751" s="81"/>
      <c r="GC751" s="81"/>
      <c r="GD751" s="81"/>
      <c r="GE751" s="81"/>
      <c r="GF751" s="81"/>
      <c r="GG751" s="81"/>
      <c r="GH751" s="81"/>
      <c r="GI751" s="81"/>
      <c r="GJ751" s="81"/>
      <c r="GK751" s="81"/>
      <c r="GL751" s="81"/>
      <c r="GM751" s="81"/>
      <c r="GN751" s="81"/>
      <c r="GO751" s="81"/>
      <c r="GP751" s="81"/>
      <c r="GQ751" s="81"/>
      <c r="GR751" s="81"/>
      <c r="GS751" s="81"/>
      <c r="GT751" s="81"/>
      <c r="GU751" s="81"/>
      <c r="GV751" s="81"/>
      <c r="GW751" s="81"/>
      <c r="GX751" s="81"/>
      <c r="GY751" s="81"/>
      <c r="GZ751" s="81"/>
      <c r="HA751" s="81"/>
      <c r="HB751" s="81"/>
      <c r="HC751" s="81"/>
      <c r="HD751" s="81"/>
      <c r="HE751" s="81"/>
      <c r="HF751" s="81"/>
      <c r="HG751" s="81"/>
      <c r="HH751" s="81"/>
      <c r="HI751" s="81"/>
      <c r="HJ751" s="81"/>
      <c r="HK751" s="81"/>
      <c r="HL751" s="81"/>
      <c r="HM751" s="81"/>
      <c r="HN751" s="81"/>
      <c r="HO751" s="81"/>
      <c r="HP751" s="81"/>
      <c r="HQ751" s="81"/>
      <c r="HR751" s="81"/>
      <c r="HS751" s="81"/>
      <c r="HT751" s="81"/>
      <c r="HU751" s="81"/>
      <c r="HV751" s="81"/>
      <c r="HW751" s="81"/>
      <c r="HX751" s="81"/>
      <c r="HY751" s="81"/>
      <c r="HZ751" s="81"/>
      <c r="IA751" s="81"/>
      <c r="IB751" s="81"/>
      <c r="IC751" s="81"/>
      <c r="ID751" s="81"/>
      <c r="IE751" s="81"/>
      <c r="IF751" s="81"/>
      <c r="IG751" s="81"/>
      <c r="IH751" s="81"/>
      <c r="II751" s="81"/>
      <c r="IJ751" s="81"/>
      <c r="IK751" s="81"/>
      <c r="IL751" s="81"/>
      <c r="IM751" s="81"/>
      <c r="IN751" s="81"/>
      <c r="IO751" s="81"/>
      <c r="IP751" s="81"/>
      <c r="IQ751" s="81"/>
      <c r="IR751" s="81"/>
      <c r="IS751" s="81"/>
      <c r="IT751" s="81"/>
      <c r="IU751" s="81"/>
      <c r="IV751" s="81"/>
      <c r="IW751" s="81"/>
      <c r="IX751" s="81"/>
      <c r="IY751" s="81"/>
      <c r="IZ751" s="81"/>
      <c r="JA751" s="81"/>
      <c r="JB751" s="81"/>
      <c r="JC751" s="81"/>
      <c r="JD751" s="81"/>
      <c r="JE751" s="81"/>
      <c r="JF751" s="81"/>
      <c r="JG751" s="81"/>
      <c r="JH751" s="81"/>
      <c r="JI751" s="81"/>
      <c r="JJ751" s="81"/>
      <c r="JK751" s="81"/>
      <c r="JL751" s="81"/>
      <c r="JM751" s="81"/>
      <c r="JN751" s="81"/>
      <c r="JO751" s="81"/>
      <c r="JP751" s="81"/>
      <c r="JQ751" s="81"/>
      <c r="JR751" s="81"/>
      <c r="JS751" s="81"/>
      <c r="JT751" s="81"/>
      <c r="JU751" s="81"/>
      <c r="JV751" s="81"/>
      <c r="JW751" s="81"/>
      <c r="JX751" s="81"/>
      <c r="JY751" s="81"/>
      <c r="JZ751" s="81"/>
      <c r="KA751" s="81"/>
      <c r="KB751" s="81"/>
      <c r="KC751" s="81"/>
      <c r="KD751" s="81"/>
      <c r="KE751" s="81"/>
      <c r="KF751" s="81"/>
      <c r="KG751" s="81"/>
      <c r="KH751" s="81"/>
      <c r="KI751" s="81"/>
      <c r="KJ751" s="81"/>
      <c r="KK751" s="81"/>
      <c r="KL751" s="81"/>
      <c r="KM751" s="81"/>
      <c r="KN751" s="81"/>
      <c r="KO751" s="81"/>
      <c r="KP751" s="81"/>
      <c r="KQ751" s="81"/>
      <c r="KR751" s="81"/>
      <c r="KS751" s="81"/>
      <c r="KT751" s="81"/>
      <c r="KU751" s="81"/>
      <c r="KV751" s="81"/>
      <c r="KW751" s="81"/>
      <c r="KX751" s="81"/>
      <c r="KY751" s="81"/>
      <c r="KZ751" s="81"/>
      <c r="LA751" s="81"/>
      <c r="LB751" s="81"/>
      <c r="LC751" s="81"/>
      <c r="LD751" s="81"/>
      <c r="LE751" s="81"/>
      <c r="LF751" s="81"/>
      <c r="LG751" s="81"/>
      <c r="LH751" s="81"/>
      <c r="LI751" s="81"/>
      <c r="LJ751" s="81"/>
      <c r="LK751" s="81"/>
      <c r="LL751" s="81"/>
      <c r="LM751" s="81"/>
      <c r="LN751" s="81"/>
      <c r="LO751" s="81"/>
      <c r="LP751" s="81"/>
      <c r="LQ751" s="81"/>
      <c r="LR751" s="81"/>
      <c r="LS751" s="81"/>
      <c r="LT751" s="81"/>
      <c r="LU751" s="81"/>
      <c r="LV751" s="81"/>
      <c r="LW751" s="81"/>
      <c r="LX751" s="81"/>
      <c r="LY751" s="81"/>
      <c r="LZ751" s="81"/>
      <c r="MA751" s="81"/>
      <c r="MB751" s="81"/>
      <c r="MC751" s="81"/>
      <c r="MD751" s="81"/>
      <c r="ME751" s="81"/>
      <c r="MF751" s="81"/>
      <c r="MG751" s="81"/>
      <c r="MH751" s="81"/>
      <c r="MI751" s="81"/>
      <c r="MJ751" s="81"/>
      <c r="MK751" s="81"/>
      <c r="ML751" s="81"/>
      <c r="MM751" s="81"/>
      <c r="MN751" s="81"/>
      <c r="MO751" s="81"/>
      <c r="MP751" s="81"/>
      <c r="MQ751" s="81"/>
      <c r="MR751" s="81"/>
      <c r="MS751" s="81"/>
      <c r="MT751" s="81"/>
      <c r="MU751" s="81"/>
      <c r="MV751" s="81"/>
      <c r="MW751" s="81"/>
      <c r="MX751" s="81"/>
      <c r="MY751" s="81"/>
      <c r="MZ751" s="81"/>
      <c r="NA751" s="81"/>
      <c r="NB751" s="81"/>
      <c r="NC751" s="81"/>
      <c r="ND751" s="81"/>
      <c r="NE751" s="81"/>
      <c r="NF751" s="81"/>
      <c r="NG751" s="81"/>
      <c r="NH751" s="81"/>
      <c r="NI751" s="81"/>
      <c r="NJ751" s="81"/>
      <c r="NK751" s="81"/>
      <c r="NL751" s="81"/>
      <c r="NM751" s="81"/>
      <c r="NN751" s="81"/>
      <c r="NO751" s="81"/>
      <c r="NP751" s="81"/>
      <c r="NQ751" s="81"/>
      <c r="NR751" s="81"/>
      <c r="NS751" s="81"/>
      <c r="NT751" s="81"/>
      <c r="NU751" s="81"/>
      <c r="NV751" s="81"/>
      <c r="NW751" s="81"/>
      <c r="NX751" s="81"/>
      <c r="NY751" s="81"/>
      <c r="NZ751" s="81"/>
      <c r="OA751" s="81"/>
      <c r="OB751" s="81"/>
      <c r="OC751" s="81"/>
      <c r="OD751" s="81"/>
      <c r="OE751" s="81"/>
      <c r="OF751" s="81"/>
      <c r="OG751" s="81"/>
      <c r="OH751" s="81"/>
      <c r="OI751" s="81"/>
      <c r="OJ751" s="81"/>
      <c r="OK751" s="81"/>
      <c r="OL751" s="81"/>
      <c r="OM751" s="81"/>
      <c r="ON751" s="81"/>
      <c r="OO751" s="81"/>
      <c r="OP751" s="81"/>
      <c r="OQ751" s="81"/>
      <c r="OR751" s="81"/>
      <c r="OS751" s="81"/>
      <c r="OT751" s="81"/>
      <c r="OU751" s="81"/>
      <c r="OV751" s="81"/>
      <c r="OW751" s="81"/>
      <c r="OX751" s="81"/>
      <c r="OY751" s="81"/>
      <c r="OZ751" s="81"/>
      <c r="PA751" s="81"/>
      <c r="PB751" s="81"/>
      <c r="PC751" s="81"/>
      <c r="PD751" s="81"/>
      <c r="PE751" s="81"/>
      <c r="PF751" s="81"/>
      <c r="PG751" s="81"/>
      <c r="PH751" s="81"/>
      <c r="PI751" s="81"/>
      <c r="PJ751" s="81"/>
      <c r="PK751" s="81"/>
      <c r="PL751" s="81"/>
      <c r="PM751" s="81"/>
      <c r="PN751" s="81"/>
      <c r="PO751" s="81"/>
      <c r="PP751" s="81"/>
      <c r="PQ751" s="81"/>
      <c r="PR751" s="81"/>
      <c r="PS751" s="81"/>
      <c r="PT751" s="81"/>
      <c r="PU751" s="81"/>
      <c r="PV751" s="81"/>
      <c r="PW751" s="81"/>
      <c r="PX751" s="81"/>
      <c r="PY751" s="81"/>
      <c r="PZ751" s="81"/>
      <c r="QA751" s="81"/>
      <c r="QB751" s="81"/>
      <c r="QC751" s="81"/>
      <c r="QD751" s="81"/>
      <c r="QE751" s="81"/>
      <c r="QF751" s="81"/>
      <c r="QG751" s="81"/>
      <c r="QH751" s="81"/>
      <c r="QI751" s="81"/>
      <c r="QJ751" s="81"/>
      <c r="QK751" s="81"/>
      <c r="QL751" s="81"/>
      <c r="QM751" s="81"/>
      <c r="QN751" s="81"/>
      <c r="QO751" s="81"/>
      <c r="QP751" s="81"/>
      <c r="QQ751" s="81"/>
      <c r="QR751" s="81"/>
      <c r="QS751" s="81"/>
      <c r="QT751" s="81"/>
      <c r="QU751" s="81"/>
      <c r="QV751" s="81"/>
      <c r="QW751" s="81"/>
      <c r="QX751" s="81"/>
      <c r="QY751" s="81"/>
      <c r="QZ751" s="81"/>
      <c r="RA751" s="81"/>
      <c r="RB751" s="81"/>
      <c r="RC751" s="81"/>
      <c r="RD751" s="81"/>
      <c r="RE751" s="81"/>
      <c r="RF751" s="81"/>
      <c r="RG751" s="81"/>
      <c r="RH751" s="81"/>
      <c r="RI751" s="81"/>
      <c r="RJ751" s="81"/>
      <c r="RK751" s="81"/>
      <c r="RL751" s="81"/>
      <c r="RM751" s="81"/>
      <c r="RN751" s="81"/>
      <c r="RO751" s="81"/>
      <c r="RP751" s="81"/>
      <c r="RQ751" s="81"/>
      <c r="RR751" s="81"/>
      <c r="RS751" s="81"/>
      <c r="RT751" s="81"/>
      <c r="RU751" s="81"/>
      <c r="RV751" s="81"/>
      <c r="RW751" s="81"/>
      <c r="RX751" s="81"/>
      <c r="RY751" s="81"/>
      <c r="RZ751" s="81"/>
      <c r="SA751" s="81"/>
      <c r="SB751" s="81"/>
      <c r="SC751" s="81"/>
      <c r="SD751" s="81"/>
      <c r="SE751" s="81"/>
      <c r="SF751" s="81"/>
      <c r="SG751" s="81"/>
      <c r="SH751" s="81"/>
      <c r="SI751" s="81"/>
      <c r="SJ751" s="81"/>
      <c r="SK751" s="81"/>
      <c r="SL751" s="81"/>
      <c r="SM751" s="81"/>
      <c r="SN751" s="81"/>
      <c r="SO751" s="81"/>
      <c r="SP751" s="81"/>
      <c r="SQ751" s="81"/>
      <c r="SR751" s="81"/>
      <c r="SS751" s="81"/>
      <c r="ST751" s="81"/>
      <c r="SU751" s="81"/>
      <c r="SV751" s="81"/>
      <c r="SW751" s="81"/>
      <c r="SX751" s="81"/>
      <c r="SY751" s="81"/>
      <c r="SZ751" s="81"/>
      <c r="TA751" s="81"/>
      <c r="TB751" s="81"/>
      <c r="TC751" s="81"/>
      <c r="TD751" s="81"/>
      <c r="TE751" s="81"/>
      <c r="TF751" s="81"/>
      <c r="TG751" s="81"/>
      <c r="TH751" s="81"/>
      <c r="TI751" s="81"/>
      <c r="TJ751" s="81"/>
      <c r="TK751" s="81"/>
      <c r="TL751" s="81"/>
      <c r="TM751" s="81"/>
      <c r="TN751" s="81"/>
      <c r="TO751" s="81"/>
      <c r="TP751" s="81"/>
      <c r="TQ751" s="81"/>
      <c r="TR751" s="81"/>
      <c r="TS751" s="81"/>
      <c r="TT751" s="81"/>
      <c r="TU751" s="81"/>
      <c r="TV751" s="81"/>
      <c r="TW751" s="81"/>
      <c r="TX751" s="81"/>
      <c r="TY751" s="81"/>
      <c r="TZ751" s="81"/>
      <c r="UA751" s="81"/>
      <c r="UB751" s="81"/>
      <c r="UC751" s="81"/>
      <c r="UD751" s="81"/>
      <c r="UE751" s="81"/>
      <c r="UF751" s="81"/>
      <c r="UG751" s="81"/>
      <c r="UH751" s="81"/>
      <c r="UI751" s="81"/>
      <c r="UJ751" s="81"/>
      <c r="UK751" s="81"/>
      <c r="UL751" s="81"/>
      <c r="UM751" s="81"/>
      <c r="UN751" s="81"/>
      <c r="UO751" s="81"/>
      <c r="UP751" s="81"/>
      <c r="UQ751" s="81"/>
      <c r="UR751" s="81"/>
      <c r="US751" s="81"/>
      <c r="UT751" s="81"/>
      <c r="UU751" s="81"/>
      <c r="UV751" s="81"/>
      <c r="UW751" s="81"/>
      <c r="UX751" s="81"/>
      <c r="UY751" s="81"/>
      <c r="UZ751" s="81"/>
      <c r="VA751" s="81"/>
      <c r="VB751" s="81"/>
      <c r="VC751" s="81"/>
      <c r="VD751" s="81"/>
      <c r="VE751" s="81"/>
      <c r="VF751" s="81"/>
      <c r="VG751" s="81"/>
      <c r="VH751" s="81"/>
      <c r="VI751" s="81"/>
      <c r="VJ751" s="81"/>
      <c r="VK751" s="81"/>
      <c r="VL751" s="81"/>
      <c r="VM751" s="81"/>
      <c r="VN751" s="81"/>
      <c r="VO751" s="81"/>
      <c r="VP751" s="81"/>
      <c r="VQ751" s="81"/>
      <c r="VR751" s="81"/>
      <c r="VS751" s="81"/>
      <c r="VT751" s="81"/>
      <c r="VU751" s="81"/>
      <c r="VV751" s="81"/>
      <c r="VW751" s="81"/>
      <c r="VX751" s="81"/>
      <c r="VY751" s="81"/>
      <c r="VZ751" s="81"/>
      <c r="WA751" s="81"/>
      <c r="WB751" s="81"/>
      <c r="WC751" s="81"/>
      <c r="WD751" s="81"/>
      <c r="WE751" s="81"/>
      <c r="WF751" s="81"/>
      <c r="WG751" s="81"/>
      <c r="WH751" s="81"/>
      <c r="WI751" s="81"/>
      <c r="WJ751" s="81"/>
      <c r="WK751" s="81"/>
      <c r="WL751" s="81"/>
      <c r="WM751" s="81"/>
      <c r="WN751" s="81"/>
      <c r="WO751" s="81"/>
      <c r="WP751" s="81"/>
      <c r="WQ751" s="81"/>
      <c r="WR751" s="81"/>
      <c r="WS751" s="81"/>
      <c r="WT751" s="81"/>
      <c r="WU751" s="81"/>
      <c r="WV751" s="81"/>
      <c r="WW751" s="81"/>
      <c r="WX751" s="81"/>
      <c r="WY751" s="81"/>
      <c r="WZ751" s="81"/>
      <c r="XA751" s="81"/>
      <c r="XB751" s="81"/>
      <c r="XC751" s="81"/>
      <c r="XD751" s="81"/>
      <c r="XE751" s="81"/>
      <c r="XF751" s="81"/>
      <c r="XG751" s="81"/>
      <c r="XH751" s="81"/>
      <c r="XI751" s="81"/>
      <c r="XJ751" s="81"/>
      <c r="XK751" s="81"/>
      <c r="XL751" s="81"/>
      <c r="XM751" s="81"/>
      <c r="XN751" s="81"/>
      <c r="XO751" s="81"/>
      <c r="XP751" s="81"/>
      <c r="XQ751" s="81"/>
      <c r="XR751" s="81"/>
      <c r="XS751" s="81"/>
      <c r="XT751" s="81"/>
      <c r="XU751" s="81"/>
      <c r="XV751" s="81"/>
      <c r="XW751" s="81"/>
      <c r="XX751" s="81"/>
      <c r="XY751" s="81"/>
      <c r="XZ751" s="81"/>
      <c r="YA751" s="81"/>
      <c r="YB751" s="81"/>
      <c r="YC751" s="81"/>
      <c r="YD751" s="81"/>
      <c r="YE751" s="81"/>
      <c r="YF751" s="81"/>
      <c r="YG751" s="81"/>
      <c r="YH751" s="81"/>
      <c r="YI751" s="81"/>
      <c r="YJ751" s="81"/>
      <c r="YK751" s="81"/>
      <c r="YL751" s="81"/>
      <c r="YM751" s="81"/>
      <c r="YN751" s="81"/>
      <c r="YO751" s="81"/>
      <c r="YP751" s="81"/>
      <c r="YQ751" s="81"/>
      <c r="YR751" s="81"/>
      <c r="YS751" s="81"/>
      <c r="YT751" s="81"/>
      <c r="YU751" s="81"/>
      <c r="YV751" s="81"/>
      <c r="YW751" s="81"/>
      <c r="YX751" s="81"/>
      <c r="YY751" s="81"/>
      <c r="YZ751" s="81"/>
      <c r="ZA751" s="81"/>
      <c r="ZB751" s="81"/>
      <c r="ZC751" s="81"/>
      <c r="ZD751" s="81"/>
      <c r="ZE751" s="81"/>
      <c r="ZF751" s="81"/>
      <c r="ZG751" s="81"/>
      <c r="ZH751" s="81"/>
      <c r="ZI751" s="81"/>
      <c r="ZJ751" s="81"/>
      <c r="ZK751" s="81"/>
      <c r="ZL751" s="81"/>
      <c r="ZM751" s="81"/>
      <c r="ZN751" s="81"/>
      <c r="ZO751" s="81"/>
      <c r="ZP751" s="81"/>
      <c r="ZQ751" s="81"/>
      <c r="ZR751" s="81"/>
      <c r="ZS751" s="81"/>
      <c r="ZT751" s="81"/>
      <c r="ZU751" s="81"/>
      <c r="ZV751" s="81"/>
      <c r="ZW751" s="81"/>
      <c r="ZX751" s="81"/>
      <c r="ZY751" s="81"/>
      <c r="ZZ751" s="81"/>
      <c r="AAA751" s="81"/>
      <c r="AAB751" s="81"/>
      <c r="AAC751" s="81"/>
      <c r="AAD751" s="81"/>
      <c r="AAE751" s="81"/>
      <c r="AAF751" s="81"/>
      <c r="AAG751" s="81"/>
      <c r="AAH751" s="81"/>
      <c r="AAI751" s="81"/>
      <c r="AAJ751" s="81"/>
      <c r="AAK751" s="81"/>
      <c r="AAL751" s="81"/>
      <c r="AAM751" s="81"/>
      <c r="AAN751" s="81"/>
      <c r="AAO751" s="81"/>
      <c r="AAP751" s="81"/>
      <c r="AAQ751" s="81"/>
      <c r="AAR751" s="81"/>
      <c r="AAS751" s="81"/>
      <c r="AAT751" s="81"/>
      <c r="AAU751" s="81"/>
      <c r="AAV751" s="81"/>
      <c r="AAW751" s="81"/>
      <c r="AAX751" s="81"/>
      <c r="AAY751" s="81"/>
      <c r="AAZ751" s="81"/>
      <c r="ABA751" s="81"/>
      <c r="ABB751" s="81"/>
      <c r="ABC751" s="81"/>
      <c r="ABD751" s="81"/>
      <c r="ABE751" s="81"/>
      <c r="ABF751" s="81"/>
      <c r="ABG751" s="81"/>
      <c r="ABH751" s="81"/>
      <c r="ABI751" s="81"/>
      <c r="ABJ751" s="81"/>
      <c r="ABK751" s="81"/>
      <c r="ABL751" s="81"/>
      <c r="ABM751" s="81"/>
      <c r="ABN751" s="81"/>
      <c r="ABO751" s="81"/>
      <c r="ABP751" s="81"/>
      <c r="ABQ751" s="81"/>
      <c r="ABR751" s="81"/>
      <c r="ABS751" s="81"/>
      <c r="ABT751" s="81"/>
      <c r="ABU751" s="81"/>
      <c r="ABV751" s="81"/>
      <c r="ABW751" s="81"/>
      <c r="ABX751" s="81"/>
      <c r="ABY751" s="81"/>
      <c r="ABZ751" s="81"/>
      <c r="ACA751" s="81"/>
      <c r="ACB751" s="81"/>
      <c r="ACC751" s="81"/>
      <c r="ACD751" s="81"/>
      <c r="ACE751" s="81"/>
      <c r="ACF751" s="81"/>
      <c r="ACG751" s="81"/>
      <c r="ACH751" s="81"/>
      <c r="ACI751" s="81"/>
      <c r="ACJ751" s="81"/>
      <c r="ACK751" s="81"/>
      <c r="ACL751" s="81"/>
      <c r="ACM751" s="81"/>
      <c r="ACN751" s="81"/>
      <c r="ACO751" s="81"/>
      <c r="ACP751" s="81"/>
      <c r="ACQ751" s="81"/>
      <c r="ACR751" s="81"/>
      <c r="ACS751" s="81"/>
      <c r="ACT751" s="81"/>
      <c r="ACU751" s="81"/>
      <c r="ACV751" s="81"/>
      <c r="ACW751" s="81"/>
      <c r="ACX751" s="81"/>
      <c r="ACY751" s="81"/>
      <c r="ACZ751" s="81"/>
      <c r="ADA751" s="81"/>
      <c r="ADB751" s="81"/>
      <c r="ADC751" s="81"/>
      <c r="ADD751" s="81"/>
      <c r="ADE751" s="81"/>
      <c r="ADF751" s="81"/>
      <c r="ADG751" s="81"/>
      <c r="ADH751" s="81"/>
      <c r="ADI751" s="81"/>
      <c r="ADJ751" s="81"/>
      <c r="ADK751" s="81"/>
      <c r="ADL751" s="81"/>
      <c r="ADM751" s="81"/>
      <c r="ADN751" s="81"/>
      <c r="ADO751" s="81"/>
      <c r="ADP751" s="81"/>
      <c r="ADQ751" s="81"/>
      <c r="ADR751" s="81"/>
      <c r="ADS751" s="81"/>
      <c r="ADT751" s="81"/>
      <c r="ADU751" s="81"/>
      <c r="ADV751" s="81"/>
      <c r="ADW751" s="81"/>
      <c r="ADX751" s="81"/>
      <c r="ADY751" s="81"/>
      <c r="ADZ751" s="81"/>
      <c r="AEA751" s="81"/>
      <c r="AEB751" s="81"/>
      <c r="AEC751" s="81"/>
      <c r="AED751" s="81"/>
      <c r="AEE751" s="81"/>
      <c r="AEF751" s="81"/>
      <c r="AEG751" s="81"/>
      <c r="AEH751" s="81"/>
      <c r="AEI751" s="81"/>
      <c r="AEJ751" s="81"/>
      <c r="AEK751" s="81"/>
      <c r="AEL751" s="81"/>
      <c r="AEM751" s="81"/>
      <c r="AEN751" s="81"/>
      <c r="AEO751" s="81"/>
      <c r="AEP751" s="81"/>
      <c r="AEQ751" s="81"/>
      <c r="AER751" s="81"/>
      <c r="AES751" s="81"/>
      <c r="AET751" s="81"/>
      <c r="AEU751" s="81"/>
      <c r="AEV751" s="81"/>
      <c r="AEW751" s="81"/>
      <c r="AEX751" s="81"/>
      <c r="AEY751" s="81"/>
      <c r="AEZ751" s="81"/>
      <c r="AFA751" s="81"/>
      <c r="AFB751" s="81"/>
      <c r="AFC751" s="81"/>
      <c r="AFD751" s="81"/>
      <c r="AFE751" s="81"/>
      <c r="AFF751" s="81"/>
      <c r="AFG751" s="81"/>
      <c r="AFH751" s="81"/>
      <c r="AFI751" s="81"/>
      <c r="AFJ751" s="81"/>
      <c r="AFK751" s="81"/>
      <c r="AFL751" s="81"/>
      <c r="AFM751" s="81"/>
      <c r="AFN751" s="81"/>
      <c r="AFO751" s="81"/>
      <c r="AFP751" s="81"/>
      <c r="AFQ751" s="81"/>
      <c r="AFR751" s="81"/>
      <c r="AFS751" s="81"/>
      <c r="AFT751" s="81"/>
      <c r="AFU751" s="81"/>
      <c r="AFV751" s="81"/>
      <c r="AFW751" s="81"/>
      <c r="AFX751" s="81"/>
      <c r="AFY751" s="81"/>
      <c r="AFZ751" s="81"/>
      <c r="AGA751" s="81"/>
      <c r="AGB751" s="81"/>
      <c r="AGC751" s="81"/>
      <c r="AGD751" s="81"/>
      <c r="AGE751" s="81"/>
      <c r="AGF751" s="81"/>
      <c r="AGG751" s="81"/>
      <c r="AGH751" s="81"/>
      <c r="AGI751" s="81"/>
      <c r="AGJ751" s="81"/>
      <c r="AGK751" s="81"/>
      <c r="AGL751" s="81"/>
      <c r="AGM751" s="81"/>
      <c r="AGN751" s="81"/>
      <c r="AGO751" s="81"/>
      <c r="AGP751" s="81"/>
      <c r="AGQ751" s="81"/>
      <c r="AGR751" s="81"/>
      <c r="AGS751" s="81"/>
      <c r="AGT751" s="81"/>
      <c r="AGU751" s="81"/>
      <c r="AGV751" s="81"/>
      <c r="AGW751" s="81"/>
      <c r="AGX751" s="81"/>
      <c r="AGY751" s="81"/>
      <c r="AGZ751" s="81"/>
      <c r="AHA751" s="81"/>
      <c r="AHB751" s="81"/>
      <c r="AHC751" s="81"/>
      <c r="AHD751" s="81"/>
      <c r="AHE751" s="81"/>
      <c r="AHF751" s="81"/>
      <c r="AHG751" s="81"/>
      <c r="AHH751" s="81"/>
      <c r="AHI751" s="81"/>
      <c r="AHJ751" s="81"/>
      <c r="AHK751" s="81"/>
      <c r="AHL751" s="81"/>
      <c r="AHM751" s="81"/>
      <c r="AHN751" s="81"/>
      <c r="AHO751" s="81"/>
      <c r="AHP751" s="81"/>
      <c r="AHQ751" s="81"/>
      <c r="AHR751" s="81"/>
      <c r="AHS751" s="81"/>
      <c r="AHT751" s="81"/>
      <c r="AHU751" s="81"/>
      <c r="AHV751" s="81"/>
      <c r="AHW751" s="81"/>
      <c r="AHX751" s="81"/>
      <c r="AHY751" s="81"/>
      <c r="AHZ751" s="81"/>
      <c r="AIA751" s="81"/>
      <c r="AIB751" s="81"/>
      <c r="AIC751" s="81"/>
      <c r="AID751" s="81"/>
      <c r="AIE751" s="81"/>
      <c r="AIF751" s="81"/>
      <c r="AIG751" s="81"/>
      <c r="AIH751" s="81"/>
      <c r="AII751" s="81"/>
      <c r="AIJ751" s="81"/>
      <c r="AIK751" s="81"/>
      <c r="AIL751" s="81"/>
      <c r="AIM751" s="81"/>
      <c r="AIN751" s="81"/>
      <c r="AIO751" s="81"/>
      <c r="AIP751" s="81"/>
      <c r="AIQ751" s="81"/>
      <c r="AIR751" s="81"/>
      <c r="AIS751" s="81"/>
      <c r="AIT751" s="81"/>
      <c r="AIU751" s="81"/>
      <c r="AIV751" s="81"/>
      <c r="AIW751" s="81"/>
      <c r="AIX751" s="81"/>
      <c r="AIY751" s="81"/>
      <c r="AIZ751" s="81"/>
      <c r="AJA751" s="81"/>
      <c r="AJB751" s="81"/>
      <c r="AJC751" s="81"/>
      <c r="AJD751" s="81"/>
      <c r="AJE751" s="81"/>
      <c r="AJF751" s="81"/>
      <c r="AJG751" s="81"/>
      <c r="AJH751" s="81"/>
      <c r="AJI751" s="81"/>
      <c r="AJJ751" s="81"/>
      <c r="AJK751" s="81"/>
      <c r="AJL751" s="81"/>
      <c r="AJM751" s="81"/>
      <c r="AJN751" s="81"/>
      <c r="AJO751" s="81"/>
      <c r="AJP751" s="81"/>
      <c r="AJQ751" s="81"/>
      <c r="AJR751" s="81"/>
      <c r="AJS751" s="81"/>
      <c r="AJT751" s="81"/>
      <c r="AJU751" s="81"/>
      <c r="AJV751" s="81"/>
      <c r="AJW751" s="81"/>
      <c r="AJX751" s="81"/>
      <c r="AJY751" s="81"/>
      <c r="AJZ751" s="81"/>
      <c r="AKA751" s="81"/>
      <c r="AKB751" s="81"/>
      <c r="AKC751" s="81"/>
      <c r="AKD751" s="81"/>
      <c r="AKE751" s="81"/>
      <c r="AKF751" s="81"/>
      <c r="AKG751" s="81"/>
      <c r="AKH751" s="81"/>
      <c r="AKI751" s="81"/>
      <c r="AKJ751" s="81"/>
      <c r="AKK751" s="81"/>
      <c r="AKL751" s="81"/>
      <c r="AKM751" s="81"/>
      <c r="AKN751" s="81"/>
      <c r="AKO751" s="81"/>
      <c r="AKP751" s="81"/>
      <c r="AKQ751" s="81"/>
      <c r="AKR751" s="81"/>
      <c r="AKS751" s="81"/>
      <c r="AKT751" s="81"/>
      <c r="AKU751" s="81"/>
      <c r="AKV751" s="81"/>
      <c r="AKW751" s="81"/>
      <c r="AKX751" s="81"/>
      <c r="AKY751" s="81"/>
      <c r="AKZ751" s="81"/>
      <c r="ALA751" s="81"/>
      <c r="ALB751" s="81"/>
      <c r="ALC751" s="81"/>
      <c r="ALD751" s="81"/>
      <c r="ALE751" s="81"/>
      <c r="ALF751" s="81"/>
      <c r="ALG751" s="81"/>
      <c r="ALH751" s="81"/>
      <c r="ALI751" s="81"/>
      <c r="ALJ751" s="81"/>
      <c r="ALK751" s="81"/>
      <c r="ALL751" s="81"/>
      <c r="ALM751" s="81"/>
      <c r="ALN751" s="81"/>
      <c r="ALO751" s="81"/>
      <c r="ALP751" s="81"/>
      <c r="ALQ751" s="81"/>
      <c r="ALR751" s="81"/>
      <c r="ALS751" s="81"/>
      <c r="ALT751" s="81"/>
      <c r="ALU751" s="81"/>
      <c r="ALV751" s="81"/>
      <c r="ALW751" s="81"/>
      <c r="ALX751" s="81"/>
      <c r="ALY751" s="81"/>
      <c r="ALZ751" s="81"/>
      <c r="AMA751" s="81"/>
      <c r="AMB751" s="81"/>
      <c r="AMC751" s="81"/>
      <c r="AMD751" s="81"/>
      <c r="AME751" s="81"/>
      <c r="AMF751" s="81"/>
      <c r="AMG751" s="81"/>
      <c r="AMH751" s="81"/>
      <c r="AMI751" s="81"/>
      <c r="AMJ751" s="81"/>
      <c r="AMK751" s="81"/>
      <c r="AML751" s="81"/>
      <c r="AMM751" s="81"/>
      <c r="AMN751" s="81"/>
      <c r="AMO751" s="81"/>
      <c r="AMP751" s="81"/>
      <c r="AMQ751" s="81"/>
      <c r="AMR751" s="81"/>
      <c r="AMS751" s="81"/>
      <c r="AMT751" s="81"/>
      <c r="AMU751" s="81"/>
      <c r="AMV751" s="81"/>
      <c r="AMW751" s="81"/>
      <c r="AMX751" s="81"/>
      <c r="AMY751" s="81"/>
      <c r="AMZ751" s="81"/>
      <c r="ANA751" s="81"/>
      <c r="ANB751" s="81"/>
      <c r="ANC751" s="81"/>
      <c r="AND751" s="81"/>
      <c r="ANE751" s="81"/>
      <c r="ANF751" s="81"/>
      <c r="ANG751" s="81"/>
      <c r="ANH751" s="81"/>
      <c r="ANI751" s="81"/>
      <c r="ANJ751" s="81"/>
      <c r="ANK751" s="81"/>
      <c r="ANL751" s="81"/>
      <c r="ANM751" s="81"/>
      <c r="ANN751" s="81"/>
      <c r="ANO751" s="81"/>
      <c r="ANP751" s="81"/>
      <c r="ANQ751" s="81"/>
      <c r="ANR751" s="81"/>
      <c r="ANS751" s="81"/>
      <c r="ANT751" s="81"/>
      <c r="ANU751" s="81"/>
      <c r="ANV751" s="81"/>
      <c r="ANW751" s="81"/>
      <c r="ANX751" s="81"/>
      <c r="ANY751" s="81"/>
      <c r="ANZ751" s="81"/>
      <c r="AOA751" s="81"/>
      <c r="AOB751" s="81"/>
      <c r="AOC751" s="81"/>
      <c r="AOD751" s="81"/>
      <c r="AOE751" s="81"/>
      <c r="AOF751" s="81"/>
      <c r="AOG751" s="81"/>
      <c r="AOH751" s="81"/>
      <c r="AOI751" s="81"/>
      <c r="AOJ751" s="81"/>
      <c r="AOK751" s="81"/>
      <c r="AOL751" s="81"/>
      <c r="AOM751" s="81"/>
      <c r="AON751" s="81"/>
      <c r="AOO751" s="81"/>
      <c r="AOP751" s="81"/>
      <c r="AOQ751" s="81"/>
      <c r="AOR751" s="81"/>
      <c r="AOS751" s="81"/>
      <c r="AOT751" s="81"/>
      <c r="AOU751" s="81"/>
      <c r="AOV751" s="81"/>
      <c r="AOW751" s="81"/>
      <c r="AOX751" s="81"/>
      <c r="AOY751" s="81"/>
      <c r="AOZ751" s="81"/>
      <c r="APA751" s="81"/>
      <c r="APB751" s="81"/>
      <c r="APC751" s="81"/>
      <c r="APD751" s="81"/>
      <c r="APE751" s="81"/>
      <c r="APF751" s="81"/>
      <c r="APG751" s="81"/>
      <c r="APH751" s="81"/>
      <c r="API751" s="81"/>
      <c r="APJ751" s="81"/>
      <c r="APK751" s="81"/>
      <c r="APL751" s="81"/>
      <c r="APM751" s="81"/>
      <c r="APN751" s="81"/>
      <c r="APO751" s="81"/>
      <c r="APP751" s="81"/>
      <c r="APQ751" s="81"/>
      <c r="APR751" s="81"/>
      <c r="APS751" s="81"/>
      <c r="APT751" s="81"/>
      <c r="APU751" s="81"/>
      <c r="APV751" s="81"/>
      <c r="APW751" s="81"/>
      <c r="APX751" s="81"/>
      <c r="APY751" s="81"/>
      <c r="APZ751" s="81"/>
      <c r="AQA751" s="81"/>
      <c r="AQB751" s="81"/>
      <c r="AQC751" s="81"/>
      <c r="AQD751" s="81"/>
      <c r="AQE751" s="81"/>
      <c r="AQF751" s="81"/>
      <c r="AQG751" s="81"/>
      <c r="AQH751" s="81"/>
      <c r="AQI751" s="81"/>
      <c r="AQJ751" s="81"/>
      <c r="AQK751" s="81"/>
      <c r="AQL751" s="81"/>
      <c r="AQM751" s="81"/>
      <c r="AQN751" s="81"/>
      <c r="AQO751" s="81"/>
      <c r="AQP751" s="81"/>
      <c r="AQQ751" s="81"/>
      <c r="AQR751" s="81"/>
      <c r="AQS751" s="81"/>
      <c r="AQT751" s="81"/>
      <c r="AQU751" s="81"/>
      <c r="AQV751" s="81"/>
      <c r="AQW751" s="81"/>
      <c r="AQX751" s="81"/>
      <c r="AQY751" s="81"/>
      <c r="AQZ751" s="81"/>
      <c r="ARA751" s="81"/>
      <c r="ARB751" s="81"/>
      <c r="ARC751" s="81"/>
      <c r="ARD751" s="81"/>
      <c r="ARE751" s="81"/>
      <c r="ARF751" s="81"/>
      <c r="ARG751" s="81"/>
      <c r="ARH751" s="81"/>
      <c r="ARI751" s="81"/>
      <c r="ARJ751" s="81"/>
      <c r="ARK751" s="81"/>
      <c r="ARL751" s="81"/>
      <c r="ARM751" s="81"/>
      <c r="ARN751" s="81"/>
      <c r="ARO751" s="81"/>
      <c r="ARP751" s="81"/>
      <c r="ARQ751" s="81"/>
      <c r="ARR751" s="81"/>
      <c r="ARS751" s="81"/>
      <c r="ART751" s="81"/>
      <c r="ARU751" s="81"/>
      <c r="ARV751" s="81"/>
      <c r="ARW751" s="81"/>
      <c r="ARX751" s="81"/>
      <c r="ARY751" s="81"/>
      <c r="ARZ751" s="81"/>
      <c r="ASA751" s="81"/>
      <c r="ASB751" s="81"/>
      <c r="ASC751" s="81"/>
      <c r="ASD751" s="81"/>
      <c r="ASE751" s="81"/>
      <c r="ASF751" s="81"/>
      <c r="ASG751" s="81"/>
      <c r="ASH751" s="81"/>
      <c r="ASI751" s="81"/>
      <c r="ASJ751" s="81"/>
      <c r="ASK751" s="81"/>
      <c r="ASL751" s="81"/>
      <c r="ASM751" s="81"/>
      <c r="ASN751" s="81"/>
      <c r="ASO751" s="81"/>
      <c r="ASP751" s="81"/>
      <c r="ASQ751" s="81"/>
      <c r="ASR751" s="81"/>
      <c r="ASS751" s="81"/>
      <c r="AST751" s="81"/>
      <c r="ASU751" s="81"/>
      <c r="ASV751" s="81"/>
      <c r="ASW751" s="81"/>
      <c r="ASX751" s="81"/>
      <c r="ASY751" s="81"/>
      <c r="ASZ751" s="81"/>
      <c r="ATA751" s="81"/>
      <c r="ATB751" s="81"/>
      <c r="ATC751" s="81"/>
      <c r="ATD751" s="81"/>
      <c r="ATE751" s="81"/>
      <c r="ATF751" s="81"/>
      <c r="ATG751" s="81"/>
      <c r="ATH751" s="81"/>
      <c r="ATI751" s="81"/>
      <c r="ATJ751" s="81"/>
      <c r="ATK751" s="81"/>
      <c r="ATL751" s="81"/>
      <c r="ATM751" s="81"/>
      <c r="ATN751" s="81"/>
      <c r="ATO751" s="81"/>
      <c r="ATP751" s="81"/>
      <c r="ATQ751" s="81"/>
      <c r="ATR751" s="81"/>
      <c r="ATS751" s="81"/>
      <c r="ATT751" s="81"/>
      <c r="ATU751" s="81"/>
      <c r="ATV751" s="81"/>
      <c r="ATW751" s="81"/>
      <c r="ATX751" s="81"/>
      <c r="ATY751" s="81"/>
      <c r="ATZ751" s="81"/>
      <c r="AUA751" s="81"/>
      <c r="AUB751" s="81"/>
      <c r="AUC751" s="81"/>
      <c r="AUD751" s="81"/>
      <c r="AUE751" s="81"/>
      <c r="AUF751" s="81"/>
      <c r="AUG751" s="81"/>
      <c r="AUH751" s="81"/>
      <c r="AUI751" s="81"/>
      <c r="AUJ751" s="81"/>
      <c r="AUK751" s="81"/>
      <c r="AUL751" s="81"/>
      <c r="AUM751" s="81"/>
      <c r="AUN751" s="81"/>
      <c r="AUO751" s="81"/>
      <c r="AUP751" s="81"/>
      <c r="AUQ751" s="81"/>
      <c r="AUR751" s="81"/>
      <c r="AUS751" s="81"/>
      <c r="AUT751" s="81"/>
      <c r="AUU751" s="81"/>
      <c r="AUV751" s="81"/>
      <c r="AUW751" s="81"/>
      <c r="AUX751" s="81"/>
      <c r="AUY751" s="81"/>
      <c r="AUZ751" s="81"/>
      <c r="AVA751" s="81"/>
      <c r="AVB751" s="81"/>
      <c r="AVC751" s="81"/>
      <c r="AVD751" s="81"/>
      <c r="AVE751" s="81"/>
      <c r="AVF751" s="81"/>
      <c r="AVG751" s="81"/>
      <c r="AVH751" s="81"/>
      <c r="AVI751" s="81"/>
      <c r="AVJ751" s="81"/>
      <c r="AVK751" s="81"/>
      <c r="AVL751" s="81"/>
      <c r="AVM751" s="81"/>
      <c r="AVN751" s="81"/>
      <c r="AVO751" s="81"/>
      <c r="AVP751" s="81"/>
      <c r="AVQ751" s="81"/>
      <c r="AVR751" s="81"/>
      <c r="AVS751" s="81"/>
      <c r="AVT751" s="81"/>
      <c r="AVU751" s="81"/>
      <c r="AVV751" s="81"/>
      <c r="AVW751" s="81"/>
      <c r="AVX751" s="81"/>
      <c r="AVY751" s="81"/>
      <c r="AVZ751" s="81"/>
      <c r="AWA751" s="81"/>
      <c r="AWB751" s="81"/>
      <c r="AWC751" s="81"/>
      <c r="AWD751" s="81"/>
      <c r="AWE751" s="81"/>
      <c r="AWF751" s="81"/>
      <c r="AWG751" s="81"/>
      <c r="AWH751" s="81"/>
      <c r="AWI751" s="81"/>
      <c r="AWJ751" s="81"/>
      <c r="AWK751" s="81"/>
      <c r="AWL751" s="81"/>
      <c r="AWM751" s="81"/>
      <c r="AWN751" s="81"/>
      <c r="AWO751" s="81"/>
      <c r="AWP751" s="81"/>
      <c r="AWQ751" s="81"/>
      <c r="AWR751" s="81"/>
      <c r="AWS751" s="81"/>
      <c r="AWT751" s="81"/>
      <c r="AWU751" s="81"/>
      <c r="AWV751" s="81"/>
      <c r="AWW751" s="81"/>
      <c r="AWX751" s="81"/>
      <c r="AWY751" s="81"/>
      <c r="AWZ751" s="81"/>
      <c r="AXA751" s="81"/>
      <c r="AXB751" s="81"/>
      <c r="AXC751" s="81"/>
      <c r="AXD751" s="81"/>
      <c r="AXE751" s="81"/>
      <c r="AXF751" s="81"/>
      <c r="AXG751" s="81"/>
      <c r="AXH751" s="81"/>
      <c r="AXI751" s="81"/>
      <c r="AXJ751" s="81"/>
      <c r="AXK751" s="81"/>
      <c r="AXL751" s="81"/>
      <c r="AXM751" s="81"/>
      <c r="AXN751" s="81"/>
      <c r="AXO751" s="81"/>
      <c r="AXP751" s="81"/>
      <c r="AXQ751" s="81"/>
      <c r="AXR751" s="81"/>
      <c r="AXS751" s="81"/>
      <c r="AXT751" s="81"/>
      <c r="AXU751" s="81"/>
      <c r="AXV751" s="81"/>
      <c r="AXW751" s="81"/>
      <c r="AXX751" s="81"/>
      <c r="AXY751" s="81"/>
      <c r="AXZ751" s="81"/>
      <c r="AYA751" s="81"/>
      <c r="AYB751" s="81"/>
      <c r="AYC751" s="81"/>
      <c r="AYD751" s="81"/>
      <c r="AYE751" s="81"/>
      <c r="AYF751" s="81"/>
      <c r="AYG751" s="81"/>
      <c r="AYH751" s="81"/>
      <c r="AYI751" s="81"/>
      <c r="AYJ751" s="81"/>
      <c r="AYK751" s="81"/>
      <c r="AYL751" s="81"/>
      <c r="AYM751" s="81"/>
      <c r="AYN751" s="81"/>
      <c r="AYO751" s="81"/>
      <c r="AYP751" s="81"/>
      <c r="AYQ751" s="81"/>
      <c r="AYR751" s="81"/>
      <c r="AYS751" s="81"/>
      <c r="AYT751" s="81"/>
      <c r="AYU751" s="81"/>
      <c r="AYV751" s="81"/>
      <c r="AYW751" s="81"/>
      <c r="AYX751" s="81"/>
      <c r="AYY751" s="81"/>
      <c r="AYZ751" s="81"/>
      <c r="AZA751" s="81"/>
      <c r="AZB751" s="81"/>
      <c r="AZC751" s="81"/>
      <c r="AZD751" s="81"/>
      <c r="AZE751" s="81"/>
      <c r="AZF751" s="81"/>
      <c r="AZG751" s="81"/>
      <c r="AZH751" s="81"/>
      <c r="AZI751" s="81"/>
      <c r="AZJ751" s="81"/>
      <c r="AZK751" s="81"/>
      <c r="AZL751" s="81"/>
      <c r="AZM751" s="81"/>
      <c r="AZN751" s="81"/>
      <c r="AZO751" s="81"/>
      <c r="AZP751" s="81"/>
      <c r="AZQ751" s="81"/>
      <c r="AZR751" s="81"/>
      <c r="AZS751" s="81"/>
      <c r="AZT751" s="81"/>
      <c r="AZU751" s="81"/>
      <c r="AZV751" s="81"/>
      <c r="AZW751" s="81"/>
      <c r="AZX751" s="81"/>
      <c r="AZY751" s="81"/>
      <c r="AZZ751" s="81"/>
      <c r="BAA751" s="81"/>
      <c r="BAB751" s="81"/>
      <c r="BAC751" s="81"/>
      <c r="BAD751" s="81"/>
      <c r="BAE751" s="81"/>
      <c r="BAF751" s="81"/>
      <c r="BAG751" s="81"/>
      <c r="BAH751" s="81"/>
      <c r="BAI751" s="81"/>
      <c r="BAJ751" s="81"/>
      <c r="BAK751" s="81"/>
      <c r="BAL751" s="81"/>
      <c r="BAM751" s="81"/>
      <c r="BAN751" s="81"/>
      <c r="BAO751" s="81"/>
      <c r="BAP751" s="81"/>
      <c r="BAQ751" s="81"/>
      <c r="BAR751" s="81"/>
      <c r="BAS751" s="81"/>
      <c r="BAT751" s="81"/>
      <c r="BAU751" s="81"/>
      <c r="BAV751" s="81"/>
      <c r="BAW751" s="81"/>
      <c r="BAX751" s="81"/>
      <c r="BAY751" s="81"/>
      <c r="BAZ751" s="81"/>
      <c r="BBA751" s="81"/>
      <c r="BBB751" s="81"/>
      <c r="BBC751" s="81"/>
      <c r="BBD751" s="81"/>
      <c r="BBE751" s="81"/>
      <c r="BBF751" s="81"/>
      <c r="BBG751" s="81"/>
      <c r="BBH751" s="81"/>
      <c r="BBI751" s="81"/>
      <c r="BBJ751" s="81"/>
      <c r="BBK751" s="81"/>
      <c r="BBL751" s="81"/>
      <c r="BBM751" s="81"/>
      <c r="BBN751" s="81"/>
      <c r="BBO751" s="81"/>
      <c r="BBP751" s="81"/>
      <c r="BBQ751" s="81"/>
      <c r="BBR751" s="81"/>
      <c r="BBS751" s="81"/>
      <c r="BBT751" s="81"/>
      <c r="BBU751" s="81"/>
      <c r="BBV751" s="81"/>
      <c r="BBW751" s="81"/>
      <c r="BBX751" s="81"/>
      <c r="BBY751" s="81"/>
      <c r="BBZ751" s="81"/>
      <c r="BCA751" s="81"/>
      <c r="BCB751" s="81"/>
      <c r="BCC751" s="81"/>
      <c r="BCD751" s="81"/>
      <c r="BCE751" s="81"/>
      <c r="BCF751" s="81"/>
      <c r="BCG751" s="81"/>
      <c r="BCH751" s="81"/>
      <c r="BCI751" s="81"/>
      <c r="BCJ751" s="81"/>
      <c r="BCK751" s="81"/>
      <c r="BCL751" s="81"/>
      <c r="BCM751" s="81"/>
      <c r="BCN751" s="81"/>
      <c r="BCO751" s="81"/>
      <c r="BCP751" s="81"/>
      <c r="BCQ751" s="81"/>
      <c r="BCR751" s="81"/>
      <c r="BCS751" s="81"/>
      <c r="BCT751" s="81"/>
      <c r="BCU751" s="81"/>
      <c r="BCV751" s="81"/>
      <c r="BCW751" s="81"/>
      <c r="BCX751" s="81"/>
      <c r="BCY751" s="81"/>
      <c r="BCZ751" s="81"/>
      <c r="BDA751" s="81"/>
      <c r="BDB751" s="81"/>
      <c r="BDC751" s="81"/>
      <c r="BDD751" s="81"/>
      <c r="BDE751" s="81"/>
      <c r="BDF751" s="81"/>
      <c r="BDG751" s="81"/>
      <c r="BDH751" s="81"/>
      <c r="BDI751" s="81"/>
      <c r="BDJ751" s="81"/>
      <c r="BDK751" s="81"/>
      <c r="BDL751" s="81"/>
      <c r="BDM751" s="81"/>
      <c r="BDN751" s="81"/>
      <c r="BDO751" s="81"/>
      <c r="BDP751" s="81"/>
      <c r="BDQ751" s="81"/>
      <c r="BDR751" s="81"/>
      <c r="BDS751" s="81"/>
      <c r="BDT751" s="81"/>
      <c r="BDU751" s="81"/>
      <c r="BDV751" s="81"/>
      <c r="BDW751" s="81"/>
      <c r="BDX751" s="81"/>
      <c r="BDY751" s="81"/>
      <c r="BDZ751" s="81"/>
      <c r="BEA751" s="81"/>
      <c r="BEB751" s="81"/>
      <c r="BEC751" s="81"/>
      <c r="BED751" s="81"/>
      <c r="BEE751" s="81"/>
      <c r="BEF751" s="81"/>
      <c r="BEG751" s="81"/>
      <c r="BEH751" s="81"/>
      <c r="BEI751" s="81"/>
      <c r="BEJ751" s="81"/>
      <c r="BEK751" s="81"/>
      <c r="BEL751" s="81"/>
      <c r="BEM751" s="81"/>
      <c r="BEN751" s="81"/>
      <c r="BEO751" s="81"/>
      <c r="BEP751" s="81"/>
      <c r="BEQ751" s="81"/>
      <c r="BER751" s="81"/>
      <c r="BES751" s="81"/>
      <c r="BET751" s="81"/>
      <c r="BEU751" s="81"/>
      <c r="BEV751" s="81"/>
      <c r="BEW751" s="81"/>
      <c r="BEX751" s="81"/>
      <c r="BEY751" s="81"/>
      <c r="BEZ751" s="81"/>
      <c r="BFA751" s="81"/>
      <c r="BFB751" s="81"/>
      <c r="BFC751" s="81"/>
      <c r="BFD751" s="81"/>
      <c r="BFE751" s="81"/>
      <c r="BFF751" s="81"/>
      <c r="BFG751" s="81"/>
      <c r="BFH751" s="81"/>
      <c r="BFI751" s="81"/>
      <c r="BFJ751" s="81"/>
      <c r="BFK751" s="81"/>
      <c r="BFL751" s="81"/>
      <c r="BFM751" s="81"/>
      <c r="BFN751" s="81"/>
      <c r="BFO751" s="81"/>
      <c r="BFP751" s="81"/>
      <c r="BFQ751" s="81"/>
      <c r="BFR751" s="81"/>
      <c r="BFS751" s="81"/>
      <c r="BFT751" s="81"/>
      <c r="BFU751" s="81"/>
      <c r="BFV751" s="81"/>
      <c r="BFW751" s="81"/>
      <c r="BFX751" s="81"/>
      <c r="BFY751" s="81"/>
      <c r="BFZ751" s="81"/>
      <c r="BGA751" s="81"/>
      <c r="BGB751" s="81"/>
      <c r="BGC751" s="81"/>
      <c r="BGD751" s="81"/>
      <c r="BGE751" s="81"/>
      <c r="BGF751" s="81"/>
      <c r="BGG751" s="81"/>
      <c r="BGH751" s="81"/>
      <c r="BGI751" s="81"/>
      <c r="BGJ751" s="81"/>
      <c r="BGK751" s="81"/>
      <c r="BGL751" s="81"/>
      <c r="BGM751" s="81"/>
      <c r="BGN751" s="81"/>
      <c r="BGO751" s="81"/>
      <c r="BGP751" s="81"/>
      <c r="BGQ751" s="81"/>
      <c r="BGR751" s="81"/>
      <c r="BGS751" s="81"/>
      <c r="BGT751" s="81"/>
      <c r="BGU751" s="81"/>
      <c r="BGV751" s="81"/>
      <c r="BGW751" s="81"/>
      <c r="BGX751" s="81"/>
      <c r="BGY751" s="81"/>
      <c r="BGZ751" s="81"/>
      <c r="BHA751" s="81"/>
      <c r="BHB751" s="81"/>
      <c r="BHC751" s="81"/>
      <c r="BHD751" s="81"/>
      <c r="BHE751" s="81"/>
      <c r="BHF751" s="81"/>
      <c r="BHG751" s="81"/>
      <c r="BHH751" s="81"/>
      <c r="BHI751" s="81"/>
      <c r="BHJ751" s="81"/>
      <c r="BHK751" s="81"/>
      <c r="BHL751" s="81"/>
      <c r="BHM751" s="81"/>
      <c r="BHN751" s="81"/>
      <c r="BHO751" s="81"/>
      <c r="BHP751" s="81"/>
      <c r="BHQ751" s="81"/>
      <c r="BHR751" s="81"/>
      <c r="BHS751" s="81"/>
      <c r="BHT751" s="81"/>
      <c r="BHU751" s="81"/>
      <c r="BHV751" s="81"/>
      <c r="BHW751" s="81"/>
      <c r="BHX751" s="81"/>
      <c r="BHY751" s="81"/>
      <c r="BHZ751" s="81"/>
      <c r="BIA751" s="81"/>
      <c r="BIB751" s="81"/>
      <c r="BIC751" s="81"/>
      <c r="BID751" s="81"/>
      <c r="BIE751" s="81"/>
      <c r="BIF751" s="81"/>
      <c r="BIG751" s="81"/>
      <c r="BIH751" s="81"/>
      <c r="BII751" s="81"/>
      <c r="BIJ751" s="81"/>
      <c r="BIK751" s="81"/>
      <c r="BIL751" s="81"/>
      <c r="BIM751" s="81"/>
      <c r="BIN751" s="81"/>
      <c r="BIO751" s="81"/>
      <c r="BIP751" s="81"/>
      <c r="BIQ751" s="81"/>
      <c r="BIR751" s="81"/>
      <c r="BIS751" s="81"/>
      <c r="BIT751" s="81"/>
      <c r="BIU751" s="81"/>
      <c r="BIV751" s="81"/>
      <c r="BIW751" s="81"/>
      <c r="BIX751" s="81"/>
      <c r="BIY751" s="81"/>
      <c r="BIZ751" s="81"/>
      <c r="BJA751" s="81"/>
      <c r="BJB751" s="81"/>
      <c r="BJC751" s="81"/>
      <c r="BJD751" s="81"/>
      <c r="BJE751" s="81"/>
      <c r="BJF751" s="81"/>
      <c r="BJG751" s="81"/>
      <c r="BJH751" s="81"/>
      <c r="BJI751" s="81"/>
      <c r="BJJ751" s="81"/>
      <c r="BJK751" s="81"/>
      <c r="BJL751" s="81"/>
      <c r="BJM751" s="81"/>
      <c r="BJN751" s="81"/>
      <c r="BJO751" s="81"/>
      <c r="BJP751" s="81"/>
      <c r="BJQ751" s="81"/>
      <c r="BJR751" s="81"/>
      <c r="BJS751" s="81"/>
      <c r="BJT751" s="81"/>
      <c r="BJU751" s="81"/>
      <c r="BJV751" s="81"/>
      <c r="BJW751" s="81"/>
      <c r="BJX751" s="81"/>
      <c r="BJY751" s="81"/>
      <c r="BJZ751" s="81"/>
      <c r="BKA751" s="81"/>
      <c r="BKB751" s="81"/>
      <c r="BKC751" s="81"/>
      <c r="BKD751" s="81"/>
      <c r="BKE751" s="81"/>
      <c r="BKF751" s="81"/>
      <c r="BKG751" s="81"/>
      <c r="BKH751" s="81"/>
      <c r="BKI751" s="81"/>
      <c r="BKJ751" s="81"/>
      <c r="BKK751" s="81"/>
      <c r="BKL751" s="81"/>
      <c r="BKM751" s="81"/>
      <c r="BKN751" s="81"/>
      <c r="BKO751" s="81"/>
      <c r="BKP751" s="81"/>
      <c r="BKQ751" s="81"/>
      <c r="BKR751" s="81"/>
      <c r="BKS751" s="81"/>
      <c r="BKT751" s="81"/>
      <c r="BKU751" s="81"/>
      <c r="BKV751" s="81"/>
      <c r="BKW751" s="81"/>
      <c r="BKX751" s="81"/>
      <c r="BKY751" s="81"/>
      <c r="BKZ751" s="81"/>
      <c r="BLA751" s="81"/>
      <c r="BLB751" s="81"/>
      <c r="BLC751" s="81"/>
      <c r="BLD751" s="81"/>
      <c r="BLE751" s="81"/>
      <c r="BLF751" s="81"/>
      <c r="BLG751" s="81"/>
      <c r="BLH751" s="81"/>
      <c r="BLI751" s="81"/>
      <c r="BLJ751" s="81"/>
      <c r="BLK751" s="81"/>
      <c r="BLL751" s="81"/>
      <c r="BLM751" s="81"/>
      <c r="BLN751" s="81"/>
      <c r="BLO751" s="81"/>
      <c r="BLP751" s="81"/>
      <c r="BLQ751" s="81"/>
      <c r="BLR751" s="81"/>
      <c r="BLS751" s="81"/>
      <c r="BLT751" s="81"/>
      <c r="BLU751" s="81"/>
      <c r="BLV751" s="81"/>
      <c r="BLW751" s="81"/>
      <c r="BLX751" s="81"/>
      <c r="BLY751" s="81"/>
      <c r="BLZ751" s="81"/>
      <c r="BMA751" s="81"/>
      <c r="BMB751" s="81"/>
      <c r="BMC751" s="81"/>
      <c r="BMD751" s="81"/>
      <c r="BME751" s="81"/>
      <c r="BMF751" s="81"/>
      <c r="BMG751" s="81"/>
      <c r="BMH751" s="81"/>
      <c r="BMI751" s="81"/>
      <c r="BMJ751" s="81"/>
      <c r="BMK751" s="81"/>
      <c r="BML751" s="81"/>
      <c r="BMM751" s="81"/>
      <c r="BMN751" s="81"/>
      <c r="BMO751" s="81"/>
      <c r="BMP751" s="81"/>
      <c r="BMQ751" s="81"/>
      <c r="BMR751" s="81"/>
      <c r="BMS751" s="81"/>
      <c r="BMT751" s="81"/>
      <c r="BMU751" s="81"/>
      <c r="BMV751" s="81"/>
      <c r="BMW751" s="81"/>
      <c r="BMX751" s="81"/>
      <c r="BMY751" s="81"/>
      <c r="BMZ751" s="81"/>
      <c r="BNA751" s="81"/>
      <c r="BNB751" s="81"/>
      <c r="BNC751" s="81"/>
      <c r="BND751" s="81"/>
      <c r="BNE751" s="81"/>
      <c r="BNF751" s="81"/>
      <c r="BNG751" s="81"/>
      <c r="BNH751" s="81"/>
      <c r="BNI751" s="81"/>
      <c r="BNJ751" s="81"/>
      <c r="BNK751" s="81"/>
      <c r="BNL751" s="81"/>
      <c r="BNM751" s="81"/>
      <c r="BNN751" s="81"/>
      <c r="BNO751" s="81"/>
      <c r="BNP751" s="81"/>
      <c r="BNQ751" s="81"/>
      <c r="BNR751" s="81"/>
      <c r="BNS751" s="81"/>
      <c r="BNT751" s="81"/>
      <c r="BNU751" s="81"/>
      <c r="BNV751" s="81"/>
      <c r="BNW751" s="81"/>
      <c r="BNX751" s="81"/>
      <c r="BNY751" s="81"/>
      <c r="BNZ751" s="81"/>
      <c r="BOA751" s="81"/>
      <c r="BOB751" s="81"/>
      <c r="BOC751" s="81"/>
      <c r="BOD751" s="81"/>
      <c r="BOE751" s="81"/>
      <c r="BOF751" s="81"/>
      <c r="BOG751" s="81"/>
      <c r="BOH751" s="81"/>
      <c r="BOI751" s="81"/>
      <c r="BOJ751" s="81"/>
      <c r="BOK751" s="81"/>
      <c r="BOL751" s="81"/>
      <c r="BOM751" s="81"/>
      <c r="BON751" s="81"/>
      <c r="BOO751" s="81"/>
      <c r="BOP751" s="81"/>
      <c r="BOQ751" s="81"/>
      <c r="BOR751" s="81"/>
      <c r="BOS751" s="81"/>
      <c r="BOT751" s="81"/>
      <c r="BOU751" s="81"/>
      <c r="BOV751" s="81"/>
      <c r="BOW751" s="81"/>
      <c r="BOX751" s="81"/>
      <c r="BOY751" s="81"/>
      <c r="BOZ751" s="81"/>
      <c r="BPA751" s="81"/>
      <c r="BPB751" s="81"/>
      <c r="BPC751" s="81"/>
      <c r="BPD751" s="81"/>
      <c r="BPE751" s="81"/>
      <c r="BPF751" s="81"/>
      <c r="BPG751" s="81"/>
      <c r="BPH751" s="81"/>
      <c r="BPI751" s="81"/>
      <c r="BPJ751" s="81"/>
      <c r="BPK751" s="81"/>
      <c r="BPL751" s="81"/>
      <c r="BPM751" s="81"/>
      <c r="BPN751" s="81"/>
      <c r="BPO751" s="81"/>
      <c r="BPP751" s="81"/>
      <c r="BPQ751" s="81"/>
      <c r="BPR751" s="81"/>
      <c r="BPS751" s="81"/>
      <c r="BPT751" s="81"/>
      <c r="BPU751" s="81"/>
      <c r="BPV751" s="81"/>
      <c r="BPW751" s="81"/>
      <c r="BPX751" s="81"/>
      <c r="BPY751" s="81"/>
      <c r="BPZ751" s="81"/>
      <c r="BQA751" s="81"/>
      <c r="BQB751" s="81"/>
      <c r="BQC751" s="81"/>
      <c r="BQD751" s="81"/>
      <c r="BQE751" s="81"/>
      <c r="BQF751" s="81"/>
      <c r="BQG751" s="81"/>
      <c r="BQH751" s="81"/>
      <c r="BQI751" s="81"/>
      <c r="BQJ751" s="81"/>
      <c r="BQK751" s="81"/>
      <c r="BQL751" s="81"/>
      <c r="BQM751" s="81"/>
      <c r="BQN751" s="81"/>
      <c r="BQO751" s="81"/>
      <c r="BQP751" s="81"/>
      <c r="BQQ751" s="81"/>
      <c r="BQR751" s="81"/>
      <c r="BQS751" s="81"/>
      <c r="BQT751" s="81"/>
      <c r="BQU751" s="81"/>
      <c r="BQV751" s="81"/>
      <c r="BQW751" s="81"/>
      <c r="BQX751" s="81"/>
      <c r="BQY751" s="81"/>
      <c r="BQZ751" s="81"/>
      <c r="BRA751" s="81"/>
      <c r="BRB751" s="81"/>
      <c r="BRC751" s="81"/>
      <c r="BRD751" s="81"/>
      <c r="BRE751" s="81"/>
      <c r="BRF751" s="81"/>
      <c r="BRG751" s="81"/>
      <c r="BRH751" s="81"/>
      <c r="BRI751" s="81"/>
      <c r="BRJ751" s="81"/>
      <c r="BRK751" s="81"/>
      <c r="BRL751" s="81"/>
      <c r="BRM751" s="81"/>
      <c r="BRN751" s="81"/>
      <c r="BRO751" s="81"/>
      <c r="BRP751" s="81"/>
      <c r="BRQ751" s="81"/>
      <c r="BRR751" s="81"/>
      <c r="BRS751" s="81"/>
      <c r="BRT751" s="81"/>
      <c r="BRU751" s="81"/>
      <c r="BRV751" s="81"/>
      <c r="BRW751" s="81"/>
      <c r="BRX751" s="81"/>
      <c r="BRY751" s="81"/>
      <c r="BRZ751" s="81"/>
      <c r="BSA751" s="81"/>
      <c r="BSB751" s="81"/>
      <c r="BSC751" s="81"/>
      <c r="BSD751" s="81"/>
      <c r="BSE751" s="81"/>
      <c r="BSF751" s="81"/>
      <c r="BSG751" s="81"/>
      <c r="BSH751" s="81"/>
      <c r="BSI751" s="81"/>
      <c r="BSJ751" s="81"/>
      <c r="BSK751" s="81"/>
      <c r="BSL751" s="81"/>
      <c r="BSM751" s="81"/>
      <c r="BSN751" s="81"/>
      <c r="BSO751" s="81"/>
      <c r="BSP751" s="81"/>
      <c r="BSQ751" s="81"/>
      <c r="BSR751" s="81"/>
      <c r="BSS751" s="81"/>
      <c r="BST751" s="81"/>
      <c r="BSU751" s="81"/>
      <c r="BSV751" s="81"/>
      <c r="BSW751" s="81"/>
      <c r="BSX751" s="81"/>
      <c r="BSY751" s="81"/>
      <c r="BSZ751" s="81"/>
      <c r="BTA751" s="81"/>
      <c r="BTB751" s="81"/>
      <c r="BTC751" s="81"/>
      <c r="BTD751" s="81"/>
      <c r="BTE751" s="81"/>
      <c r="BTF751" s="81"/>
      <c r="BTG751" s="81"/>
      <c r="BTH751" s="81"/>
      <c r="BTI751" s="81"/>
      <c r="BTJ751" s="81"/>
      <c r="BTK751" s="81"/>
      <c r="BTL751" s="81"/>
      <c r="BTM751" s="81"/>
      <c r="BTN751" s="81"/>
      <c r="BTO751" s="81"/>
      <c r="BTP751" s="81"/>
      <c r="BTQ751" s="81"/>
      <c r="BTR751" s="81"/>
      <c r="BTS751" s="81"/>
      <c r="BTT751" s="81"/>
      <c r="BTU751" s="81"/>
      <c r="BTV751" s="81"/>
      <c r="BTW751" s="81"/>
      <c r="BTX751" s="81"/>
      <c r="BTY751" s="81"/>
      <c r="BTZ751" s="81"/>
      <c r="BUA751" s="81"/>
      <c r="BUB751" s="81"/>
      <c r="BUC751" s="81"/>
      <c r="BUD751" s="81"/>
      <c r="BUE751" s="81"/>
      <c r="BUF751" s="81"/>
      <c r="BUG751" s="81"/>
      <c r="BUH751" s="81"/>
      <c r="BUI751" s="81"/>
      <c r="BUJ751" s="81"/>
      <c r="BUK751" s="81"/>
      <c r="BUL751" s="81"/>
      <c r="BUM751" s="81"/>
      <c r="BUN751" s="81"/>
      <c r="BUO751" s="81"/>
      <c r="BUP751" s="81"/>
      <c r="BUQ751" s="81"/>
      <c r="BUR751" s="81"/>
      <c r="BUS751" s="81"/>
      <c r="BUT751" s="81"/>
      <c r="BUU751" s="81"/>
      <c r="BUV751" s="81"/>
      <c r="BUW751" s="81"/>
      <c r="BUX751" s="81"/>
      <c r="BUY751" s="81"/>
      <c r="BUZ751" s="81"/>
      <c r="BVA751" s="81"/>
      <c r="BVB751" s="81"/>
      <c r="BVC751" s="81"/>
      <c r="BVD751" s="81"/>
      <c r="BVE751" s="81"/>
      <c r="BVF751" s="81"/>
      <c r="BVG751" s="81"/>
      <c r="BVH751" s="81"/>
      <c r="BVI751" s="81"/>
      <c r="BVJ751" s="81"/>
      <c r="BVK751" s="81"/>
      <c r="BVL751" s="81"/>
      <c r="BVM751" s="81"/>
      <c r="BVN751" s="81"/>
      <c r="BVO751" s="81"/>
      <c r="BVP751" s="81"/>
      <c r="BVQ751" s="81"/>
      <c r="BVR751" s="81"/>
      <c r="BVS751" s="81"/>
      <c r="BVT751" s="81"/>
      <c r="BVU751" s="81"/>
      <c r="BVV751" s="81"/>
      <c r="BVW751" s="81"/>
      <c r="BVX751" s="81"/>
      <c r="BVY751" s="81"/>
      <c r="BVZ751" s="81"/>
      <c r="BWA751" s="81"/>
      <c r="BWB751" s="81"/>
      <c r="BWC751" s="81"/>
      <c r="BWD751" s="81"/>
      <c r="BWE751" s="81"/>
      <c r="BWF751" s="81"/>
      <c r="BWG751" s="81"/>
      <c r="BWH751" s="81"/>
      <c r="BWI751" s="81"/>
      <c r="BWJ751" s="81"/>
      <c r="BWK751" s="81"/>
      <c r="BWL751" s="81"/>
      <c r="BWM751" s="81"/>
      <c r="BWN751" s="81"/>
      <c r="BWO751" s="81"/>
      <c r="BWP751" s="81"/>
      <c r="BWQ751" s="81"/>
      <c r="BWR751" s="81"/>
      <c r="BWS751" s="81"/>
      <c r="BWT751" s="81"/>
      <c r="BWU751" s="81"/>
      <c r="BWV751" s="81"/>
      <c r="BWW751" s="81"/>
      <c r="BWX751" s="81"/>
      <c r="BWY751" s="81"/>
      <c r="BWZ751" s="81"/>
      <c r="BXA751" s="81"/>
      <c r="BXB751" s="81"/>
      <c r="BXC751" s="81"/>
      <c r="BXD751" s="81"/>
      <c r="BXE751" s="81"/>
      <c r="BXF751" s="81"/>
      <c r="BXG751" s="81"/>
      <c r="BXH751" s="81"/>
      <c r="BXI751" s="81"/>
      <c r="BXJ751" s="81"/>
      <c r="BXK751" s="81"/>
      <c r="BXL751" s="81"/>
      <c r="BXM751" s="81"/>
      <c r="BXN751" s="81"/>
      <c r="BXO751" s="81"/>
      <c r="BXP751" s="81"/>
      <c r="BXQ751" s="81"/>
      <c r="BXR751" s="81"/>
      <c r="BXS751" s="81"/>
      <c r="BXT751" s="81"/>
      <c r="BXU751" s="81"/>
      <c r="BXV751" s="81"/>
      <c r="BXW751" s="81"/>
      <c r="BXX751" s="81"/>
      <c r="BXY751" s="81"/>
      <c r="BXZ751" s="81"/>
      <c r="BYA751" s="81"/>
      <c r="BYB751" s="81"/>
      <c r="BYC751" s="81"/>
      <c r="BYD751" s="81"/>
      <c r="BYE751" s="81"/>
      <c r="BYF751" s="81"/>
      <c r="BYG751" s="81"/>
      <c r="BYH751" s="81"/>
      <c r="BYI751" s="81"/>
      <c r="BYJ751" s="81"/>
      <c r="BYK751" s="81"/>
      <c r="BYL751" s="81"/>
      <c r="BYM751" s="81"/>
      <c r="BYN751" s="81"/>
      <c r="BYO751" s="81"/>
      <c r="BYP751" s="81"/>
      <c r="BYQ751" s="81"/>
      <c r="BYR751" s="81"/>
      <c r="BYS751" s="81"/>
      <c r="BYT751" s="81"/>
      <c r="BYU751" s="81"/>
      <c r="BYV751" s="81"/>
      <c r="BYW751" s="81"/>
      <c r="BYX751" s="81"/>
      <c r="BYY751" s="81"/>
      <c r="BYZ751" s="81"/>
      <c r="BZA751" s="81"/>
      <c r="BZB751" s="81"/>
      <c r="BZC751" s="81"/>
      <c r="BZD751" s="81"/>
      <c r="BZE751" s="81"/>
      <c r="BZF751" s="81"/>
      <c r="BZG751" s="81"/>
      <c r="BZH751" s="81"/>
      <c r="BZI751" s="81"/>
      <c r="BZJ751" s="81"/>
      <c r="BZK751" s="81"/>
      <c r="BZL751" s="81"/>
      <c r="BZM751" s="81"/>
      <c r="BZN751" s="81"/>
      <c r="BZO751" s="81"/>
      <c r="BZP751" s="81"/>
      <c r="BZQ751" s="81"/>
      <c r="BZR751" s="81"/>
      <c r="BZS751" s="81"/>
      <c r="BZT751" s="81"/>
      <c r="BZU751" s="81"/>
      <c r="BZV751" s="81"/>
      <c r="BZW751" s="81"/>
      <c r="BZX751" s="81"/>
      <c r="BZY751" s="81"/>
      <c r="BZZ751" s="81"/>
      <c r="CAA751" s="81"/>
      <c r="CAB751" s="81"/>
      <c r="CAC751" s="81"/>
      <c r="CAD751" s="81"/>
      <c r="CAE751" s="81"/>
      <c r="CAF751" s="81"/>
      <c r="CAG751" s="81"/>
      <c r="CAH751" s="81"/>
      <c r="CAI751" s="81"/>
      <c r="CAJ751" s="81"/>
      <c r="CAK751" s="81"/>
      <c r="CAL751" s="81"/>
      <c r="CAM751" s="81"/>
      <c r="CAN751" s="81"/>
      <c r="CAO751" s="81"/>
      <c r="CAP751" s="81"/>
      <c r="CAQ751" s="81"/>
      <c r="CAR751" s="81"/>
      <c r="CAS751" s="81"/>
      <c r="CAT751" s="81"/>
      <c r="CAU751" s="81"/>
      <c r="CAV751" s="81"/>
      <c r="CAW751" s="81"/>
      <c r="CAX751" s="81"/>
      <c r="CAY751" s="81"/>
      <c r="CAZ751" s="81"/>
      <c r="CBA751" s="81"/>
      <c r="CBB751" s="81"/>
      <c r="CBC751" s="81"/>
      <c r="CBD751" s="81"/>
      <c r="CBE751" s="81"/>
      <c r="CBF751" s="81"/>
      <c r="CBG751" s="81"/>
      <c r="CBH751" s="81"/>
      <c r="CBI751" s="81"/>
      <c r="CBJ751" s="81"/>
      <c r="CBK751" s="81"/>
      <c r="CBL751" s="81"/>
      <c r="CBM751" s="81"/>
      <c r="CBN751" s="81"/>
      <c r="CBO751" s="81"/>
      <c r="CBP751" s="81"/>
      <c r="CBQ751" s="81"/>
      <c r="CBR751" s="81"/>
      <c r="CBS751" s="81"/>
      <c r="CBT751" s="81"/>
      <c r="CBU751" s="81"/>
      <c r="CBV751" s="81"/>
      <c r="CBW751" s="81"/>
      <c r="CBX751" s="81"/>
      <c r="CBY751" s="81"/>
      <c r="CBZ751" s="81"/>
      <c r="CCA751" s="81"/>
      <c r="CCB751" s="81"/>
      <c r="CCC751" s="81"/>
      <c r="CCD751" s="81"/>
      <c r="CCE751" s="81"/>
      <c r="CCF751" s="81"/>
      <c r="CCG751" s="81"/>
      <c r="CCH751" s="81"/>
      <c r="CCI751" s="81"/>
      <c r="CCJ751" s="81"/>
      <c r="CCK751" s="81"/>
      <c r="CCL751" s="81"/>
      <c r="CCM751" s="81"/>
      <c r="CCN751" s="81"/>
      <c r="CCO751" s="81"/>
      <c r="CCP751" s="81"/>
      <c r="CCQ751" s="81"/>
      <c r="CCR751" s="81"/>
      <c r="CCS751" s="81"/>
      <c r="CCT751" s="81"/>
      <c r="CCU751" s="81"/>
      <c r="CCV751" s="81"/>
      <c r="CCW751" s="81"/>
      <c r="CCX751" s="81"/>
      <c r="CCY751" s="81"/>
      <c r="CCZ751" s="81"/>
      <c r="CDA751" s="81"/>
      <c r="CDB751" s="81"/>
      <c r="CDC751" s="81"/>
      <c r="CDD751" s="81"/>
      <c r="CDE751" s="81"/>
      <c r="CDF751" s="81"/>
      <c r="CDG751" s="81"/>
      <c r="CDH751" s="81"/>
      <c r="CDI751" s="81"/>
      <c r="CDJ751" s="81"/>
      <c r="CDK751" s="81"/>
      <c r="CDL751" s="81"/>
      <c r="CDM751" s="81"/>
      <c r="CDN751" s="81"/>
      <c r="CDO751" s="81"/>
      <c r="CDP751" s="81"/>
      <c r="CDQ751" s="81"/>
      <c r="CDR751" s="81"/>
      <c r="CDS751" s="81"/>
      <c r="CDT751" s="81"/>
      <c r="CDU751" s="81"/>
      <c r="CDV751" s="81"/>
      <c r="CDW751" s="81"/>
      <c r="CDX751" s="81"/>
      <c r="CDY751" s="81"/>
      <c r="CDZ751" s="81"/>
      <c r="CEA751" s="81"/>
      <c r="CEB751" s="81"/>
      <c r="CEC751" s="81"/>
      <c r="CED751" s="81"/>
      <c r="CEE751" s="81"/>
      <c r="CEF751" s="81"/>
      <c r="CEG751" s="81"/>
      <c r="CEH751" s="81"/>
      <c r="CEI751" s="81"/>
      <c r="CEJ751" s="81"/>
      <c r="CEK751" s="81"/>
      <c r="CEL751" s="81"/>
      <c r="CEM751" s="81"/>
      <c r="CEN751" s="81"/>
      <c r="CEO751" s="81"/>
      <c r="CEP751" s="81"/>
      <c r="CEQ751" s="81"/>
      <c r="CER751" s="81"/>
      <c r="CES751" s="81"/>
      <c r="CET751" s="81"/>
      <c r="CEU751" s="81"/>
      <c r="CEV751" s="81"/>
      <c r="CEW751" s="81"/>
      <c r="CEX751" s="81"/>
      <c r="CEY751" s="81"/>
      <c r="CEZ751" s="81"/>
      <c r="CFA751" s="81"/>
      <c r="CFB751" s="81"/>
      <c r="CFC751" s="81"/>
      <c r="CFD751" s="81"/>
      <c r="CFE751" s="81"/>
      <c r="CFF751" s="81"/>
      <c r="CFG751" s="81"/>
      <c r="CFH751" s="81"/>
      <c r="CFI751" s="81"/>
      <c r="CFJ751" s="81"/>
      <c r="CFK751" s="81"/>
      <c r="CFL751" s="81"/>
      <c r="CFM751" s="81"/>
      <c r="CFN751" s="81"/>
      <c r="CFO751" s="81"/>
      <c r="CFP751" s="81"/>
      <c r="CFQ751" s="81"/>
      <c r="CFR751" s="81"/>
      <c r="CFS751" s="81"/>
      <c r="CFT751" s="81"/>
      <c r="CFU751" s="81"/>
      <c r="CFV751" s="81"/>
      <c r="CFW751" s="81"/>
      <c r="CFX751" s="81"/>
      <c r="CFY751" s="81"/>
      <c r="CFZ751" s="81"/>
      <c r="CGA751" s="81"/>
      <c r="CGB751" s="81"/>
      <c r="CGC751" s="81"/>
      <c r="CGD751" s="81"/>
      <c r="CGE751" s="81"/>
      <c r="CGF751" s="81"/>
      <c r="CGG751" s="81"/>
      <c r="CGH751" s="81"/>
      <c r="CGI751" s="81"/>
      <c r="CGJ751" s="81"/>
      <c r="CGK751" s="81"/>
      <c r="CGL751" s="81"/>
      <c r="CGM751" s="81"/>
      <c r="CGN751" s="81"/>
      <c r="CGO751" s="81"/>
      <c r="CGP751" s="81"/>
      <c r="CGQ751" s="81"/>
      <c r="CGR751" s="81"/>
      <c r="CGS751" s="81"/>
      <c r="CGT751" s="81"/>
      <c r="CGU751" s="81"/>
      <c r="CGV751" s="81"/>
      <c r="CGW751" s="81"/>
      <c r="CGX751" s="81"/>
      <c r="CGY751" s="81"/>
      <c r="CGZ751" s="81"/>
      <c r="CHA751" s="81"/>
      <c r="CHB751" s="81"/>
      <c r="CHC751" s="81"/>
      <c r="CHD751" s="81"/>
      <c r="CHE751" s="81"/>
      <c r="CHF751" s="81"/>
      <c r="CHG751" s="81"/>
      <c r="CHH751" s="81"/>
      <c r="CHI751" s="81"/>
      <c r="CHJ751" s="81"/>
      <c r="CHK751" s="81"/>
      <c r="CHL751" s="81"/>
      <c r="CHM751" s="81"/>
      <c r="CHN751" s="81"/>
      <c r="CHO751" s="81"/>
      <c r="CHP751" s="81"/>
      <c r="CHQ751" s="81"/>
      <c r="CHR751" s="81"/>
      <c r="CHS751" s="81"/>
      <c r="CHT751" s="81"/>
      <c r="CHU751" s="81"/>
      <c r="CHV751" s="81"/>
      <c r="CHW751" s="81"/>
      <c r="CHX751" s="81"/>
      <c r="CHY751" s="81"/>
      <c r="CHZ751" s="81"/>
      <c r="CIA751" s="81"/>
      <c r="CIB751" s="81"/>
      <c r="CIC751" s="81"/>
      <c r="CID751" s="81"/>
      <c r="CIE751" s="81"/>
      <c r="CIF751" s="81"/>
      <c r="CIG751" s="81"/>
      <c r="CIH751" s="81"/>
      <c r="CII751" s="81"/>
      <c r="CIJ751" s="81"/>
      <c r="CIK751" s="81"/>
      <c r="CIL751" s="81"/>
      <c r="CIM751" s="81"/>
      <c r="CIN751" s="81"/>
      <c r="CIO751" s="81"/>
      <c r="CIP751" s="81"/>
      <c r="CIQ751" s="81"/>
      <c r="CIR751" s="81"/>
      <c r="CIS751" s="81"/>
      <c r="CIT751" s="81"/>
      <c r="CIU751" s="81"/>
      <c r="CIV751" s="81"/>
      <c r="CIW751" s="81"/>
      <c r="CIX751" s="81"/>
      <c r="CIY751" s="81"/>
      <c r="CIZ751" s="81"/>
      <c r="CJA751" s="81"/>
      <c r="CJB751" s="81"/>
      <c r="CJC751" s="81"/>
      <c r="CJD751" s="81"/>
      <c r="CJE751" s="81"/>
      <c r="CJF751" s="81"/>
      <c r="CJG751" s="81"/>
      <c r="CJH751" s="81"/>
      <c r="CJI751" s="81"/>
      <c r="CJJ751" s="81"/>
      <c r="CJK751" s="81"/>
      <c r="CJL751" s="81"/>
      <c r="CJM751" s="81"/>
      <c r="CJN751" s="81"/>
      <c r="CJO751" s="81"/>
      <c r="CJP751" s="81"/>
      <c r="CJQ751" s="81"/>
      <c r="CJR751" s="81"/>
      <c r="CJS751" s="81"/>
      <c r="CJT751" s="81"/>
      <c r="CJU751" s="81"/>
      <c r="CJV751" s="81"/>
      <c r="CJW751" s="81"/>
      <c r="CJX751" s="81"/>
      <c r="CJY751" s="81"/>
      <c r="CJZ751" s="81"/>
      <c r="CKA751" s="81"/>
      <c r="CKB751" s="81"/>
      <c r="CKC751" s="81"/>
      <c r="CKD751" s="81"/>
      <c r="CKE751" s="81"/>
      <c r="CKF751" s="81"/>
      <c r="CKG751" s="81"/>
      <c r="CKH751" s="81"/>
      <c r="CKI751" s="81"/>
      <c r="CKJ751" s="81"/>
      <c r="CKK751" s="81"/>
      <c r="CKL751" s="81"/>
      <c r="CKM751" s="81"/>
      <c r="CKN751" s="81"/>
      <c r="CKO751" s="81"/>
      <c r="CKP751" s="81"/>
      <c r="CKQ751" s="81"/>
      <c r="CKR751" s="81"/>
      <c r="CKS751" s="81"/>
      <c r="CKT751" s="81"/>
      <c r="CKU751" s="81"/>
      <c r="CKV751" s="81"/>
      <c r="CKW751" s="81"/>
      <c r="CKX751" s="81"/>
      <c r="CKY751" s="81"/>
      <c r="CKZ751" s="81"/>
      <c r="CLA751" s="81"/>
      <c r="CLB751" s="81"/>
      <c r="CLC751" s="81"/>
      <c r="CLD751" s="81"/>
      <c r="CLE751" s="81"/>
      <c r="CLF751" s="81"/>
      <c r="CLG751" s="81"/>
      <c r="CLH751" s="81"/>
      <c r="CLI751" s="81"/>
      <c r="CLJ751" s="81"/>
      <c r="CLK751" s="81"/>
      <c r="CLL751" s="81"/>
      <c r="CLM751" s="81"/>
      <c r="CLN751" s="81"/>
      <c r="CLO751" s="81"/>
      <c r="CLP751" s="81"/>
      <c r="CLQ751" s="81"/>
      <c r="CLR751" s="81"/>
      <c r="CLS751" s="81"/>
      <c r="CLT751" s="81"/>
      <c r="CLU751" s="81"/>
      <c r="CLV751" s="81"/>
      <c r="CLW751" s="81"/>
      <c r="CLX751" s="81"/>
      <c r="CLY751" s="81"/>
      <c r="CLZ751" s="81"/>
      <c r="CMA751" s="81"/>
      <c r="CMB751" s="81"/>
      <c r="CMC751" s="81"/>
      <c r="CMD751" s="81"/>
      <c r="CME751" s="81"/>
      <c r="CMF751" s="81"/>
      <c r="CMG751" s="81"/>
      <c r="CMH751" s="81"/>
      <c r="CMI751" s="81"/>
      <c r="CMJ751" s="81"/>
      <c r="CMK751" s="81"/>
      <c r="CML751" s="81"/>
      <c r="CMM751" s="81"/>
      <c r="CMN751" s="81"/>
      <c r="CMO751" s="81"/>
      <c r="CMP751" s="81"/>
      <c r="CMQ751" s="81"/>
      <c r="CMR751" s="81"/>
      <c r="CMS751" s="81"/>
      <c r="CMT751" s="81"/>
      <c r="CMU751" s="81"/>
      <c r="CMV751" s="81"/>
      <c r="CMW751" s="81"/>
      <c r="CMX751" s="81"/>
      <c r="CMY751" s="81"/>
      <c r="CMZ751" s="81"/>
      <c r="CNA751" s="81"/>
      <c r="CNB751" s="81"/>
      <c r="CNC751" s="81"/>
      <c r="CND751" s="81"/>
      <c r="CNE751" s="81"/>
      <c r="CNF751" s="81"/>
      <c r="CNG751" s="81"/>
      <c r="CNH751" s="81"/>
      <c r="CNI751" s="81"/>
      <c r="CNJ751" s="81"/>
      <c r="CNK751" s="81"/>
      <c r="CNL751" s="81"/>
      <c r="CNM751" s="81"/>
      <c r="CNN751" s="81"/>
      <c r="CNO751" s="81"/>
      <c r="CNP751" s="81"/>
      <c r="CNQ751" s="81"/>
      <c r="CNR751" s="81"/>
      <c r="CNS751" s="81"/>
      <c r="CNT751" s="81"/>
      <c r="CNU751" s="81"/>
      <c r="CNV751" s="81"/>
      <c r="CNW751" s="81"/>
      <c r="CNX751" s="81"/>
      <c r="CNY751" s="81"/>
      <c r="CNZ751" s="81"/>
      <c r="COA751" s="81"/>
      <c r="COB751" s="81"/>
      <c r="COC751" s="81"/>
      <c r="COD751" s="81"/>
      <c r="COE751" s="81"/>
      <c r="COF751" s="81"/>
      <c r="COG751" s="81"/>
      <c r="COH751" s="81"/>
      <c r="COI751" s="81"/>
      <c r="COJ751" s="81"/>
      <c r="COK751" s="81"/>
      <c r="COL751" s="81"/>
      <c r="COM751" s="81"/>
      <c r="CON751" s="81"/>
      <c r="COO751" s="81"/>
      <c r="COP751" s="81"/>
      <c r="COQ751" s="81"/>
      <c r="COR751" s="81"/>
      <c r="COS751" s="81"/>
      <c r="COT751" s="81"/>
      <c r="COU751" s="81"/>
      <c r="COV751" s="81"/>
      <c r="COW751" s="81"/>
      <c r="COX751" s="81"/>
      <c r="COY751" s="81"/>
      <c r="COZ751" s="81"/>
      <c r="CPA751" s="81"/>
      <c r="CPB751" s="81"/>
      <c r="CPC751" s="81"/>
      <c r="CPD751" s="81"/>
      <c r="CPE751" s="81"/>
      <c r="CPF751" s="81"/>
      <c r="CPG751" s="81"/>
      <c r="CPH751" s="81"/>
      <c r="CPI751" s="81"/>
      <c r="CPJ751" s="81"/>
      <c r="CPK751" s="81"/>
      <c r="CPL751" s="81"/>
      <c r="CPM751" s="81"/>
      <c r="CPN751" s="81"/>
      <c r="CPO751" s="81"/>
      <c r="CPP751" s="81"/>
      <c r="CPQ751" s="81"/>
      <c r="CPR751" s="81"/>
      <c r="CPS751" s="81"/>
      <c r="CPT751" s="81"/>
      <c r="CPU751" s="81"/>
      <c r="CPV751" s="81"/>
      <c r="CPW751" s="81"/>
      <c r="CPX751" s="81"/>
      <c r="CPY751" s="81"/>
      <c r="CPZ751" s="81"/>
      <c r="CQA751" s="81"/>
      <c r="CQB751" s="81"/>
      <c r="CQC751" s="81"/>
      <c r="CQD751" s="81"/>
      <c r="CQE751" s="81"/>
      <c r="CQF751" s="81"/>
      <c r="CQG751" s="81"/>
      <c r="CQH751" s="81"/>
      <c r="CQI751" s="81"/>
      <c r="CQJ751" s="81"/>
      <c r="CQK751" s="81"/>
      <c r="CQL751" s="81"/>
      <c r="CQM751" s="81"/>
      <c r="CQN751" s="81"/>
      <c r="CQO751" s="81"/>
      <c r="CQP751" s="81"/>
      <c r="CQQ751" s="81"/>
      <c r="CQR751" s="81"/>
      <c r="CQS751" s="81"/>
      <c r="CQT751" s="81"/>
      <c r="CQU751" s="81"/>
      <c r="CQV751" s="81"/>
      <c r="CQW751" s="81"/>
      <c r="CQX751" s="81"/>
      <c r="CQY751" s="81"/>
      <c r="CQZ751" s="81"/>
      <c r="CRA751" s="81"/>
      <c r="CRB751" s="81"/>
      <c r="CRC751" s="81"/>
      <c r="CRD751" s="81"/>
      <c r="CRE751" s="81"/>
      <c r="CRF751" s="81"/>
      <c r="CRG751" s="81"/>
      <c r="CRH751" s="81"/>
      <c r="CRI751" s="81"/>
      <c r="CRJ751" s="81"/>
      <c r="CRK751" s="81"/>
      <c r="CRL751" s="81"/>
      <c r="CRM751" s="81"/>
      <c r="CRN751" s="81"/>
      <c r="CRO751" s="81"/>
      <c r="CRP751" s="81"/>
      <c r="CRQ751" s="81"/>
      <c r="CRR751" s="81"/>
      <c r="CRS751" s="81"/>
      <c r="CRT751" s="81"/>
      <c r="CRU751" s="81"/>
      <c r="CRV751" s="81"/>
      <c r="CRW751" s="81"/>
      <c r="CRX751" s="81"/>
      <c r="CRY751" s="81"/>
      <c r="CRZ751" s="81"/>
      <c r="CSA751" s="81"/>
      <c r="CSB751" s="81"/>
      <c r="CSC751" s="81"/>
      <c r="CSD751" s="81"/>
      <c r="CSE751" s="81"/>
      <c r="CSF751" s="81"/>
      <c r="CSG751" s="81"/>
      <c r="CSH751" s="81"/>
      <c r="CSI751" s="81"/>
      <c r="CSJ751" s="81"/>
      <c r="CSK751" s="81"/>
      <c r="CSL751" s="81"/>
      <c r="CSM751" s="81"/>
      <c r="CSN751" s="81"/>
      <c r="CSO751" s="81"/>
      <c r="CSP751" s="81"/>
      <c r="CSQ751" s="81"/>
      <c r="CSR751" s="81"/>
      <c r="CSS751" s="81"/>
      <c r="CST751" s="81"/>
      <c r="CSU751" s="81"/>
      <c r="CSV751" s="81"/>
      <c r="CSW751" s="81"/>
      <c r="CSX751" s="81"/>
      <c r="CSY751" s="81"/>
      <c r="CSZ751" s="81"/>
      <c r="CTA751" s="81"/>
      <c r="CTB751" s="81"/>
      <c r="CTC751" s="81"/>
      <c r="CTD751" s="81"/>
      <c r="CTE751" s="81"/>
      <c r="CTF751" s="81"/>
      <c r="CTG751" s="81"/>
      <c r="CTH751" s="81"/>
      <c r="CTI751" s="81"/>
      <c r="CTJ751" s="81"/>
      <c r="CTK751" s="81"/>
      <c r="CTL751" s="81"/>
      <c r="CTM751" s="81"/>
      <c r="CTN751" s="81"/>
      <c r="CTO751" s="81"/>
      <c r="CTP751" s="81"/>
      <c r="CTQ751" s="81"/>
      <c r="CTR751" s="81"/>
      <c r="CTS751" s="81"/>
      <c r="CTT751" s="81"/>
      <c r="CTU751" s="81"/>
      <c r="CTV751" s="81"/>
      <c r="CTW751" s="81"/>
      <c r="CTX751" s="81"/>
      <c r="CTY751" s="81"/>
      <c r="CTZ751" s="81"/>
      <c r="CUA751" s="81"/>
      <c r="CUB751" s="81"/>
      <c r="CUC751" s="81"/>
      <c r="CUD751" s="81"/>
      <c r="CUE751" s="81"/>
      <c r="CUF751" s="81"/>
      <c r="CUG751" s="81"/>
      <c r="CUH751" s="81"/>
      <c r="CUI751" s="81"/>
      <c r="CUJ751" s="81"/>
      <c r="CUK751" s="81"/>
      <c r="CUL751" s="81"/>
      <c r="CUM751" s="81"/>
      <c r="CUN751" s="81"/>
      <c r="CUO751" s="81"/>
      <c r="CUP751" s="81"/>
      <c r="CUQ751" s="81"/>
      <c r="CUR751" s="81"/>
      <c r="CUS751" s="81"/>
      <c r="CUT751" s="81"/>
      <c r="CUU751" s="81"/>
      <c r="CUV751" s="81"/>
      <c r="CUW751" s="81"/>
      <c r="CUX751" s="81"/>
      <c r="CUY751" s="81"/>
      <c r="CUZ751" s="81"/>
      <c r="CVA751" s="81"/>
      <c r="CVB751" s="81"/>
      <c r="CVC751" s="81"/>
      <c r="CVD751" s="81"/>
      <c r="CVE751" s="81"/>
      <c r="CVF751" s="81"/>
      <c r="CVG751" s="81"/>
      <c r="CVH751" s="81"/>
      <c r="CVI751" s="81"/>
      <c r="CVJ751" s="81"/>
      <c r="CVK751" s="81"/>
      <c r="CVL751" s="81"/>
      <c r="CVM751" s="81"/>
      <c r="CVN751" s="81"/>
      <c r="CVO751" s="81"/>
      <c r="CVP751" s="81"/>
      <c r="CVQ751" s="81"/>
      <c r="CVR751" s="81"/>
      <c r="CVS751" s="81"/>
      <c r="CVT751" s="81"/>
      <c r="CVU751" s="81"/>
      <c r="CVV751" s="81"/>
      <c r="CVW751" s="81"/>
      <c r="CVX751" s="81"/>
      <c r="CVY751" s="81"/>
      <c r="CVZ751" s="81"/>
      <c r="CWA751" s="81"/>
      <c r="CWB751" s="81"/>
      <c r="CWC751" s="81"/>
      <c r="CWD751" s="81"/>
      <c r="CWE751" s="81"/>
      <c r="CWF751" s="81"/>
      <c r="CWG751" s="81"/>
      <c r="CWH751" s="81"/>
      <c r="CWI751" s="81"/>
      <c r="CWJ751" s="81"/>
      <c r="CWK751" s="81"/>
      <c r="CWL751" s="81"/>
      <c r="CWM751" s="81"/>
      <c r="CWN751" s="81"/>
      <c r="CWO751" s="81"/>
      <c r="CWP751" s="81"/>
      <c r="CWQ751" s="81"/>
      <c r="CWR751" s="81"/>
      <c r="CWS751" s="81"/>
      <c r="CWT751" s="81"/>
      <c r="CWU751" s="81"/>
      <c r="CWV751" s="81"/>
      <c r="CWW751" s="81"/>
      <c r="CWX751" s="81"/>
      <c r="CWY751" s="81"/>
      <c r="CWZ751" s="81"/>
      <c r="CXA751" s="81"/>
      <c r="CXB751" s="81"/>
      <c r="CXC751" s="81"/>
      <c r="CXD751" s="81"/>
      <c r="CXE751" s="81"/>
      <c r="CXF751" s="81"/>
      <c r="CXG751" s="81"/>
      <c r="CXH751" s="81"/>
      <c r="CXI751" s="81"/>
      <c r="CXJ751" s="81"/>
      <c r="CXK751" s="81"/>
      <c r="CXL751" s="81"/>
      <c r="CXM751" s="81"/>
      <c r="CXN751" s="81"/>
      <c r="CXO751" s="81"/>
      <c r="CXP751" s="81"/>
      <c r="CXQ751" s="81"/>
      <c r="CXR751" s="81"/>
      <c r="CXS751" s="81"/>
      <c r="CXT751" s="81"/>
      <c r="CXU751" s="81"/>
      <c r="CXV751" s="81"/>
      <c r="CXW751" s="81"/>
      <c r="CXX751" s="81"/>
      <c r="CXY751" s="81"/>
      <c r="CXZ751" s="81"/>
      <c r="CYA751" s="81"/>
      <c r="CYB751" s="81"/>
      <c r="CYC751" s="81"/>
      <c r="CYD751" s="81"/>
      <c r="CYE751" s="81"/>
      <c r="CYF751" s="81"/>
      <c r="CYG751" s="81"/>
      <c r="CYH751" s="81"/>
      <c r="CYI751" s="81"/>
      <c r="CYJ751" s="81"/>
      <c r="CYK751" s="81"/>
      <c r="CYL751" s="81"/>
      <c r="CYM751" s="81"/>
      <c r="CYN751" s="81"/>
      <c r="CYO751" s="81"/>
      <c r="CYP751" s="81"/>
      <c r="CYQ751" s="81"/>
      <c r="CYR751" s="81"/>
      <c r="CYS751" s="81"/>
      <c r="CYT751" s="81"/>
      <c r="CYU751" s="81"/>
      <c r="CYV751" s="81"/>
      <c r="CYW751" s="81"/>
      <c r="CYX751" s="81"/>
      <c r="CYY751" s="81"/>
      <c r="CYZ751" s="81"/>
      <c r="CZA751" s="81"/>
      <c r="CZB751" s="81"/>
      <c r="CZC751" s="81"/>
      <c r="CZD751" s="81"/>
      <c r="CZE751" s="81"/>
      <c r="CZF751" s="81"/>
      <c r="CZG751" s="81"/>
      <c r="CZH751" s="81"/>
      <c r="CZI751" s="81"/>
      <c r="CZJ751" s="81"/>
      <c r="CZK751" s="81"/>
      <c r="CZL751" s="81"/>
      <c r="CZM751" s="81"/>
      <c r="CZN751" s="81"/>
      <c r="CZO751" s="81"/>
      <c r="CZP751" s="81"/>
      <c r="CZQ751" s="81"/>
      <c r="CZR751" s="81"/>
      <c r="CZS751" s="81"/>
      <c r="CZT751" s="81"/>
      <c r="CZU751" s="81"/>
      <c r="CZV751" s="81"/>
      <c r="CZW751" s="81"/>
      <c r="CZX751" s="81"/>
      <c r="CZY751" s="81"/>
      <c r="CZZ751" s="81"/>
      <c r="DAA751" s="81"/>
      <c r="DAB751" s="81"/>
      <c r="DAC751" s="81"/>
      <c r="DAD751" s="81"/>
      <c r="DAE751" s="81"/>
      <c r="DAF751" s="81"/>
      <c r="DAG751" s="81"/>
      <c r="DAH751" s="81"/>
      <c r="DAI751" s="81"/>
      <c r="DAJ751" s="81"/>
      <c r="DAK751" s="81"/>
      <c r="DAL751" s="81"/>
      <c r="DAM751" s="81"/>
      <c r="DAN751" s="81"/>
      <c r="DAO751" s="81"/>
      <c r="DAP751" s="81"/>
      <c r="DAQ751" s="81"/>
      <c r="DAR751" s="81"/>
      <c r="DAS751" s="81"/>
      <c r="DAT751" s="81"/>
      <c r="DAU751" s="81"/>
      <c r="DAV751" s="81"/>
      <c r="DAW751" s="81"/>
      <c r="DAX751" s="81"/>
      <c r="DAY751" s="81"/>
      <c r="DAZ751" s="81"/>
      <c r="DBA751" s="81"/>
      <c r="DBB751" s="81"/>
      <c r="DBC751" s="81"/>
      <c r="DBD751" s="81"/>
      <c r="DBE751" s="81"/>
      <c r="DBF751" s="81"/>
      <c r="DBG751" s="81"/>
      <c r="DBH751" s="81"/>
      <c r="DBI751" s="81"/>
      <c r="DBJ751" s="81"/>
      <c r="DBK751" s="81"/>
      <c r="DBL751" s="81"/>
      <c r="DBM751" s="81"/>
      <c r="DBN751" s="81"/>
      <c r="DBO751" s="81"/>
      <c r="DBP751" s="81"/>
      <c r="DBQ751" s="81"/>
      <c r="DBR751" s="81"/>
      <c r="DBS751" s="81"/>
      <c r="DBT751" s="81"/>
      <c r="DBU751" s="81"/>
      <c r="DBV751" s="81"/>
      <c r="DBW751" s="81"/>
      <c r="DBX751" s="81"/>
      <c r="DBY751" s="81"/>
      <c r="DBZ751" s="81"/>
      <c r="DCA751" s="81"/>
      <c r="DCB751" s="81"/>
      <c r="DCC751" s="81"/>
      <c r="DCD751" s="81"/>
      <c r="DCE751" s="81"/>
      <c r="DCF751" s="81"/>
      <c r="DCG751" s="81"/>
      <c r="DCH751" s="81"/>
      <c r="DCI751" s="81"/>
      <c r="DCJ751" s="81"/>
      <c r="DCK751" s="81"/>
      <c r="DCL751" s="81"/>
      <c r="DCM751" s="81"/>
      <c r="DCN751" s="81"/>
      <c r="DCO751" s="81"/>
      <c r="DCP751" s="81"/>
      <c r="DCQ751" s="81"/>
      <c r="DCR751" s="81"/>
      <c r="DCS751" s="81"/>
      <c r="DCT751" s="81"/>
      <c r="DCU751" s="81"/>
      <c r="DCV751" s="81"/>
      <c r="DCW751" s="81"/>
      <c r="DCX751" s="81"/>
      <c r="DCY751" s="81"/>
      <c r="DCZ751" s="81"/>
      <c r="DDA751" s="81"/>
      <c r="DDB751" s="81"/>
      <c r="DDC751" s="81"/>
      <c r="DDD751" s="81"/>
      <c r="DDE751" s="81"/>
      <c r="DDF751" s="81"/>
      <c r="DDG751" s="81"/>
      <c r="DDH751" s="81"/>
      <c r="DDI751" s="81"/>
      <c r="DDJ751" s="81"/>
      <c r="DDK751" s="81"/>
      <c r="DDL751" s="81"/>
      <c r="DDM751" s="81"/>
      <c r="DDN751" s="81"/>
      <c r="DDO751" s="81"/>
      <c r="DDP751" s="81"/>
      <c r="DDQ751" s="81"/>
      <c r="DDR751" s="81"/>
      <c r="DDS751" s="81"/>
      <c r="DDT751" s="81"/>
      <c r="DDU751" s="81"/>
      <c r="DDV751" s="81"/>
      <c r="DDW751" s="81"/>
      <c r="DDX751" s="81"/>
      <c r="DDY751" s="81"/>
      <c r="DDZ751" s="81"/>
      <c r="DEA751" s="81"/>
      <c r="DEB751" s="81"/>
      <c r="DEC751" s="81"/>
      <c r="DED751" s="81"/>
      <c r="DEE751" s="81"/>
      <c r="DEF751" s="81"/>
      <c r="DEG751" s="81"/>
      <c r="DEH751" s="81"/>
      <c r="DEI751" s="81"/>
      <c r="DEJ751" s="81"/>
      <c r="DEK751" s="81"/>
      <c r="DEL751" s="81"/>
      <c r="DEM751" s="81"/>
      <c r="DEN751" s="81"/>
      <c r="DEO751" s="81"/>
      <c r="DEP751" s="81"/>
      <c r="DEQ751" s="81"/>
      <c r="DER751" s="81"/>
      <c r="DES751" s="81"/>
      <c r="DET751" s="81"/>
      <c r="DEU751" s="81"/>
      <c r="DEV751" s="81"/>
      <c r="DEW751" s="81"/>
      <c r="DEX751" s="81"/>
      <c r="DEY751" s="81"/>
      <c r="DEZ751" s="81"/>
      <c r="DFA751" s="81"/>
      <c r="DFB751" s="81"/>
      <c r="DFC751" s="81"/>
      <c r="DFD751" s="81"/>
      <c r="DFE751" s="81"/>
      <c r="DFF751" s="81"/>
      <c r="DFG751" s="81"/>
      <c r="DFH751" s="81"/>
      <c r="DFI751" s="81"/>
      <c r="DFJ751" s="81"/>
      <c r="DFK751" s="81"/>
      <c r="DFL751" s="81"/>
      <c r="DFM751" s="81"/>
      <c r="DFN751" s="81"/>
      <c r="DFO751" s="81"/>
      <c r="DFP751" s="81"/>
      <c r="DFQ751" s="81"/>
      <c r="DFR751" s="81"/>
      <c r="DFS751" s="81"/>
      <c r="DFT751" s="81"/>
      <c r="DFU751" s="81"/>
      <c r="DFV751" s="81"/>
      <c r="DFW751" s="81"/>
      <c r="DFX751" s="81"/>
      <c r="DFY751" s="81"/>
      <c r="DFZ751" s="81"/>
      <c r="DGA751" s="81"/>
      <c r="DGB751" s="81"/>
      <c r="DGC751" s="81"/>
      <c r="DGD751" s="81"/>
      <c r="DGE751" s="81"/>
      <c r="DGF751" s="81"/>
      <c r="DGG751" s="81"/>
      <c r="DGH751" s="81"/>
      <c r="DGI751" s="81"/>
      <c r="DGJ751" s="81"/>
      <c r="DGK751" s="81"/>
      <c r="DGL751" s="81"/>
      <c r="DGM751" s="81"/>
      <c r="DGN751" s="81"/>
      <c r="DGO751" s="81"/>
      <c r="DGP751" s="81"/>
      <c r="DGQ751" s="81"/>
      <c r="DGR751" s="81"/>
      <c r="DGS751" s="81"/>
      <c r="DGT751" s="81"/>
      <c r="DGU751" s="81"/>
      <c r="DGV751" s="81"/>
      <c r="DGW751" s="81"/>
      <c r="DGX751" s="81"/>
      <c r="DGY751" s="81"/>
      <c r="DGZ751" s="81"/>
      <c r="DHA751" s="81"/>
      <c r="DHB751" s="81"/>
      <c r="DHC751" s="81"/>
      <c r="DHD751" s="81"/>
      <c r="DHE751" s="81"/>
      <c r="DHF751" s="81"/>
      <c r="DHG751" s="81"/>
      <c r="DHH751" s="81"/>
      <c r="DHI751" s="81"/>
      <c r="DHJ751" s="81"/>
      <c r="DHK751" s="81"/>
      <c r="DHL751" s="81"/>
      <c r="DHM751" s="81"/>
      <c r="DHN751" s="81"/>
      <c r="DHO751" s="81"/>
      <c r="DHP751" s="81"/>
      <c r="DHQ751" s="81"/>
      <c r="DHR751" s="81"/>
      <c r="DHS751" s="81"/>
      <c r="DHT751" s="81"/>
      <c r="DHU751" s="81"/>
      <c r="DHV751" s="81"/>
      <c r="DHW751" s="81"/>
      <c r="DHX751" s="81"/>
      <c r="DHY751" s="81"/>
      <c r="DHZ751" s="81"/>
      <c r="DIA751" s="81"/>
      <c r="DIB751" s="81"/>
      <c r="DIC751" s="81"/>
      <c r="DID751" s="81"/>
      <c r="DIE751" s="81"/>
      <c r="DIF751" s="81"/>
      <c r="DIG751" s="81"/>
      <c r="DIH751" s="81"/>
      <c r="DII751" s="81"/>
      <c r="DIJ751" s="81"/>
      <c r="DIK751" s="81"/>
      <c r="DIL751" s="81"/>
      <c r="DIM751" s="81"/>
      <c r="DIN751" s="81"/>
      <c r="DIO751" s="81"/>
      <c r="DIP751" s="81"/>
      <c r="DIQ751" s="81"/>
      <c r="DIR751" s="81"/>
      <c r="DIS751" s="81"/>
      <c r="DIT751" s="81"/>
      <c r="DIU751" s="81"/>
      <c r="DIV751" s="81"/>
      <c r="DIW751" s="81"/>
      <c r="DIX751" s="81"/>
      <c r="DIY751" s="81"/>
      <c r="DIZ751" s="81"/>
      <c r="DJA751" s="81"/>
      <c r="DJB751" s="81"/>
      <c r="DJC751" s="81"/>
      <c r="DJD751" s="81"/>
      <c r="DJE751" s="81"/>
      <c r="DJF751" s="81"/>
      <c r="DJG751" s="81"/>
      <c r="DJH751" s="81"/>
      <c r="DJI751" s="81"/>
      <c r="DJJ751" s="81"/>
      <c r="DJK751" s="81"/>
      <c r="DJL751" s="81"/>
      <c r="DJM751" s="81"/>
      <c r="DJN751" s="81"/>
      <c r="DJO751" s="81"/>
      <c r="DJP751" s="81"/>
      <c r="DJQ751" s="81"/>
      <c r="DJR751" s="81"/>
      <c r="DJS751" s="81"/>
      <c r="DJT751" s="81"/>
      <c r="DJU751" s="81"/>
      <c r="DJV751" s="81"/>
      <c r="DJW751" s="81"/>
      <c r="DJX751" s="81"/>
      <c r="DJY751" s="81"/>
      <c r="DJZ751" s="81"/>
      <c r="DKA751" s="81"/>
      <c r="DKB751" s="81"/>
      <c r="DKC751" s="81"/>
      <c r="DKD751" s="81"/>
      <c r="DKE751" s="81"/>
      <c r="DKF751" s="81"/>
      <c r="DKG751" s="81"/>
      <c r="DKH751" s="81"/>
      <c r="DKI751" s="81"/>
      <c r="DKJ751" s="81"/>
      <c r="DKK751" s="81"/>
      <c r="DKL751" s="81"/>
      <c r="DKM751" s="81"/>
      <c r="DKN751" s="81"/>
      <c r="DKO751" s="81"/>
      <c r="DKP751" s="81"/>
      <c r="DKQ751" s="81"/>
      <c r="DKR751" s="81"/>
      <c r="DKS751" s="81"/>
      <c r="DKT751" s="81"/>
      <c r="DKU751" s="81"/>
      <c r="DKV751" s="81"/>
      <c r="DKW751" s="81"/>
      <c r="DKX751" s="81"/>
      <c r="DKY751" s="81"/>
      <c r="DKZ751" s="81"/>
      <c r="DLA751" s="81"/>
      <c r="DLB751" s="81"/>
      <c r="DLC751" s="81"/>
      <c r="DLD751" s="81"/>
      <c r="DLE751" s="81"/>
      <c r="DLF751" s="81"/>
      <c r="DLG751" s="81"/>
      <c r="DLH751" s="81"/>
      <c r="DLI751" s="81"/>
      <c r="DLJ751" s="81"/>
      <c r="DLK751" s="81"/>
      <c r="DLL751" s="81"/>
      <c r="DLM751" s="81"/>
      <c r="DLN751" s="81"/>
      <c r="DLO751" s="81"/>
      <c r="DLP751" s="81"/>
      <c r="DLQ751" s="81"/>
      <c r="DLR751" s="81"/>
      <c r="DLS751" s="81"/>
      <c r="DLT751" s="81"/>
      <c r="DLU751" s="81"/>
      <c r="DLV751" s="81"/>
      <c r="DLW751" s="81"/>
      <c r="DLX751" s="81"/>
      <c r="DLY751" s="81"/>
      <c r="DLZ751" s="81"/>
      <c r="DMA751" s="81"/>
      <c r="DMB751" s="81"/>
      <c r="DMC751" s="81"/>
      <c r="DMD751" s="81"/>
      <c r="DME751" s="81"/>
      <c r="DMF751" s="81"/>
      <c r="DMG751" s="81"/>
      <c r="DMH751" s="81"/>
      <c r="DMI751" s="81"/>
      <c r="DMJ751" s="81"/>
      <c r="DMK751" s="81"/>
      <c r="DML751" s="81"/>
      <c r="DMM751" s="81"/>
      <c r="DMN751" s="81"/>
      <c r="DMO751" s="81"/>
      <c r="DMP751" s="81"/>
      <c r="DMQ751" s="81"/>
      <c r="DMR751" s="81"/>
      <c r="DMS751" s="81"/>
      <c r="DMT751" s="81"/>
      <c r="DMU751" s="81"/>
      <c r="DMV751" s="81"/>
      <c r="DMW751" s="81"/>
      <c r="DMX751" s="81"/>
      <c r="DMY751" s="81"/>
      <c r="DMZ751" s="81"/>
      <c r="DNA751" s="81"/>
      <c r="DNB751" s="81"/>
      <c r="DNC751" s="81"/>
      <c r="DND751" s="81"/>
      <c r="DNE751" s="81"/>
      <c r="DNF751" s="81"/>
      <c r="DNG751" s="81"/>
      <c r="DNH751" s="81"/>
      <c r="DNI751" s="81"/>
      <c r="DNJ751" s="81"/>
      <c r="DNK751" s="81"/>
      <c r="DNL751" s="81"/>
      <c r="DNM751" s="81"/>
      <c r="DNN751" s="81"/>
      <c r="DNO751" s="81"/>
      <c r="DNP751" s="81"/>
      <c r="DNQ751" s="81"/>
      <c r="DNR751" s="81"/>
      <c r="DNS751" s="81"/>
      <c r="DNT751" s="81"/>
      <c r="DNU751" s="81"/>
      <c r="DNV751" s="81"/>
      <c r="DNW751" s="81"/>
      <c r="DNX751" s="81"/>
      <c r="DNY751" s="81"/>
      <c r="DNZ751" s="81"/>
      <c r="DOA751" s="81"/>
      <c r="DOB751" s="81"/>
      <c r="DOC751" s="81"/>
      <c r="DOD751" s="81"/>
      <c r="DOE751" s="81"/>
      <c r="DOF751" s="81"/>
      <c r="DOG751" s="81"/>
      <c r="DOH751" s="81"/>
      <c r="DOI751" s="81"/>
      <c r="DOJ751" s="81"/>
      <c r="DOK751" s="81"/>
      <c r="DOL751" s="81"/>
      <c r="DOM751" s="81"/>
      <c r="DON751" s="81"/>
      <c r="DOO751" s="81"/>
      <c r="DOP751" s="81"/>
      <c r="DOQ751" s="81"/>
      <c r="DOR751" s="81"/>
      <c r="DOS751" s="81"/>
      <c r="DOT751" s="81"/>
      <c r="DOU751" s="81"/>
      <c r="DOV751" s="81"/>
      <c r="DOW751" s="81"/>
      <c r="DOX751" s="81"/>
      <c r="DOY751" s="81"/>
      <c r="DOZ751" s="81"/>
      <c r="DPA751" s="81"/>
      <c r="DPB751" s="81"/>
      <c r="DPC751" s="81"/>
      <c r="DPD751" s="81"/>
      <c r="DPE751" s="81"/>
      <c r="DPF751" s="81"/>
      <c r="DPG751" s="81"/>
      <c r="DPH751" s="81"/>
      <c r="DPI751" s="81"/>
      <c r="DPJ751" s="81"/>
      <c r="DPK751" s="81"/>
      <c r="DPL751" s="81"/>
      <c r="DPM751" s="81"/>
      <c r="DPN751" s="81"/>
      <c r="DPO751" s="81"/>
      <c r="DPP751" s="81"/>
      <c r="DPQ751" s="81"/>
      <c r="DPR751" s="81"/>
      <c r="DPS751" s="81"/>
      <c r="DPT751" s="81"/>
      <c r="DPU751" s="81"/>
      <c r="DPV751" s="81"/>
      <c r="DPW751" s="81"/>
      <c r="DPX751" s="81"/>
      <c r="DPY751" s="81"/>
      <c r="DPZ751" s="81"/>
      <c r="DQA751" s="81"/>
      <c r="DQB751" s="81"/>
      <c r="DQC751" s="81"/>
      <c r="DQD751" s="81"/>
      <c r="DQE751" s="81"/>
      <c r="DQF751" s="81"/>
      <c r="DQG751" s="81"/>
      <c r="DQH751" s="81"/>
      <c r="DQI751" s="81"/>
      <c r="DQJ751" s="81"/>
      <c r="DQK751" s="81"/>
      <c r="DQL751" s="81"/>
      <c r="DQM751" s="81"/>
      <c r="DQN751" s="81"/>
      <c r="DQO751" s="81"/>
      <c r="DQP751" s="81"/>
      <c r="DQQ751" s="81"/>
      <c r="DQR751" s="81"/>
      <c r="DQS751" s="81"/>
      <c r="DQT751" s="81"/>
      <c r="DQU751" s="81"/>
      <c r="DQV751" s="81"/>
      <c r="DQW751" s="81"/>
      <c r="DQX751" s="81"/>
      <c r="DQY751" s="81"/>
      <c r="DQZ751" s="81"/>
      <c r="DRA751" s="81"/>
      <c r="DRB751" s="81"/>
      <c r="DRC751" s="81"/>
      <c r="DRD751" s="81"/>
      <c r="DRE751" s="81"/>
      <c r="DRF751" s="81"/>
      <c r="DRG751" s="81"/>
      <c r="DRH751" s="81"/>
      <c r="DRI751" s="81"/>
      <c r="DRJ751" s="81"/>
      <c r="DRK751" s="81"/>
      <c r="DRL751" s="81"/>
      <c r="DRM751" s="81"/>
      <c r="DRN751" s="81"/>
      <c r="DRO751" s="81"/>
      <c r="DRP751" s="81"/>
      <c r="DRQ751" s="81"/>
      <c r="DRR751" s="81"/>
      <c r="DRS751" s="81"/>
      <c r="DRT751" s="81"/>
      <c r="DRU751" s="81"/>
      <c r="DRV751" s="81"/>
      <c r="DRW751" s="81"/>
      <c r="DRX751" s="81"/>
      <c r="DRY751" s="81"/>
      <c r="DRZ751" s="81"/>
      <c r="DSA751" s="81"/>
      <c r="DSB751" s="81"/>
      <c r="DSC751" s="81"/>
      <c r="DSD751" s="81"/>
      <c r="DSE751" s="81"/>
      <c r="DSF751" s="81"/>
      <c r="DSG751" s="81"/>
      <c r="DSH751" s="81"/>
      <c r="DSI751" s="81"/>
      <c r="DSJ751" s="81"/>
      <c r="DSK751" s="81"/>
      <c r="DSL751" s="81"/>
      <c r="DSM751" s="81"/>
      <c r="DSN751" s="81"/>
      <c r="DSO751" s="81"/>
      <c r="DSP751" s="81"/>
      <c r="DSQ751" s="81"/>
      <c r="DSR751" s="81"/>
      <c r="DSS751" s="81"/>
      <c r="DST751" s="81"/>
      <c r="DSU751" s="81"/>
      <c r="DSV751" s="81"/>
      <c r="DSW751" s="81"/>
      <c r="DSX751" s="81"/>
      <c r="DSY751" s="81"/>
      <c r="DSZ751" s="81"/>
      <c r="DTA751" s="81"/>
      <c r="DTB751" s="81"/>
      <c r="DTC751" s="81"/>
      <c r="DTD751" s="81"/>
      <c r="DTE751" s="81"/>
      <c r="DTF751" s="81"/>
      <c r="DTG751" s="81"/>
      <c r="DTH751" s="81"/>
      <c r="DTI751" s="81"/>
      <c r="DTJ751" s="81"/>
      <c r="DTK751" s="81"/>
      <c r="DTL751" s="81"/>
      <c r="DTM751" s="81"/>
      <c r="DTN751" s="81"/>
      <c r="DTO751" s="81"/>
      <c r="DTP751" s="81"/>
      <c r="DTQ751" s="81"/>
      <c r="DTR751" s="81"/>
      <c r="DTS751" s="81"/>
      <c r="DTT751" s="81"/>
      <c r="DTU751" s="81"/>
      <c r="DTV751" s="81"/>
      <c r="DTW751" s="81"/>
      <c r="DTX751" s="81"/>
      <c r="DTY751" s="81"/>
      <c r="DTZ751" s="81"/>
      <c r="DUA751" s="81"/>
      <c r="DUB751" s="81"/>
      <c r="DUC751" s="81"/>
      <c r="DUD751" s="81"/>
      <c r="DUE751" s="81"/>
      <c r="DUF751" s="81"/>
      <c r="DUG751" s="81"/>
      <c r="DUH751" s="81"/>
      <c r="DUI751" s="81"/>
      <c r="DUJ751" s="81"/>
      <c r="DUK751" s="81"/>
      <c r="DUL751" s="81"/>
      <c r="DUM751" s="81"/>
      <c r="DUN751" s="81"/>
      <c r="DUO751" s="81"/>
      <c r="DUP751" s="81"/>
      <c r="DUQ751" s="81"/>
      <c r="DUR751" s="81"/>
      <c r="DUS751" s="81"/>
      <c r="DUT751" s="81"/>
      <c r="DUU751" s="81"/>
      <c r="DUV751" s="81"/>
      <c r="DUW751" s="81"/>
      <c r="DUX751" s="81"/>
      <c r="DUY751" s="81"/>
      <c r="DUZ751" s="81"/>
      <c r="DVA751" s="81"/>
      <c r="DVB751" s="81"/>
      <c r="DVC751" s="81"/>
      <c r="DVD751" s="81"/>
      <c r="DVE751" s="81"/>
      <c r="DVF751" s="81"/>
      <c r="DVG751" s="81"/>
      <c r="DVH751" s="81"/>
      <c r="DVI751" s="81"/>
      <c r="DVJ751" s="81"/>
      <c r="DVK751" s="81"/>
      <c r="DVL751" s="81"/>
      <c r="DVM751" s="81"/>
      <c r="DVN751" s="81"/>
      <c r="DVO751" s="81"/>
      <c r="DVP751" s="81"/>
      <c r="DVQ751" s="81"/>
      <c r="DVR751" s="81"/>
      <c r="DVS751" s="81"/>
      <c r="DVT751" s="81"/>
      <c r="DVU751" s="81"/>
      <c r="DVV751" s="81"/>
      <c r="DVW751" s="81"/>
      <c r="DVX751" s="81"/>
      <c r="DVY751" s="81"/>
      <c r="DVZ751" s="81"/>
      <c r="DWA751" s="81"/>
      <c r="DWB751" s="81"/>
      <c r="DWC751" s="81"/>
      <c r="DWD751" s="81"/>
      <c r="DWE751" s="81"/>
      <c r="DWF751" s="81"/>
      <c r="DWG751" s="81"/>
      <c r="DWH751" s="81"/>
      <c r="DWI751" s="81"/>
      <c r="DWJ751" s="81"/>
      <c r="DWK751" s="81"/>
      <c r="DWL751" s="81"/>
      <c r="DWM751" s="81"/>
      <c r="DWN751" s="81"/>
      <c r="DWO751" s="81"/>
      <c r="DWP751" s="81"/>
      <c r="DWQ751" s="81"/>
      <c r="DWR751" s="81"/>
      <c r="DWS751" s="81"/>
      <c r="DWT751" s="81"/>
      <c r="DWU751" s="81"/>
      <c r="DWV751" s="81"/>
      <c r="DWW751" s="81"/>
      <c r="DWX751" s="81"/>
      <c r="DWY751" s="81"/>
      <c r="DWZ751" s="81"/>
      <c r="DXA751" s="81"/>
      <c r="DXB751" s="81"/>
      <c r="DXC751" s="81"/>
      <c r="DXD751" s="81"/>
      <c r="DXE751" s="81"/>
      <c r="DXF751" s="81"/>
      <c r="DXG751" s="81"/>
      <c r="DXH751" s="81"/>
      <c r="DXI751" s="81"/>
      <c r="DXJ751" s="81"/>
      <c r="DXK751" s="81"/>
      <c r="DXL751" s="81"/>
      <c r="DXM751" s="81"/>
      <c r="DXN751" s="81"/>
      <c r="DXO751" s="81"/>
      <c r="DXP751" s="81"/>
      <c r="DXQ751" s="81"/>
      <c r="DXR751" s="81"/>
      <c r="DXS751" s="81"/>
      <c r="DXT751" s="81"/>
      <c r="DXU751" s="81"/>
      <c r="DXV751" s="81"/>
      <c r="DXW751" s="81"/>
      <c r="DXX751" s="81"/>
      <c r="DXY751" s="81"/>
      <c r="DXZ751" s="81"/>
      <c r="DYA751" s="81"/>
      <c r="DYB751" s="81"/>
      <c r="DYC751" s="81"/>
      <c r="DYD751" s="81"/>
      <c r="DYE751" s="81"/>
      <c r="DYF751" s="81"/>
      <c r="DYG751" s="81"/>
      <c r="DYH751" s="81"/>
      <c r="DYI751" s="81"/>
      <c r="DYJ751" s="81"/>
      <c r="DYK751" s="81"/>
      <c r="DYL751" s="81"/>
      <c r="DYM751" s="81"/>
      <c r="DYN751" s="81"/>
      <c r="DYO751" s="81"/>
      <c r="DYP751" s="81"/>
      <c r="DYQ751" s="81"/>
      <c r="DYR751" s="81"/>
      <c r="DYS751" s="81"/>
      <c r="DYT751" s="81"/>
      <c r="DYU751" s="81"/>
      <c r="DYV751" s="81"/>
      <c r="DYW751" s="81"/>
      <c r="DYX751" s="81"/>
      <c r="DYY751" s="81"/>
      <c r="DYZ751" s="81"/>
      <c r="DZA751" s="81"/>
      <c r="DZB751" s="81"/>
      <c r="DZC751" s="81"/>
      <c r="DZD751" s="81"/>
      <c r="DZE751" s="81"/>
      <c r="DZF751" s="81"/>
      <c r="DZG751" s="81"/>
      <c r="DZH751" s="81"/>
      <c r="DZI751" s="81"/>
      <c r="DZJ751" s="81"/>
      <c r="DZK751" s="81"/>
      <c r="DZL751" s="81"/>
      <c r="DZM751" s="81"/>
      <c r="DZN751" s="81"/>
      <c r="DZO751" s="81"/>
      <c r="DZP751" s="81"/>
      <c r="DZQ751" s="81"/>
      <c r="DZR751" s="81"/>
      <c r="DZS751" s="81"/>
      <c r="DZT751" s="81"/>
      <c r="DZU751" s="81"/>
      <c r="DZV751" s="81"/>
      <c r="DZW751" s="81"/>
      <c r="DZX751" s="81"/>
      <c r="DZY751" s="81"/>
      <c r="DZZ751" s="81"/>
      <c r="EAA751" s="81"/>
      <c r="EAB751" s="81"/>
      <c r="EAC751" s="81"/>
      <c r="EAD751" s="81"/>
      <c r="EAE751" s="81"/>
      <c r="EAF751" s="81"/>
      <c r="EAG751" s="81"/>
      <c r="EAH751" s="81"/>
      <c r="EAI751" s="81"/>
      <c r="EAJ751" s="81"/>
      <c r="EAK751" s="81"/>
      <c r="EAL751" s="81"/>
      <c r="EAM751" s="81"/>
      <c r="EAN751" s="81"/>
      <c r="EAO751" s="81"/>
      <c r="EAP751" s="81"/>
      <c r="EAQ751" s="81"/>
      <c r="EAR751" s="81"/>
      <c r="EAS751" s="81"/>
      <c r="EAT751" s="81"/>
      <c r="EAU751" s="81"/>
      <c r="EAV751" s="81"/>
      <c r="EAW751" s="81"/>
      <c r="EAX751" s="81"/>
      <c r="EAY751" s="81"/>
      <c r="EAZ751" s="81"/>
      <c r="EBA751" s="81"/>
      <c r="EBB751" s="81"/>
      <c r="EBC751" s="81"/>
      <c r="EBD751" s="81"/>
      <c r="EBE751" s="81"/>
      <c r="EBF751" s="81"/>
      <c r="EBG751" s="81"/>
      <c r="EBH751" s="81"/>
      <c r="EBI751" s="81"/>
      <c r="EBJ751" s="81"/>
      <c r="EBK751" s="81"/>
      <c r="EBL751" s="81"/>
      <c r="EBM751" s="81"/>
      <c r="EBN751" s="81"/>
      <c r="EBO751" s="81"/>
      <c r="EBP751" s="81"/>
      <c r="EBQ751" s="81"/>
      <c r="EBR751" s="81"/>
      <c r="EBS751" s="81"/>
      <c r="EBT751" s="81"/>
      <c r="EBU751" s="81"/>
      <c r="EBV751" s="81"/>
      <c r="EBW751" s="81"/>
      <c r="EBX751" s="81"/>
      <c r="EBY751" s="81"/>
      <c r="EBZ751" s="81"/>
      <c r="ECA751" s="81"/>
      <c r="ECB751" s="81"/>
      <c r="ECC751" s="81"/>
      <c r="ECD751" s="81"/>
      <c r="ECE751" s="81"/>
      <c r="ECF751" s="81"/>
      <c r="ECG751" s="81"/>
      <c r="ECH751" s="81"/>
      <c r="ECI751" s="81"/>
      <c r="ECJ751" s="81"/>
      <c r="ECK751" s="81"/>
      <c r="ECL751" s="81"/>
      <c r="ECM751" s="81"/>
      <c r="ECN751" s="81"/>
      <c r="ECO751" s="81"/>
      <c r="ECP751" s="81"/>
      <c r="ECQ751" s="81"/>
      <c r="ECR751" s="81"/>
      <c r="ECS751" s="81"/>
      <c r="ECT751" s="81"/>
      <c r="ECU751" s="81"/>
      <c r="ECV751" s="81"/>
      <c r="ECW751" s="81"/>
      <c r="ECX751" s="81"/>
      <c r="ECY751" s="81"/>
      <c r="ECZ751" s="81"/>
      <c r="EDA751" s="81"/>
      <c r="EDB751" s="81"/>
      <c r="EDC751" s="81"/>
      <c r="EDD751" s="81"/>
      <c r="EDE751" s="81"/>
      <c r="EDF751" s="81"/>
      <c r="EDG751" s="81"/>
      <c r="EDH751" s="81"/>
      <c r="EDI751" s="81"/>
      <c r="EDJ751" s="81"/>
      <c r="EDK751" s="81"/>
      <c r="EDL751" s="81"/>
      <c r="EDM751" s="81"/>
      <c r="EDN751" s="81"/>
      <c r="EDO751" s="81"/>
      <c r="EDP751" s="81"/>
      <c r="EDQ751" s="81"/>
      <c r="EDR751" s="81"/>
      <c r="EDS751" s="81"/>
      <c r="EDT751" s="81"/>
      <c r="EDU751" s="81"/>
      <c r="EDV751" s="81"/>
      <c r="EDW751" s="81"/>
      <c r="EDX751" s="81"/>
      <c r="EDY751" s="81"/>
      <c r="EDZ751" s="81"/>
      <c r="EEA751" s="81"/>
      <c r="EEB751" s="81"/>
      <c r="EEC751" s="81"/>
      <c r="EED751" s="81"/>
      <c r="EEE751" s="81"/>
      <c r="EEF751" s="81"/>
      <c r="EEG751" s="81"/>
      <c r="EEH751" s="81"/>
      <c r="EEI751" s="81"/>
      <c r="EEJ751" s="81"/>
      <c r="EEK751" s="81"/>
      <c r="EEL751" s="81"/>
      <c r="EEM751" s="81"/>
      <c r="EEN751" s="81"/>
      <c r="EEO751" s="81"/>
      <c r="EEP751" s="81"/>
      <c r="EEQ751" s="81"/>
      <c r="EER751" s="81"/>
      <c r="EES751" s="81"/>
      <c r="EET751" s="81"/>
      <c r="EEU751" s="81"/>
      <c r="EEV751" s="81"/>
      <c r="EEW751" s="81"/>
      <c r="EEX751" s="81"/>
      <c r="EEY751" s="81"/>
      <c r="EEZ751" s="81"/>
      <c r="EFA751" s="81"/>
      <c r="EFB751" s="81"/>
      <c r="EFC751" s="81"/>
      <c r="EFD751" s="81"/>
      <c r="EFE751" s="81"/>
      <c r="EFF751" s="81"/>
      <c r="EFG751" s="81"/>
      <c r="EFH751" s="81"/>
      <c r="EFI751" s="81"/>
      <c r="EFJ751" s="81"/>
      <c r="EFK751" s="81"/>
      <c r="EFL751" s="81"/>
      <c r="EFM751" s="81"/>
      <c r="EFN751" s="81"/>
      <c r="EFO751" s="81"/>
      <c r="EFP751" s="81"/>
      <c r="EFQ751" s="81"/>
      <c r="EFR751" s="81"/>
      <c r="EFS751" s="81"/>
      <c r="EFT751" s="81"/>
      <c r="EFU751" s="81"/>
      <c r="EFV751" s="81"/>
      <c r="EFW751" s="81"/>
      <c r="EFX751" s="81"/>
      <c r="EFY751" s="81"/>
      <c r="EFZ751" s="81"/>
      <c r="EGA751" s="81"/>
      <c r="EGB751" s="81"/>
      <c r="EGC751" s="81"/>
      <c r="EGD751" s="81"/>
      <c r="EGE751" s="81"/>
      <c r="EGF751" s="81"/>
      <c r="EGG751" s="81"/>
      <c r="EGH751" s="81"/>
      <c r="EGI751" s="81"/>
      <c r="EGJ751" s="81"/>
      <c r="EGK751" s="81"/>
      <c r="EGL751" s="81"/>
      <c r="EGM751" s="81"/>
      <c r="EGN751" s="81"/>
      <c r="EGO751" s="81"/>
      <c r="EGP751" s="81"/>
      <c r="EGQ751" s="81"/>
      <c r="EGR751" s="81"/>
      <c r="EGS751" s="81"/>
      <c r="EGT751" s="81"/>
      <c r="EGU751" s="81"/>
      <c r="EGV751" s="81"/>
      <c r="EGW751" s="81"/>
      <c r="EGX751" s="81"/>
      <c r="EGY751" s="81"/>
      <c r="EGZ751" s="81"/>
      <c r="EHA751" s="81"/>
      <c r="EHB751" s="81"/>
      <c r="EHC751" s="81"/>
      <c r="EHD751" s="81"/>
      <c r="EHE751" s="81"/>
      <c r="EHF751" s="81"/>
      <c r="EHG751" s="81"/>
      <c r="EHH751" s="81"/>
      <c r="EHI751" s="81"/>
      <c r="EHJ751" s="81"/>
      <c r="EHK751" s="81"/>
      <c r="EHL751" s="81"/>
      <c r="EHM751" s="81"/>
      <c r="EHN751" s="81"/>
      <c r="EHO751" s="81"/>
      <c r="EHP751" s="81"/>
      <c r="EHQ751" s="81"/>
      <c r="EHR751" s="81"/>
      <c r="EHS751" s="81"/>
      <c r="EHT751" s="81"/>
      <c r="EHU751" s="81"/>
      <c r="EHV751" s="81"/>
      <c r="EHW751" s="81"/>
      <c r="EHX751" s="81"/>
      <c r="EHY751" s="81"/>
      <c r="EHZ751" s="81"/>
      <c r="EIA751" s="81"/>
      <c r="EIB751" s="81"/>
      <c r="EIC751" s="81"/>
      <c r="EID751" s="81"/>
      <c r="EIE751" s="81"/>
      <c r="EIF751" s="81"/>
      <c r="EIG751" s="81"/>
      <c r="EIH751" s="81"/>
      <c r="EII751" s="81"/>
      <c r="EIJ751" s="81"/>
      <c r="EIK751" s="81"/>
      <c r="EIL751" s="81"/>
      <c r="EIM751" s="81"/>
      <c r="EIN751" s="81"/>
      <c r="EIO751" s="81"/>
      <c r="EIP751" s="81"/>
      <c r="EIQ751" s="81"/>
      <c r="EIR751" s="81"/>
      <c r="EIS751" s="81"/>
      <c r="EIT751" s="81"/>
      <c r="EIU751" s="81"/>
      <c r="EIV751" s="81"/>
      <c r="EIW751" s="81"/>
      <c r="EIX751" s="81"/>
      <c r="EIY751" s="81"/>
      <c r="EIZ751" s="81"/>
      <c r="EJA751" s="81"/>
      <c r="EJB751" s="81"/>
      <c r="EJC751" s="81"/>
      <c r="EJD751" s="81"/>
      <c r="EJE751" s="81"/>
      <c r="EJF751" s="81"/>
      <c r="EJG751" s="81"/>
      <c r="EJH751" s="81"/>
      <c r="EJI751" s="81"/>
      <c r="EJJ751" s="81"/>
      <c r="EJK751" s="81"/>
      <c r="EJL751" s="81"/>
      <c r="EJM751" s="81"/>
      <c r="EJN751" s="81"/>
      <c r="EJO751" s="81"/>
      <c r="EJP751" s="81"/>
      <c r="EJQ751" s="81"/>
      <c r="EJR751" s="81"/>
      <c r="EJS751" s="81"/>
      <c r="EJT751" s="81"/>
      <c r="EJU751" s="81"/>
      <c r="EJV751" s="81"/>
      <c r="EJW751" s="81"/>
      <c r="EJX751" s="81"/>
      <c r="EJY751" s="81"/>
      <c r="EJZ751" s="81"/>
      <c r="EKA751" s="81"/>
      <c r="EKB751" s="81"/>
      <c r="EKC751" s="81"/>
      <c r="EKD751" s="81"/>
      <c r="EKE751" s="81"/>
      <c r="EKF751" s="81"/>
      <c r="EKG751" s="81"/>
      <c r="EKH751" s="81"/>
      <c r="EKI751" s="81"/>
      <c r="EKJ751" s="81"/>
      <c r="EKK751" s="81"/>
      <c r="EKL751" s="81"/>
      <c r="EKM751" s="81"/>
      <c r="EKN751" s="81"/>
      <c r="EKO751" s="81"/>
      <c r="EKP751" s="81"/>
      <c r="EKQ751" s="81"/>
      <c r="EKR751" s="81"/>
      <c r="EKS751" s="81"/>
      <c r="EKT751" s="81"/>
      <c r="EKU751" s="81"/>
      <c r="EKV751" s="81"/>
      <c r="EKW751" s="81"/>
      <c r="EKX751" s="81"/>
      <c r="EKY751" s="81"/>
      <c r="EKZ751" s="81"/>
      <c r="ELA751" s="81"/>
      <c r="ELB751" s="81"/>
      <c r="ELC751" s="81"/>
      <c r="ELD751" s="81"/>
      <c r="ELE751" s="81"/>
      <c r="ELF751" s="81"/>
      <c r="ELG751" s="81"/>
      <c r="ELH751" s="81"/>
      <c r="ELI751" s="81"/>
      <c r="ELJ751" s="81"/>
      <c r="ELK751" s="81"/>
      <c r="ELL751" s="81"/>
      <c r="ELM751" s="81"/>
      <c r="ELN751" s="81"/>
      <c r="ELO751" s="81"/>
      <c r="ELP751" s="81"/>
      <c r="ELQ751" s="81"/>
      <c r="ELR751" s="81"/>
      <c r="ELS751" s="81"/>
      <c r="ELT751" s="81"/>
      <c r="ELU751" s="81"/>
      <c r="ELV751" s="81"/>
      <c r="ELW751" s="81"/>
      <c r="ELX751" s="81"/>
      <c r="ELY751" s="81"/>
      <c r="ELZ751" s="81"/>
      <c r="EMA751" s="81"/>
      <c r="EMB751" s="81"/>
      <c r="EMC751" s="81"/>
      <c r="EMD751" s="81"/>
      <c r="EME751" s="81"/>
      <c r="EMF751" s="81"/>
      <c r="EMG751" s="81"/>
      <c r="EMH751" s="81"/>
      <c r="EMI751" s="81"/>
      <c r="EMJ751" s="81"/>
      <c r="EMK751" s="81"/>
      <c r="EML751" s="81"/>
      <c r="EMM751" s="81"/>
      <c r="EMN751" s="81"/>
      <c r="EMO751" s="81"/>
      <c r="EMP751" s="81"/>
      <c r="EMQ751" s="81"/>
      <c r="EMR751" s="81"/>
      <c r="EMS751" s="81"/>
      <c r="EMT751" s="81"/>
      <c r="EMU751" s="81"/>
      <c r="EMV751" s="81"/>
      <c r="EMW751" s="81"/>
      <c r="EMX751" s="81"/>
      <c r="EMY751" s="81"/>
      <c r="EMZ751" s="81"/>
      <c r="ENA751" s="81"/>
      <c r="ENB751" s="81"/>
      <c r="ENC751" s="81"/>
      <c r="END751" s="81"/>
      <c r="ENE751" s="81"/>
      <c r="ENF751" s="81"/>
      <c r="ENG751" s="81"/>
      <c r="ENH751" s="81"/>
      <c r="ENI751" s="81"/>
      <c r="ENJ751" s="81"/>
      <c r="ENK751" s="81"/>
      <c r="ENL751" s="81"/>
      <c r="ENM751" s="81"/>
      <c r="ENN751" s="81"/>
      <c r="ENO751" s="81"/>
      <c r="ENP751" s="81"/>
      <c r="ENQ751" s="81"/>
      <c r="ENR751" s="81"/>
      <c r="ENS751" s="81"/>
      <c r="ENT751" s="81"/>
      <c r="ENU751" s="81"/>
      <c r="ENV751" s="81"/>
      <c r="ENW751" s="81"/>
      <c r="ENX751" s="81"/>
      <c r="ENY751" s="81"/>
      <c r="ENZ751" s="81"/>
      <c r="EOA751" s="81"/>
      <c r="EOB751" s="81"/>
      <c r="EOC751" s="81"/>
      <c r="EOD751" s="81"/>
      <c r="EOE751" s="81"/>
      <c r="EOF751" s="81"/>
      <c r="EOG751" s="81"/>
      <c r="EOH751" s="81"/>
      <c r="EOI751" s="81"/>
      <c r="EOJ751" s="81"/>
      <c r="EOK751" s="81"/>
      <c r="EOL751" s="81"/>
      <c r="EOM751" s="81"/>
      <c r="EON751" s="81"/>
      <c r="EOO751" s="81"/>
      <c r="EOP751" s="81"/>
      <c r="EOQ751" s="81"/>
      <c r="EOR751" s="81"/>
      <c r="EOS751" s="81"/>
      <c r="EOT751" s="81"/>
      <c r="EOU751" s="81"/>
      <c r="EOV751" s="81"/>
      <c r="EOW751" s="81"/>
      <c r="EOX751" s="81"/>
      <c r="EOY751" s="81"/>
      <c r="EOZ751" s="81"/>
      <c r="EPA751" s="81"/>
      <c r="EPB751" s="81"/>
      <c r="EPC751" s="81"/>
      <c r="EPD751" s="81"/>
      <c r="EPE751" s="81"/>
      <c r="EPF751" s="81"/>
      <c r="EPG751" s="81"/>
      <c r="EPH751" s="81"/>
      <c r="EPI751" s="81"/>
      <c r="EPJ751" s="81"/>
      <c r="EPK751" s="81"/>
      <c r="EPL751" s="81"/>
      <c r="EPM751" s="81"/>
      <c r="EPN751" s="81"/>
      <c r="EPO751" s="81"/>
      <c r="EPP751" s="81"/>
      <c r="EPQ751" s="81"/>
      <c r="EPR751" s="81"/>
      <c r="EPS751" s="81"/>
      <c r="EPT751" s="81"/>
      <c r="EPU751" s="81"/>
      <c r="EPV751" s="81"/>
      <c r="EPW751" s="81"/>
      <c r="EPX751" s="81"/>
      <c r="EPY751" s="81"/>
      <c r="EPZ751" s="81"/>
      <c r="EQA751" s="81"/>
      <c r="EQB751" s="81"/>
      <c r="EQC751" s="81"/>
      <c r="EQD751" s="81"/>
      <c r="EQE751" s="81"/>
      <c r="EQF751" s="81"/>
      <c r="EQG751" s="81"/>
      <c r="EQH751" s="81"/>
      <c r="EQI751" s="81"/>
      <c r="EQJ751" s="81"/>
      <c r="EQK751" s="81"/>
      <c r="EQL751" s="81"/>
      <c r="EQM751" s="81"/>
      <c r="EQN751" s="81"/>
      <c r="EQO751" s="81"/>
      <c r="EQP751" s="81"/>
      <c r="EQQ751" s="81"/>
      <c r="EQR751" s="81"/>
      <c r="EQS751" s="81"/>
      <c r="EQT751" s="81"/>
      <c r="EQU751" s="81"/>
      <c r="EQV751" s="81"/>
      <c r="EQW751" s="81"/>
      <c r="EQX751" s="81"/>
      <c r="EQY751" s="81"/>
      <c r="EQZ751" s="81"/>
      <c r="ERA751" s="81"/>
      <c r="ERB751" s="81"/>
      <c r="ERC751" s="81"/>
      <c r="ERD751" s="81"/>
      <c r="ERE751" s="81"/>
      <c r="ERF751" s="81"/>
      <c r="ERG751" s="81"/>
      <c r="ERH751" s="81"/>
      <c r="ERI751" s="81"/>
      <c r="ERJ751" s="81"/>
      <c r="ERK751" s="81"/>
      <c r="ERL751" s="81"/>
      <c r="ERM751" s="81"/>
      <c r="ERN751" s="81"/>
      <c r="ERO751" s="81"/>
      <c r="ERP751" s="81"/>
      <c r="ERQ751" s="81"/>
      <c r="ERR751" s="81"/>
      <c r="ERS751" s="81"/>
      <c r="ERT751" s="81"/>
      <c r="ERU751" s="81"/>
      <c r="ERV751" s="81"/>
      <c r="ERW751" s="81"/>
      <c r="ERX751" s="81"/>
      <c r="ERY751" s="81"/>
      <c r="ERZ751" s="81"/>
      <c r="ESA751" s="81"/>
      <c r="ESB751" s="81"/>
      <c r="ESC751" s="81"/>
      <c r="ESD751" s="81"/>
      <c r="ESE751" s="81"/>
      <c r="ESF751" s="81"/>
      <c r="ESG751" s="81"/>
      <c r="ESH751" s="81"/>
      <c r="ESI751" s="81"/>
      <c r="ESJ751" s="81"/>
      <c r="ESK751" s="81"/>
      <c r="ESL751" s="81"/>
      <c r="ESM751" s="81"/>
      <c r="ESN751" s="81"/>
      <c r="ESO751" s="81"/>
      <c r="ESP751" s="81"/>
      <c r="ESQ751" s="81"/>
      <c r="ESR751" s="81"/>
      <c r="ESS751" s="81"/>
      <c r="EST751" s="81"/>
      <c r="ESU751" s="81"/>
      <c r="ESV751" s="81"/>
      <c r="ESW751" s="81"/>
      <c r="ESX751" s="81"/>
      <c r="ESY751" s="81"/>
      <c r="ESZ751" s="81"/>
      <c r="ETA751" s="81"/>
      <c r="ETB751" s="81"/>
      <c r="ETC751" s="81"/>
      <c r="ETD751" s="81"/>
      <c r="ETE751" s="81"/>
      <c r="ETF751" s="81"/>
      <c r="ETG751" s="81"/>
      <c r="ETH751" s="81"/>
      <c r="ETI751" s="81"/>
      <c r="ETJ751" s="81"/>
      <c r="ETK751" s="81"/>
      <c r="ETL751" s="81"/>
      <c r="ETM751" s="81"/>
      <c r="ETN751" s="81"/>
      <c r="ETO751" s="81"/>
      <c r="ETP751" s="81"/>
      <c r="ETQ751" s="81"/>
      <c r="ETR751" s="81"/>
      <c r="ETS751" s="81"/>
      <c r="ETT751" s="81"/>
      <c r="ETU751" s="81"/>
      <c r="ETV751" s="81"/>
      <c r="ETW751" s="81"/>
      <c r="ETX751" s="81"/>
      <c r="ETY751" s="81"/>
      <c r="ETZ751" s="81"/>
      <c r="EUA751" s="81"/>
      <c r="EUB751" s="81"/>
      <c r="EUC751" s="81"/>
      <c r="EUD751" s="81"/>
      <c r="EUE751" s="81"/>
      <c r="EUF751" s="81"/>
      <c r="EUG751" s="81"/>
      <c r="EUH751" s="81"/>
      <c r="EUI751" s="81"/>
      <c r="EUJ751" s="81"/>
      <c r="EUK751" s="81"/>
      <c r="EUL751" s="81"/>
      <c r="EUM751" s="81"/>
      <c r="EUN751" s="81"/>
      <c r="EUO751" s="81"/>
      <c r="EUP751" s="81"/>
      <c r="EUQ751" s="81"/>
      <c r="EUR751" s="81"/>
      <c r="EUS751" s="81"/>
      <c r="EUT751" s="81"/>
      <c r="EUU751" s="81"/>
      <c r="EUV751" s="81"/>
      <c r="EUW751" s="81"/>
      <c r="EUX751" s="81"/>
      <c r="EUY751" s="81"/>
      <c r="EUZ751" s="81"/>
      <c r="EVA751" s="81"/>
      <c r="EVB751" s="81"/>
      <c r="EVC751" s="81"/>
      <c r="EVD751" s="81"/>
      <c r="EVE751" s="81"/>
      <c r="EVF751" s="81"/>
      <c r="EVG751" s="81"/>
      <c r="EVH751" s="81"/>
      <c r="EVI751" s="81"/>
      <c r="EVJ751" s="81"/>
      <c r="EVK751" s="81"/>
      <c r="EVL751" s="81"/>
      <c r="EVM751" s="81"/>
      <c r="EVN751" s="81"/>
      <c r="EVO751" s="81"/>
      <c r="EVP751" s="81"/>
      <c r="EVQ751" s="81"/>
      <c r="EVR751" s="81"/>
      <c r="EVS751" s="81"/>
      <c r="EVT751" s="81"/>
      <c r="EVU751" s="81"/>
      <c r="EVV751" s="81"/>
      <c r="EVW751" s="81"/>
      <c r="EVX751" s="81"/>
      <c r="EVY751" s="81"/>
      <c r="EVZ751" s="81"/>
      <c r="EWA751" s="81"/>
      <c r="EWB751" s="81"/>
      <c r="EWC751" s="81"/>
      <c r="EWD751" s="81"/>
      <c r="EWE751" s="81"/>
      <c r="EWF751" s="81"/>
      <c r="EWG751" s="81"/>
      <c r="EWH751" s="81"/>
      <c r="EWI751" s="81"/>
      <c r="EWJ751" s="81"/>
      <c r="EWK751" s="81"/>
      <c r="EWL751" s="81"/>
      <c r="EWM751" s="81"/>
      <c r="EWN751" s="81"/>
      <c r="EWO751" s="81"/>
      <c r="EWP751" s="81"/>
      <c r="EWQ751" s="81"/>
      <c r="EWR751" s="81"/>
      <c r="EWS751" s="81"/>
      <c r="EWT751" s="81"/>
      <c r="EWU751" s="81"/>
      <c r="EWV751" s="81"/>
      <c r="EWW751" s="81"/>
      <c r="EWX751" s="81"/>
      <c r="EWY751" s="81"/>
      <c r="EWZ751" s="81"/>
      <c r="EXA751" s="81"/>
      <c r="EXB751" s="81"/>
      <c r="EXC751" s="81"/>
      <c r="EXD751" s="81"/>
      <c r="EXE751" s="81"/>
      <c r="EXF751" s="81"/>
      <c r="EXG751" s="81"/>
      <c r="EXH751" s="81"/>
      <c r="EXI751" s="81"/>
      <c r="EXJ751" s="81"/>
      <c r="EXK751" s="81"/>
      <c r="EXL751" s="81"/>
      <c r="EXM751" s="81"/>
      <c r="EXN751" s="81"/>
      <c r="EXO751" s="81"/>
      <c r="EXP751" s="81"/>
      <c r="EXQ751" s="81"/>
      <c r="EXR751" s="81"/>
      <c r="EXS751" s="81"/>
      <c r="EXT751" s="81"/>
      <c r="EXU751" s="81"/>
      <c r="EXV751" s="81"/>
      <c r="EXW751" s="81"/>
      <c r="EXX751" s="81"/>
      <c r="EXY751" s="81"/>
      <c r="EXZ751" s="81"/>
      <c r="EYA751" s="81"/>
      <c r="EYB751" s="81"/>
      <c r="EYC751" s="81"/>
      <c r="EYD751" s="81"/>
      <c r="EYE751" s="81"/>
      <c r="EYF751" s="81"/>
      <c r="EYG751" s="81"/>
      <c r="EYH751" s="81"/>
      <c r="EYI751" s="81"/>
      <c r="EYJ751" s="81"/>
      <c r="EYK751" s="81"/>
      <c r="EYL751" s="81"/>
      <c r="EYM751" s="81"/>
      <c r="EYN751" s="81"/>
      <c r="EYO751" s="81"/>
      <c r="EYP751" s="81"/>
      <c r="EYQ751" s="81"/>
      <c r="EYR751" s="81"/>
      <c r="EYS751" s="81"/>
      <c r="EYT751" s="81"/>
      <c r="EYU751" s="81"/>
      <c r="EYV751" s="81"/>
      <c r="EYW751" s="81"/>
      <c r="EYX751" s="81"/>
      <c r="EYY751" s="81"/>
      <c r="EYZ751" s="81"/>
      <c r="EZA751" s="81"/>
      <c r="EZB751" s="81"/>
      <c r="EZC751" s="81"/>
      <c r="EZD751" s="81"/>
      <c r="EZE751" s="81"/>
      <c r="EZF751" s="81"/>
      <c r="EZG751" s="81"/>
      <c r="EZH751" s="81"/>
      <c r="EZI751" s="81"/>
      <c r="EZJ751" s="81"/>
      <c r="EZK751" s="81"/>
      <c r="EZL751" s="81"/>
      <c r="EZM751" s="81"/>
      <c r="EZN751" s="81"/>
      <c r="EZO751" s="81"/>
      <c r="EZP751" s="81"/>
      <c r="EZQ751" s="81"/>
      <c r="EZR751" s="81"/>
      <c r="EZS751" s="81"/>
      <c r="EZT751" s="81"/>
      <c r="EZU751" s="81"/>
      <c r="EZV751" s="81"/>
      <c r="EZW751" s="81"/>
      <c r="EZX751" s="81"/>
      <c r="EZY751" s="81"/>
      <c r="EZZ751" s="81"/>
      <c r="FAA751" s="81"/>
      <c r="FAB751" s="81"/>
      <c r="FAC751" s="81"/>
      <c r="FAD751" s="81"/>
      <c r="FAE751" s="81"/>
      <c r="FAF751" s="81"/>
      <c r="FAG751" s="81"/>
      <c r="FAH751" s="81"/>
      <c r="FAI751" s="81"/>
      <c r="FAJ751" s="81"/>
      <c r="FAK751" s="81"/>
      <c r="FAL751" s="81"/>
      <c r="FAM751" s="81"/>
      <c r="FAN751" s="81"/>
      <c r="FAO751" s="81"/>
      <c r="FAP751" s="81"/>
      <c r="FAQ751" s="81"/>
      <c r="FAR751" s="81"/>
      <c r="FAS751" s="81"/>
      <c r="FAT751" s="81"/>
      <c r="FAU751" s="81"/>
      <c r="FAV751" s="81"/>
      <c r="FAW751" s="81"/>
      <c r="FAX751" s="81"/>
      <c r="FAY751" s="81"/>
      <c r="FAZ751" s="81"/>
      <c r="FBA751" s="81"/>
      <c r="FBB751" s="81"/>
      <c r="FBC751" s="81"/>
      <c r="FBD751" s="81"/>
      <c r="FBE751" s="81"/>
      <c r="FBF751" s="81"/>
      <c r="FBG751" s="81"/>
      <c r="FBH751" s="81"/>
      <c r="FBI751" s="81"/>
      <c r="FBJ751" s="81"/>
      <c r="FBK751" s="81"/>
      <c r="FBL751" s="81"/>
      <c r="FBM751" s="81"/>
      <c r="FBN751" s="81"/>
      <c r="FBO751" s="81"/>
      <c r="FBP751" s="81"/>
      <c r="FBQ751" s="81"/>
      <c r="FBR751" s="81"/>
      <c r="FBS751" s="81"/>
      <c r="FBT751" s="81"/>
      <c r="FBU751" s="81"/>
      <c r="FBV751" s="81"/>
      <c r="FBW751" s="81"/>
      <c r="FBX751" s="81"/>
      <c r="FBY751" s="81"/>
      <c r="FBZ751" s="81"/>
      <c r="FCA751" s="81"/>
      <c r="FCB751" s="81"/>
      <c r="FCC751" s="81"/>
      <c r="FCD751" s="81"/>
      <c r="FCE751" s="81"/>
      <c r="FCF751" s="81"/>
      <c r="FCG751" s="81"/>
      <c r="FCH751" s="81"/>
      <c r="FCI751" s="81"/>
      <c r="FCJ751" s="81"/>
      <c r="FCK751" s="81"/>
      <c r="FCL751" s="81"/>
      <c r="FCM751" s="81"/>
      <c r="FCN751" s="81"/>
      <c r="FCO751" s="81"/>
      <c r="FCP751" s="81"/>
      <c r="FCQ751" s="81"/>
      <c r="FCR751" s="81"/>
      <c r="FCS751" s="81"/>
      <c r="FCT751" s="81"/>
      <c r="FCU751" s="81"/>
      <c r="FCV751" s="81"/>
      <c r="FCW751" s="81"/>
      <c r="FCX751" s="81"/>
      <c r="FCY751" s="81"/>
      <c r="FCZ751" s="81"/>
      <c r="FDA751" s="81"/>
      <c r="FDB751" s="81"/>
      <c r="FDC751" s="81"/>
      <c r="FDD751" s="81"/>
      <c r="FDE751" s="81"/>
      <c r="FDF751" s="81"/>
      <c r="FDG751" s="81"/>
      <c r="FDH751" s="81"/>
      <c r="FDI751" s="81"/>
      <c r="FDJ751" s="81"/>
      <c r="FDK751" s="81"/>
      <c r="FDL751" s="81"/>
      <c r="FDM751" s="81"/>
      <c r="FDN751" s="81"/>
      <c r="FDO751" s="81"/>
      <c r="FDP751" s="81"/>
      <c r="FDQ751" s="81"/>
      <c r="FDR751" s="81"/>
      <c r="FDS751" s="81"/>
      <c r="FDT751" s="81"/>
      <c r="FDU751" s="81"/>
      <c r="FDV751" s="81"/>
      <c r="FDW751" s="81"/>
      <c r="FDX751" s="81"/>
      <c r="FDY751" s="81"/>
      <c r="FDZ751" s="81"/>
      <c r="FEA751" s="81"/>
      <c r="FEB751" s="81"/>
      <c r="FEC751" s="81"/>
      <c r="FED751" s="81"/>
      <c r="FEE751" s="81"/>
      <c r="FEF751" s="81"/>
      <c r="FEG751" s="81"/>
      <c r="FEH751" s="81"/>
      <c r="FEI751" s="81"/>
      <c r="FEJ751" s="81"/>
      <c r="FEK751" s="81"/>
      <c r="FEL751" s="81"/>
      <c r="FEM751" s="81"/>
      <c r="FEN751" s="81"/>
      <c r="FEO751" s="81"/>
      <c r="FEP751" s="81"/>
      <c r="FEQ751" s="81"/>
      <c r="FER751" s="81"/>
      <c r="FES751" s="81"/>
      <c r="FET751" s="81"/>
      <c r="FEU751" s="81"/>
      <c r="FEV751" s="81"/>
      <c r="FEW751" s="81"/>
      <c r="FEX751" s="81"/>
      <c r="FEY751" s="81"/>
      <c r="FEZ751" s="81"/>
      <c r="FFA751" s="81"/>
      <c r="FFB751" s="81"/>
      <c r="FFC751" s="81"/>
      <c r="FFD751" s="81"/>
      <c r="FFE751" s="81"/>
      <c r="FFF751" s="81"/>
      <c r="FFG751" s="81"/>
      <c r="FFH751" s="81"/>
      <c r="FFI751" s="81"/>
      <c r="FFJ751" s="81"/>
      <c r="FFK751" s="81"/>
      <c r="FFL751" s="81"/>
      <c r="FFM751" s="81"/>
      <c r="FFN751" s="81"/>
      <c r="FFO751" s="81"/>
      <c r="FFP751" s="81"/>
      <c r="FFQ751" s="81"/>
      <c r="FFR751" s="81"/>
      <c r="FFS751" s="81"/>
      <c r="FFT751" s="81"/>
      <c r="FFU751" s="81"/>
      <c r="FFV751" s="81"/>
      <c r="FFW751" s="81"/>
      <c r="FFX751" s="81"/>
      <c r="FFY751" s="81"/>
      <c r="FFZ751" s="81"/>
      <c r="FGA751" s="81"/>
      <c r="FGB751" s="81"/>
      <c r="FGC751" s="81"/>
      <c r="FGD751" s="81"/>
      <c r="FGE751" s="81"/>
      <c r="FGF751" s="81"/>
      <c r="FGG751" s="81"/>
      <c r="FGH751" s="81"/>
      <c r="FGI751" s="81"/>
      <c r="FGJ751" s="81"/>
      <c r="FGK751" s="81"/>
      <c r="FGL751" s="81"/>
      <c r="FGM751" s="81"/>
      <c r="FGN751" s="81"/>
      <c r="FGO751" s="81"/>
      <c r="FGP751" s="81"/>
      <c r="FGQ751" s="81"/>
      <c r="FGR751" s="81"/>
      <c r="FGS751" s="81"/>
      <c r="FGT751" s="81"/>
      <c r="FGU751" s="81"/>
      <c r="FGV751" s="81"/>
      <c r="FGW751" s="81"/>
      <c r="FGX751" s="81"/>
      <c r="FGY751" s="81"/>
      <c r="FGZ751" s="81"/>
      <c r="FHA751" s="81"/>
      <c r="FHB751" s="81"/>
      <c r="FHC751" s="81"/>
      <c r="FHD751" s="81"/>
      <c r="FHE751" s="81"/>
      <c r="FHF751" s="81"/>
      <c r="FHG751" s="81"/>
      <c r="FHH751" s="81"/>
      <c r="FHI751" s="81"/>
      <c r="FHJ751" s="81"/>
      <c r="FHK751" s="81"/>
      <c r="FHL751" s="81"/>
      <c r="FHM751" s="81"/>
      <c r="FHN751" s="81"/>
      <c r="FHO751" s="81"/>
      <c r="FHP751" s="81"/>
      <c r="FHQ751" s="81"/>
      <c r="FHR751" s="81"/>
      <c r="FHS751" s="81"/>
      <c r="FHT751" s="81"/>
      <c r="FHU751" s="81"/>
      <c r="FHV751" s="81"/>
      <c r="FHW751" s="81"/>
      <c r="FHX751" s="81"/>
      <c r="FHY751" s="81"/>
      <c r="FHZ751" s="81"/>
      <c r="FIA751" s="81"/>
      <c r="FIB751" s="81"/>
      <c r="FIC751" s="81"/>
      <c r="FID751" s="81"/>
      <c r="FIE751" s="81"/>
      <c r="FIF751" s="81"/>
      <c r="FIG751" s="81"/>
      <c r="FIH751" s="81"/>
      <c r="FII751" s="81"/>
      <c r="FIJ751" s="81"/>
      <c r="FIK751" s="81"/>
      <c r="FIL751" s="81"/>
      <c r="FIM751" s="81"/>
      <c r="FIN751" s="81"/>
      <c r="FIO751" s="81"/>
      <c r="FIP751" s="81"/>
      <c r="FIQ751" s="81"/>
      <c r="FIR751" s="81"/>
      <c r="FIS751" s="81"/>
      <c r="FIT751" s="81"/>
      <c r="FIU751" s="81"/>
      <c r="FIV751" s="81"/>
      <c r="FIW751" s="81"/>
      <c r="FIX751" s="81"/>
      <c r="FIY751" s="81"/>
      <c r="FIZ751" s="81"/>
      <c r="FJA751" s="81"/>
      <c r="FJB751" s="81"/>
      <c r="FJC751" s="81"/>
      <c r="FJD751" s="81"/>
      <c r="FJE751" s="81"/>
      <c r="FJF751" s="81"/>
      <c r="FJG751" s="81"/>
      <c r="FJH751" s="81"/>
      <c r="FJI751" s="81"/>
      <c r="FJJ751" s="81"/>
      <c r="FJK751" s="81"/>
      <c r="FJL751" s="81"/>
      <c r="FJM751" s="81"/>
      <c r="FJN751" s="81"/>
      <c r="FJO751" s="81"/>
      <c r="FJP751" s="81"/>
      <c r="FJQ751" s="81"/>
      <c r="FJR751" s="81"/>
      <c r="FJS751" s="81"/>
      <c r="FJT751" s="81"/>
      <c r="FJU751" s="81"/>
      <c r="FJV751" s="81"/>
      <c r="FJW751" s="81"/>
      <c r="FJX751" s="81"/>
      <c r="FJY751" s="81"/>
      <c r="FJZ751" s="81"/>
      <c r="FKA751" s="81"/>
      <c r="FKB751" s="81"/>
      <c r="FKC751" s="81"/>
      <c r="FKD751" s="81"/>
      <c r="FKE751" s="81"/>
      <c r="FKF751" s="81"/>
      <c r="FKG751" s="81"/>
      <c r="FKH751" s="81"/>
      <c r="FKI751" s="81"/>
      <c r="FKJ751" s="81"/>
      <c r="FKK751" s="81"/>
      <c r="FKL751" s="81"/>
      <c r="FKM751" s="81"/>
      <c r="FKN751" s="81"/>
      <c r="FKO751" s="81"/>
      <c r="FKP751" s="81"/>
      <c r="FKQ751" s="81"/>
      <c r="FKR751" s="81"/>
      <c r="FKS751" s="81"/>
      <c r="FKT751" s="81"/>
      <c r="FKU751" s="81"/>
      <c r="FKV751" s="81"/>
      <c r="FKW751" s="81"/>
      <c r="FKX751" s="81"/>
      <c r="FKY751" s="81"/>
      <c r="FKZ751" s="81"/>
      <c r="FLA751" s="81"/>
      <c r="FLB751" s="81"/>
      <c r="FLC751" s="81"/>
      <c r="FLD751" s="81"/>
      <c r="FLE751" s="81"/>
      <c r="FLF751" s="81"/>
      <c r="FLG751" s="81"/>
      <c r="FLH751" s="81"/>
      <c r="FLI751" s="81"/>
      <c r="FLJ751" s="81"/>
      <c r="FLK751" s="81"/>
      <c r="FLL751" s="81"/>
      <c r="FLM751" s="81"/>
      <c r="FLN751" s="81"/>
      <c r="FLO751" s="81"/>
      <c r="FLP751" s="81"/>
      <c r="FLQ751" s="81"/>
      <c r="FLR751" s="81"/>
      <c r="FLS751" s="81"/>
      <c r="FLT751" s="81"/>
      <c r="FLU751" s="81"/>
      <c r="FLV751" s="81"/>
      <c r="FLW751" s="81"/>
      <c r="FLX751" s="81"/>
      <c r="FLY751" s="81"/>
      <c r="FLZ751" s="81"/>
      <c r="FMA751" s="81"/>
      <c r="FMB751" s="81"/>
      <c r="FMC751" s="81"/>
      <c r="FMD751" s="81"/>
      <c r="FME751" s="81"/>
      <c r="FMF751" s="81"/>
      <c r="FMG751" s="81"/>
      <c r="FMH751" s="81"/>
      <c r="FMI751" s="81"/>
      <c r="FMJ751" s="81"/>
      <c r="FMK751" s="81"/>
      <c r="FML751" s="81"/>
      <c r="FMM751" s="81"/>
      <c r="FMN751" s="81"/>
      <c r="FMO751" s="81"/>
      <c r="FMP751" s="81"/>
      <c r="FMQ751" s="81"/>
      <c r="FMR751" s="81"/>
      <c r="FMS751" s="81"/>
      <c r="FMT751" s="81"/>
      <c r="FMU751" s="81"/>
      <c r="FMV751" s="81"/>
      <c r="FMW751" s="81"/>
      <c r="FMX751" s="81"/>
      <c r="FMY751" s="81"/>
      <c r="FMZ751" s="81"/>
      <c r="FNA751" s="81"/>
      <c r="FNB751" s="81"/>
      <c r="FNC751" s="81"/>
      <c r="FND751" s="81"/>
      <c r="FNE751" s="81"/>
      <c r="FNF751" s="81"/>
      <c r="FNG751" s="81"/>
      <c r="FNH751" s="81"/>
      <c r="FNI751" s="81"/>
      <c r="FNJ751" s="81"/>
      <c r="FNK751" s="81"/>
      <c r="FNL751" s="81"/>
      <c r="FNM751" s="81"/>
      <c r="FNN751" s="81"/>
      <c r="FNO751" s="81"/>
      <c r="FNP751" s="81"/>
      <c r="FNQ751" s="81"/>
      <c r="FNR751" s="81"/>
      <c r="FNS751" s="81"/>
      <c r="FNT751" s="81"/>
      <c r="FNU751" s="81"/>
      <c r="FNV751" s="81"/>
      <c r="FNW751" s="81"/>
      <c r="FNX751" s="81"/>
      <c r="FNY751" s="81"/>
      <c r="FNZ751" s="81"/>
      <c r="FOA751" s="81"/>
      <c r="FOB751" s="81"/>
      <c r="FOC751" s="81"/>
      <c r="FOD751" s="81"/>
      <c r="FOE751" s="81"/>
      <c r="FOF751" s="81"/>
      <c r="FOG751" s="81"/>
      <c r="FOH751" s="81"/>
      <c r="FOI751" s="81"/>
      <c r="FOJ751" s="81"/>
      <c r="FOK751" s="81"/>
      <c r="FOL751" s="81"/>
      <c r="FOM751" s="81"/>
      <c r="FON751" s="81"/>
      <c r="FOO751" s="81"/>
      <c r="FOP751" s="81"/>
      <c r="FOQ751" s="81"/>
      <c r="FOR751" s="81"/>
      <c r="FOS751" s="81"/>
      <c r="FOT751" s="81"/>
      <c r="FOU751" s="81"/>
      <c r="FOV751" s="81"/>
      <c r="FOW751" s="81"/>
      <c r="FOX751" s="81"/>
      <c r="FOY751" s="81"/>
      <c r="FOZ751" s="81"/>
      <c r="FPA751" s="81"/>
      <c r="FPB751" s="81"/>
      <c r="FPC751" s="81"/>
      <c r="FPD751" s="81"/>
      <c r="FPE751" s="81"/>
      <c r="FPF751" s="81"/>
      <c r="FPG751" s="81"/>
      <c r="FPH751" s="81"/>
      <c r="FPI751" s="81"/>
      <c r="FPJ751" s="81"/>
      <c r="FPK751" s="81"/>
      <c r="FPL751" s="81"/>
      <c r="FPM751" s="81"/>
      <c r="FPN751" s="81"/>
      <c r="FPO751" s="81"/>
      <c r="FPP751" s="81"/>
      <c r="FPQ751" s="81"/>
      <c r="FPR751" s="81"/>
      <c r="FPS751" s="81"/>
      <c r="FPT751" s="81"/>
      <c r="FPU751" s="81"/>
      <c r="FPV751" s="81"/>
      <c r="FPW751" s="81"/>
      <c r="FPX751" s="81"/>
      <c r="FPY751" s="81"/>
      <c r="FPZ751" s="81"/>
      <c r="FQA751" s="81"/>
      <c r="FQB751" s="81"/>
      <c r="FQC751" s="81"/>
      <c r="FQD751" s="81"/>
      <c r="FQE751" s="81"/>
      <c r="FQF751" s="81"/>
      <c r="FQG751" s="81"/>
      <c r="FQH751" s="81"/>
      <c r="FQI751" s="81"/>
      <c r="FQJ751" s="81"/>
      <c r="FQK751" s="81"/>
      <c r="FQL751" s="81"/>
      <c r="FQM751" s="81"/>
      <c r="FQN751" s="81"/>
      <c r="FQO751" s="81"/>
      <c r="FQP751" s="81"/>
      <c r="FQQ751" s="81"/>
      <c r="FQR751" s="81"/>
      <c r="FQS751" s="81"/>
      <c r="FQT751" s="81"/>
      <c r="FQU751" s="81"/>
      <c r="FQV751" s="81"/>
      <c r="FQW751" s="81"/>
      <c r="FQX751" s="81"/>
      <c r="FQY751" s="81"/>
      <c r="FQZ751" s="81"/>
      <c r="FRA751" s="81"/>
      <c r="FRB751" s="81"/>
      <c r="FRC751" s="81"/>
      <c r="FRD751" s="81"/>
      <c r="FRE751" s="81"/>
      <c r="FRF751" s="81"/>
      <c r="FRG751" s="81"/>
      <c r="FRH751" s="81"/>
      <c r="FRI751" s="81"/>
      <c r="FRJ751" s="81"/>
      <c r="FRK751" s="81"/>
      <c r="FRL751" s="81"/>
      <c r="FRM751" s="81"/>
      <c r="FRN751" s="81"/>
      <c r="FRO751" s="81"/>
      <c r="FRP751" s="81"/>
      <c r="FRQ751" s="81"/>
      <c r="FRR751" s="81"/>
      <c r="FRS751" s="81"/>
      <c r="FRT751" s="81"/>
      <c r="FRU751" s="81"/>
      <c r="FRV751" s="81"/>
      <c r="FRW751" s="81"/>
      <c r="FRX751" s="81"/>
      <c r="FRY751" s="81"/>
      <c r="FRZ751" s="81"/>
      <c r="FSA751" s="81"/>
      <c r="FSB751" s="81"/>
      <c r="FSC751" s="81"/>
      <c r="FSD751" s="81"/>
      <c r="FSE751" s="81"/>
      <c r="FSF751" s="81"/>
      <c r="FSG751" s="81"/>
      <c r="FSH751" s="81"/>
      <c r="FSI751" s="81"/>
      <c r="FSJ751" s="81"/>
      <c r="FSK751" s="81"/>
      <c r="FSL751" s="81"/>
      <c r="FSM751" s="81"/>
      <c r="FSN751" s="81"/>
      <c r="FSO751" s="81"/>
      <c r="FSP751" s="81"/>
      <c r="FSQ751" s="81"/>
      <c r="FSR751" s="81"/>
      <c r="FSS751" s="81"/>
      <c r="FST751" s="81"/>
      <c r="FSU751" s="81"/>
      <c r="FSV751" s="81"/>
      <c r="FSW751" s="81"/>
      <c r="FSX751" s="81"/>
      <c r="FSY751" s="81"/>
      <c r="FSZ751" s="81"/>
      <c r="FTA751" s="81"/>
      <c r="FTB751" s="81"/>
      <c r="FTC751" s="81"/>
      <c r="FTD751" s="81"/>
      <c r="FTE751" s="81"/>
      <c r="FTF751" s="81"/>
      <c r="FTG751" s="81"/>
      <c r="FTH751" s="81"/>
      <c r="FTI751" s="81"/>
      <c r="FTJ751" s="81"/>
      <c r="FTK751" s="81"/>
      <c r="FTL751" s="81"/>
      <c r="FTM751" s="81"/>
      <c r="FTN751" s="81"/>
      <c r="FTO751" s="81"/>
      <c r="FTP751" s="81"/>
      <c r="FTQ751" s="81"/>
      <c r="FTR751" s="81"/>
      <c r="FTS751" s="81"/>
      <c r="FTT751" s="81"/>
      <c r="FTU751" s="81"/>
      <c r="FTV751" s="81"/>
      <c r="FTW751" s="81"/>
      <c r="FTX751" s="81"/>
      <c r="FTY751" s="81"/>
      <c r="FTZ751" s="81"/>
      <c r="FUA751" s="81"/>
      <c r="FUB751" s="81"/>
      <c r="FUC751" s="81"/>
      <c r="FUD751" s="81"/>
      <c r="FUE751" s="81"/>
      <c r="FUF751" s="81"/>
      <c r="FUG751" s="81"/>
      <c r="FUH751" s="81"/>
      <c r="FUI751" s="81"/>
      <c r="FUJ751" s="81"/>
      <c r="FUK751" s="81"/>
      <c r="FUL751" s="81"/>
      <c r="FUM751" s="81"/>
      <c r="FUN751" s="81"/>
      <c r="FUO751" s="81"/>
      <c r="FUP751" s="81"/>
      <c r="FUQ751" s="81"/>
      <c r="FUR751" s="81"/>
      <c r="FUS751" s="81"/>
      <c r="FUT751" s="81"/>
      <c r="FUU751" s="81"/>
      <c r="FUV751" s="81"/>
      <c r="FUW751" s="81"/>
      <c r="FUX751" s="81"/>
      <c r="FUY751" s="81"/>
      <c r="FUZ751" s="81"/>
      <c r="FVA751" s="81"/>
      <c r="FVB751" s="81"/>
      <c r="FVC751" s="81"/>
      <c r="FVD751" s="81"/>
      <c r="FVE751" s="81"/>
      <c r="FVF751" s="81"/>
      <c r="FVG751" s="81"/>
      <c r="FVH751" s="81"/>
      <c r="FVI751" s="81"/>
      <c r="FVJ751" s="81"/>
      <c r="FVK751" s="81"/>
      <c r="FVL751" s="81"/>
      <c r="FVM751" s="81"/>
      <c r="FVN751" s="81"/>
      <c r="FVO751" s="81"/>
      <c r="FVP751" s="81"/>
      <c r="FVQ751" s="81"/>
      <c r="FVR751" s="81"/>
      <c r="FVS751" s="81"/>
      <c r="FVT751" s="81"/>
      <c r="FVU751" s="81"/>
      <c r="FVV751" s="81"/>
      <c r="FVW751" s="81"/>
      <c r="FVX751" s="81"/>
      <c r="FVY751" s="81"/>
      <c r="FVZ751" s="81"/>
      <c r="FWA751" s="81"/>
      <c r="FWB751" s="81"/>
      <c r="FWC751" s="81"/>
      <c r="FWD751" s="81"/>
      <c r="FWE751" s="81"/>
      <c r="FWF751" s="81"/>
      <c r="FWG751" s="81"/>
      <c r="FWH751" s="81"/>
      <c r="FWI751" s="81"/>
      <c r="FWJ751" s="81"/>
      <c r="FWK751" s="81"/>
      <c r="FWL751" s="81"/>
      <c r="FWM751" s="81"/>
      <c r="FWN751" s="81"/>
      <c r="FWO751" s="81"/>
      <c r="FWP751" s="81"/>
      <c r="FWQ751" s="81"/>
      <c r="FWR751" s="81"/>
      <c r="FWS751" s="81"/>
      <c r="FWT751" s="81"/>
      <c r="FWU751" s="81"/>
      <c r="FWV751" s="81"/>
      <c r="FWW751" s="81"/>
      <c r="FWX751" s="81"/>
      <c r="FWY751" s="81"/>
      <c r="FWZ751" s="81"/>
      <c r="FXA751" s="81"/>
      <c r="FXB751" s="81"/>
      <c r="FXC751" s="81"/>
      <c r="FXD751" s="81"/>
      <c r="FXE751" s="81"/>
      <c r="FXF751" s="81"/>
      <c r="FXG751" s="81"/>
      <c r="FXH751" s="81"/>
      <c r="FXI751" s="81"/>
      <c r="FXJ751" s="81"/>
      <c r="FXK751" s="81"/>
      <c r="FXL751" s="81"/>
      <c r="FXM751" s="81"/>
      <c r="FXN751" s="81"/>
      <c r="FXO751" s="81"/>
      <c r="FXP751" s="81"/>
      <c r="FXQ751" s="81"/>
      <c r="FXR751" s="81"/>
      <c r="FXS751" s="81"/>
      <c r="FXT751" s="81"/>
      <c r="FXU751" s="81"/>
      <c r="FXV751" s="81"/>
      <c r="FXW751" s="81"/>
      <c r="FXX751" s="81"/>
      <c r="FXY751" s="81"/>
      <c r="FXZ751" s="81"/>
      <c r="FYA751" s="81"/>
      <c r="FYB751" s="81"/>
      <c r="FYC751" s="81"/>
      <c r="FYD751" s="81"/>
      <c r="FYE751" s="81"/>
      <c r="FYF751" s="81"/>
      <c r="FYG751" s="81"/>
      <c r="FYH751" s="81"/>
      <c r="FYI751" s="81"/>
      <c r="FYJ751" s="81"/>
      <c r="FYK751" s="81"/>
      <c r="FYL751" s="81"/>
      <c r="FYM751" s="81"/>
      <c r="FYN751" s="81"/>
      <c r="FYO751" s="81"/>
      <c r="FYP751" s="81"/>
      <c r="FYQ751" s="81"/>
      <c r="FYR751" s="81"/>
      <c r="FYS751" s="81"/>
      <c r="FYT751" s="81"/>
      <c r="FYU751" s="81"/>
      <c r="FYV751" s="81"/>
      <c r="FYW751" s="81"/>
      <c r="FYX751" s="81"/>
      <c r="FYY751" s="81"/>
      <c r="FYZ751" s="81"/>
      <c r="FZA751" s="81"/>
      <c r="FZB751" s="81"/>
      <c r="FZC751" s="81"/>
      <c r="FZD751" s="81"/>
      <c r="FZE751" s="81"/>
      <c r="FZF751" s="81"/>
      <c r="FZG751" s="81"/>
      <c r="FZH751" s="81"/>
      <c r="FZI751" s="81"/>
      <c r="FZJ751" s="81"/>
      <c r="FZK751" s="81"/>
      <c r="FZL751" s="81"/>
      <c r="FZM751" s="81"/>
      <c r="FZN751" s="81"/>
      <c r="FZO751" s="81"/>
      <c r="FZP751" s="81"/>
      <c r="FZQ751" s="81"/>
      <c r="FZR751" s="81"/>
      <c r="FZS751" s="81"/>
      <c r="FZT751" s="81"/>
      <c r="FZU751" s="81"/>
      <c r="FZV751" s="81"/>
      <c r="FZW751" s="81"/>
      <c r="FZX751" s="81"/>
      <c r="FZY751" s="81"/>
      <c r="FZZ751" s="81"/>
      <c r="GAA751" s="81"/>
      <c r="GAB751" s="81"/>
      <c r="GAC751" s="81"/>
      <c r="GAD751" s="81"/>
      <c r="GAE751" s="81"/>
      <c r="GAF751" s="81"/>
      <c r="GAG751" s="81"/>
      <c r="GAH751" s="81"/>
      <c r="GAI751" s="81"/>
      <c r="GAJ751" s="81"/>
      <c r="GAK751" s="81"/>
      <c r="GAL751" s="81"/>
      <c r="GAM751" s="81"/>
      <c r="GAN751" s="81"/>
      <c r="GAO751" s="81"/>
      <c r="GAP751" s="81"/>
      <c r="GAQ751" s="81"/>
      <c r="GAR751" s="81"/>
      <c r="GAS751" s="81"/>
      <c r="GAT751" s="81"/>
      <c r="GAU751" s="81"/>
      <c r="GAV751" s="81"/>
      <c r="GAW751" s="81"/>
      <c r="GAX751" s="81"/>
      <c r="GAY751" s="81"/>
      <c r="GAZ751" s="81"/>
      <c r="GBA751" s="81"/>
      <c r="GBB751" s="81"/>
      <c r="GBC751" s="81"/>
      <c r="GBD751" s="81"/>
      <c r="GBE751" s="81"/>
      <c r="GBF751" s="81"/>
      <c r="GBG751" s="81"/>
      <c r="GBH751" s="81"/>
      <c r="GBI751" s="81"/>
      <c r="GBJ751" s="81"/>
      <c r="GBK751" s="81"/>
      <c r="GBL751" s="81"/>
      <c r="GBM751" s="81"/>
      <c r="GBN751" s="81"/>
      <c r="GBO751" s="81"/>
      <c r="GBP751" s="81"/>
      <c r="GBQ751" s="81"/>
      <c r="GBR751" s="81"/>
      <c r="GBS751" s="81"/>
      <c r="GBT751" s="81"/>
      <c r="GBU751" s="81"/>
      <c r="GBV751" s="81"/>
      <c r="GBW751" s="81"/>
      <c r="GBX751" s="81"/>
      <c r="GBY751" s="81"/>
      <c r="GBZ751" s="81"/>
      <c r="GCA751" s="81"/>
      <c r="GCB751" s="81"/>
      <c r="GCC751" s="81"/>
      <c r="GCD751" s="81"/>
      <c r="GCE751" s="81"/>
      <c r="GCF751" s="81"/>
      <c r="GCG751" s="81"/>
      <c r="GCH751" s="81"/>
      <c r="GCI751" s="81"/>
      <c r="GCJ751" s="81"/>
      <c r="GCK751" s="81"/>
      <c r="GCL751" s="81"/>
      <c r="GCM751" s="81"/>
      <c r="GCN751" s="81"/>
      <c r="GCO751" s="81"/>
      <c r="GCP751" s="81"/>
      <c r="GCQ751" s="81"/>
      <c r="GCR751" s="81"/>
      <c r="GCS751" s="81"/>
      <c r="GCT751" s="81"/>
      <c r="GCU751" s="81"/>
      <c r="GCV751" s="81"/>
      <c r="GCW751" s="81"/>
      <c r="GCX751" s="81"/>
      <c r="GCY751" s="81"/>
      <c r="GCZ751" s="81"/>
      <c r="GDA751" s="81"/>
      <c r="GDB751" s="81"/>
      <c r="GDC751" s="81"/>
      <c r="GDD751" s="81"/>
      <c r="GDE751" s="81"/>
      <c r="GDF751" s="81"/>
      <c r="GDG751" s="81"/>
      <c r="GDH751" s="81"/>
      <c r="GDI751" s="81"/>
      <c r="GDJ751" s="81"/>
      <c r="GDK751" s="81"/>
      <c r="GDL751" s="81"/>
      <c r="GDM751" s="81"/>
      <c r="GDN751" s="81"/>
      <c r="GDO751" s="81"/>
      <c r="GDP751" s="81"/>
      <c r="GDQ751" s="81"/>
      <c r="GDR751" s="81"/>
      <c r="GDS751" s="81"/>
      <c r="GDT751" s="81"/>
      <c r="GDU751" s="81"/>
      <c r="GDV751" s="81"/>
      <c r="GDW751" s="81"/>
      <c r="GDX751" s="81"/>
      <c r="GDY751" s="81"/>
      <c r="GDZ751" s="81"/>
      <c r="GEA751" s="81"/>
      <c r="GEB751" s="81"/>
      <c r="GEC751" s="81"/>
      <c r="GED751" s="81"/>
      <c r="GEE751" s="81"/>
      <c r="GEF751" s="81"/>
      <c r="GEG751" s="81"/>
      <c r="GEH751" s="81"/>
      <c r="GEI751" s="81"/>
      <c r="GEJ751" s="81"/>
      <c r="GEK751" s="81"/>
      <c r="GEL751" s="81"/>
      <c r="GEM751" s="81"/>
      <c r="GEN751" s="81"/>
      <c r="GEO751" s="81"/>
      <c r="GEP751" s="81"/>
      <c r="GEQ751" s="81"/>
      <c r="GER751" s="81"/>
      <c r="GES751" s="81"/>
      <c r="GET751" s="81"/>
      <c r="GEU751" s="81"/>
      <c r="GEV751" s="81"/>
      <c r="GEW751" s="81"/>
      <c r="GEX751" s="81"/>
      <c r="GEY751" s="81"/>
      <c r="GEZ751" s="81"/>
      <c r="GFA751" s="81"/>
      <c r="GFB751" s="81"/>
      <c r="GFC751" s="81"/>
      <c r="GFD751" s="81"/>
      <c r="GFE751" s="81"/>
      <c r="GFF751" s="81"/>
      <c r="GFG751" s="81"/>
      <c r="GFH751" s="81"/>
      <c r="GFI751" s="81"/>
      <c r="GFJ751" s="81"/>
      <c r="GFK751" s="81"/>
      <c r="GFL751" s="81"/>
      <c r="GFM751" s="81"/>
      <c r="GFN751" s="81"/>
      <c r="GFO751" s="81"/>
      <c r="GFP751" s="81"/>
      <c r="GFQ751" s="81"/>
      <c r="GFR751" s="81"/>
      <c r="GFS751" s="81"/>
      <c r="GFT751" s="81"/>
      <c r="GFU751" s="81"/>
      <c r="GFV751" s="81"/>
      <c r="GFW751" s="81"/>
      <c r="GFX751" s="81"/>
      <c r="GFY751" s="81"/>
      <c r="GFZ751" s="81"/>
      <c r="GGA751" s="81"/>
      <c r="GGB751" s="81"/>
      <c r="GGC751" s="81"/>
      <c r="GGD751" s="81"/>
      <c r="GGE751" s="81"/>
      <c r="GGF751" s="81"/>
      <c r="GGG751" s="81"/>
      <c r="GGH751" s="81"/>
      <c r="GGI751" s="81"/>
      <c r="GGJ751" s="81"/>
      <c r="GGK751" s="81"/>
      <c r="GGL751" s="81"/>
      <c r="GGM751" s="81"/>
      <c r="GGN751" s="81"/>
      <c r="GGO751" s="81"/>
      <c r="GGP751" s="81"/>
      <c r="GGQ751" s="81"/>
      <c r="GGR751" s="81"/>
      <c r="GGS751" s="81"/>
      <c r="GGT751" s="81"/>
      <c r="GGU751" s="81"/>
      <c r="GGV751" s="81"/>
      <c r="GGW751" s="81"/>
      <c r="GGX751" s="81"/>
      <c r="GGY751" s="81"/>
      <c r="GGZ751" s="81"/>
      <c r="GHA751" s="81"/>
      <c r="GHB751" s="81"/>
      <c r="GHC751" s="81"/>
      <c r="GHD751" s="81"/>
      <c r="GHE751" s="81"/>
      <c r="GHF751" s="81"/>
      <c r="GHG751" s="81"/>
      <c r="GHH751" s="81"/>
      <c r="GHI751" s="81"/>
      <c r="GHJ751" s="81"/>
      <c r="GHK751" s="81"/>
      <c r="GHL751" s="81"/>
      <c r="GHM751" s="81"/>
      <c r="GHN751" s="81"/>
      <c r="GHO751" s="81"/>
      <c r="GHP751" s="81"/>
      <c r="GHQ751" s="81"/>
      <c r="GHR751" s="81"/>
      <c r="GHS751" s="81"/>
      <c r="GHT751" s="81"/>
      <c r="GHU751" s="81"/>
      <c r="GHV751" s="81"/>
      <c r="GHW751" s="81"/>
      <c r="GHX751" s="81"/>
      <c r="GHY751" s="81"/>
      <c r="GHZ751" s="81"/>
      <c r="GIA751" s="81"/>
      <c r="GIB751" s="81"/>
      <c r="GIC751" s="81"/>
      <c r="GID751" s="81"/>
      <c r="GIE751" s="81"/>
      <c r="GIF751" s="81"/>
      <c r="GIG751" s="81"/>
      <c r="GIH751" s="81"/>
      <c r="GII751" s="81"/>
      <c r="GIJ751" s="81"/>
      <c r="GIK751" s="81"/>
      <c r="GIL751" s="81"/>
      <c r="GIM751" s="81"/>
      <c r="GIN751" s="81"/>
      <c r="GIO751" s="81"/>
      <c r="GIP751" s="81"/>
      <c r="GIQ751" s="81"/>
      <c r="GIR751" s="81"/>
      <c r="GIS751" s="81"/>
      <c r="GIT751" s="81"/>
      <c r="GIU751" s="81"/>
      <c r="GIV751" s="81"/>
      <c r="GIW751" s="81"/>
      <c r="GIX751" s="81"/>
      <c r="GIY751" s="81"/>
      <c r="GIZ751" s="81"/>
      <c r="GJA751" s="81"/>
      <c r="GJB751" s="81"/>
      <c r="GJC751" s="81"/>
      <c r="GJD751" s="81"/>
      <c r="GJE751" s="81"/>
      <c r="GJF751" s="81"/>
      <c r="GJG751" s="81"/>
      <c r="GJH751" s="81"/>
      <c r="GJI751" s="81"/>
      <c r="GJJ751" s="81"/>
      <c r="GJK751" s="81"/>
      <c r="GJL751" s="81"/>
      <c r="GJM751" s="81"/>
      <c r="GJN751" s="81"/>
      <c r="GJO751" s="81"/>
      <c r="GJP751" s="81"/>
      <c r="GJQ751" s="81"/>
      <c r="GJR751" s="81"/>
      <c r="GJS751" s="81"/>
      <c r="GJT751" s="81"/>
      <c r="GJU751" s="81"/>
      <c r="GJV751" s="81"/>
      <c r="GJW751" s="81"/>
      <c r="GJX751" s="81"/>
      <c r="GJY751" s="81"/>
      <c r="GJZ751" s="81"/>
      <c r="GKA751" s="81"/>
      <c r="GKB751" s="81"/>
      <c r="GKC751" s="81"/>
      <c r="GKD751" s="81"/>
      <c r="GKE751" s="81"/>
      <c r="GKF751" s="81"/>
      <c r="GKG751" s="81"/>
      <c r="GKH751" s="81"/>
      <c r="GKI751" s="81"/>
      <c r="GKJ751" s="81"/>
      <c r="GKK751" s="81"/>
      <c r="GKL751" s="81"/>
      <c r="GKM751" s="81"/>
      <c r="GKN751" s="81"/>
      <c r="GKO751" s="81"/>
      <c r="GKP751" s="81"/>
      <c r="GKQ751" s="81"/>
      <c r="GKR751" s="81"/>
      <c r="GKS751" s="81"/>
      <c r="GKT751" s="81"/>
      <c r="GKU751" s="81"/>
      <c r="GKV751" s="81"/>
      <c r="GKW751" s="81"/>
      <c r="GKX751" s="81"/>
      <c r="GKY751" s="81"/>
      <c r="GKZ751" s="81"/>
      <c r="GLA751" s="81"/>
      <c r="GLB751" s="81"/>
      <c r="GLC751" s="81"/>
      <c r="GLD751" s="81"/>
      <c r="GLE751" s="81"/>
      <c r="GLF751" s="81"/>
      <c r="GLG751" s="81"/>
      <c r="GLH751" s="81"/>
      <c r="GLI751" s="81"/>
      <c r="GLJ751" s="81"/>
      <c r="GLK751" s="81"/>
      <c r="GLL751" s="81"/>
      <c r="GLM751" s="81"/>
      <c r="GLN751" s="81"/>
      <c r="GLO751" s="81"/>
      <c r="GLP751" s="81"/>
      <c r="GLQ751" s="81"/>
      <c r="GLR751" s="81"/>
      <c r="GLS751" s="81"/>
      <c r="GLT751" s="81"/>
      <c r="GLU751" s="81"/>
      <c r="GLV751" s="81"/>
      <c r="GLW751" s="81"/>
      <c r="GLX751" s="81"/>
      <c r="GLY751" s="81"/>
      <c r="GLZ751" s="81"/>
      <c r="GMA751" s="81"/>
      <c r="GMB751" s="81"/>
      <c r="GMC751" s="81"/>
      <c r="GMD751" s="81"/>
      <c r="GME751" s="81"/>
      <c r="GMF751" s="81"/>
      <c r="GMG751" s="81"/>
      <c r="GMH751" s="81"/>
      <c r="GMI751" s="81"/>
      <c r="GMJ751" s="81"/>
      <c r="GMK751" s="81"/>
      <c r="GML751" s="81"/>
      <c r="GMM751" s="81"/>
      <c r="GMN751" s="81"/>
      <c r="GMO751" s="81"/>
      <c r="GMP751" s="81"/>
      <c r="GMQ751" s="81"/>
      <c r="GMR751" s="81"/>
      <c r="GMS751" s="81"/>
      <c r="GMT751" s="81"/>
      <c r="GMU751" s="81"/>
      <c r="GMV751" s="81"/>
      <c r="GMW751" s="81"/>
      <c r="GMX751" s="81"/>
      <c r="GMY751" s="81"/>
      <c r="GMZ751" s="81"/>
      <c r="GNA751" s="81"/>
      <c r="GNB751" s="81"/>
      <c r="GNC751" s="81"/>
      <c r="GND751" s="81"/>
      <c r="GNE751" s="81"/>
      <c r="GNF751" s="81"/>
      <c r="GNG751" s="81"/>
      <c r="GNH751" s="81"/>
      <c r="GNI751" s="81"/>
      <c r="GNJ751" s="81"/>
      <c r="GNK751" s="81"/>
      <c r="GNL751" s="81"/>
      <c r="GNM751" s="81"/>
      <c r="GNN751" s="81"/>
      <c r="GNO751" s="81"/>
      <c r="GNP751" s="81"/>
      <c r="GNQ751" s="81"/>
      <c r="GNR751" s="81"/>
      <c r="GNS751" s="81"/>
      <c r="GNT751" s="81"/>
      <c r="GNU751" s="81"/>
      <c r="GNV751" s="81"/>
      <c r="GNW751" s="81"/>
      <c r="GNX751" s="81"/>
      <c r="GNY751" s="81"/>
      <c r="GNZ751" s="81"/>
      <c r="GOA751" s="81"/>
      <c r="GOB751" s="81"/>
      <c r="GOC751" s="81"/>
      <c r="GOD751" s="81"/>
      <c r="GOE751" s="81"/>
      <c r="GOF751" s="81"/>
      <c r="GOG751" s="81"/>
      <c r="GOH751" s="81"/>
      <c r="GOI751" s="81"/>
      <c r="GOJ751" s="81"/>
      <c r="GOK751" s="81"/>
      <c r="GOL751" s="81"/>
      <c r="GOM751" s="81"/>
      <c r="GON751" s="81"/>
      <c r="GOO751" s="81"/>
      <c r="GOP751" s="81"/>
      <c r="GOQ751" s="81"/>
      <c r="GOR751" s="81"/>
      <c r="GOS751" s="81"/>
      <c r="GOT751" s="81"/>
      <c r="GOU751" s="81"/>
      <c r="GOV751" s="81"/>
      <c r="GOW751" s="81"/>
      <c r="GOX751" s="81"/>
      <c r="GOY751" s="81"/>
      <c r="GOZ751" s="81"/>
      <c r="GPA751" s="81"/>
      <c r="GPB751" s="81"/>
      <c r="GPC751" s="81"/>
      <c r="GPD751" s="81"/>
      <c r="GPE751" s="81"/>
      <c r="GPF751" s="81"/>
      <c r="GPG751" s="81"/>
      <c r="GPH751" s="81"/>
      <c r="GPI751" s="81"/>
      <c r="GPJ751" s="81"/>
      <c r="GPK751" s="81"/>
      <c r="GPL751" s="81"/>
      <c r="GPM751" s="81"/>
      <c r="GPN751" s="81"/>
      <c r="GPO751" s="81"/>
      <c r="GPP751" s="81"/>
      <c r="GPQ751" s="81"/>
      <c r="GPR751" s="81"/>
      <c r="GPS751" s="81"/>
      <c r="GPT751" s="81"/>
      <c r="GPU751" s="81"/>
      <c r="GPV751" s="81"/>
      <c r="GPW751" s="81"/>
      <c r="GPX751" s="81"/>
      <c r="GPY751" s="81"/>
      <c r="GPZ751" s="81"/>
      <c r="GQA751" s="81"/>
      <c r="GQB751" s="81"/>
      <c r="GQC751" s="81"/>
      <c r="GQD751" s="81"/>
      <c r="GQE751" s="81"/>
      <c r="GQF751" s="81"/>
      <c r="GQG751" s="81"/>
      <c r="GQH751" s="81"/>
      <c r="GQI751" s="81"/>
      <c r="GQJ751" s="81"/>
      <c r="GQK751" s="81"/>
      <c r="GQL751" s="81"/>
      <c r="GQM751" s="81"/>
      <c r="GQN751" s="81"/>
      <c r="GQO751" s="81"/>
      <c r="GQP751" s="81"/>
      <c r="GQQ751" s="81"/>
      <c r="GQR751" s="81"/>
      <c r="GQS751" s="81"/>
      <c r="GQT751" s="81"/>
      <c r="GQU751" s="81"/>
      <c r="GQV751" s="81"/>
      <c r="GQW751" s="81"/>
      <c r="GQX751" s="81"/>
      <c r="GQY751" s="81"/>
      <c r="GQZ751" s="81"/>
      <c r="GRA751" s="81"/>
      <c r="GRB751" s="81"/>
      <c r="GRC751" s="81"/>
      <c r="GRD751" s="81"/>
      <c r="GRE751" s="81"/>
      <c r="GRF751" s="81"/>
      <c r="GRG751" s="81"/>
      <c r="GRH751" s="81"/>
      <c r="GRI751" s="81"/>
      <c r="GRJ751" s="81"/>
      <c r="GRK751" s="81"/>
      <c r="GRL751" s="81"/>
      <c r="GRM751" s="81"/>
      <c r="GRN751" s="81"/>
      <c r="GRO751" s="81"/>
      <c r="GRP751" s="81"/>
      <c r="GRQ751" s="81"/>
      <c r="GRR751" s="81"/>
      <c r="GRS751" s="81"/>
      <c r="GRT751" s="81"/>
      <c r="GRU751" s="81"/>
      <c r="GRV751" s="81"/>
      <c r="GRW751" s="81"/>
      <c r="GRX751" s="81"/>
      <c r="GRY751" s="81"/>
      <c r="GRZ751" s="81"/>
      <c r="GSA751" s="81"/>
      <c r="GSB751" s="81"/>
      <c r="GSC751" s="81"/>
      <c r="GSD751" s="81"/>
      <c r="GSE751" s="81"/>
      <c r="GSF751" s="81"/>
      <c r="GSG751" s="81"/>
      <c r="GSH751" s="81"/>
      <c r="GSI751" s="81"/>
      <c r="GSJ751" s="81"/>
      <c r="GSK751" s="81"/>
      <c r="GSL751" s="81"/>
      <c r="GSM751" s="81"/>
      <c r="GSN751" s="81"/>
      <c r="GSO751" s="81"/>
      <c r="GSP751" s="81"/>
      <c r="GSQ751" s="81"/>
      <c r="GSR751" s="81"/>
      <c r="GSS751" s="81"/>
      <c r="GST751" s="81"/>
      <c r="GSU751" s="81"/>
      <c r="GSV751" s="81"/>
      <c r="GSW751" s="81"/>
      <c r="GSX751" s="81"/>
      <c r="GSY751" s="81"/>
      <c r="GSZ751" s="81"/>
      <c r="GTA751" s="81"/>
      <c r="GTB751" s="81"/>
      <c r="GTC751" s="81"/>
      <c r="GTD751" s="81"/>
      <c r="GTE751" s="81"/>
      <c r="GTF751" s="81"/>
      <c r="GTG751" s="81"/>
      <c r="GTH751" s="81"/>
      <c r="GTI751" s="81"/>
      <c r="GTJ751" s="81"/>
      <c r="GTK751" s="81"/>
      <c r="GTL751" s="81"/>
      <c r="GTM751" s="81"/>
      <c r="GTN751" s="81"/>
      <c r="GTO751" s="81"/>
      <c r="GTP751" s="81"/>
      <c r="GTQ751" s="81"/>
      <c r="GTR751" s="81"/>
      <c r="GTS751" s="81"/>
      <c r="GTT751" s="81"/>
      <c r="GTU751" s="81"/>
      <c r="GTV751" s="81"/>
      <c r="GTW751" s="81"/>
      <c r="GTX751" s="81"/>
      <c r="GTY751" s="81"/>
      <c r="GTZ751" s="81"/>
      <c r="GUA751" s="81"/>
      <c r="GUB751" s="81"/>
      <c r="GUC751" s="81"/>
      <c r="GUD751" s="81"/>
      <c r="GUE751" s="81"/>
      <c r="GUF751" s="81"/>
      <c r="GUG751" s="81"/>
      <c r="GUH751" s="81"/>
      <c r="GUI751" s="81"/>
      <c r="GUJ751" s="81"/>
      <c r="GUK751" s="81"/>
      <c r="GUL751" s="81"/>
      <c r="GUM751" s="81"/>
      <c r="GUN751" s="81"/>
      <c r="GUO751" s="81"/>
      <c r="GUP751" s="81"/>
      <c r="GUQ751" s="81"/>
      <c r="GUR751" s="81"/>
      <c r="GUS751" s="81"/>
      <c r="GUT751" s="81"/>
      <c r="GUU751" s="81"/>
      <c r="GUV751" s="81"/>
      <c r="GUW751" s="81"/>
      <c r="GUX751" s="81"/>
      <c r="GUY751" s="81"/>
      <c r="GUZ751" s="81"/>
      <c r="GVA751" s="81"/>
      <c r="GVB751" s="81"/>
      <c r="GVC751" s="81"/>
      <c r="GVD751" s="81"/>
      <c r="GVE751" s="81"/>
      <c r="GVF751" s="81"/>
      <c r="GVG751" s="81"/>
      <c r="GVH751" s="81"/>
      <c r="GVI751" s="81"/>
      <c r="GVJ751" s="81"/>
      <c r="GVK751" s="81"/>
      <c r="GVL751" s="81"/>
      <c r="GVM751" s="81"/>
      <c r="GVN751" s="81"/>
      <c r="GVO751" s="81"/>
      <c r="GVP751" s="81"/>
      <c r="GVQ751" s="81"/>
      <c r="GVR751" s="81"/>
      <c r="GVS751" s="81"/>
      <c r="GVT751" s="81"/>
      <c r="GVU751" s="81"/>
      <c r="GVV751" s="81"/>
      <c r="GVW751" s="81"/>
      <c r="GVX751" s="81"/>
      <c r="GVY751" s="81"/>
      <c r="GVZ751" s="81"/>
      <c r="GWA751" s="81"/>
      <c r="GWB751" s="81"/>
      <c r="GWC751" s="81"/>
      <c r="GWD751" s="81"/>
      <c r="GWE751" s="81"/>
      <c r="GWF751" s="81"/>
      <c r="GWG751" s="81"/>
      <c r="GWH751" s="81"/>
      <c r="GWI751" s="81"/>
      <c r="GWJ751" s="81"/>
      <c r="GWK751" s="81"/>
      <c r="GWL751" s="81"/>
      <c r="GWM751" s="81"/>
      <c r="GWN751" s="81"/>
      <c r="GWO751" s="81"/>
      <c r="GWP751" s="81"/>
      <c r="GWQ751" s="81"/>
      <c r="GWR751" s="81"/>
      <c r="GWS751" s="81"/>
      <c r="GWT751" s="81"/>
      <c r="GWU751" s="81"/>
      <c r="GWV751" s="81"/>
      <c r="GWW751" s="81"/>
      <c r="GWX751" s="81"/>
      <c r="GWY751" s="81"/>
      <c r="GWZ751" s="81"/>
      <c r="GXA751" s="81"/>
      <c r="GXB751" s="81"/>
      <c r="GXC751" s="81"/>
      <c r="GXD751" s="81"/>
      <c r="GXE751" s="81"/>
      <c r="GXF751" s="81"/>
      <c r="GXG751" s="81"/>
      <c r="GXH751" s="81"/>
      <c r="GXI751" s="81"/>
      <c r="GXJ751" s="81"/>
      <c r="GXK751" s="81"/>
      <c r="GXL751" s="81"/>
      <c r="GXM751" s="81"/>
      <c r="GXN751" s="81"/>
      <c r="GXO751" s="81"/>
      <c r="GXP751" s="81"/>
      <c r="GXQ751" s="81"/>
      <c r="GXR751" s="81"/>
      <c r="GXS751" s="81"/>
      <c r="GXT751" s="81"/>
      <c r="GXU751" s="81"/>
      <c r="GXV751" s="81"/>
      <c r="GXW751" s="81"/>
      <c r="GXX751" s="81"/>
      <c r="GXY751" s="81"/>
      <c r="GXZ751" s="81"/>
      <c r="GYA751" s="81"/>
      <c r="GYB751" s="81"/>
      <c r="GYC751" s="81"/>
      <c r="GYD751" s="81"/>
      <c r="GYE751" s="81"/>
      <c r="GYF751" s="81"/>
      <c r="GYG751" s="81"/>
      <c r="GYH751" s="81"/>
      <c r="GYI751" s="81"/>
      <c r="GYJ751" s="81"/>
      <c r="GYK751" s="81"/>
      <c r="GYL751" s="81"/>
      <c r="GYM751" s="81"/>
      <c r="GYN751" s="81"/>
      <c r="GYO751" s="81"/>
      <c r="GYP751" s="81"/>
      <c r="GYQ751" s="81"/>
      <c r="GYR751" s="81"/>
      <c r="GYS751" s="81"/>
      <c r="GYT751" s="81"/>
      <c r="GYU751" s="81"/>
      <c r="GYV751" s="81"/>
      <c r="GYW751" s="81"/>
      <c r="GYX751" s="81"/>
      <c r="GYY751" s="81"/>
      <c r="GYZ751" s="81"/>
      <c r="GZA751" s="81"/>
      <c r="GZB751" s="81"/>
      <c r="GZC751" s="81"/>
      <c r="GZD751" s="81"/>
      <c r="GZE751" s="81"/>
      <c r="GZF751" s="81"/>
      <c r="GZG751" s="81"/>
      <c r="GZH751" s="81"/>
      <c r="GZI751" s="81"/>
      <c r="GZJ751" s="81"/>
      <c r="GZK751" s="81"/>
      <c r="GZL751" s="81"/>
      <c r="GZM751" s="81"/>
      <c r="GZN751" s="81"/>
      <c r="GZO751" s="81"/>
      <c r="GZP751" s="81"/>
      <c r="GZQ751" s="81"/>
      <c r="GZR751" s="81"/>
      <c r="GZS751" s="81"/>
      <c r="GZT751" s="81"/>
      <c r="GZU751" s="81"/>
      <c r="GZV751" s="81"/>
      <c r="GZW751" s="81"/>
      <c r="GZX751" s="81"/>
      <c r="GZY751" s="81"/>
      <c r="GZZ751" s="81"/>
      <c r="HAA751" s="81"/>
      <c r="HAB751" s="81"/>
      <c r="HAC751" s="81"/>
      <c r="HAD751" s="81"/>
      <c r="HAE751" s="81"/>
      <c r="HAF751" s="81"/>
      <c r="HAG751" s="81"/>
      <c r="HAH751" s="81"/>
      <c r="HAI751" s="81"/>
      <c r="HAJ751" s="81"/>
      <c r="HAK751" s="81"/>
      <c r="HAL751" s="81"/>
      <c r="HAM751" s="81"/>
      <c r="HAN751" s="81"/>
      <c r="HAO751" s="81"/>
      <c r="HAP751" s="81"/>
      <c r="HAQ751" s="81"/>
      <c r="HAR751" s="81"/>
      <c r="HAS751" s="81"/>
      <c r="HAT751" s="81"/>
      <c r="HAU751" s="81"/>
      <c r="HAV751" s="81"/>
      <c r="HAW751" s="81"/>
      <c r="HAX751" s="81"/>
      <c r="HAY751" s="81"/>
      <c r="HAZ751" s="81"/>
      <c r="HBA751" s="81"/>
      <c r="HBB751" s="81"/>
      <c r="HBC751" s="81"/>
      <c r="HBD751" s="81"/>
      <c r="HBE751" s="81"/>
      <c r="HBF751" s="81"/>
      <c r="HBG751" s="81"/>
      <c r="HBH751" s="81"/>
      <c r="HBI751" s="81"/>
      <c r="HBJ751" s="81"/>
      <c r="HBK751" s="81"/>
      <c r="HBL751" s="81"/>
      <c r="HBM751" s="81"/>
      <c r="HBN751" s="81"/>
      <c r="HBO751" s="81"/>
      <c r="HBP751" s="81"/>
      <c r="HBQ751" s="81"/>
      <c r="HBR751" s="81"/>
      <c r="HBS751" s="81"/>
      <c r="HBT751" s="81"/>
      <c r="HBU751" s="81"/>
      <c r="HBV751" s="81"/>
      <c r="HBW751" s="81"/>
      <c r="HBX751" s="81"/>
      <c r="HBY751" s="81"/>
      <c r="HBZ751" s="81"/>
      <c r="HCA751" s="81"/>
      <c r="HCB751" s="81"/>
      <c r="HCC751" s="81"/>
      <c r="HCD751" s="81"/>
      <c r="HCE751" s="81"/>
      <c r="HCF751" s="81"/>
      <c r="HCG751" s="81"/>
      <c r="HCH751" s="81"/>
      <c r="HCI751" s="81"/>
      <c r="HCJ751" s="81"/>
      <c r="HCK751" s="81"/>
      <c r="HCL751" s="81"/>
      <c r="HCM751" s="81"/>
      <c r="HCN751" s="81"/>
      <c r="HCO751" s="81"/>
      <c r="HCP751" s="81"/>
      <c r="HCQ751" s="81"/>
      <c r="HCR751" s="81"/>
      <c r="HCS751" s="81"/>
      <c r="HCT751" s="81"/>
      <c r="HCU751" s="81"/>
      <c r="HCV751" s="81"/>
      <c r="HCW751" s="81"/>
      <c r="HCX751" s="81"/>
      <c r="HCY751" s="81"/>
      <c r="HCZ751" s="81"/>
      <c r="HDA751" s="81"/>
      <c r="HDB751" s="81"/>
      <c r="HDC751" s="81"/>
      <c r="HDD751" s="81"/>
      <c r="HDE751" s="81"/>
      <c r="HDF751" s="81"/>
      <c r="HDG751" s="81"/>
      <c r="HDH751" s="81"/>
      <c r="HDI751" s="81"/>
      <c r="HDJ751" s="81"/>
      <c r="HDK751" s="81"/>
      <c r="HDL751" s="81"/>
      <c r="HDM751" s="81"/>
      <c r="HDN751" s="81"/>
      <c r="HDO751" s="81"/>
      <c r="HDP751" s="81"/>
      <c r="HDQ751" s="81"/>
      <c r="HDR751" s="81"/>
      <c r="HDS751" s="81"/>
      <c r="HDT751" s="81"/>
      <c r="HDU751" s="81"/>
      <c r="HDV751" s="81"/>
      <c r="HDW751" s="81"/>
      <c r="HDX751" s="81"/>
      <c r="HDY751" s="81"/>
      <c r="HDZ751" s="81"/>
      <c r="HEA751" s="81"/>
      <c r="HEB751" s="81"/>
      <c r="HEC751" s="81"/>
      <c r="HED751" s="81"/>
      <c r="HEE751" s="81"/>
      <c r="HEF751" s="81"/>
      <c r="HEG751" s="81"/>
      <c r="HEH751" s="81"/>
      <c r="HEI751" s="81"/>
      <c r="HEJ751" s="81"/>
      <c r="HEK751" s="81"/>
      <c r="HEL751" s="81"/>
      <c r="HEM751" s="81"/>
      <c r="HEN751" s="81"/>
      <c r="HEO751" s="81"/>
      <c r="HEP751" s="81"/>
      <c r="HEQ751" s="81"/>
      <c r="HER751" s="81"/>
      <c r="HES751" s="81"/>
      <c r="HET751" s="81"/>
      <c r="HEU751" s="81"/>
      <c r="HEV751" s="81"/>
      <c r="HEW751" s="81"/>
      <c r="HEX751" s="81"/>
      <c r="HEY751" s="81"/>
      <c r="HEZ751" s="81"/>
      <c r="HFA751" s="81"/>
      <c r="HFB751" s="81"/>
      <c r="HFC751" s="81"/>
      <c r="HFD751" s="81"/>
      <c r="HFE751" s="81"/>
      <c r="HFF751" s="81"/>
      <c r="HFG751" s="81"/>
      <c r="HFH751" s="81"/>
      <c r="HFI751" s="81"/>
      <c r="HFJ751" s="81"/>
      <c r="HFK751" s="81"/>
      <c r="HFL751" s="81"/>
      <c r="HFM751" s="81"/>
      <c r="HFN751" s="81"/>
      <c r="HFO751" s="81"/>
      <c r="HFP751" s="81"/>
      <c r="HFQ751" s="81"/>
      <c r="HFR751" s="81"/>
      <c r="HFS751" s="81"/>
      <c r="HFT751" s="81"/>
      <c r="HFU751" s="81"/>
      <c r="HFV751" s="81"/>
      <c r="HFW751" s="81"/>
      <c r="HFX751" s="81"/>
      <c r="HFY751" s="81"/>
      <c r="HFZ751" s="81"/>
      <c r="HGA751" s="81"/>
      <c r="HGB751" s="81"/>
      <c r="HGC751" s="81"/>
      <c r="HGD751" s="81"/>
      <c r="HGE751" s="81"/>
      <c r="HGF751" s="81"/>
      <c r="HGG751" s="81"/>
      <c r="HGH751" s="81"/>
      <c r="HGI751" s="81"/>
      <c r="HGJ751" s="81"/>
      <c r="HGK751" s="81"/>
      <c r="HGL751" s="81"/>
      <c r="HGM751" s="81"/>
      <c r="HGN751" s="81"/>
      <c r="HGO751" s="81"/>
      <c r="HGP751" s="81"/>
      <c r="HGQ751" s="81"/>
      <c r="HGR751" s="81"/>
      <c r="HGS751" s="81"/>
      <c r="HGT751" s="81"/>
      <c r="HGU751" s="81"/>
      <c r="HGV751" s="81"/>
      <c r="HGW751" s="81"/>
      <c r="HGX751" s="81"/>
      <c r="HGY751" s="81"/>
      <c r="HGZ751" s="81"/>
      <c r="HHA751" s="81"/>
      <c r="HHB751" s="81"/>
      <c r="HHC751" s="81"/>
      <c r="HHD751" s="81"/>
      <c r="HHE751" s="81"/>
      <c r="HHF751" s="81"/>
      <c r="HHG751" s="81"/>
      <c r="HHH751" s="81"/>
      <c r="HHI751" s="81"/>
      <c r="HHJ751" s="81"/>
      <c r="HHK751" s="81"/>
      <c r="HHL751" s="81"/>
      <c r="HHM751" s="81"/>
      <c r="HHN751" s="81"/>
      <c r="HHO751" s="81"/>
      <c r="HHP751" s="81"/>
      <c r="HHQ751" s="81"/>
      <c r="HHR751" s="81"/>
      <c r="HHS751" s="81"/>
      <c r="HHT751" s="81"/>
      <c r="HHU751" s="81"/>
      <c r="HHV751" s="81"/>
      <c r="HHW751" s="81"/>
      <c r="HHX751" s="81"/>
      <c r="HHY751" s="81"/>
      <c r="HHZ751" s="81"/>
      <c r="HIA751" s="81"/>
      <c r="HIB751" s="81"/>
      <c r="HIC751" s="81"/>
      <c r="HID751" s="81"/>
      <c r="HIE751" s="81"/>
      <c r="HIF751" s="81"/>
      <c r="HIG751" s="81"/>
      <c r="HIH751" s="81"/>
      <c r="HII751" s="81"/>
      <c r="HIJ751" s="81"/>
      <c r="HIK751" s="81"/>
      <c r="HIL751" s="81"/>
      <c r="HIM751" s="81"/>
      <c r="HIN751" s="81"/>
      <c r="HIO751" s="81"/>
      <c r="HIP751" s="81"/>
      <c r="HIQ751" s="81"/>
      <c r="HIR751" s="81"/>
      <c r="HIS751" s="81"/>
      <c r="HIT751" s="81"/>
      <c r="HIU751" s="81"/>
      <c r="HIV751" s="81"/>
      <c r="HIW751" s="81"/>
      <c r="HIX751" s="81"/>
      <c r="HIY751" s="81"/>
      <c r="HIZ751" s="81"/>
      <c r="HJA751" s="81"/>
      <c r="HJB751" s="81"/>
      <c r="HJC751" s="81"/>
      <c r="HJD751" s="81"/>
      <c r="HJE751" s="81"/>
      <c r="HJF751" s="81"/>
      <c r="HJG751" s="81"/>
      <c r="HJH751" s="81"/>
      <c r="HJI751" s="81"/>
      <c r="HJJ751" s="81"/>
      <c r="HJK751" s="81"/>
      <c r="HJL751" s="81"/>
      <c r="HJM751" s="81"/>
      <c r="HJN751" s="81"/>
      <c r="HJO751" s="81"/>
      <c r="HJP751" s="81"/>
      <c r="HJQ751" s="81"/>
      <c r="HJR751" s="81"/>
      <c r="HJS751" s="81"/>
      <c r="HJT751" s="81"/>
      <c r="HJU751" s="81"/>
      <c r="HJV751" s="81"/>
      <c r="HJW751" s="81"/>
      <c r="HJX751" s="81"/>
      <c r="HJY751" s="81"/>
      <c r="HJZ751" s="81"/>
      <c r="HKA751" s="81"/>
      <c r="HKB751" s="81"/>
      <c r="HKC751" s="81"/>
      <c r="HKD751" s="81"/>
      <c r="HKE751" s="81"/>
      <c r="HKF751" s="81"/>
      <c r="HKG751" s="81"/>
      <c r="HKH751" s="81"/>
      <c r="HKI751" s="81"/>
      <c r="HKJ751" s="81"/>
      <c r="HKK751" s="81"/>
      <c r="HKL751" s="81"/>
      <c r="HKM751" s="81"/>
      <c r="HKN751" s="81"/>
      <c r="HKO751" s="81"/>
      <c r="HKP751" s="81"/>
      <c r="HKQ751" s="81"/>
      <c r="HKR751" s="81"/>
      <c r="HKS751" s="81"/>
      <c r="HKT751" s="81"/>
      <c r="HKU751" s="81"/>
      <c r="HKV751" s="81"/>
      <c r="HKW751" s="81"/>
      <c r="HKX751" s="81"/>
      <c r="HKY751" s="81"/>
      <c r="HKZ751" s="81"/>
      <c r="HLA751" s="81"/>
      <c r="HLB751" s="81"/>
      <c r="HLC751" s="81"/>
      <c r="HLD751" s="81"/>
      <c r="HLE751" s="81"/>
      <c r="HLF751" s="81"/>
      <c r="HLG751" s="81"/>
      <c r="HLH751" s="81"/>
      <c r="HLI751" s="81"/>
      <c r="HLJ751" s="81"/>
      <c r="HLK751" s="81"/>
      <c r="HLL751" s="81"/>
      <c r="HLM751" s="81"/>
      <c r="HLN751" s="81"/>
      <c r="HLO751" s="81"/>
      <c r="HLP751" s="81"/>
      <c r="HLQ751" s="81"/>
      <c r="HLR751" s="81"/>
      <c r="HLS751" s="81"/>
      <c r="HLT751" s="81"/>
      <c r="HLU751" s="81"/>
      <c r="HLV751" s="81"/>
      <c r="HLW751" s="81"/>
      <c r="HLX751" s="81"/>
      <c r="HLY751" s="81"/>
      <c r="HLZ751" s="81"/>
      <c r="HMA751" s="81"/>
      <c r="HMB751" s="81"/>
      <c r="HMC751" s="81"/>
      <c r="HMD751" s="81"/>
      <c r="HME751" s="81"/>
      <c r="HMF751" s="81"/>
      <c r="HMG751" s="81"/>
      <c r="HMH751" s="81"/>
      <c r="HMI751" s="81"/>
      <c r="HMJ751" s="81"/>
      <c r="HMK751" s="81"/>
      <c r="HML751" s="81"/>
      <c r="HMM751" s="81"/>
      <c r="HMN751" s="81"/>
      <c r="HMO751" s="81"/>
      <c r="HMP751" s="81"/>
      <c r="HMQ751" s="81"/>
      <c r="HMR751" s="81"/>
      <c r="HMS751" s="81"/>
      <c r="HMT751" s="81"/>
      <c r="HMU751" s="81"/>
      <c r="HMV751" s="81"/>
      <c r="HMW751" s="81"/>
      <c r="HMX751" s="81"/>
      <c r="HMY751" s="81"/>
      <c r="HMZ751" s="81"/>
      <c r="HNA751" s="81"/>
      <c r="HNB751" s="81"/>
      <c r="HNC751" s="81"/>
      <c r="HND751" s="81"/>
      <c r="HNE751" s="81"/>
      <c r="HNF751" s="81"/>
      <c r="HNG751" s="81"/>
      <c r="HNH751" s="81"/>
      <c r="HNI751" s="81"/>
      <c r="HNJ751" s="81"/>
      <c r="HNK751" s="81"/>
      <c r="HNL751" s="81"/>
      <c r="HNM751" s="81"/>
      <c r="HNN751" s="81"/>
      <c r="HNO751" s="81"/>
      <c r="HNP751" s="81"/>
      <c r="HNQ751" s="81"/>
      <c r="HNR751" s="81"/>
      <c r="HNS751" s="81"/>
      <c r="HNT751" s="81"/>
      <c r="HNU751" s="81"/>
      <c r="HNV751" s="81"/>
      <c r="HNW751" s="81"/>
      <c r="HNX751" s="81"/>
      <c r="HNY751" s="81"/>
      <c r="HNZ751" s="81"/>
      <c r="HOA751" s="81"/>
      <c r="HOB751" s="81"/>
      <c r="HOC751" s="81"/>
      <c r="HOD751" s="81"/>
      <c r="HOE751" s="81"/>
      <c r="HOF751" s="81"/>
      <c r="HOG751" s="81"/>
      <c r="HOH751" s="81"/>
      <c r="HOI751" s="81"/>
      <c r="HOJ751" s="81"/>
      <c r="HOK751" s="81"/>
      <c r="HOL751" s="81"/>
      <c r="HOM751" s="81"/>
      <c r="HON751" s="81"/>
      <c r="HOO751" s="81"/>
      <c r="HOP751" s="81"/>
      <c r="HOQ751" s="81"/>
      <c r="HOR751" s="81"/>
      <c r="HOS751" s="81"/>
      <c r="HOT751" s="81"/>
      <c r="HOU751" s="81"/>
      <c r="HOV751" s="81"/>
      <c r="HOW751" s="81"/>
      <c r="HOX751" s="81"/>
      <c r="HOY751" s="81"/>
      <c r="HOZ751" s="81"/>
      <c r="HPA751" s="81"/>
      <c r="HPB751" s="81"/>
      <c r="HPC751" s="81"/>
      <c r="HPD751" s="81"/>
      <c r="HPE751" s="81"/>
      <c r="HPF751" s="81"/>
      <c r="HPG751" s="81"/>
      <c r="HPH751" s="81"/>
      <c r="HPI751" s="81"/>
      <c r="HPJ751" s="81"/>
      <c r="HPK751" s="81"/>
      <c r="HPL751" s="81"/>
      <c r="HPM751" s="81"/>
      <c r="HPN751" s="81"/>
      <c r="HPO751" s="81"/>
      <c r="HPP751" s="81"/>
      <c r="HPQ751" s="81"/>
      <c r="HPR751" s="81"/>
      <c r="HPS751" s="81"/>
      <c r="HPT751" s="81"/>
      <c r="HPU751" s="81"/>
      <c r="HPV751" s="81"/>
      <c r="HPW751" s="81"/>
      <c r="HPX751" s="81"/>
      <c r="HPY751" s="81"/>
      <c r="HPZ751" s="81"/>
      <c r="HQA751" s="81"/>
      <c r="HQB751" s="81"/>
      <c r="HQC751" s="81"/>
      <c r="HQD751" s="81"/>
      <c r="HQE751" s="81"/>
      <c r="HQF751" s="81"/>
      <c r="HQG751" s="81"/>
      <c r="HQH751" s="81"/>
      <c r="HQI751" s="81"/>
      <c r="HQJ751" s="81"/>
      <c r="HQK751" s="81"/>
      <c r="HQL751" s="81"/>
      <c r="HQM751" s="81"/>
      <c r="HQN751" s="81"/>
      <c r="HQO751" s="81"/>
      <c r="HQP751" s="81"/>
      <c r="HQQ751" s="81"/>
      <c r="HQR751" s="81"/>
      <c r="HQS751" s="81"/>
      <c r="HQT751" s="81"/>
      <c r="HQU751" s="81"/>
      <c r="HQV751" s="81"/>
      <c r="HQW751" s="81"/>
      <c r="HQX751" s="81"/>
      <c r="HQY751" s="81"/>
      <c r="HQZ751" s="81"/>
      <c r="HRA751" s="81"/>
      <c r="HRB751" s="81"/>
      <c r="HRC751" s="81"/>
      <c r="HRD751" s="81"/>
      <c r="HRE751" s="81"/>
      <c r="HRF751" s="81"/>
      <c r="HRG751" s="81"/>
      <c r="HRH751" s="81"/>
      <c r="HRI751" s="81"/>
      <c r="HRJ751" s="81"/>
      <c r="HRK751" s="81"/>
      <c r="HRL751" s="81"/>
      <c r="HRM751" s="81"/>
      <c r="HRN751" s="81"/>
      <c r="HRO751" s="81"/>
      <c r="HRP751" s="81"/>
      <c r="HRQ751" s="81"/>
      <c r="HRR751" s="81"/>
      <c r="HRS751" s="81"/>
      <c r="HRT751" s="81"/>
      <c r="HRU751" s="81"/>
      <c r="HRV751" s="81"/>
      <c r="HRW751" s="81"/>
      <c r="HRX751" s="81"/>
      <c r="HRY751" s="81"/>
      <c r="HRZ751" s="81"/>
      <c r="HSA751" s="81"/>
      <c r="HSB751" s="81"/>
      <c r="HSC751" s="81"/>
      <c r="HSD751" s="81"/>
      <c r="HSE751" s="81"/>
      <c r="HSF751" s="81"/>
      <c r="HSG751" s="81"/>
      <c r="HSH751" s="81"/>
      <c r="HSI751" s="81"/>
      <c r="HSJ751" s="81"/>
      <c r="HSK751" s="81"/>
      <c r="HSL751" s="81"/>
      <c r="HSM751" s="81"/>
      <c r="HSN751" s="81"/>
      <c r="HSO751" s="81"/>
      <c r="HSP751" s="81"/>
      <c r="HSQ751" s="81"/>
      <c r="HSR751" s="81"/>
      <c r="HSS751" s="81"/>
      <c r="HST751" s="81"/>
      <c r="HSU751" s="81"/>
      <c r="HSV751" s="81"/>
      <c r="HSW751" s="81"/>
      <c r="HSX751" s="81"/>
      <c r="HSY751" s="81"/>
      <c r="HSZ751" s="81"/>
      <c r="HTA751" s="81"/>
      <c r="HTB751" s="81"/>
      <c r="HTC751" s="81"/>
      <c r="HTD751" s="81"/>
      <c r="HTE751" s="81"/>
      <c r="HTF751" s="81"/>
      <c r="HTG751" s="81"/>
      <c r="HTH751" s="81"/>
      <c r="HTI751" s="81"/>
      <c r="HTJ751" s="81"/>
      <c r="HTK751" s="81"/>
      <c r="HTL751" s="81"/>
      <c r="HTM751" s="81"/>
      <c r="HTN751" s="81"/>
      <c r="HTO751" s="81"/>
      <c r="HTP751" s="81"/>
      <c r="HTQ751" s="81"/>
      <c r="HTR751" s="81"/>
      <c r="HTS751" s="81"/>
      <c r="HTT751" s="81"/>
      <c r="HTU751" s="81"/>
      <c r="HTV751" s="81"/>
      <c r="HTW751" s="81"/>
      <c r="HTX751" s="81"/>
      <c r="HTY751" s="81"/>
      <c r="HTZ751" s="81"/>
      <c r="HUA751" s="81"/>
      <c r="HUB751" s="81"/>
      <c r="HUC751" s="81"/>
      <c r="HUD751" s="81"/>
      <c r="HUE751" s="81"/>
      <c r="HUF751" s="81"/>
      <c r="HUG751" s="81"/>
      <c r="HUH751" s="81"/>
      <c r="HUI751" s="81"/>
      <c r="HUJ751" s="81"/>
      <c r="HUK751" s="81"/>
      <c r="HUL751" s="81"/>
      <c r="HUM751" s="81"/>
      <c r="HUN751" s="81"/>
      <c r="HUO751" s="81"/>
      <c r="HUP751" s="81"/>
      <c r="HUQ751" s="81"/>
      <c r="HUR751" s="81"/>
      <c r="HUS751" s="81"/>
      <c r="HUT751" s="81"/>
      <c r="HUU751" s="81"/>
      <c r="HUV751" s="81"/>
      <c r="HUW751" s="81"/>
      <c r="HUX751" s="81"/>
      <c r="HUY751" s="81"/>
      <c r="HUZ751" s="81"/>
      <c r="HVA751" s="81"/>
      <c r="HVB751" s="81"/>
      <c r="HVC751" s="81"/>
      <c r="HVD751" s="81"/>
      <c r="HVE751" s="81"/>
      <c r="HVF751" s="81"/>
      <c r="HVG751" s="81"/>
      <c r="HVH751" s="81"/>
      <c r="HVI751" s="81"/>
      <c r="HVJ751" s="81"/>
      <c r="HVK751" s="81"/>
      <c r="HVL751" s="81"/>
      <c r="HVM751" s="81"/>
      <c r="HVN751" s="81"/>
      <c r="HVO751" s="81"/>
      <c r="HVP751" s="81"/>
      <c r="HVQ751" s="81"/>
      <c r="HVR751" s="81"/>
      <c r="HVS751" s="81"/>
      <c r="HVT751" s="81"/>
      <c r="HVU751" s="81"/>
      <c r="HVV751" s="81"/>
      <c r="HVW751" s="81"/>
      <c r="HVX751" s="81"/>
      <c r="HVY751" s="81"/>
      <c r="HVZ751" s="81"/>
      <c r="HWA751" s="81"/>
      <c r="HWB751" s="81"/>
      <c r="HWC751" s="81"/>
      <c r="HWD751" s="81"/>
      <c r="HWE751" s="81"/>
      <c r="HWF751" s="81"/>
      <c r="HWG751" s="81"/>
      <c r="HWH751" s="81"/>
      <c r="HWI751" s="81"/>
      <c r="HWJ751" s="81"/>
      <c r="HWK751" s="81"/>
      <c r="HWL751" s="81"/>
      <c r="HWM751" s="81"/>
      <c r="HWN751" s="81"/>
      <c r="HWO751" s="81"/>
      <c r="HWP751" s="81"/>
      <c r="HWQ751" s="81"/>
      <c r="HWR751" s="81"/>
      <c r="HWS751" s="81"/>
      <c r="HWT751" s="81"/>
      <c r="HWU751" s="81"/>
      <c r="HWV751" s="81"/>
      <c r="HWW751" s="81"/>
      <c r="HWX751" s="81"/>
      <c r="HWY751" s="81"/>
      <c r="HWZ751" s="81"/>
      <c r="HXA751" s="81"/>
      <c r="HXB751" s="81"/>
      <c r="HXC751" s="81"/>
      <c r="HXD751" s="81"/>
      <c r="HXE751" s="81"/>
      <c r="HXF751" s="81"/>
      <c r="HXG751" s="81"/>
      <c r="HXH751" s="81"/>
      <c r="HXI751" s="81"/>
      <c r="HXJ751" s="81"/>
      <c r="HXK751" s="81"/>
      <c r="HXL751" s="81"/>
      <c r="HXM751" s="81"/>
      <c r="HXN751" s="81"/>
      <c r="HXO751" s="81"/>
      <c r="HXP751" s="81"/>
      <c r="HXQ751" s="81"/>
      <c r="HXR751" s="81"/>
      <c r="HXS751" s="81"/>
      <c r="HXT751" s="81"/>
      <c r="HXU751" s="81"/>
      <c r="HXV751" s="81"/>
      <c r="HXW751" s="81"/>
      <c r="HXX751" s="81"/>
      <c r="HXY751" s="81"/>
      <c r="HXZ751" s="81"/>
      <c r="HYA751" s="81"/>
      <c r="HYB751" s="81"/>
      <c r="HYC751" s="81"/>
      <c r="HYD751" s="81"/>
      <c r="HYE751" s="81"/>
      <c r="HYF751" s="81"/>
      <c r="HYG751" s="81"/>
      <c r="HYH751" s="81"/>
      <c r="HYI751" s="81"/>
      <c r="HYJ751" s="81"/>
      <c r="HYK751" s="81"/>
      <c r="HYL751" s="81"/>
      <c r="HYM751" s="81"/>
      <c r="HYN751" s="81"/>
      <c r="HYO751" s="81"/>
      <c r="HYP751" s="81"/>
      <c r="HYQ751" s="81"/>
      <c r="HYR751" s="81"/>
      <c r="HYS751" s="81"/>
      <c r="HYT751" s="81"/>
      <c r="HYU751" s="81"/>
      <c r="HYV751" s="81"/>
      <c r="HYW751" s="81"/>
      <c r="HYX751" s="81"/>
      <c r="HYY751" s="81"/>
      <c r="HYZ751" s="81"/>
      <c r="HZA751" s="81"/>
      <c r="HZB751" s="81"/>
      <c r="HZC751" s="81"/>
      <c r="HZD751" s="81"/>
      <c r="HZE751" s="81"/>
      <c r="HZF751" s="81"/>
      <c r="HZG751" s="81"/>
      <c r="HZH751" s="81"/>
      <c r="HZI751" s="81"/>
      <c r="HZJ751" s="81"/>
      <c r="HZK751" s="81"/>
      <c r="HZL751" s="81"/>
      <c r="HZM751" s="81"/>
      <c r="HZN751" s="81"/>
      <c r="HZO751" s="81"/>
      <c r="HZP751" s="81"/>
      <c r="HZQ751" s="81"/>
      <c r="HZR751" s="81"/>
      <c r="HZS751" s="81"/>
      <c r="HZT751" s="81"/>
      <c r="HZU751" s="81"/>
      <c r="HZV751" s="81"/>
      <c r="HZW751" s="81"/>
      <c r="HZX751" s="81"/>
      <c r="HZY751" s="81"/>
      <c r="HZZ751" s="81"/>
      <c r="IAA751" s="81"/>
      <c r="IAB751" s="81"/>
      <c r="IAC751" s="81"/>
      <c r="IAD751" s="81"/>
      <c r="IAE751" s="81"/>
      <c r="IAF751" s="81"/>
      <c r="IAG751" s="81"/>
      <c r="IAH751" s="81"/>
      <c r="IAI751" s="81"/>
      <c r="IAJ751" s="81"/>
      <c r="IAK751" s="81"/>
      <c r="IAL751" s="81"/>
      <c r="IAM751" s="81"/>
      <c r="IAN751" s="81"/>
      <c r="IAO751" s="81"/>
      <c r="IAP751" s="81"/>
      <c r="IAQ751" s="81"/>
      <c r="IAR751" s="81"/>
      <c r="IAS751" s="81"/>
      <c r="IAT751" s="81"/>
      <c r="IAU751" s="81"/>
      <c r="IAV751" s="81"/>
      <c r="IAW751" s="81"/>
      <c r="IAX751" s="81"/>
      <c r="IAY751" s="81"/>
      <c r="IAZ751" s="81"/>
      <c r="IBA751" s="81"/>
      <c r="IBB751" s="81"/>
      <c r="IBC751" s="81"/>
      <c r="IBD751" s="81"/>
      <c r="IBE751" s="81"/>
      <c r="IBF751" s="81"/>
      <c r="IBG751" s="81"/>
      <c r="IBH751" s="81"/>
      <c r="IBI751" s="81"/>
      <c r="IBJ751" s="81"/>
      <c r="IBK751" s="81"/>
      <c r="IBL751" s="81"/>
      <c r="IBM751" s="81"/>
      <c r="IBN751" s="81"/>
      <c r="IBO751" s="81"/>
      <c r="IBP751" s="81"/>
      <c r="IBQ751" s="81"/>
      <c r="IBR751" s="81"/>
      <c r="IBS751" s="81"/>
      <c r="IBT751" s="81"/>
      <c r="IBU751" s="81"/>
      <c r="IBV751" s="81"/>
      <c r="IBW751" s="81"/>
      <c r="IBX751" s="81"/>
      <c r="IBY751" s="81"/>
      <c r="IBZ751" s="81"/>
      <c r="ICA751" s="81"/>
      <c r="ICB751" s="81"/>
      <c r="ICC751" s="81"/>
      <c r="ICD751" s="81"/>
      <c r="ICE751" s="81"/>
      <c r="ICF751" s="81"/>
      <c r="ICG751" s="81"/>
      <c r="ICH751" s="81"/>
      <c r="ICI751" s="81"/>
      <c r="ICJ751" s="81"/>
      <c r="ICK751" s="81"/>
      <c r="ICL751" s="81"/>
      <c r="ICM751" s="81"/>
      <c r="ICN751" s="81"/>
      <c r="ICO751" s="81"/>
      <c r="ICP751" s="81"/>
      <c r="ICQ751" s="81"/>
      <c r="ICR751" s="81"/>
      <c r="ICS751" s="81"/>
      <c r="ICT751" s="81"/>
      <c r="ICU751" s="81"/>
      <c r="ICV751" s="81"/>
      <c r="ICW751" s="81"/>
      <c r="ICX751" s="81"/>
      <c r="ICY751" s="81"/>
      <c r="ICZ751" s="81"/>
      <c r="IDA751" s="81"/>
      <c r="IDB751" s="81"/>
      <c r="IDC751" s="81"/>
      <c r="IDD751" s="81"/>
      <c r="IDE751" s="81"/>
      <c r="IDF751" s="81"/>
      <c r="IDG751" s="81"/>
      <c r="IDH751" s="81"/>
      <c r="IDI751" s="81"/>
      <c r="IDJ751" s="81"/>
      <c r="IDK751" s="81"/>
      <c r="IDL751" s="81"/>
      <c r="IDM751" s="81"/>
      <c r="IDN751" s="81"/>
      <c r="IDO751" s="81"/>
      <c r="IDP751" s="81"/>
      <c r="IDQ751" s="81"/>
      <c r="IDR751" s="81"/>
      <c r="IDS751" s="81"/>
      <c r="IDT751" s="81"/>
      <c r="IDU751" s="81"/>
      <c r="IDV751" s="81"/>
      <c r="IDW751" s="81"/>
      <c r="IDX751" s="81"/>
      <c r="IDY751" s="81"/>
      <c r="IDZ751" s="81"/>
      <c r="IEA751" s="81"/>
      <c r="IEB751" s="81"/>
      <c r="IEC751" s="81"/>
      <c r="IED751" s="81"/>
      <c r="IEE751" s="81"/>
      <c r="IEF751" s="81"/>
      <c r="IEG751" s="81"/>
      <c r="IEH751" s="81"/>
      <c r="IEI751" s="81"/>
      <c r="IEJ751" s="81"/>
      <c r="IEK751" s="81"/>
      <c r="IEL751" s="81"/>
      <c r="IEM751" s="81"/>
      <c r="IEN751" s="81"/>
      <c r="IEO751" s="81"/>
      <c r="IEP751" s="81"/>
      <c r="IEQ751" s="81"/>
      <c r="IER751" s="81"/>
      <c r="IES751" s="81"/>
      <c r="IET751" s="81"/>
      <c r="IEU751" s="81"/>
      <c r="IEV751" s="81"/>
      <c r="IEW751" s="81"/>
      <c r="IEX751" s="81"/>
      <c r="IEY751" s="81"/>
      <c r="IEZ751" s="81"/>
      <c r="IFA751" s="81"/>
      <c r="IFB751" s="81"/>
      <c r="IFC751" s="81"/>
      <c r="IFD751" s="81"/>
      <c r="IFE751" s="81"/>
      <c r="IFF751" s="81"/>
      <c r="IFG751" s="81"/>
      <c r="IFH751" s="81"/>
      <c r="IFI751" s="81"/>
      <c r="IFJ751" s="81"/>
      <c r="IFK751" s="81"/>
      <c r="IFL751" s="81"/>
      <c r="IFM751" s="81"/>
      <c r="IFN751" s="81"/>
      <c r="IFO751" s="81"/>
      <c r="IFP751" s="81"/>
      <c r="IFQ751" s="81"/>
      <c r="IFR751" s="81"/>
      <c r="IFS751" s="81"/>
      <c r="IFT751" s="81"/>
      <c r="IFU751" s="81"/>
      <c r="IFV751" s="81"/>
      <c r="IFW751" s="81"/>
      <c r="IFX751" s="81"/>
      <c r="IFY751" s="81"/>
      <c r="IFZ751" s="81"/>
      <c r="IGA751" s="81"/>
      <c r="IGB751" s="81"/>
      <c r="IGC751" s="81"/>
      <c r="IGD751" s="81"/>
      <c r="IGE751" s="81"/>
      <c r="IGF751" s="81"/>
      <c r="IGG751" s="81"/>
      <c r="IGH751" s="81"/>
      <c r="IGI751" s="81"/>
      <c r="IGJ751" s="81"/>
      <c r="IGK751" s="81"/>
      <c r="IGL751" s="81"/>
      <c r="IGM751" s="81"/>
      <c r="IGN751" s="81"/>
      <c r="IGO751" s="81"/>
      <c r="IGP751" s="81"/>
      <c r="IGQ751" s="81"/>
      <c r="IGR751" s="81"/>
      <c r="IGS751" s="81"/>
      <c r="IGT751" s="81"/>
      <c r="IGU751" s="81"/>
      <c r="IGV751" s="81"/>
      <c r="IGW751" s="81"/>
      <c r="IGX751" s="81"/>
      <c r="IGY751" s="81"/>
      <c r="IGZ751" s="81"/>
      <c r="IHA751" s="81"/>
      <c r="IHB751" s="81"/>
      <c r="IHC751" s="81"/>
      <c r="IHD751" s="81"/>
      <c r="IHE751" s="81"/>
      <c r="IHF751" s="81"/>
      <c r="IHG751" s="81"/>
      <c r="IHH751" s="81"/>
      <c r="IHI751" s="81"/>
      <c r="IHJ751" s="81"/>
      <c r="IHK751" s="81"/>
      <c r="IHL751" s="81"/>
      <c r="IHM751" s="81"/>
      <c r="IHN751" s="81"/>
      <c r="IHO751" s="81"/>
      <c r="IHP751" s="81"/>
      <c r="IHQ751" s="81"/>
      <c r="IHR751" s="81"/>
      <c r="IHS751" s="81"/>
      <c r="IHT751" s="81"/>
      <c r="IHU751" s="81"/>
      <c r="IHV751" s="81"/>
      <c r="IHW751" s="81"/>
      <c r="IHX751" s="81"/>
      <c r="IHY751" s="81"/>
      <c r="IHZ751" s="81"/>
      <c r="IIA751" s="81"/>
      <c r="IIB751" s="81"/>
      <c r="IIC751" s="81"/>
      <c r="IID751" s="81"/>
      <c r="IIE751" s="81"/>
      <c r="IIF751" s="81"/>
      <c r="IIG751" s="81"/>
      <c r="IIH751" s="81"/>
      <c r="III751" s="81"/>
      <c r="IIJ751" s="81"/>
      <c r="IIK751" s="81"/>
      <c r="IIL751" s="81"/>
      <c r="IIM751" s="81"/>
      <c r="IIN751" s="81"/>
      <c r="IIO751" s="81"/>
      <c r="IIP751" s="81"/>
      <c r="IIQ751" s="81"/>
      <c r="IIR751" s="81"/>
      <c r="IIS751" s="81"/>
      <c r="IIT751" s="81"/>
      <c r="IIU751" s="81"/>
      <c r="IIV751" s="81"/>
      <c r="IIW751" s="81"/>
      <c r="IIX751" s="81"/>
      <c r="IIY751" s="81"/>
      <c r="IIZ751" s="81"/>
      <c r="IJA751" s="81"/>
      <c r="IJB751" s="81"/>
      <c r="IJC751" s="81"/>
      <c r="IJD751" s="81"/>
      <c r="IJE751" s="81"/>
      <c r="IJF751" s="81"/>
      <c r="IJG751" s="81"/>
      <c r="IJH751" s="81"/>
      <c r="IJI751" s="81"/>
      <c r="IJJ751" s="81"/>
      <c r="IJK751" s="81"/>
      <c r="IJL751" s="81"/>
      <c r="IJM751" s="81"/>
      <c r="IJN751" s="81"/>
      <c r="IJO751" s="81"/>
      <c r="IJP751" s="81"/>
      <c r="IJQ751" s="81"/>
      <c r="IJR751" s="81"/>
      <c r="IJS751" s="81"/>
      <c r="IJT751" s="81"/>
      <c r="IJU751" s="81"/>
      <c r="IJV751" s="81"/>
      <c r="IJW751" s="81"/>
      <c r="IJX751" s="81"/>
      <c r="IJY751" s="81"/>
      <c r="IJZ751" s="81"/>
      <c r="IKA751" s="81"/>
      <c r="IKB751" s="81"/>
      <c r="IKC751" s="81"/>
      <c r="IKD751" s="81"/>
      <c r="IKE751" s="81"/>
      <c r="IKF751" s="81"/>
      <c r="IKG751" s="81"/>
      <c r="IKH751" s="81"/>
      <c r="IKI751" s="81"/>
      <c r="IKJ751" s="81"/>
      <c r="IKK751" s="81"/>
      <c r="IKL751" s="81"/>
      <c r="IKM751" s="81"/>
      <c r="IKN751" s="81"/>
      <c r="IKO751" s="81"/>
      <c r="IKP751" s="81"/>
      <c r="IKQ751" s="81"/>
      <c r="IKR751" s="81"/>
      <c r="IKS751" s="81"/>
      <c r="IKT751" s="81"/>
      <c r="IKU751" s="81"/>
      <c r="IKV751" s="81"/>
      <c r="IKW751" s="81"/>
      <c r="IKX751" s="81"/>
      <c r="IKY751" s="81"/>
      <c r="IKZ751" s="81"/>
      <c r="ILA751" s="81"/>
      <c r="ILB751" s="81"/>
      <c r="ILC751" s="81"/>
      <c r="ILD751" s="81"/>
      <c r="ILE751" s="81"/>
      <c r="ILF751" s="81"/>
      <c r="ILG751" s="81"/>
      <c r="ILH751" s="81"/>
      <c r="ILI751" s="81"/>
      <c r="ILJ751" s="81"/>
      <c r="ILK751" s="81"/>
      <c r="ILL751" s="81"/>
      <c r="ILM751" s="81"/>
      <c r="ILN751" s="81"/>
      <c r="ILO751" s="81"/>
      <c r="ILP751" s="81"/>
      <c r="ILQ751" s="81"/>
      <c r="ILR751" s="81"/>
      <c r="ILS751" s="81"/>
      <c r="ILT751" s="81"/>
      <c r="ILU751" s="81"/>
      <c r="ILV751" s="81"/>
      <c r="ILW751" s="81"/>
      <c r="ILX751" s="81"/>
      <c r="ILY751" s="81"/>
      <c r="ILZ751" s="81"/>
      <c r="IMA751" s="81"/>
      <c r="IMB751" s="81"/>
      <c r="IMC751" s="81"/>
      <c r="IMD751" s="81"/>
      <c r="IME751" s="81"/>
      <c r="IMF751" s="81"/>
      <c r="IMG751" s="81"/>
      <c r="IMH751" s="81"/>
      <c r="IMI751" s="81"/>
      <c r="IMJ751" s="81"/>
      <c r="IMK751" s="81"/>
      <c r="IML751" s="81"/>
      <c r="IMM751" s="81"/>
      <c r="IMN751" s="81"/>
      <c r="IMO751" s="81"/>
      <c r="IMP751" s="81"/>
      <c r="IMQ751" s="81"/>
      <c r="IMR751" s="81"/>
      <c r="IMS751" s="81"/>
      <c r="IMT751" s="81"/>
      <c r="IMU751" s="81"/>
      <c r="IMV751" s="81"/>
      <c r="IMW751" s="81"/>
      <c r="IMX751" s="81"/>
      <c r="IMY751" s="81"/>
      <c r="IMZ751" s="81"/>
      <c r="INA751" s="81"/>
      <c r="INB751" s="81"/>
      <c r="INC751" s="81"/>
      <c r="IND751" s="81"/>
      <c r="INE751" s="81"/>
      <c r="INF751" s="81"/>
      <c r="ING751" s="81"/>
      <c r="INH751" s="81"/>
      <c r="INI751" s="81"/>
      <c r="INJ751" s="81"/>
      <c r="INK751" s="81"/>
      <c r="INL751" s="81"/>
      <c r="INM751" s="81"/>
      <c r="INN751" s="81"/>
      <c r="INO751" s="81"/>
      <c r="INP751" s="81"/>
      <c r="INQ751" s="81"/>
      <c r="INR751" s="81"/>
      <c r="INS751" s="81"/>
      <c r="INT751" s="81"/>
      <c r="INU751" s="81"/>
      <c r="INV751" s="81"/>
      <c r="INW751" s="81"/>
      <c r="INX751" s="81"/>
      <c r="INY751" s="81"/>
      <c r="INZ751" s="81"/>
      <c r="IOA751" s="81"/>
      <c r="IOB751" s="81"/>
      <c r="IOC751" s="81"/>
      <c r="IOD751" s="81"/>
      <c r="IOE751" s="81"/>
      <c r="IOF751" s="81"/>
      <c r="IOG751" s="81"/>
      <c r="IOH751" s="81"/>
      <c r="IOI751" s="81"/>
      <c r="IOJ751" s="81"/>
      <c r="IOK751" s="81"/>
      <c r="IOL751" s="81"/>
      <c r="IOM751" s="81"/>
      <c r="ION751" s="81"/>
      <c r="IOO751" s="81"/>
      <c r="IOP751" s="81"/>
      <c r="IOQ751" s="81"/>
      <c r="IOR751" s="81"/>
      <c r="IOS751" s="81"/>
      <c r="IOT751" s="81"/>
      <c r="IOU751" s="81"/>
      <c r="IOV751" s="81"/>
      <c r="IOW751" s="81"/>
      <c r="IOX751" s="81"/>
      <c r="IOY751" s="81"/>
      <c r="IOZ751" s="81"/>
      <c r="IPA751" s="81"/>
      <c r="IPB751" s="81"/>
      <c r="IPC751" s="81"/>
      <c r="IPD751" s="81"/>
      <c r="IPE751" s="81"/>
      <c r="IPF751" s="81"/>
      <c r="IPG751" s="81"/>
      <c r="IPH751" s="81"/>
      <c r="IPI751" s="81"/>
      <c r="IPJ751" s="81"/>
      <c r="IPK751" s="81"/>
      <c r="IPL751" s="81"/>
      <c r="IPM751" s="81"/>
      <c r="IPN751" s="81"/>
      <c r="IPO751" s="81"/>
      <c r="IPP751" s="81"/>
      <c r="IPQ751" s="81"/>
      <c r="IPR751" s="81"/>
      <c r="IPS751" s="81"/>
      <c r="IPT751" s="81"/>
      <c r="IPU751" s="81"/>
      <c r="IPV751" s="81"/>
      <c r="IPW751" s="81"/>
      <c r="IPX751" s="81"/>
      <c r="IPY751" s="81"/>
      <c r="IPZ751" s="81"/>
      <c r="IQA751" s="81"/>
      <c r="IQB751" s="81"/>
      <c r="IQC751" s="81"/>
      <c r="IQD751" s="81"/>
      <c r="IQE751" s="81"/>
      <c r="IQF751" s="81"/>
      <c r="IQG751" s="81"/>
      <c r="IQH751" s="81"/>
      <c r="IQI751" s="81"/>
      <c r="IQJ751" s="81"/>
      <c r="IQK751" s="81"/>
      <c r="IQL751" s="81"/>
      <c r="IQM751" s="81"/>
      <c r="IQN751" s="81"/>
      <c r="IQO751" s="81"/>
      <c r="IQP751" s="81"/>
      <c r="IQQ751" s="81"/>
      <c r="IQR751" s="81"/>
      <c r="IQS751" s="81"/>
      <c r="IQT751" s="81"/>
      <c r="IQU751" s="81"/>
      <c r="IQV751" s="81"/>
      <c r="IQW751" s="81"/>
      <c r="IQX751" s="81"/>
      <c r="IQY751" s="81"/>
      <c r="IQZ751" s="81"/>
      <c r="IRA751" s="81"/>
      <c r="IRB751" s="81"/>
      <c r="IRC751" s="81"/>
      <c r="IRD751" s="81"/>
      <c r="IRE751" s="81"/>
      <c r="IRF751" s="81"/>
      <c r="IRG751" s="81"/>
      <c r="IRH751" s="81"/>
      <c r="IRI751" s="81"/>
      <c r="IRJ751" s="81"/>
      <c r="IRK751" s="81"/>
      <c r="IRL751" s="81"/>
      <c r="IRM751" s="81"/>
      <c r="IRN751" s="81"/>
      <c r="IRO751" s="81"/>
      <c r="IRP751" s="81"/>
      <c r="IRQ751" s="81"/>
      <c r="IRR751" s="81"/>
      <c r="IRS751" s="81"/>
      <c r="IRT751" s="81"/>
      <c r="IRU751" s="81"/>
      <c r="IRV751" s="81"/>
      <c r="IRW751" s="81"/>
      <c r="IRX751" s="81"/>
      <c r="IRY751" s="81"/>
      <c r="IRZ751" s="81"/>
      <c r="ISA751" s="81"/>
      <c r="ISB751" s="81"/>
      <c r="ISC751" s="81"/>
      <c r="ISD751" s="81"/>
      <c r="ISE751" s="81"/>
      <c r="ISF751" s="81"/>
      <c r="ISG751" s="81"/>
      <c r="ISH751" s="81"/>
      <c r="ISI751" s="81"/>
      <c r="ISJ751" s="81"/>
      <c r="ISK751" s="81"/>
      <c r="ISL751" s="81"/>
      <c r="ISM751" s="81"/>
      <c r="ISN751" s="81"/>
      <c r="ISO751" s="81"/>
      <c r="ISP751" s="81"/>
      <c r="ISQ751" s="81"/>
      <c r="ISR751" s="81"/>
      <c r="ISS751" s="81"/>
      <c r="IST751" s="81"/>
      <c r="ISU751" s="81"/>
      <c r="ISV751" s="81"/>
      <c r="ISW751" s="81"/>
      <c r="ISX751" s="81"/>
      <c r="ISY751" s="81"/>
      <c r="ISZ751" s="81"/>
      <c r="ITA751" s="81"/>
      <c r="ITB751" s="81"/>
      <c r="ITC751" s="81"/>
      <c r="ITD751" s="81"/>
      <c r="ITE751" s="81"/>
      <c r="ITF751" s="81"/>
      <c r="ITG751" s="81"/>
      <c r="ITH751" s="81"/>
      <c r="ITI751" s="81"/>
      <c r="ITJ751" s="81"/>
      <c r="ITK751" s="81"/>
      <c r="ITL751" s="81"/>
      <c r="ITM751" s="81"/>
      <c r="ITN751" s="81"/>
      <c r="ITO751" s="81"/>
      <c r="ITP751" s="81"/>
      <c r="ITQ751" s="81"/>
      <c r="ITR751" s="81"/>
      <c r="ITS751" s="81"/>
      <c r="ITT751" s="81"/>
      <c r="ITU751" s="81"/>
      <c r="ITV751" s="81"/>
      <c r="ITW751" s="81"/>
      <c r="ITX751" s="81"/>
      <c r="ITY751" s="81"/>
      <c r="ITZ751" s="81"/>
      <c r="IUA751" s="81"/>
      <c r="IUB751" s="81"/>
      <c r="IUC751" s="81"/>
      <c r="IUD751" s="81"/>
      <c r="IUE751" s="81"/>
      <c r="IUF751" s="81"/>
      <c r="IUG751" s="81"/>
      <c r="IUH751" s="81"/>
      <c r="IUI751" s="81"/>
      <c r="IUJ751" s="81"/>
      <c r="IUK751" s="81"/>
      <c r="IUL751" s="81"/>
      <c r="IUM751" s="81"/>
      <c r="IUN751" s="81"/>
      <c r="IUO751" s="81"/>
      <c r="IUP751" s="81"/>
      <c r="IUQ751" s="81"/>
      <c r="IUR751" s="81"/>
      <c r="IUS751" s="81"/>
      <c r="IUT751" s="81"/>
      <c r="IUU751" s="81"/>
      <c r="IUV751" s="81"/>
      <c r="IUW751" s="81"/>
      <c r="IUX751" s="81"/>
      <c r="IUY751" s="81"/>
      <c r="IUZ751" s="81"/>
      <c r="IVA751" s="81"/>
      <c r="IVB751" s="81"/>
      <c r="IVC751" s="81"/>
      <c r="IVD751" s="81"/>
      <c r="IVE751" s="81"/>
      <c r="IVF751" s="81"/>
      <c r="IVG751" s="81"/>
      <c r="IVH751" s="81"/>
      <c r="IVI751" s="81"/>
      <c r="IVJ751" s="81"/>
      <c r="IVK751" s="81"/>
      <c r="IVL751" s="81"/>
      <c r="IVM751" s="81"/>
      <c r="IVN751" s="81"/>
      <c r="IVO751" s="81"/>
      <c r="IVP751" s="81"/>
      <c r="IVQ751" s="81"/>
      <c r="IVR751" s="81"/>
      <c r="IVS751" s="81"/>
      <c r="IVT751" s="81"/>
      <c r="IVU751" s="81"/>
      <c r="IVV751" s="81"/>
      <c r="IVW751" s="81"/>
      <c r="IVX751" s="81"/>
      <c r="IVY751" s="81"/>
      <c r="IVZ751" s="81"/>
      <c r="IWA751" s="81"/>
      <c r="IWB751" s="81"/>
      <c r="IWC751" s="81"/>
      <c r="IWD751" s="81"/>
      <c r="IWE751" s="81"/>
      <c r="IWF751" s="81"/>
      <c r="IWG751" s="81"/>
      <c r="IWH751" s="81"/>
      <c r="IWI751" s="81"/>
      <c r="IWJ751" s="81"/>
      <c r="IWK751" s="81"/>
      <c r="IWL751" s="81"/>
      <c r="IWM751" s="81"/>
      <c r="IWN751" s="81"/>
      <c r="IWO751" s="81"/>
      <c r="IWP751" s="81"/>
      <c r="IWQ751" s="81"/>
      <c r="IWR751" s="81"/>
      <c r="IWS751" s="81"/>
      <c r="IWT751" s="81"/>
      <c r="IWU751" s="81"/>
      <c r="IWV751" s="81"/>
      <c r="IWW751" s="81"/>
      <c r="IWX751" s="81"/>
      <c r="IWY751" s="81"/>
      <c r="IWZ751" s="81"/>
      <c r="IXA751" s="81"/>
      <c r="IXB751" s="81"/>
      <c r="IXC751" s="81"/>
      <c r="IXD751" s="81"/>
      <c r="IXE751" s="81"/>
      <c r="IXF751" s="81"/>
      <c r="IXG751" s="81"/>
      <c r="IXH751" s="81"/>
      <c r="IXI751" s="81"/>
      <c r="IXJ751" s="81"/>
      <c r="IXK751" s="81"/>
      <c r="IXL751" s="81"/>
      <c r="IXM751" s="81"/>
      <c r="IXN751" s="81"/>
      <c r="IXO751" s="81"/>
      <c r="IXP751" s="81"/>
      <c r="IXQ751" s="81"/>
      <c r="IXR751" s="81"/>
      <c r="IXS751" s="81"/>
      <c r="IXT751" s="81"/>
      <c r="IXU751" s="81"/>
      <c r="IXV751" s="81"/>
      <c r="IXW751" s="81"/>
      <c r="IXX751" s="81"/>
      <c r="IXY751" s="81"/>
      <c r="IXZ751" s="81"/>
      <c r="IYA751" s="81"/>
      <c r="IYB751" s="81"/>
      <c r="IYC751" s="81"/>
      <c r="IYD751" s="81"/>
      <c r="IYE751" s="81"/>
      <c r="IYF751" s="81"/>
      <c r="IYG751" s="81"/>
      <c r="IYH751" s="81"/>
      <c r="IYI751" s="81"/>
      <c r="IYJ751" s="81"/>
      <c r="IYK751" s="81"/>
      <c r="IYL751" s="81"/>
      <c r="IYM751" s="81"/>
      <c r="IYN751" s="81"/>
      <c r="IYO751" s="81"/>
      <c r="IYP751" s="81"/>
      <c r="IYQ751" s="81"/>
      <c r="IYR751" s="81"/>
      <c r="IYS751" s="81"/>
      <c r="IYT751" s="81"/>
      <c r="IYU751" s="81"/>
      <c r="IYV751" s="81"/>
      <c r="IYW751" s="81"/>
      <c r="IYX751" s="81"/>
      <c r="IYY751" s="81"/>
      <c r="IYZ751" s="81"/>
      <c r="IZA751" s="81"/>
      <c r="IZB751" s="81"/>
      <c r="IZC751" s="81"/>
      <c r="IZD751" s="81"/>
      <c r="IZE751" s="81"/>
      <c r="IZF751" s="81"/>
      <c r="IZG751" s="81"/>
      <c r="IZH751" s="81"/>
      <c r="IZI751" s="81"/>
      <c r="IZJ751" s="81"/>
      <c r="IZK751" s="81"/>
      <c r="IZL751" s="81"/>
      <c r="IZM751" s="81"/>
      <c r="IZN751" s="81"/>
      <c r="IZO751" s="81"/>
      <c r="IZP751" s="81"/>
      <c r="IZQ751" s="81"/>
      <c r="IZR751" s="81"/>
      <c r="IZS751" s="81"/>
      <c r="IZT751" s="81"/>
      <c r="IZU751" s="81"/>
      <c r="IZV751" s="81"/>
      <c r="IZW751" s="81"/>
      <c r="IZX751" s="81"/>
      <c r="IZY751" s="81"/>
      <c r="IZZ751" s="81"/>
      <c r="JAA751" s="81"/>
      <c r="JAB751" s="81"/>
      <c r="JAC751" s="81"/>
      <c r="JAD751" s="81"/>
      <c r="JAE751" s="81"/>
      <c r="JAF751" s="81"/>
      <c r="JAG751" s="81"/>
      <c r="JAH751" s="81"/>
      <c r="JAI751" s="81"/>
      <c r="JAJ751" s="81"/>
      <c r="JAK751" s="81"/>
      <c r="JAL751" s="81"/>
      <c r="JAM751" s="81"/>
      <c r="JAN751" s="81"/>
      <c r="JAO751" s="81"/>
      <c r="JAP751" s="81"/>
      <c r="JAQ751" s="81"/>
      <c r="JAR751" s="81"/>
      <c r="JAS751" s="81"/>
      <c r="JAT751" s="81"/>
      <c r="JAU751" s="81"/>
      <c r="JAV751" s="81"/>
      <c r="JAW751" s="81"/>
      <c r="JAX751" s="81"/>
      <c r="JAY751" s="81"/>
      <c r="JAZ751" s="81"/>
      <c r="JBA751" s="81"/>
      <c r="JBB751" s="81"/>
      <c r="JBC751" s="81"/>
      <c r="JBD751" s="81"/>
      <c r="JBE751" s="81"/>
      <c r="JBF751" s="81"/>
      <c r="JBG751" s="81"/>
      <c r="JBH751" s="81"/>
      <c r="JBI751" s="81"/>
      <c r="JBJ751" s="81"/>
      <c r="JBK751" s="81"/>
      <c r="JBL751" s="81"/>
      <c r="JBM751" s="81"/>
      <c r="JBN751" s="81"/>
      <c r="JBO751" s="81"/>
      <c r="JBP751" s="81"/>
      <c r="JBQ751" s="81"/>
      <c r="JBR751" s="81"/>
      <c r="JBS751" s="81"/>
      <c r="JBT751" s="81"/>
      <c r="JBU751" s="81"/>
      <c r="JBV751" s="81"/>
      <c r="JBW751" s="81"/>
      <c r="JBX751" s="81"/>
      <c r="JBY751" s="81"/>
      <c r="JBZ751" s="81"/>
      <c r="JCA751" s="81"/>
      <c r="JCB751" s="81"/>
      <c r="JCC751" s="81"/>
      <c r="JCD751" s="81"/>
      <c r="JCE751" s="81"/>
      <c r="JCF751" s="81"/>
      <c r="JCG751" s="81"/>
      <c r="JCH751" s="81"/>
      <c r="JCI751" s="81"/>
      <c r="JCJ751" s="81"/>
      <c r="JCK751" s="81"/>
      <c r="JCL751" s="81"/>
      <c r="JCM751" s="81"/>
      <c r="JCN751" s="81"/>
      <c r="JCO751" s="81"/>
      <c r="JCP751" s="81"/>
      <c r="JCQ751" s="81"/>
      <c r="JCR751" s="81"/>
      <c r="JCS751" s="81"/>
      <c r="JCT751" s="81"/>
      <c r="JCU751" s="81"/>
      <c r="JCV751" s="81"/>
      <c r="JCW751" s="81"/>
      <c r="JCX751" s="81"/>
      <c r="JCY751" s="81"/>
      <c r="JCZ751" s="81"/>
      <c r="JDA751" s="81"/>
      <c r="JDB751" s="81"/>
      <c r="JDC751" s="81"/>
      <c r="JDD751" s="81"/>
      <c r="JDE751" s="81"/>
      <c r="JDF751" s="81"/>
      <c r="JDG751" s="81"/>
      <c r="JDH751" s="81"/>
      <c r="JDI751" s="81"/>
      <c r="JDJ751" s="81"/>
      <c r="JDK751" s="81"/>
      <c r="JDL751" s="81"/>
      <c r="JDM751" s="81"/>
      <c r="JDN751" s="81"/>
      <c r="JDO751" s="81"/>
      <c r="JDP751" s="81"/>
      <c r="JDQ751" s="81"/>
      <c r="JDR751" s="81"/>
      <c r="JDS751" s="81"/>
      <c r="JDT751" s="81"/>
      <c r="JDU751" s="81"/>
      <c r="JDV751" s="81"/>
      <c r="JDW751" s="81"/>
      <c r="JDX751" s="81"/>
      <c r="JDY751" s="81"/>
      <c r="JDZ751" s="81"/>
      <c r="JEA751" s="81"/>
      <c r="JEB751" s="81"/>
      <c r="JEC751" s="81"/>
      <c r="JED751" s="81"/>
      <c r="JEE751" s="81"/>
      <c r="JEF751" s="81"/>
      <c r="JEG751" s="81"/>
      <c r="JEH751" s="81"/>
      <c r="JEI751" s="81"/>
      <c r="JEJ751" s="81"/>
      <c r="JEK751" s="81"/>
      <c r="JEL751" s="81"/>
      <c r="JEM751" s="81"/>
      <c r="JEN751" s="81"/>
      <c r="JEO751" s="81"/>
      <c r="JEP751" s="81"/>
      <c r="JEQ751" s="81"/>
      <c r="JER751" s="81"/>
      <c r="JES751" s="81"/>
      <c r="JET751" s="81"/>
      <c r="JEU751" s="81"/>
      <c r="JEV751" s="81"/>
      <c r="JEW751" s="81"/>
      <c r="JEX751" s="81"/>
      <c r="JEY751" s="81"/>
      <c r="JEZ751" s="81"/>
      <c r="JFA751" s="81"/>
      <c r="JFB751" s="81"/>
      <c r="JFC751" s="81"/>
      <c r="JFD751" s="81"/>
      <c r="JFE751" s="81"/>
      <c r="JFF751" s="81"/>
      <c r="JFG751" s="81"/>
      <c r="JFH751" s="81"/>
      <c r="JFI751" s="81"/>
      <c r="JFJ751" s="81"/>
      <c r="JFK751" s="81"/>
      <c r="JFL751" s="81"/>
      <c r="JFM751" s="81"/>
      <c r="JFN751" s="81"/>
      <c r="JFO751" s="81"/>
      <c r="JFP751" s="81"/>
      <c r="JFQ751" s="81"/>
      <c r="JFR751" s="81"/>
      <c r="JFS751" s="81"/>
      <c r="JFT751" s="81"/>
      <c r="JFU751" s="81"/>
      <c r="JFV751" s="81"/>
      <c r="JFW751" s="81"/>
      <c r="JFX751" s="81"/>
      <c r="JFY751" s="81"/>
      <c r="JFZ751" s="81"/>
      <c r="JGA751" s="81"/>
      <c r="JGB751" s="81"/>
      <c r="JGC751" s="81"/>
      <c r="JGD751" s="81"/>
      <c r="JGE751" s="81"/>
      <c r="JGF751" s="81"/>
      <c r="JGG751" s="81"/>
      <c r="JGH751" s="81"/>
      <c r="JGI751" s="81"/>
      <c r="JGJ751" s="81"/>
      <c r="JGK751" s="81"/>
      <c r="JGL751" s="81"/>
      <c r="JGM751" s="81"/>
      <c r="JGN751" s="81"/>
      <c r="JGO751" s="81"/>
      <c r="JGP751" s="81"/>
      <c r="JGQ751" s="81"/>
      <c r="JGR751" s="81"/>
      <c r="JGS751" s="81"/>
      <c r="JGT751" s="81"/>
      <c r="JGU751" s="81"/>
      <c r="JGV751" s="81"/>
      <c r="JGW751" s="81"/>
      <c r="JGX751" s="81"/>
      <c r="JGY751" s="81"/>
      <c r="JGZ751" s="81"/>
      <c r="JHA751" s="81"/>
      <c r="JHB751" s="81"/>
      <c r="JHC751" s="81"/>
      <c r="JHD751" s="81"/>
      <c r="JHE751" s="81"/>
      <c r="JHF751" s="81"/>
      <c r="JHG751" s="81"/>
      <c r="JHH751" s="81"/>
      <c r="JHI751" s="81"/>
      <c r="JHJ751" s="81"/>
      <c r="JHK751" s="81"/>
      <c r="JHL751" s="81"/>
      <c r="JHM751" s="81"/>
      <c r="JHN751" s="81"/>
      <c r="JHO751" s="81"/>
      <c r="JHP751" s="81"/>
      <c r="JHQ751" s="81"/>
      <c r="JHR751" s="81"/>
      <c r="JHS751" s="81"/>
      <c r="JHT751" s="81"/>
      <c r="JHU751" s="81"/>
      <c r="JHV751" s="81"/>
      <c r="JHW751" s="81"/>
      <c r="JHX751" s="81"/>
      <c r="JHY751" s="81"/>
      <c r="JHZ751" s="81"/>
      <c r="JIA751" s="81"/>
      <c r="JIB751" s="81"/>
      <c r="JIC751" s="81"/>
      <c r="JID751" s="81"/>
      <c r="JIE751" s="81"/>
      <c r="JIF751" s="81"/>
      <c r="JIG751" s="81"/>
      <c r="JIH751" s="81"/>
      <c r="JII751" s="81"/>
      <c r="JIJ751" s="81"/>
      <c r="JIK751" s="81"/>
      <c r="JIL751" s="81"/>
      <c r="JIM751" s="81"/>
      <c r="JIN751" s="81"/>
      <c r="JIO751" s="81"/>
      <c r="JIP751" s="81"/>
      <c r="JIQ751" s="81"/>
      <c r="JIR751" s="81"/>
      <c r="JIS751" s="81"/>
      <c r="JIT751" s="81"/>
      <c r="JIU751" s="81"/>
      <c r="JIV751" s="81"/>
      <c r="JIW751" s="81"/>
      <c r="JIX751" s="81"/>
      <c r="JIY751" s="81"/>
      <c r="JIZ751" s="81"/>
      <c r="JJA751" s="81"/>
      <c r="JJB751" s="81"/>
      <c r="JJC751" s="81"/>
      <c r="JJD751" s="81"/>
      <c r="JJE751" s="81"/>
      <c r="JJF751" s="81"/>
      <c r="JJG751" s="81"/>
      <c r="JJH751" s="81"/>
      <c r="JJI751" s="81"/>
      <c r="JJJ751" s="81"/>
      <c r="JJK751" s="81"/>
      <c r="JJL751" s="81"/>
      <c r="JJM751" s="81"/>
      <c r="JJN751" s="81"/>
      <c r="JJO751" s="81"/>
      <c r="JJP751" s="81"/>
      <c r="JJQ751" s="81"/>
      <c r="JJR751" s="81"/>
      <c r="JJS751" s="81"/>
      <c r="JJT751" s="81"/>
      <c r="JJU751" s="81"/>
      <c r="JJV751" s="81"/>
      <c r="JJW751" s="81"/>
      <c r="JJX751" s="81"/>
      <c r="JJY751" s="81"/>
      <c r="JJZ751" s="81"/>
      <c r="JKA751" s="81"/>
      <c r="JKB751" s="81"/>
      <c r="JKC751" s="81"/>
      <c r="JKD751" s="81"/>
      <c r="JKE751" s="81"/>
      <c r="JKF751" s="81"/>
      <c r="JKG751" s="81"/>
      <c r="JKH751" s="81"/>
      <c r="JKI751" s="81"/>
      <c r="JKJ751" s="81"/>
      <c r="JKK751" s="81"/>
      <c r="JKL751" s="81"/>
      <c r="JKM751" s="81"/>
      <c r="JKN751" s="81"/>
      <c r="JKO751" s="81"/>
      <c r="JKP751" s="81"/>
      <c r="JKQ751" s="81"/>
      <c r="JKR751" s="81"/>
      <c r="JKS751" s="81"/>
      <c r="JKT751" s="81"/>
      <c r="JKU751" s="81"/>
      <c r="JKV751" s="81"/>
      <c r="JKW751" s="81"/>
      <c r="JKX751" s="81"/>
      <c r="JKY751" s="81"/>
      <c r="JKZ751" s="81"/>
      <c r="JLA751" s="81"/>
      <c r="JLB751" s="81"/>
      <c r="JLC751" s="81"/>
      <c r="JLD751" s="81"/>
      <c r="JLE751" s="81"/>
      <c r="JLF751" s="81"/>
      <c r="JLG751" s="81"/>
      <c r="JLH751" s="81"/>
      <c r="JLI751" s="81"/>
      <c r="JLJ751" s="81"/>
      <c r="JLK751" s="81"/>
      <c r="JLL751" s="81"/>
      <c r="JLM751" s="81"/>
      <c r="JLN751" s="81"/>
      <c r="JLO751" s="81"/>
      <c r="JLP751" s="81"/>
      <c r="JLQ751" s="81"/>
      <c r="JLR751" s="81"/>
      <c r="JLS751" s="81"/>
      <c r="JLT751" s="81"/>
      <c r="JLU751" s="81"/>
      <c r="JLV751" s="81"/>
      <c r="JLW751" s="81"/>
      <c r="JLX751" s="81"/>
      <c r="JLY751" s="81"/>
      <c r="JLZ751" s="81"/>
      <c r="JMA751" s="81"/>
      <c r="JMB751" s="81"/>
      <c r="JMC751" s="81"/>
      <c r="JMD751" s="81"/>
      <c r="JME751" s="81"/>
      <c r="JMF751" s="81"/>
      <c r="JMG751" s="81"/>
      <c r="JMH751" s="81"/>
      <c r="JMI751" s="81"/>
      <c r="JMJ751" s="81"/>
      <c r="JMK751" s="81"/>
      <c r="JML751" s="81"/>
      <c r="JMM751" s="81"/>
      <c r="JMN751" s="81"/>
      <c r="JMO751" s="81"/>
      <c r="JMP751" s="81"/>
      <c r="JMQ751" s="81"/>
      <c r="JMR751" s="81"/>
      <c r="JMS751" s="81"/>
      <c r="JMT751" s="81"/>
      <c r="JMU751" s="81"/>
      <c r="JMV751" s="81"/>
      <c r="JMW751" s="81"/>
      <c r="JMX751" s="81"/>
      <c r="JMY751" s="81"/>
      <c r="JMZ751" s="81"/>
      <c r="JNA751" s="81"/>
      <c r="JNB751" s="81"/>
      <c r="JNC751" s="81"/>
      <c r="JND751" s="81"/>
      <c r="JNE751" s="81"/>
      <c r="JNF751" s="81"/>
      <c r="JNG751" s="81"/>
      <c r="JNH751" s="81"/>
      <c r="JNI751" s="81"/>
      <c r="JNJ751" s="81"/>
      <c r="JNK751" s="81"/>
      <c r="JNL751" s="81"/>
      <c r="JNM751" s="81"/>
      <c r="JNN751" s="81"/>
      <c r="JNO751" s="81"/>
      <c r="JNP751" s="81"/>
      <c r="JNQ751" s="81"/>
      <c r="JNR751" s="81"/>
      <c r="JNS751" s="81"/>
      <c r="JNT751" s="81"/>
      <c r="JNU751" s="81"/>
      <c r="JNV751" s="81"/>
      <c r="JNW751" s="81"/>
      <c r="JNX751" s="81"/>
      <c r="JNY751" s="81"/>
      <c r="JNZ751" s="81"/>
      <c r="JOA751" s="81"/>
      <c r="JOB751" s="81"/>
      <c r="JOC751" s="81"/>
      <c r="JOD751" s="81"/>
      <c r="JOE751" s="81"/>
      <c r="JOF751" s="81"/>
      <c r="JOG751" s="81"/>
      <c r="JOH751" s="81"/>
      <c r="JOI751" s="81"/>
      <c r="JOJ751" s="81"/>
      <c r="JOK751" s="81"/>
      <c r="JOL751" s="81"/>
      <c r="JOM751" s="81"/>
      <c r="JON751" s="81"/>
      <c r="JOO751" s="81"/>
      <c r="JOP751" s="81"/>
      <c r="JOQ751" s="81"/>
      <c r="JOR751" s="81"/>
      <c r="JOS751" s="81"/>
      <c r="JOT751" s="81"/>
      <c r="JOU751" s="81"/>
      <c r="JOV751" s="81"/>
      <c r="JOW751" s="81"/>
      <c r="JOX751" s="81"/>
      <c r="JOY751" s="81"/>
      <c r="JOZ751" s="81"/>
      <c r="JPA751" s="81"/>
      <c r="JPB751" s="81"/>
      <c r="JPC751" s="81"/>
      <c r="JPD751" s="81"/>
      <c r="JPE751" s="81"/>
      <c r="JPF751" s="81"/>
      <c r="JPG751" s="81"/>
      <c r="JPH751" s="81"/>
      <c r="JPI751" s="81"/>
      <c r="JPJ751" s="81"/>
      <c r="JPK751" s="81"/>
      <c r="JPL751" s="81"/>
      <c r="JPM751" s="81"/>
      <c r="JPN751" s="81"/>
      <c r="JPO751" s="81"/>
      <c r="JPP751" s="81"/>
      <c r="JPQ751" s="81"/>
      <c r="JPR751" s="81"/>
      <c r="JPS751" s="81"/>
      <c r="JPT751" s="81"/>
      <c r="JPU751" s="81"/>
      <c r="JPV751" s="81"/>
      <c r="JPW751" s="81"/>
      <c r="JPX751" s="81"/>
      <c r="JPY751" s="81"/>
      <c r="JPZ751" s="81"/>
      <c r="JQA751" s="81"/>
      <c r="JQB751" s="81"/>
      <c r="JQC751" s="81"/>
      <c r="JQD751" s="81"/>
      <c r="JQE751" s="81"/>
      <c r="JQF751" s="81"/>
      <c r="JQG751" s="81"/>
      <c r="JQH751" s="81"/>
      <c r="JQI751" s="81"/>
      <c r="JQJ751" s="81"/>
      <c r="JQK751" s="81"/>
      <c r="JQL751" s="81"/>
      <c r="JQM751" s="81"/>
      <c r="JQN751" s="81"/>
      <c r="JQO751" s="81"/>
      <c r="JQP751" s="81"/>
      <c r="JQQ751" s="81"/>
      <c r="JQR751" s="81"/>
      <c r="JQS751" s="81"/>
      <c r="JQT751" s="81"/>
      <c r="JQU751" s="81"/>
      <c r="JQV751" s="81"/>
      <c r="JQW751" s="81"/>
      <c r="JQX751" s="81"/>
      <c r="JQY751" s="81"/>
      <c r="JQZ751" s="81"/>
      <c r="JRA751" s="81"/>
      <c r="JRB751" s="81"/>
      <c r="JRC751" s="81"/>
      <c r="JRD751" s="81"/>
      <c r="JRE751" s="81"/>
      <c r="JRF751" s="81"/>
      <c r="JRG751" s="81"/>
      <c r="JRH751" s="81"/>
      <c r="JRI751" s="81"/>
      <c r="JRJ751" s="81"/>
      <c r="JRK751" s="81"/>
      <c r="JRL751" s="81"/>
      <c r="JRM751" s="81"/>
      <c r="JRN751" s="81"/>
      <c r="JRO751" s="81"/>
      <c r="JRP751" s="81"/>
      <c r="JRQ751" s="81"/>
      <c r="JRR751" s="81"/>
      <c r="JRS751" s="81"/>
      <c r="JRT751" s="81"/>
      <c r="JRU751" s="81"/>
      <c r="JRV751" s="81"/>
      <c r="JRW751" s="81"/>
      <c r="JRX751" s="81"/>
      <c r="JRY751" s="81"/>
      <c r="JRZ751" s="81"/>
      <c r="JSA751" s="81"/>
      <c r="JSB751" s="81"/>
      <c r="JSC751" s="81"/>
      <c r="JSD751" s="81"/>
      <c r="JSE751" s="81"/>
      <c r="JSF751" s="81"/>
      <c r="JSG751" s="81"/>
      <c r="JSH751" s="81"/>
      <c r="JSI751" s="81"/>
      <c r="JSJ751" s="81"/>
      <c r="JSK751" s="81"/>
      <c r="JSL751" s="81"/>
      <c r="JSM751" s="81"/>
      <c r="JSN751" s="81"/>
      <c r="JSO751" s="81"/>
      <c r="JSP751" s="81"/>
      <c r="JSQ751" s="81"/>
      <c r="JSR751" s="81"/>
      <c r="JSS751" s="81"/>
      <c r="JST751" s="81"/>
      <c r="JSU751" s="81"/>
      <c r="JSV751" s="81"/>
      <c r="JSW751" s="81"/>
      <c r="JSX751" s="81"/>
      <c r="JSY751" s="81"/>
      <c r="JSZ751" s="81"/>
      <c r="JTA751" s="81"/>
      <c r="JTB751" s="81"/>
      <c r="JTC751" s="81"/>
      <c r="JTD751" s="81"/>
      <c r="JTE751" s="81"/>
      <c r="JTF751" s="81"/>
      <c r="JTG751" s="81"/>
      <c r="JTH751" s="81"/>
      <c r="JTI751" s="81"/>
      <c r="JTJ751" s="81"/>
      <c r="JTK751" s="81"/>
      <c r="JTL751" s="81"/>
      <c r="JTM751" s="81"/>
      <c r="JTN751" s="81"/>
      <c r="JTO751" s="81"/>
      <c r="JTP751" s="81"/>
      <c r="JTQ751" s="81"/>
      <c r="JTR751" s="81"/>
      <c r="JTS751" s="81"/>
      <c r="JTT751" s="81"/>
      <c r="JTU751" s="81"/>
      <c r="JTV751" s="81"/>
      <c r="JTW751" s="81"/>
      <c r="JTX751" s="81"/>
      <c r="JTY751" s="81"/>
      <c r="JTZ751" s="81"/>
      <c r="JUA751" s="81"/>
      <c r="JUB751" s="81"/>
      <c r="JUC751" s="81"/>
      <c r="JUD751" s="81"/>
      <c r="JUE751" s="81"/>
      <c r="JUF751" s="81"/>
      <c r="JUG751" s="81"/>
      <c r="JUH751" s="81"/>
      <c r="JUI751" s="81"/>
      <c r="JUJ751" s="81"/>
      <c r="JUK751" s="81"/>
      <c r="JUL751" s="81"/>
      <c r="JUM751" s="81"/>
      <c r="JUN751" s="81"/>
      <c r="JUO751" s="81"/>
      <c r="JUP751" s="81"/>
      <c r="JUQ751" s="81"/>
      <c r="JUR751" s="81"/>
      <c r="JUS751" s="81"/>
      <c r="JUT751" s="81"/>
      <c r="JUU751" s="81"/>
      <c r="JUV751" s="81"/>
      <c r="JUW751" s="81"/>
      <c r="JUX751" s="81"/>
      <c r="JUY751" s="81"/>
      <c r="JUZ751" s="81"/>
      <c r="JVA751" s="81"/>
      <c r="JVB751" s="81"/>
      <c r="JVC751" s="81"/>
      <c r="JVD751" s="81"/>
      <c r="JVE751" s="81"/>
      <c r="JVF751" s="81"/>
      <c r="JVG751" s="81"/>
      <c r="JVH751" s="81"/>
      <c r="JVI751" s="81"/>
      <c r="JVJ751" s="81"/>
      <c r="JVK751" s="81"/>
      <c r="JVL751" s="81"/>
      <c r="JVM751" s="81"/>
      <c r="JVN751" s="81"/>
      <c r="JVO751" s="81"/>
      <c r="JVP751" s="81"/>
      <c r="JVQ751" s="81"/>
      <c r="JVR751" s="81"/>
      <c r="JVS751" s="81"/>
      <c r="JVT751" s="81"/>
      <c r="JVU751" s="81"/>
      <c r="JVV751" s="81"/>
      <c r="JVW751" s="81"/>
      <c r="JVX751" s="81"/>
      <c r="JVY751" s="81"/>
      <c r="JVZ751" s="81"/>
      <c r="JWA751" s="81"/>
      <c r="JWB751" s="81"/>
      <c r="JWC751" s="81"/>
      <c r="JWD751" s="81"/>
      <c r="JWE751" s="81"/>
      <c r="JWF751" s="81"/>
      <c r="JWG751" s="81"/>
      <c r="JWH751" s="81"/>
      <c r="JWI751" s="81"/>
      <c r="JWJ751" s="81"/>
      <c r="JWK751" s="81"/>
      <c r="JWL751" s="81"/>
      <c r="JWM751" s="81"/>
      <c r="JWN751" s="81"/>
      <c r="JWO751" s="81"/>
      <c r="JWP751" s="81"/>
      <c r="JWQ751" s="81"/>
      <c r="JWR751" s="81"/>
      <c r="JWS751" s="81"/>
      <c r="JWT751" s="81"/>
      <c r="JWU751" s="81"/>
      <c r="JWV751" s="81"/>
      <c r="JWW751" s="81"/>
      <c r="JWX751" s="81"/>
      <c r="JWY751" s="81"/>
      <c r="JWZ751" s="81"/>
      <c r="JXA751" s="81"/>
      <c r="JXB751" s="81"/>
      <c r="JXC751" s="81"/>
      <c r="JXD751" s="81"/>
      <c r="JXE751" s="81"/>
      <c r="JXF751" s="81"/>
      <c r="JXG751" s="81"/>
      <c r="JXH751" s="81"/>
      <c r="JXI751" s="81"/>
      <c r="JXJ751" s="81"/>
      <c r="JXK751" s="81"/>
      <c r="JXL751" s="81"/>
      <c r="JXM751" s="81"/>
      <c r="JXN751" s="81"/>
      <c r="JXO751" s="81"/>
      <c r="JXP751" s="81"/>
      <c r="JXQ751" s="81"/>
      <c r="JXR751" s="81"/>
      <c r="JXS751" s="81"/>
      <c r="JXT751" s="81"/>
      <c r="JXU751" s="81"/>
      <c r="JXV751" s="81"/>
      <c r="JXW751" s="81"/>
      <c r="JXX751" s="81"/>
      <c r="JXY751" s="81"/>
      <c r="JXZ751" s="81"/>
      <c r="JYA751" s="81"/>
      <c r="JYB751" s="81"/>
      <c r="JYC751" s="81"/>
      <c r="JYD751" s="81"/>
      <c r="JYE751" s="81"/>
      <c r="JYF751" s="81"/>
      <c r="JYG751" s="81"/>
      <c r="JYH751" s="81"/>
      <c r="JYI751" s="81"/>
      <c r="JYJ751" s="81"/>
      <c r="JYK751" s="81"/>
      <c r="JYL751" s="81"/>
      <c r="JYM751" s="81"/>
      <c r="JYN751" s="81"/>
      <c r="JYO751" s="81"/>
      <c r="JYP751" s="81"/>
      <c r="JYQ751" s="81"/>
      <c r="JYR751" s="81"/>
      <c r="JYS751" s="81"/>
      <c r="JYT751" s="81"/>
      <c r="JYU751" s="81"/>
      <c r="JYV751" s="81"/>
      <c r="JYW751" s="81"/>
      <c r="JYX751" s="81"/>
      <c r="JYY751" s="81"/>
      <c r="JYZ751" s="81"/>
      <c r="JZA751" s="81"/>
      <c r="JZB751" s="81"/>
      <c r="JZC751" s="81"/>
      <c r="JZD751" s="81"/>
      <c r="JZE751" s="81"/>
      <c r="JZF751" s="81"/>
      <c r="JZG751" s="81"/>
      <c r="JZH751" s="81"/>
      <c r="JZI751" s="81"/>
      <c r="JZJ751" s="81"/>
      <c r="JZK751" s="81"/>
      <c r="JZL751" s="81"/>
      <c r="JZM751" s="81"/>
      <c r="JZN751" s="81"/>
      <c r="JZO751" s="81"/>
      <c r="JZP751" s="81"/>
      <c r="JZQ751" s="81"/>
      <c r="JZR751" s="81"/>
      <c r="JZS751" s="81"/>
      <c r="JZT751" s="81"/>
      <c r="JZU751" s="81"/>
      <c r="JZV751" s="81"/>
      <c r="JZW751" s="81"/>
      <c r="JZX751" s="81"/>
      <c r="JZY751" s="81"/>
      <c r="JZZ751" s="81"/>
      <c r="KAA751" s="81"/>
      <c r="KAB751" s="81"/>
      <c r="KAC751" s="81"/>
      <c r="KAD751" s="81"/>
      <c r="KAE751" s="81"/>
      <c r="KAF751" s="81"/>
      <c r="KAG751" s="81"/>
      <c r="KAH751" s="81"/>
      <c r="KAI751" s="81"/>
      <c r="KAJ751" s="81"/>
      <c r="KAK751" s="81"/>
      <c r="KAL751" s="81"/>
      <c r="KAM751" s="81"/>
      <c r="KAN751" s="81"/>
      <c r="KAO751" s="81"/>
      <c r="KAP751" s="81"/>
      <c r="KAQ751" s="81"/>
      <c r="KAR751" s="81"/>
      <c r="KAS751" s="81"/>
      <c r="KAT751" s="81"/>
      <c r="KAU751" s="81"/>
      <c r="KAV751" s="81"/>
      <c r="KAW751" s="81"/>
      <c r="KAX751" s="81"/>
      <c r="KAY751" s="81"/>
      <c r="KAZ751" s="81"/>
      <c r="KBA751" s="81"/>
      <c r="KBB751" s="81"/>
      <c r="KBC751" s="81"/>
      <c r="KBD751" s="81"/>
      <c r="KBE751" s="81"/>
      <c r="KBF751" s="81"/>
      <c r="KBG751" s="81"/>
      <c r="KBH751" s="81"/>
      <c r="KBI751" s="81"/>
      <c r="KBJ751" s="81"/>
      <c r="KBK751" s="81"/>
      <c r="KBL751" s="81"/>
      <c r="KBM751" s="81"/>
      <c r="KBN751" s="81"/>
      <c r="KBO751" s="81"/>
      <c r="KBP751" s="81"/>
      <c r="KBQ751" s="81"/>
      <c r="KBR751" s="81"/>
      <c r="KBS751" s="81"/>
      <c r="KBT751" s="81"/>
      <c r="KBU751" s="81"/>
      <c r="KBV751" s="81"/>
      <c r="KBW751" s="81"/>
      <c r="KBX751" s="81"/>
      <c r="KBY751" s="81"/>
      <c r="KBZ751" s="81"/>
      <c r="KCA751" s="81"/>
      <c r="KCB751" s="81"/>
      <c r="KCC751" s="81"/>
      <c r="KCD751" s="81"/>
      <c r="KCE751" s="81"/>
      <c r="KCF751" s="81"/>
      <c r="KCG751" s="81"/>
      <c r="KCH751" s="81"/>
      <c r="KCI751" s="81"/>
      <c r="KCJ751" s="81"/>
      <c r="KCK751" s="81"/>
      <c r="KCL751" s="81"/>
      <c r="KCM751" s="81"/>
      <c r="KCN751" s="81"/>
      <c r="KCO751" s="81"/>
      <c r="KCP751" s="81"/>
      <c r="KCQ751" s="81"/>
      <c r="KCR751" s="81"/>
      <c r="KCS751" s="81"/>
      <c r="KCT751" s="81"/>
      <c r="KCU751" s="81"/>
      <c r="KCV751" s="81"/>
      <c r="KCW751" s="81"/>
      <c r="KCX751" s="81"/>
      <c r="KCY751" s="81"/>
      <c r="KCZ751" s="81"/>
      <c r="KDA751" s="81"/>
      <c r="KDB751" s="81"/>
      <c r="KDC751" s="81"/>
      <c r="KDD751" s="81"/>
      <c r="KDE751" s="81"/>
      <c r="KDF751" s="81"/>
      <c r="KDG751" s="81"/>
      <c r="KDH751" s="81"/>
      <c r="KDI751" s="81"/>
      <c r="KDJ751" s="81"/>
      <c r="KDK751" s="81"/>
      <c r="KDL751" s="81"/>
      <c r="KDM751" s="81"/>
      <c r="KDN751" s="81"/>
      <c r="KDO751" s="81"/>
      <c r="KDP751" s="81"/>
      <c r="KDQ751" s="81"/>
      <c r="KDR751" s="81"/>
      <c r="KDS751" s="81"/>
      <c r="KDT751" s="81"/>
      <c r="KDU751" s="81"/>
      <c r="KDV751" s="81"/>
      <c r="KDW751" s="81"/>
      <c r="KDX751" s="81"/>
      <c r="KDY751" s="81"/>
      <c r="KDZ751" s="81"/>
      <c r="KEA751" s="81"/>
      <c r="KEB751" s="81"/>
      <c r="KEC751" s="81"/>
      <c r="KED751" s="81"/>
      <c r="KEE751" s="81"/>
      <c r="KEF751" s="81"/>
      <c r="KEG751" s="81"/>
      <c r="KEH751" s="81"/>
      <c r="KEI751" s="81"/>
      <c r="KEJ751" s="81"/>
      <c r="KEK751" s="81"/>
      <c r="KEL751" s="81"/>
      <c r="KEM751" s="81"/>
      <c r="KEN751" s="81"/>
      <c r="KEO751" s="81"/>
      <c r="KEP751" s="81"/>
      <c r="KEQ751" s="81"/>
      <c r="KER751" s="81"/>
      <c r="KES751" s="81"/>
      <c r="KET751" s="81"/>
      <c r="KEU751" s="81"/>
      <c r="KEV751" s="81"/>
      <c r="KEW751" s="81"/>
      <c r="KEX751" s="81"/>
      <c r="KEY751" s="81"/>
      <c r="KEZ751" s="81"/>
      <c r="KFA751" s="81"/>
      <c r="KFB751" s="81"/>
      <c r="KFC751" s="81"/>
      <c r="KFD751" s="81"/>
      <c r="KFE751" s="81"/>
      <c r="KFF751" s="81"/>
      <c r="KFG751" s="81"/>
      <c r="KFH751" s="81"/>
      <c r="KFI751" s="81"/>
      <c r="KFJ751" s="81"/>
      <c r="KFK751" s="81"/>
      <c r="KFL751" s="81"/>
      <c r="KFM751" s="81"/>
      <c r="KFN751" s="81"/>
      <c r="KFO751" s="81"/>
      <c r="KFP751" s="81"/>
      <c r="KFQ751" s="81"/>
      <c r="KFR751" s="81"/>
      <c r="KFS751" s="81"/>
      <c r="KFT751" s="81"/>
      <c r="KFU751" s="81"/>
      <c r="KFV751" s="81"/>
      <c r="KFW751" s="81"/>
      <c r="KFX751" s="81"/>
      <c r="KFY751" s="81"/>
      <c r="KFZ751" s="81"/>
      <c r="KGA751" s="81"/>
      <c r="KGB751" s="81"/>
      <c r="KGC751" s="81"/>
      <c r="KGD751" s="81"/>
      <c r="KGE751" s="81"/>
      <c r="KGF751" s="81"/>
      <c r="KGG751" s="81"/>
      <c r="KGH751" s="81"/>
      <c r="KGI751" s="81"/>
      <c r="KGJ751" s="81"/>
      <c r="KGK751" s="81"/>
      <c r="KGL751" s="81"/>
      <c r="KGM751" s="81"/>
      <c r="KGN751" s="81"/>
      <c r="KGO751" s="81"/>
      <c r="KGP751" s="81"/>
      <c r="KGQ751" s="81"/>
      <c r="KGR751" s="81"/>
      <c r="KGS751" s="81"/>
      <c r="KGT751" s="81"/>
      <c r="KGU751" s="81"/>
      <c r="KGV751" s="81"/>
      <c r="KGW751" s="81"/>
      <c r="KGX751" s="81"/>
      <c r="KGY751" s="81"/>
      <c r="KGZ751" s="81"/>
      <c r="KHA751" s="81"/>
      <c r="KHB751" s="81"/>
      <c r="KHC751" s="81"/>
      <c r="KHD751" s="81"/>
      <c r="KHE751" s="81"/>
      <c r="KHF751" s="81"/>
      <c r="KHG751" s="81"/>
      <c r="KHH751" s="81"/>
      <c r="KHI751" s="81"/>
      <c r="KHJ751" s="81"/>
      <c r="KHK751" s="81"/>
      <c r="KHL751" s="81"/>
      <c r="KHM751" s="81"/>
      <c r="KHN751" s="81"/>
      <c r="KHO751" s="81"/>
      <c r="KHP751" s="81"/>
      <c r="KHQ751" s="81"/>
      <c r="KHR751" s="81"/>
      <c r="KHS751" s="81"/>
      <c r="KHT751" s="81"/>
      <c r="KHU751" s="81"/>
      <c r="KHV751" s="81"/>
      <c r="KHW751" s="81"/>
      <c r="KHX751" s="81"/>
      <c r="KHY751" s="81"/>
      <c r="KHZ751" s="81"/>
      <c r="KIA751" s="81"/>
      <c r="KIB751" s="81"/>
      <c r="KIC751" s="81"/>
      <c r="KID751" s="81"/>
      <c r="KIE751" s="81"/>
      <c r="KIF751" s="81"/>
      <c r="KIG751" s="81"/>
      <c r="KIH751" s="81"/>
      <c r="KII751" s="81"/>
      <c r="KIJ751" s="81"/>
      <c r="KIK751" s="81"/>
      <c r="KIL751" s="81"/>
      <c r="KIM751" s="81"/>
      <c r="KIN751" s="81"/>
      <c r="KIO751" s="81"/>
      <c r="KIP751" s="81"/>
      <c r="KIQ751" s="81"/>
      <c r="KIR751" s="81"/>
      <c r="KIS751" s="81"/>
      <c r="KIT751" s="81"/>
      <c r="KIU751" s="81"/>
      <c r="KIV751" s="81"/>
      <c r="KIW751" s="81"/>
      <c r="KIX751" s="81"/>
      <c r="KIY751" s="81"/>
      <c r="KIZ751" s="81"/>
      <c r="KJA751" s="81"/>
      <c r="KJB751" s="81"/>
      <c r="KJC751" s="81"/>
      <c r="KJD751" s="81"/>
      <c r="KJE751" s="81"/>
      <c r="KJF751" s="81"/>
      <c r="KJG751" s="81"/>
      <c r="KJH751" s="81"/>
      <c r="KJI751" s="81"/>
      <c r="KJJ751" s="81"/>
      <c r="KJK751" s="81"/>
      <c r="KJL751" s="81"/>
      <c r="KJM751" s="81"/>
      <c r="KJN751" s="81"/>
      <c r="KJO751" s="81"/>
      <c r="KJP751" s="81"/>
      <c r="KJQ751" s="81"/>
      <c r="KJR751" s="81"/>
      <c r="KJS751" s="81"/>
      <c r="KJT751" s="81"/>
      <c r="KJU751" s="81"/>
      <c r="KJV751" s="81"/>
      <c r="KJW751" s="81"/>
      <c r="KJX751" s="81"/>
      <c r="KJY751" s="81"/>
      <c r="KJZ751" s="81"/>
      <c r="KKA751" s="81"/>
      <c r="KKB751" s="81"/>
      <c r="KKC751" s="81"/>
      <c r="KKD751" s="81"/>
      <c r="KKE751" s="81"/>
      <c r="KKF751" s="81"/>
      <c r="KKG751" s="81"/>
      <c r="KKH751" s="81"/>
      <c r="KKI751" s="81"/>
      <c r="KKJ751" s="81"/>
      <c r="KKK751" s="81"/>
      <c r="KKL751" s="81"/>
      <c r="KKM751" s="81"/>
      <c r="KKN751" s="81"/>
      <c r="KKO751" s="81"/>
      <c r="KKP751" s="81"/>
      <c r="KKQ751" s="81"/>
      <c r="KKR751" s="81"/>
      <c r="KKS751" s="81"/>
      <c r="KKT751" s="81"/>
      <c r="KKU751" s="81"/>
      <c r="KKV751" s="81"/>
      <c r="KKW751" s="81"/>
      <c r="KKX751" s="81"/>
      <c r="KKY751" s="81"/>
      <c r="KKZ751" s="81"/>
      <c r="KLA751" s="81"/>
      <c r="KLB751" s="81"/>
      <c r="KLC751" s="81"/>
      <c r="KLD751" s="81"/>
      <c r="KLE751" s="81"/>
      <c r="KLF751" s="81"/>
      <c r="KLG751" s="81"/>
      <c r="KLH751" s="81"/>
      <c r="KLI751" s="81"/>
      <c r="KLJ751" s="81"/>
      <c r="KLK751" s="81"/>
      <c r="KLL751" s="81"/>
      <c r="KLM751" s="81"/>
      <c r="KLN751" s="81"/>
      <c r="KLO751" s="81"/>
      <c r="KLP751" s="81"/>
      <c r="KLQ751" s="81"/>
      <c r="KLR751" s="81"/>
      <c r="KLS751" s="81"/>
      <c r="KLT751" s="81"/>
      <c r="KLU751" s="81"/>
      <c r="KLV751" s="81"/>
      <c r="KLW751" s="81"/>
      <c r="KLX751" s="81"/>
      <c r="KLY751" s="81"/>
      <c r="KLZ751" s="81"/>
      <c r="KMA751" s="81"/>
      <c r="KMB751" s="81"/>
      <c r="KMC751" s="81"/>
      <c r="KMD751" s="81"/>
      <c r="KME751" s="81"/>
      <c r="KMF751" s="81"/>
      <c r="KMG751" s="81"/>
      <c r="KMH751" s="81"/>
      <c r="KMI751" s="81"/>
      <c r="KMJ751" s="81"/>
      <c r="KMK751" s="81"/>
      <c r="KML751" s="81"/>
      <c r="KMM751" s="81"/>
      <c r="KMN751" s="81"/>
      <c r="KMO751" s="81"/>
      <c r="KMP751" s="81"/>
      <c r="KMQ751" s="81"/>
      <c r="KMR751" s="81"/>
      <c r="KMS751" s="81"/>
      <c r="KMT751" s="81"/>
      <c r="KMU751" s="81"/>
      <c r="KMV751" s="81"/>
      <c r="KMW751" s="81"/>
      <c r="KMX751" s="81"/>
      <c r="KMY751" s="81"/>
      <c r="KMZ751" s="81"/>
      <c r="KNA751" s="81"/>
      <c r="KNB751" s="81"/>
      <c r="KNC751" s="81"/>
      <c r="KND751" s="81"/>
      <c r="KNE751" s="81"/>
      <c r="KNF751" s="81"/>
      <c r="KNG751" s="81"/>
      <c r="KNH751" s="81"/>
      <c r="KNI751" s="81"/>
      <c r="KNJ751" s="81"/>
      <c r="KNK751" s="81"/>
      <c r="KNL751" s="81"/>
      <c r="KNM751" s="81"/>
      <c r="KNN751" s="81"/>
      <c r="KNO751" s="81"/>
      <c r="KNP751" s="81"/>
      <c r="KNQ751" s="81"/>
      <c r="KNR751" s="81"/>
      <c r="KNS751" s="81"/>
      <c r="KNT751" s="81"/>
      <c r="KNU751" s="81"/>
      <c r="KNV751" s="81"/>
      <c r="KNW751" s="81"/>
      <c r="KNX751" s="81"/>
      <c r="KNY751" s="81"/>
      <c r="KNZ751" s="81"/>
      <c r="KOA751" s="81"/>
      <c r="KOB751" s="81"/>
      <c r="KOC751" s="81"/>
      <c r="KOD751" s="81"/>
      <c r="KOE751" s="81"/>
      <c r="KOF751" s="81"/>
      <c r="KOG751" s="81"/>
      <c r="KOH751" s="81"/>
      <c r="KOI751" s="81"/>
      <c r="KOJ751" s="81"/>
      <c r="KOK751" s="81"/>
      <c r="KOL751" s="81"/>
      <c r="KOM751" s="81"/>
      <c r="KON751" s="81"/>
      <c r="KOO751" s="81"/>
      <c r="KOP751" s="81"/>
      <c r="KOQ751" s="81"/>
      <c r="KOR751" s="81"/>
      <c r="KOS751" s="81"/>
      <c r="KOT751" s="81"/>
      <c r="KOU751" s="81"/>
      <c r="KOV751" s="81"/>
      <c r="KOW751" s="81"/>
      <c r="KOX751" s="81"/>
      <c r="KOY751" s="81"/>
      <c r="KOZ751" s="81"/>
      <c r="KPA751" s="81"/>
      <c r="KPB751" s="81"/>
      <c r="KPC751" s="81"/>
      <c r="KPD751" s="81"/>
      <c r="KPE751" s="81"/>
      <c r="KPF751" s="81"/>
      <c r="KPG751" s="81"/>
      <c r="KPH751" s="81"/>
      <c r="KPI751" s="81"/>
      <c r="KPJ751" s="81"/>
      <c r="KPK751" s="81"/>
      <c r="KPL751" s="81"/>
      <c r="KPM751" s="81"/>
      <c r="KPN751" s="81"/>
      <c r="KPO751" s="81"/>
      <c r="KPP751" s="81"/>
      <c r="KPQ751" s="81"/>
      <c r="KPR751" s="81"/>
      <c r="KPS751" s="81"/>
      <c r="KPT751" s="81"/>
      <c r="KPU751" s="81"/>
      <c r="KPV751" s="81"/>
      <c r="KPW751" s="81"/>
      <c r="KPX751" s="81"/>
      <c r="KPY751" s="81"/>
      <c r="KPZ751" s="81"/>
      <c r="KQA751" s="81"/>
      <c r="KQB751" s="81"/>
      <c r="KQC751" s="81"/>
      <c r="KQD751" s="81"/>
      <c r="KQE751" s="81"/>
      <c r="KQF751" s="81"/>
      <c r="KQG751" s="81"/>
      <c r="KQH751" s="81"/>
      <c r="KQI751" s="81"/>
      <c r="KQJ751" s="81"/>
      <c r="KQK751" s="81"/>
      <c r="KQL751" s="81"/>
      <c r="KQM751" s="81"/>
      <c r="KQN751" s="81"/>
      <c r="KQO751" s="81"/>
      <c r="KQP751" s="81"/>
      <c r="KQQ751" s="81"/>
      <c r="KQR751" s="81"/>
      <c r="KQS751" s="81"/>
      <c r="KQT751" s="81"/>
      <c r="KQU751" s="81"/>
      <c r="KQV751" s="81"/>
      <c r="KQW751" s="81"/>
      <c r="KQX751" s="81"/>
      <c r="KQY751" s="81"/>
      <c r="KQZ751" s="81"/>
      <c r="KRA751" s="81"/>
      <c r="KRB751" s="81"/>
      <c r="KRC751" s="81"/>
      <c r="KRD751" s="81"/>
      <c r="KRE751" s="81"/>
      <c r="KRF751" s="81"/>
      <c r="KRG751" s="81"/>
      <c r="KRH751" s="81"/>
      <c r="KRI751" s="81"/>
      <c r="KRJ751" s="81"/>
      <c r="KRK751" s="81"/>
      <c r="KRL751" s="81"/>
      <c r="KRM751" s="81"/>
      <c r="KRN751" s="81"/>
      <c r="KRO751" s="81"/>
      <c r="KRP751" s="81"/>
      <c r="KRQ751" s="81"/>
      <c r="KRR751" s="81"/>
      <c r="KRS751" s="81"/>
      <c r="KRT751" s="81"/>
      <c r="KRU751" s="81"/>
      <c r="KRV751" s="81"/>
      <c r="KRW751" s="81"/>
      <c r="KRX751" s="81"/>
      <c r="KRY751" s="81"/>
      <c r="KRZ751" s="81"/>
      <c r="KSA751" s="81"/>
      <c r="KSB751" s="81"/>
      <c r="KSC751" s="81"/>
      <c r="KSD751" s="81"/>
      <c r="KSE751" s="81"/>
      <c r="KSF751" s="81"/>
      <c r="KSG751" s="81"/>
      <c r="KSH751" s="81"/>
      <c r="KSI751" s="81"/>
      <c r="KSJ751" s="81"/>
      <c r="KSK751" s="81"/>
      <c r="KSL751" s="81"/>
      <c r="KSM751" s="81"/>
      <c r="KSN751" s="81"/>
      <c r="KSO751" s="81"/>
      <c r="KSP751" s="81"/>
      <c r="KSQ751" s="81"/>
      <c r="KSR751" s="81"/>
      <c r="KSS751" s="81"/>
      <c r="KST751" s="81"/>
      <c r="KSU751" s="81"/>
      <c r="KSV751" s="81"/>
      <c r="KSW751" s="81"/>
      <c r="KSX751" s="81"/>
      <c r="KSY751" s="81"/>
      <c r="KSZ751" s="81"/>
      <c r="KTA751" s="81"/>
      <c r="KTB751" s="81"/>
      <c r="KTC751" s="81"/>
      <c r="KTD751" s="81"/>
      <c r="KTE751" s="81"/>
      <c r="KTF751" s="81"/>
      <c r="KTG751" s="81"/>
      <c r="KTH751" s="81"/>
      <c r="KTI751" s="81"/>
      <c r="KTJ751" s="81"/>
      <c r="KTK751" s="81"/>
      <c r="KTL751" s="81"/>
      <c r="KTM751" s="81"/>
      <c r="KTN751" s="81"/>
      <c r="KTO751" s="81"/>
      <c r="KTP751" s="81"/>
      <c r="KTQ751" s="81"/>
      <c r="KTR751" s="81"/>
      <c r="KTS751" s="81"/>
      <c r="KTT751" s="81"/>
      <c r="KTU751" s="81"/>
      <c r="KTV751" s="81"/>
      <c r="KTW751" s="81"/>
      <c r="KTX751" s="81"/>
      <c r="KTY751" s="81"/>
      <c r="KTZ751" s="81"/>
      <c r="KUA751" s="81"/>
      <c r="KUB751" s="81"/>
      <c r="KUC751" s="81"/>
      <c r="KUD751" s="81"/>
      <c r="KUE751" s="81"/>
      <c r="KUF751" s="81"/>
      <c r="KUG751" s="81"/>
      <c r="KUH751" s="81"/>
      <c r="KUI751" s="81"/>
      <c r="KUJ751" s="81"/>
      <c r="KUK751" s="81"/>
      <c r="KUL751" s="81"/>
      <c r="KUM751" s="81"/>
      <c r="KUN751" s="81"/>
      <c r="KUO751" s="81"/>
      <c r="KUP751" s="81"/>
      <c r="KUQ751" s="81"/>
      <c r="KUR751" s="81"/>
      <c r="KUS751" s="81"/>
      <c r="KUT751" s="81"/>
      <c r="KUU751" s="81"/>
      <c r="KUV751" s="81"/>
      <c r="KUW751" s="81"/>
      <c r="KUX751" s="81"/>
      <c r="KUY751" s="81"/>
      <c r="KUZ751" s="81"/>
      <c r="KVA751" s="81"/>
      <c r="KVB751" s="81"/>
      <c r="KVC751" s="81"/>
      <c r="KVD751" s="81"/>
      <c r="KVE751" s="81"/>
      <c r="KVF751" s="81"/>
      <c r="KVG751" s="81"/>
      <c r="KVH751" s="81"/>
      <c r="KVI751" s="81"/>
      <c r="KVJ751" s="81"/>
      <c r="KVK751" s="81"/>
      <c r="KVL751" s="81"/>
      <c r="KVM751" s="81"/>
      <c r="KVN751" s="81"/>
      <c r="KVO751" s="81"/>
      <c r="KVP751" s="81"/>
      <c r="KVQ751" s="81"/>
      <c r="KVR751" s="81"/>
      <c r="KVS751" s="81"/>
      <c r="KVT751" s="81"/>
      <c r="KVU751" s="81"/>
      <c r="KVV751" s="81"/>
      <c r="KVW751" s="81"/>
      <c r="KVX751" s="81"/>
      <c r="KVY751" s="81"/>
      <c r="KVZ751" s="81"/>
      <c r="KWA751" s="81"/>
      <c r="KWB751" s="81"/>
      <c r="KWC751" s="81"/>
      <c r="KWD751" s="81"/>
      <c r="KWE751" s="81"/>
      <c r="KWF751" s="81"/>
      <c r="KWG751" s="81"/>
      <c r="KWH751" s="81"/>
      <c r="KWI751" s="81"/>
      <c r="KWJ751" s="81"/>
      <c r="KWK751" s="81"/>
      <c r="KWL751" s="81"/>
      <c r="KWM751" s="81"/>
      <c r="KWN751" s="81"/>
      <c r="KWO751" s="81"/>
      <c r="KWP751" s="81"/>
      <c r="KWQ751" s="81"/>
      <c r="KWR751" s="81"/>
      <c r="KWS751" s="81"/>
      <c r="KWT751" s="81"/>
      <c r="KWU751" s="81"/>
      <c r="KWV751" s="81"/>
      <c r="KWW751" s="81"/>
      <c r="KWX751" s="81"/>
      <c r="KWY751" s="81"/>
      <c r="KWZ751" s="81"/>
      <c r="KXA751" s="81"/>
      <c r="KXB751" s="81"/>
      <c r="KXC751" s="81"/>
      <c r="KXD751" s="81"/>
      <c r="KXE751" s="81"/>
      <c r="KXF751" s="81"/>
      <c r="KXG751" s="81"/>
      <c r="KXH751" s="81"/>
      <c r="KXI751" s="81"/>
      <c r="KXJ751" s="81"/>
      <c r="KXK751" s="81"/>
      <c r="KXL751" s="81"/>
      <c r="KXM751" s="81"/>
      <c r="KXN751" s="81"/>
      <c r="KXO751" s="81"/>
      <c r="KXP751" s="81"/>
      <c r="KXQ751" s="81"/>
      <c r="KXR751" s="81"/>
      <c r="KXS751" s="81"/>
      <c r="KXT751" s="81"/>
      <c r="KXU751" s="81"/>
      <c r="KXV751" s="81"/>
      <c r="KXW751" s="81"/>
      <c r="KXX751" s="81"/>
      <c r="KXY751" s="81"/>
      <c r="KXZ751" s="81"/>
      <c r="KYA751" s="81"/>
      <c r="KYB751" s="81"/>
      <c r="KYC751" s="81"/>
      <c r="KYD751" s="81"/>
      <c r="KYE751" s="81"/>
      <c r="KYF751" s="81"/>
      <c r="KYG751" s="81"/>
      <c r="KYH751" s="81"/>
      <c r="KYI751" s="81"/>
      <c r="KYJ751" s="81"/>
      <c r="KYK751" s="81"/>
      <c r="KYL751" s="81"/>
      <c r="KYM751" s="81"/>
      <c r="KYN751" s="81"/>
      <c r="KYO751" s="81"/>
      <c r="KYP751" s="81"/>
      <c r="KYQ751" s="81"/>
      <c r="KYR751" s="81"/>
      <c r="KYS751" s="81"/>
      <c r="KYT751" s="81"/>
      <c r="KYU751" s="81"/>
      <c r="KYV751" s="81"/>
      <c r="KYW751" s="81"/>
      <c r="KYX751" s="81"/>
      <c r="KYY751" s="81"/>
      <c r="KYZ751" s="81"/>
      <c r="KZA751" s="81"/>
      <c r="KZB751" s="81"/>
      <c r="KZC751" s="81"/>
      <c r="KZD751" s="81"/>
      <c r="KZE751" s="81"/>
      <c r="KZF751" s="81"/>
      <c r="KZG751" s="81"/>
      <c r="KZH751" s="81"/>
      <c r="KZI751" s="81"/>
      <c r="KZJ751" s="81"/>
      <c r="KZK751" s="81"/>
      <c r="KZL751" s="81"/>
      <c r="KZM751" s="81"/>
      <c r="KZN751" s="81"/>
      <c r="KZO751" s="81"/>
      <c r="KZP751" s="81"/>
      <c r="KZQ751" s="81"/>
      <c r="KZR751" s="81"/>
      <c r="KZS751" s="81"/>
      <c r="KZT751" s="81"/>
      <c r="KZU751" s="81"/>
      <c r="KZV751" s="81"/>
      <c r="KZW751" s="81"/>
      <c r="KZX751" s="81"/>
      <c r="KZY751" s="81"/>
      <c r="KZZ751" s="81"/>
      <c r="LAA751" s="81"/>
      <c r="LAB751" s="81"/>
      <c r="LAC751" s="81"/>
      <c r="LAD751" s="81"/>
      <c r="LAE751" s="81"/>
      <c r="LAF751" s="81"/>
      <c r="LAG751" s="81"/>
      <c r="LAH751" s="81"/>
      <c r="LAI751" s="81"/>
      <c r="LAJ751" s="81"/>
      <c r="LAK751" s="81"/>
      <c r="LAL751" s="81"/>
      <c r="LAM751" s="81"/>
      <c r="LAN751" s="81"/>
      <c r="LAO751" s="81"/>
      <c r="LAP751" s="81"/>
      <c r="LAQ751" s="81"/>
      <c r="LAR751" s="81"/>
      <c r="LAS751" s="81"/>
      <c r="LAT751" s="81"/>
      <c r="LAU751" s="81"/>
      <c r="LAV751" s="81"/>
      <c r="LAW751" s="81"/>
      <c r="LAX751" s="81"/>
      <c r="LAY751" s="81"/>
      <c r="LAZ751" s="81"/>
      <c r="LBA751" s="81"/>
      <c r="LBB751" s="81"/>
      <c r="LBC751" s="81"/>
      <c r="LBD751" s="81"/>
      <c r="LBE751" s="81"/>
      <c r="LBF751" s="81"/>
      <c r="LBG751" s="81"/>
      <c r="LBH751" s="81"/>
      <c r="LBI751" s="81"/>
      <c r="LBJ751" s="81"/>
      <c r="LBK751" s="81"/>
      <c r="LBL751" s="81"/>
      <c r="LBM751" s="81"/>
      <c r="LBN751" s="81"/>
      <c r="LBO751" s="81"/>
      <c r="LBP751" s="81"/>
      <c r="LBQ751" s="81"/>
      <c r="LBR751" s="81"/>
      <c r="LBS751" s="81"/>
      <c r="LBT751" s="81"/>
      <c r="LBU751" s="81"/>
      <c r="LBV751" s="81"/>
      <c r="LBW751" s="81"/>
      <c r="LBX751" s="81"/>
      <c r="LBY751" s="81"/>
      <c r="LBZ751" s="81"/>
      <c r="LCA751" s="81"/>
      <c r="LCB751" s="81"/>
      <c r="LCC751" s="81"/>
      <c r="LCD751" s="81"/>
      <c r="LCE751" s="81"/>
      <c r="LCF751" s="81"/>
      <c r="LCG751" s="81"/>
      <c r="LCH751" s="81"/>
      <c r="LCI751" s="81"/>
      <c r="LCJ751" s="81"/>
      <c r="LCK751" s="81"/>
      <c r="LCL751" s="81"/>
      <c r="LCM751" s="81"/>
      <c r="LCN751" s="81"/>
      <c r="LCO751" s="81"/>
      <c r="LCP751" s="81"/>
      <c r="LCQ751" s="81"/>
      <c r="LCR751" s="81"/>
      <c r="LCS751" s="81"/>
      <c r="LCT751" s="81"/>
      <c r="LCU751" s="81"/>
      <c r="LCV751" s="81"/>
      <c r="LCW751" s="81"/>
      <c r="LCX751" s="81"/>
      <c r="LCY751" s="81"/>
      <c r="LCZ751" s="81"/>
      <c r="LDA751" s="81"/>
      <c r="LDB751" s="81"/>
      <c r="LDC751" s="81"/>
      <c r="LDD751" s="81"/>
      <c r="LDE751" s="81"/>
      <c r="LDF751" s="81"/>
      <c r="LDG751" s="81"/>
      <c r="LDH751" s="81"/>
      <c r="LDI751" s="81"/>
      <c r="LDJ751" s="81"/>
      <c r="LDK751" s="81"/>
      <c r="LDL751" s="81"/>
      <c r="LDM751" s="81"/>
      <c r="LDN751" s="81"/>
      <c r="LDO751" s="81"/>
      <c r="LDP751" s="81"/>
      <c r="LDQ751" s="81"/>
      <c r="LDR751" s="81"/>
      <c r="LDS751" s="81"/>
      <c r="LDT751" s="81"/>
      <c r="LDU751" s="81"/>
      <c r="LDV751" s="81"/>
      <c r="LDW751" s="81"/>
      <c r="LDX751" s="81"/>
      <c r="LDY751" s="81"/>
      <c r="LDZ751" s="81"/>
      <c r="LEA751" s="81"/>
      <c r="LEB751" s="81"/>
      <c r="LEC751" s="81"/>
      <c r="LED751" s="81"/>
      <c r="LEE751" s="81"/>
      <c r="LEF751" s="81"/>
      <c r="LEG751" s="81"/>
      <c r="LEH751" s="81"/>
      <c r="LEI751" s="81"/>
      <c r="LEJ751" s="81"/>
      <c r="LEK751" s="81"/>
      <c r="LEL751" s="81"/>
      <c r="LEM751" s="81"/>
      <c r="LEN751" s="81"/>
      <c r="LEO751" s="81"/>
      <c r="LEP751" s="81"/>
      <c r="LEQ751" s="81"/>
      <c r="LER751" s="81"/>
      <c r="LES751" s="81"/>
      <c r="LET751" s="81"/>
      <c r="LEU751" s="81"/>
      <c r="LEV751" s="81"/>
      <c r="LEW751" s="81"/>
      <c r="LEX751" s="81"/>
      <c r="LEY751" s="81"/>
      <c r="LEZ751" s="81"/>
      <c r="LFA751" s="81"/>
      <c r="LFB751" s="81"/>
      <c r="LFC751" s="81"/>
      <c r="LFD751" s="81"/>
      <c r="LFE751" s="81"/>
      <c r="LFF751" s="81"/>
      <c r="LFG751" s="81"/>
      <c r="LFH751" s="81"/>
      <c r="LFI751" s="81"/>
      <c r="LFJ751" s="81"/>
      <c r="LFK751" s="81"/>
      <c r="LFL751" s="81"/>
      <c r="LFM751" s="81"/>
      <c r="LFN751" s="81"/>
      <c r="LFO751" s="81"/>
      <c r="LFP751" s="81"/>
      <c r="LFQ751" s="81"/>
      <c r="LFR751" s="81"/>
      <c r="LFS751" s="81"/>
      <c r="LFT751" s="81"/>
      <c r="LFU751" s="81"/>
      <c r="LFV751" s="81"/>
      <c r="LFW751" s="81"/>
      <c r="LFX751" s="81"/>
      <c r="LFY751" s="81"/>
      <c r="LFZ751" s="81"/>
      <c r="LGA751" s="81"/>
      <c r="LGB751" s="81"/>
      <c r="LGC751" s="81"/>
      <c r="LGD751" s="81"/>
      <c r="LGE751" s="81"/>
      <c r="LGF751" s="81"/>
      <c r="LGG751" s="81"/>
      <c r="LGH751" s="81"/>
      <c r="LGI751" s="81"/>
      <c r="LGJ751" s="81"/>
      <c r="LGK751" s="81"/>
      <c r="LGL751" s="81"/>
      <c r="LGM751" s="81"/>
      <c r="LGN751" s="81"/>
      <c r="LGO751" s="81"/>
      <c r="LGP751" s="81"/>
      <c r="LGQ751" s="81"/>
      <c r="LGR751" s="81"/>
      <c r="LGS751" s="81"/>
      <c r="LGT751" s="81"/>
      <c r="LGU751" s="81"/>
      <c r="LGV751" s="81"/>
      <c r="LGW751" s="81"/>
      <c r="LGX751" s="81"/>
      <c r="LGY751" s="81"/>
      <c r="LGZ751" s="81"/>
      <c r="LHA751" s="81"/>
      <c r="LHB751" s="81"/>
      <c r="LHC751" s="81"/>
      <c r="LHD751" s="81"/>
      <c r="LHE751" s="81"/>
      <c r="LHF751" s="81"/>
      <c r="LHG751" s="81"/>
      <c r="LHH751" s="81"/>
      <c r="LHI751" s="81"/>
      <c r="LHJ751" s="81"/>
      <c r="LHK751" s="81"/>
      <c r="LHL751" s="81"/>
      <c r="LHM751" s="81"/>
      <c r="LHN751" s="81"/>
      <c r="LHO751" s="81"/>
      <c r="LHP751" s="81"/>
      <c r="LHQ751" s="81"/>
      <c r="LHR751" s="81"/>
      <c r="LHS751" s="81"/>
      <c r="LHT751" s="81"/>
      <c r="LHU751" s="81"/>
      <c r="LHV751" s="81"/>
      <c r="LHW751" s="81"/>
      <c r="LHX751" s="81"/>
      <c r="LHY751" s="81"/>
      <c r="LHZ751" s="81"/>
      <c r="LIA751" s="81"/>
      <c r="LIB751" s="81"/>
      <c r="LIC751" s="81"/>
      <c r="LID751" s="81"/>
      <c r="LIE751" s="81"/>
      <c r="LIF751" s="81"/>
      <c r="LIG751" s="81"/>
      <c r="LIH751" s="81"/>
      <c r="LII751" s="81"/>
      <c r="LIJ751" s="81"/>
      <c r="LIK751" s="81"/>
      <c r="LIL751" s="81"/>
      <c r="LIM751" s="81"/>
      <c r="LIN751" s="81"/>
      <c r="LIO751" s="81"/>
      <c r="LIP751" s="81"/>
      <c r="LIQ751" s="81"/>
      <c r="LIR751" s="81"/>
      <c r="LIS751" s="81"/>
      <c r="LIT751" s="81"/>
      <c r="LIU751" s="81"/>
      <c r="LIV751" s="81"/>
      <c r="LIW751" s="81"/>
      <c r="LIX751" s="81"/>
      <c r="LIY751" s="81"/>
      <c r="LIZ751" s="81"/>
      <c r="LJA751" s="81"/>
      <c r="LJB751" s="81"/>
      <c r="LJC751" s="81"/>
      <c r="LJD751" s="81"/>
      <c r="LJE751" s="81"/>
      <c r="LJF751" s="81"/>
      <c r="LJG751" s="81"/>
      <c r="LJH751" s="81"/>
      <c r="LJI751" s="81"/>
      <c r="LJJ751" s="81"/>
      <c r="LJK751" s="81"/>
      <c r="LJL751" s="81"/>
      <c r="LJM751" s="81"/>
      <c r="LJN751" s="81"/>
      <c r="LJO751" s="81"/>
      <c r="LJP751" s="81"/>
      <c r="LJQ751" s="81"/>
      <c r="LJR751" s="81"/>
      <c r="LJS751" s="81"/>
      <c r="LJT751" s="81"/>
      <c r="LJU751" s="81"/>
      <c r="LJV751" s="81"/>
      <c r="LJW751" s="81"/>
      <c r="LJX751" s="81"/>
      <c r="LJY751" s="81"/>
      <c r="LJZ751" s="81"/>
      <c r="LKA751" s="81"/>
      <c r="LKB751" s="81"/>
      <c r="LKC751" s="81"/>
      <c r="LKD751" s="81"/>
      <c r="LKE751" s="81"/>
      <c r="LKF751" s="81"/>
      <c r="LKG751" s="81"/>
      <c r="LKH751" s="81"/>
      <c r="LKI751" s="81"/>
      <c r="LKJ751" s="81"/>
      <c r="LKK751" s="81"/>
      <c r="LKL751" s="81"/>
      <c r="LKM751" s="81"/>
      <c r="LKN751" s="81"/>
      <c r="LKO751" s="81"/>
      <c r="LKP751" s="81"/>
      <c r="LKQ751" s="81"/>
      <c r="LKR751" s="81"/>
      <c r="LKS751" s="81"/>
      <c r="LKT751" s="81"/>
      <c r="LKU751" s="81"/>
      <c r="LKV751" s="81"/>
      <c r="LKW751" s="81"/>
      <c r="LKX751" s="81"/>
      <c r="LKY751" s="81"/>
      <c r="LKZ751" s="81"/>
      <c r="LLA751" s="81"/>
      <c r="LLB751" s="81"/>
      <c r="LLC751" s="81"/>
      <c r="LLD751" s="81"/>
      <c r="LLE751" s="81"/>
      <c r="LLF751" s="81"/>
      <c r="LLG751" s="81"/>
      <c r="LLH751" s="81"/>
      <c r="LLI751" s="81"/>
      <c r="LLJ751" s="81"/>
      <c r="LLK751" s="81"/>
      <c r="LLL751" s="81"/>
      <c r="LLM751" s="81"/>
      <c r="LLN751" s="81"/>
      <c r="LLO751" s="81"/>
      <c r="LLP751" s="81"/>
      <c r="LLQ751" s="81"/>
      <c r="LLR751" s="81"/>
      <c r="LLS751" s="81"/>
      <c r="LLT751" s="81"/>
      <c r="LLU751" s="81"/>
      <c r="LLV751" s="81"/>
      <c r="LLW751" s="81"/>
      <c r="LLX751" s="81"/>
      <c r="LLY751" s="81"/>
      <c r="LLZ751" s="81"/>
      <c r="LMA751" s="81"/>
      <c r="LMB751" s="81"/>
      <c r="LMC751" s="81"/>
      <c r="LMD751" s="81"/>
      <c r="LME751" s="81"/>
      <c r="LMF751" s="81"/>
      <c r="LMG751" s="81"/>
      <c r="LMH751" s="81"/>
      <c r="LMI751" s="81"/>
      <c r="LMJ751" s="81"/>
      <c r="LMK751" s="81"/>
      <c r="LML751" s="81"/>
      <c r="LMM751" s="81"/>
      <c r="LMN751" s="81"/>
      <c r="LMO751" s="81"/>
      <c r="LMP751" s="81"/>
      <c r="LMQ751" s="81"/>
      <c r="LMR751" s="81"/>
      <c r="LMS751" s="81"/>
      <c r="LMT751" s="81"/>
      <c r="LMU751" s="81"/>
      <c r="LMV751" s="81"/>
      <c r="LMW751" s="81"/>
      <c r="LMX751" s="81"/>
      <c r="LMY751" s="81"/>
      <c r="LMZ751" s="81"/>
      <c r="LNA751" s="81"/>
      <c r="LNB751" s="81"/>
      <c r="LNC751" s="81"/>
      <c r="LND751" s="81"/>
      <c r="LNE751" s="81"/>
      <c r="LNF751" s="81"/>
      <c r="LNG751" s="81"/>
      <c r="LNH751" s="81"/>
      <c r="LNI751" s="81"/>
      <c r="LNJ751" s="81"/>
      <c r="LNK751" s="81"/>
      <c r="LNL751" s="81"/>
      <c r="LNM751" s="81"/>
      <c r="LNN751" s="81"/>
      <c r="LNO751" s="81"/>
      <c r="LNP751" s="81"/>
      <c r="LNQ751" s="81"/>
      <c r="LNR751" s="81"/>
      <c r="LNS751" s="81"/>
      <c r="LNT751" s="81"/>
      <c r="LNU751" s="81"/>
      <c r="LNV751" s="81"/>
      <c r="LNW751" s="81"/>
      <c r="LNX751" s="81"/>
      <c r="LNY751" s="81"/>
      <c r="LNZ751" s="81"/>
      <c r="LOA751" s="81"/>
      <c r="LOB751" s="81"/>
      <c r="LOC751" s="81"/>
      <c r="LOD751" s="81"/>
      <c r="LOE751" s="81"/>
      <c r="LOF751" s="81"/>
      <c r="LOG751" s="81"/>
      <c r="LOH751" s="81"/>
      <c r="LOI751" s="81"/>
      <c r="LOJ751" s="81"/>
      <c r="LOK751" s="81"/>
      <c r="LOL751" s="81"/>
      <c r="LOM751" s="81"/>
      <c r="LON751" s="81"/>
      <c r="LOO751" s="81"/>
      <c r="LOP751" s="81"/>
      <c r="LOQ751" s="81"/>
      <c r="LOR751" s="81"/>
      <c r="LOS751" s="81"/>
      <c r="LOT751" s="81"/>
      <c r="LOU751" s="81"/>
      <c r="LOV751" s="81"/>
      <c r="LOW751" s="81"/>
      <c r="LOX751" s="81"/>
      <c r="LOY751" s="81"/>
      <c r="LOZ751" s="81"/>
      <c r="LPA751" s="81"/>
      <c r="LPB751" s="81"/>
      <c r="LPC751" s="81"/>
      <c r="LPD751" s="81"/>
      <c r="LPE751" s="81"/>
      <c r="LPF751" s="81"/>
      <c r="LPG751" s="81"/>
      <c r="LPH751" s="81"/>
      <c r="LPI751" s="81"/>
      <c r="LPJ751" s="81"/>
      <c r="LPK751" s="81"/>
      <c r="LPL751" s="81"/>
      <c r="LPM751" s="81"/>
      <c r="LPN751" s="81"/>
      <c r="LPO751" s="81"/>
      <c r="LPP751" s="81"/>
      <c r="LPQ751" s="81"/>
      <c r="LPR751" s="81"/>
      <c r="LPS751" s="81"/>
      <c r="LPT751" s="81"/>
      <c r="LPU751" s="81"/>
      <c r="LPV751" s="81"/>
      <c r="LPW751" s="81"/>
      <c r="LPX751" s="81"/>
      <c r="LPY751" s="81"/>
      <c r="LPZ751" s="81"/>
      <c r="LQA751" s="81"/>
      <c r="LQB751" s="81"/>
      <c r="LQC751" s="81"/>
      <c r="LQD751" s="81"/>
      <c r="LQE751" s="81"/>
      <c r="LQF751" s="81"/>
      <c r="LQG751" s="81"/>
      <c r="LQH751" s="81"/>
      <c r="LQI751" s="81"/>
      <c r="LQJ751" s="81"/>
      <c r="LQK751" s="81"/>
      <c r="LQL751" s="81"/>
      <c r="LQM751" s="81"/>
      <c r="LQN751" s="81"/>
      <c r="LQO751" s="81"/>
      <c r="LQP751" s="81"/>
      <c r="LQQ751" s="81"/>
      <c r="LQR751" s="81"/>
      <c r="LQS751" s="81"/>
      <c r="LQT751" s="81"/>
      <c r="LQU751" s="81"/>
      <c r="LQV751" s="81"/>
      <c r="LQW751" s="81"/>
      <c r="LQX751" s="81"/>
      <c r="LQY751" s="81"/>
      <c r="LQZ751" s="81"/>
      <c r="LRA751" s="81"/>
      <c r="LRB751" s="81"/>
      <c r="LRC751" s="81"/>
      <c r="LRD751" s="81"/>
      <c r="LRE751" s="81"/>
      <c r="LRF751" s="81"/>
      <c r="LRG751" s="81"/>
      <c r="LRH751" s="81"/>
      <c r="LRI751" s="81"/>
      <c r="LRJ751" s="81"/>
      <c r="LRK751" s="81"/>
      <c r="LRL751" s="81"/>
      <c r="LRM751" s="81"/>
      <c r="LRN751" s="81"/>
      <c r="LRO751" s="81"/>
      <c r="LRP751" s="81"/>
      <c r="LRQ751" s="81"/>
      <c r="LRR751" s="81"/>
      <c r="LRS751" s="81"/>
      <c r="LRT751" s="81"/>
      <c r="LRU751" s="81"/>
      <c r="LRV751" s="81"/>
      <c r="LRW751" s="81"/>
      <c r="LRX751" s="81"/>
      <c r="LRY751" s="81"/>
      <c r="LRZ751" s="81"/>
      <c r="LSA751" s="81"/>
      <c r="LSB751" s="81"/>
      <c r="LSC751" s="81"/>
      <c r="LSD751" s="81"/>
      <c r="LSE751" s="81"/>
      <c r="LSF751" s="81"/>
      <c r="LSG751" s="81"/>
      <c r="LSH751" s="81"/>
      <c r="LSI751" s="81"/>
      <c r="LSJ751" s="81"/>
      <c r="LSK751" s="81"/>
      <c r="LSL751" s="81"/>
      <c r="LSM751" s="81"/>
      <c r="LSN751" s="81"/>
      <c r="LSO751" s="81"/>
      <c r="LSP751" s="81"/>
      <c r="LSQ751" s="81"/>
      <c r="LSR751" s="81"/>
      <c r="LSS751" s="81"/>
      <c r="LST751" s="81"/>
      <c r="LSU751" s="81"/>
      <c r="LSV751" s="81"/>
      <c r="LSW751" s="81"/>
      <c r="LSX751" s="81"/>
      <c r="LSY751" s="81"/>
      <c r="LSZ751" s="81"/>
      <c r="LTA751" s="81"/>
      <c r="LTB751" s="81"/>
      <c r="LTC751" s="81"/>
      <c r="LTD751" s="81"/>
      <c r="LTE751" s="81"/>
      <c r="LTF751" s="81"/>
      <c r="LTG751" s="81"/>
      <c r="LTH751" s="81"/>
      <c r="LTI751" s="81"/>
      <c r="LTJ751" s="81"/>
      <c r="LTK751" s="81"/>
      <c r="LTL751" s="81"/>
      <c r="LTM751" s="81"/>
      <c r="LTN751" s="81"/>
      <c r="LTO751" s="81"/>
      <c r="LTP751" s="81"/>
      <c r="LTQ751" s="81"/>
      <c r="LTR751" s="81"/>
      <c r="LTS751" s="81"/>
      <c r="LTT751" s="81"/>
      <c r="LTU751" s="81"/>
      <c r="LTV751" s="81"/>
      <c r="LTW751" s="81"/>
      <c r="LTX751" s="81"/>
      <c r="LTY751" s="81"/>
      <c r="LTZ751" s="81"/>
      <c r="LUA751" s="81"/>
      <c r="LUB751" s="81"/>
      <c r="LUC751" s="81"/>
      <c r="LUD751" s="81"/>
      <c r="LUE751" s="81"/>
      <c r="LUF751" s="81"/>
      <c r="LUG751" s="81"/>
      <c r="LUH751" s="81"/>
      <c r="LUI751" s="81"/>
      <c r="LUJ751" s="81"/>
      <c r="LUK751" s="81"/>
      <c r="LUL751" s="81"/>
      <c r="LUM751" s="81"/>
      <c r="LUN751" s="81"/>
      <c r="LUO751" s="81"/>
      <c r="LUP751" s="81"/>
      <c r="LUQ751" s="81"/>
      <c r="LUR751" s="81"/>
      <c r="LUS751" s="81"/>
      <c r="LUT751" s="81"/>
      <c r="LUU751" s="81"/>
      <c r="LUV751" s="81"/>
      <c r="LUW751" s="81"/>
      <c r="LUX751" s="81"/>
      <c r="LUY751" s="81"/>
      <c r="LUZ751" s="81"/>
      <c r="LVA751" s="81"/>
      <c r="LVB751" s="81"/>
      <c r="LVC751" s="81"/>
      <c r="LVD751" s="81"/>
      <c r="LVE751" s="81"/>
      <c r="LVF751" s="81"/>
      <c r="LVG751" s="81"/>
      <c r="LVH751" s="81"/>
      <c r="LVI751" s="81"/>
      <c r="LVJ751" s="81"/>
      <c r="LVK751" s="81"/>
      <c r="LVL751" s="81"/>
      <c r="LVM751" s="81"/>
      <c r="LVN751" s="81"/>
      <c r="LVO751" s="81"/>
      <c r="LVP751" s="81"/>
      <c r="LVQ751" s="81"/>
      <c r="LVR751" s="81"/>
      <c r="LVS751" s="81"/>
      <c r="LVT751" s="81"/>
      <c r="LVU751" s="81"/>
      <c r="LVV751" s="81"/>
      <c r="LVW751" s="81"/>
      <c r="LVX751" s="81"/>
      <c r="LVY751" s="81"/>
      <c r="LVZ751" s="81"/>
      <c r="LWA751" s="81"/>
      <c r="LWB751" s="81"/>
      <c r="LWC751" s="81"/>
      <c r="LWD751" s="81"/>
      <c r="LWE751" s="81"/>
      <c r="LWF751" s="81"/>
      <c r="LWG751" s="81"/>
      <c r="LWH751" s="81"/>
      <c r="LWI751" s="81"/>
      <c r="LWJ751" s="81"/>
      <c r="LWK751" s="81"/>
      <c r="LWL751" s="81"/>
      <c r="LWM751" s="81"/>
      <c r="LWN751" s="81"/>
      <c r="LWO751" s="81"/>
      <c r="LWP751" s="81"/>
      <c r="LWQ751" s="81"/>
      <c r="LWR751" s="81"/>
      <c r="LWS751" s="81"/>
      <c r="LWT751" s="81"/>
      <c r="LWU751" s="81"/>
      <c r="LWV751" s="81"/>
      <c r="LWW751" s="81"/>
      <c r="LWX751" s="81"/>
      <c r="LWY751" s="81"/>
      <c r="LWZ751" s="81"/>
      <c r="LXA751" s="81"/>
      <c r="LXB751" s="81"/>
      <c r="LXC751" s="81"/>
      <c r="LXD751" s="81"/>
      <c r="LXE751" s="81"/>
      <c r="LXF751" s="81"/>
      <c r="LXG751" s="81"/>
      <c r="LXH751" s="81"/>
      <c r="LXI751" s="81"/>
      <c r="LXJ751" s="81"/>
      <c r="LXK751" s="81"/>
      <c r="LXL751" s="81"/>
      <c r="LXM751" s="81"/>
      <c r="LXN751" s="81"/>
      <c r="LXO751" s="81"/>
      <c r="LXP751" s="81"/>
      <c r="LXQ751" s="81"/>
      <c r="LXR751" s="81"/>
      <c r="LXS751" s="81"/>
      <c r="LXT751" s="81"/>
      <c r="LXU751" s="81"/>
      <c r="LXV751" s="81"/>
      <c r="LXW751" s="81"/>
      <c r="LXX751" s="81"/>
      <c r="LXY751" s="81"/>
      <c r="LXZ751" s="81"/>
      <c r="LYA751" s="81"/>
      <c r="LYB751" s="81"/>
      <c r="LYC751" s="81"/>
      <c r="LYD751" s="81"/>
      <c r="LYE751" s="81"/>
      <c r="LYF751" s="81"/>
      <c r="LYG751" s="81"/>
      <c r="LYH751" s="81"/>
      <c r="LYI751" s="81"/>
      <c r="LYJ751" s="81"/>
      <c r="LYK751" s="81"/>
      <c r="LYL751" s="81"/>
      <c r="LYM751" s="81"/>
      <c r="LYN751" s="81"/>
      <c r="LYO751" s="81"/>
      <c r="LYP751" s="81"/>
      <c r="LYQ751" s="81"/>
      <c r="LYR751" s="81"/>
      <c r="LYS751" s="81"/>
      <c r="LYT751" s="81"/>
      <c r="LYU751" s="81"/>
      <c r="LYV751" s="81"/>
      <c r="LYW751" s="81"/>
      <c r="LYX751" s="81"/>
      <c r="LYY751" s="81"/>
      <c r="LYZ751" s="81"/>
      <c r="LZA751" s="81"/>
      <c r="LZB751" s="81"/>
      <c r="LZC751" s="81"/>
      <c r="LZD751" s="81"/>
      <c r="LZE751" s="81"/>
      <c r="LZF751" s="81"/>
      <c r="LZG751" s="81"/>
      <c r="LZH751" s="81"/>
      <c r="LZI751" s="81"/>
      <c r="LZJ751" s="81"/>
      <c r="LZK751" s="81"/>
      <c r="LZL751" s="81"/>
      <c r="LZM751" s="81"/>
      <c r="LZN751" s="81"/>
      <c r="LZO751" s="81"/>
      <c r="LZP751" s="81"/>
      <c r="LZQ751" s="81"/>
      <c r="LZR751" s="81"/>
      <c r="LZS751" s="81"/>
      <c r="LZT751" s="81"/>
      <c r="LZU751" s="81"/>
      <c r="LZV751" s="81"/>
      <c r="LZW751" s="81"/>
      <c r="LZX751" s="81"/>
      <c r="LZY751" s="81"/>
      <c r="LZZ751" s="81"/>
      <c r="MAA751" s="81"/>
      <c r="MAB751" s="81"/>
      <c r="MAC751" s="81"/>
      <c r="MAD751" s="81"/>
      <c r="MAE751" s="81"/>
      <c r="MAF751" s="81"/>
      <c r="MAG751" s="81"/>
      <c r="MAH751" s="81"/>
      <c r="MAI751" s="81"/>
      <c r="MAJ751" s="81"/>
      <c r="MAK751" s="81"/>
      <c r="MAL751" s="81"/>
      <c r="MAM751" s="81"/>
      <c r="MAN751" s="81"/>
      <c r="MAO751" s="81"/>
      <c r="MAP751" s="81"/>
      <c r="MAQ751" s="81"/>
      <c r="MAR751" s="81"/>
      <c r="MAS751" s="81"/>
      <c r="MAT751" s="81"/>
      <c r="MAU751" s="81"/>
      <c r="MAV751" s="81"/>
      <c r="MAW751" s="81"/>
      <c r="MAX751" s="81"/>
      <c r="MAY751" s="81"/>
      <c r="MAZ751" s="81"/>
      <c r="MBA751" s="81"/>
      <c r="MBB751" s="81"/>
      <c r="MBC751" s="81"/>
      <c r="MBD751" s="81"/>
      <c r="MBE751" s="81"/>
      <c r="MBF751" s="81"/>
      <c r="MBG751" s="81"/>
      <c r="MBH751" s="81"/>
      <c r="MBI751" s="81"/>
      <c r="MBJ751" s="81"/>
      <c r="MBK751" s="81"/>
      <c r="MBL751" s="81"/>
      <c r="MBM751" s="81"/>
      <c r="MBN751" s="81"/>
      <c r="MBO751" s="81"/>
      <c r="MBP751" s="81"/>
      <c r="MBQ751" s="81"/>
      <c r="MBR751" s="81"/>
      <c r="MBS751" s="81"/>
      <c r="MBT751" s="81"/>
      <c r="MBU751" s="81"/>
      <c r="MBV751" s="81"/>
      <c r="MBW751" s="81"/>
      <c r="MBX751" s="81"/>
      <c r="MBY751" s="81"/>
      <c r="MBZ751" s="81"/>
      <c r="MCA751" s="81"/>
      <c r="MCB751" s="81"/>
      <c r="MCC751" s="81"/>
      <c r="MCD751" s="81"/>
      <c r="MCE751" s="81"/>
      <c r="MCF751" s="81"/>
      <c r="MCG751" s="81"/>
      <c r="MCH751" s="81"/>
      <c r="MCI751" s="81"/>
      <c r="MCJ751" s="81"/>
      <c r="MCK751" s="81"/>
      <c r="MCL751" s="81"/>
      <c r="MCM751" s="81"/>
      <c r="MCN751" s="81"/>
      <c r="MCO751" s="81"/>
      <c r="MCP751" s="81"/>
      <c r="MCQ751" s="81"/>
      <c r="MCR751" s="81"/>
      <c r="MCS751" s="81"/>
      <c r="MCT751" s="81"/>
      <c r="MCU751" s="81"/>
      <c r="MCV751" s="81"/>
      <c r="MCW751" s="81"/>
      <c r="MCX751" s="81"/>
      <c r="MCY751" s="81"/>
      <c r="MCZ751" s="81"/>
      <c r="MDA751" s="81"/>
      <c r="MDB751" s="81"/>
      <c r="MDC751" s="81"/>
      <c r="MDD751" s="81"/>
      <c r="MDE751" s="81"/>
      <c r="MDF751" s="81"/>
      <c r="MDG751" s="81"/>
      <c r="MDH751" s="81"/>
      <c r="MDI751" s="81"/>
      <c r="MDJ751" s="81"/>
      <c r="MDK751" s="81"/>
      <c r="MDL751" s="81"/>
      <c r="MDM751" s="81"/>
      <c r="MDN751" s="81"/>
      <c r="MDO751" s="81"/>
      <c r="MDP751" s="81"/>
      <c r="MDQ751" s="81"/>
      <c r="MDR751" s="81"/>
      <c r="MDS751" s="81"/>
      <c r="MDT751" s="81"/>
      <c r="MDU751" s="81"/>
      <c r="MDV751" s="81"/>
      <c r="MDW751" s="81"/>
      <c r="MDX751" s="81"/>
      <c r="MDY751" s="81"/>
      <c r="MDZ751" s="81"/>
      <c r="MEA751" s="81"/>
      <c r="MEB751" s="81"/>
      <c r="MEC751" s="81"/>
      <c r="MED751" s="81"/>
      <c r="MEE751" s="81"/>
      <c r="MEF751" s="81"/>
      <c r="MEG751" s="81"/>
      <c r="MEH751" s="81"/>
      <c r="MEI751" s="81"/>
      <c r="MEJ751" s="81"/>
      <c r="MEK751" s="81"/>
      <c r="MEL751" s="81"/>
      <c r="MEM751" s="81"/>
      <c r="MEN751" s="81"/>
      <c r="MEO751" s="81"/>
      <c r="MEP751" s="81"/>
      <c r="MEQ751" s="81"/>
      <c r="MER751" s="81"/>
      <c r="MES751" s="81"/>
      <c r="MET751" s="81"/>
      <c r="MEU751" s="81"/>
      <c r="MEV751" s="81"/>
      <c r="MEW751" s="81"/>
      <c r="MEX751" s="81"/>
      <c r="MEY751" s="81"/>
      <c r="MEZ751" s="81"/>
      <c r="MFA751" s="81"/>
      <c r="MFB751" s="81"/>
      <c r="MFC751" s="81"/>
      <c r="MFD751" s="81"/>
      <c r="MFE751" s="81"/>
      <c r="MFF751" s="81"/>
      <c r="MFG751" s="81"/>
      <c r="MFH751" s="81"/>
      <c r="MFI751" s="81"/>
      <c r="MFJ751" s="81"/>
      <c r="MFK751" s="81"/>
      <c r="MFL751" s="81"/>
      <c r="MFM751" s="81"/>
      <c r="MFN751" s="81"/>
      <c r="MFO751" s="81"/>
      <c r="MFP751" s="81"/>
      <c r="MFQ751" s="81"/>
      <c r="MFR751" s="81"/>
      <c r="MFS751" s="81"/>
      <c r="MFT751" s="81"/>
      <c r="MFU751" s="81"/>
      <c r="MFV751" s="81"/>
      <c r="MFW751" s="81"/>
      <c r="MFX751" s="81"/>
      <c r="MFY751" s="81"/>
      <c r="MFZ751" s="81"/>
      <c r="MGA751" s="81"/>
      <c r="MGB751" s="81"/>
      <c r="MGC751" s="81"/>
      <c r="MGD751" s="81"/>
      <c r="MGE751" s="81"/>
      <c r="MGF751" s="81"/>
      <c r="MGG751" s="81"/>
      <c r="MGH751" s="81"/>
      <c r="MGI751" s="81"/>
      <c r="MGJ751" s="81"/>
      <c r="MGK751" s="81"/>
      <c r="MGL751" s="81"/>
      <c r="MGM751" s="81"/>
      <c r="MGN751" s="81"/>
      <c r="MGO751" s="81"/>
      <c r="MGP751" s="81"/>
      <c r="MGQ751" s="81"/>
      <c r="MGR751" s="81"/>
      <c r="MGS751" s="81"/>
      <c r="MGT751" s="81"/>
      <c r="MGU751" s="81"/>
      <c r="MGV751" s="81"/>
      <c r="MGW751" s="81"/>
      <c r="MGX751" s="81"/>
      <c r="MGY751" s="81"/>
      <c r="MGZ751" s="81"/>
      <c r="MHA751" s="81"/>
      <c r="MHB751" s="81"/>
      <c r="MHC751" s="81"/>
      <c r="MHD751" s="81"/>
      <c r="MHE751" s="81"/>
      <c r="MHF751" s="81"/>
      <c r="MHG751" s="81"/>
      <c r="MHH751" s="81"/>
      <c r="MHI751" s="81"/>
      <c r="MHJ751" s="81"/>
      <c r="MHK751" s="81"/>
      <c r="MHL751" s="81"/>
      <c r="MHM751" s="81"/>
      <c r="MHN751" s="81"/>
      <c r="MHO751" s="81"/>
      <c r="MHP751" s="81"/>
      <c r="MHQ751" s="81"/>
      <c r="MHR751" s="81"/>
      <c r="MHS751" s="81"/>
      <c r="MHT751" s="81"/>
      <c r="MHU751" s="81"/>
      <c r="MHV751" s="81"/>
      <c r="MHW751" s="81"/>
      <c r="MHX751" s="81"/>
      <c r="MHY751" s="81"/>
      <c r="MHZ751" s="81"/>
      <c r="MIA751" s="81"/>
      <c r="MIB751" s="81"/>
      <c r="MIC751" s="81"/>
      <c r="MID751" s="81"/>
      <c r="MIE751" s="81"/>
      <c r="MIF751" s="81"/>
      <c r="MIG751" s="81"/>
      <c r="MIH751" s="81"/>
      <c r="MII751" s="81"/>
      <c r="MIJ751" s="81"/>
      <c r="MIK751" s="81"/>
      <c r="MIL751" s="81"/>
      <c r="MIM751" s="81"/>
      <c r="MIN751" s="81"/>
      <c r="MIO751" s="81"/>
      <c r="MIP751" s="81"/>
      <c r="MIQ751" s="81"/>
      <c r="MIR751" s="81"/>
      <c r="MIS751" s="81"/>
      <c r="MIT751" s="81"/>
      <c r="MIU751" s="81"/>
      <c r="MIV751" s="81"/>
      <c r="MIW751" s="81"/>
      <c r="MIX751" s="81"/>
      <c r="MIY751" s="81"/>
      <c r="MIZ751" s="81"/>
      <c r="MJA751" s="81"/>
      <c r="MJB751" s="81"/>
      <c r="MJC751" s="81"/>
      <c r="MJD751" s="81"/>
      <c r="MJE751" s="81"/>
      <c r="MJF751" s="81"/>
      <c r="MJG751" s="81"/>
      <c r="MJH751" s="81"/>
      <c r="MJI751" s="81"/>
      <c r="MJJ751" s="81"/>
      <c r="MJK751" s="81"/>
      <c r="MJL751" s="81"/>
      <c r="MJM751" s="81"/>
      <c r="MJN751" s="81"/>
      <c r="MJO751" s="81"/>
      <c r="MJP751" s="81"/>
      <c r="MJQ751" s="81"/>
      <c r="MJR751" s="81"/>
      <c r="MJS751" s="81"/>
      <c r="MJT751" s="81"/>
      <c r="MJU751" s="81"/>
      <c r="MJV751" s="81"/>
      <c r="MJW751" s="81"/>
      <c r="MJX751" s="81"/>
      <c r="MJY751" s="81"/>
      <c r="MJZ751" s="81"/>
      <c r="MKA751" s="81"/>
      <c r="MKB751" s="81"/>
      <c r="MKC751" s="81"/>
      <c r="MKD751" s="81"/>
      <c r="MKE751" s="81"/>
      <c r="MKF751" s="81"/>
      <c r="MKG751" s="81"/>
      <c r="MKH751" s="81"/>
      <c r="MKI751" s="81"/>
      <c r="MKJ751" s="81"/>
      <c r="MKK751" s="81"/>
      <c r="MKL751" s="81"/>
      <c r="MKM751" s="81"/>
      <c r="MKN751" s="81"/>
      <c r="MKO751" s="81"/>
      <c r="MKP751" s="81"/>
      <c r="MKQ751" s="81"/>
      <c r="MKR751" s="81"/>
      <c r="MKS751" s="81"/>
      <c r="MKT751" s="81"/>
      <c r="MKU751" s="81"/>
      <c r="MKV751" s="81"/>
      <c r="MKW751" s="81"/>
      <c r="MKX751" s="81"/>
      <c r="MKY751" s="81"/>
      <c r="MKZ751" s="81"/>
      <c r="MLA751" s="81"/>
      <c r="MLB751" s="81"/>
      <c r="MLC751" s="81"/>
      <c r="MLD751" s="81"/>
      <c r="MLE751" s="81"/>
      <c r="MLF751" s="81"/>
      <c r="MLG751" s="81"/>
      <c r="MLH751" s="81"/>
      <c r="MLI751" s="81"/>
      <c r="MLJ751" s="81"/>
      <c r="MLK751" s="81"/>
      <c r="MLL751" s="81"/>
      <c r="MLM751" s="81"/>
      <c r="MLN751" s="81"/>
      <c r="MLO751" s="81"/>
      <c r="MLP751" s="81"/>
      <c r="MLQ751" s="81"/>
      <c r="MLR751" s="81"/>
      <c r="MLS751" s="81"/>
      <c r="MLT751" s="81"/>
      <c r="MLU751" s="81"/>
      <c r="MLV751" s="81"/>
      <c r="MLW751" s="81"/>
      <c r="MLX751" s="81"/>
      <c r="MLY751" s="81"/>
      <c r="MLZ751" s="81"/>
      <c r="MMA751" s="81"/>
      <c r="MMB751" s="81"/>
      <c r="MMC751" s="81"/>
      <c r="MMD751" s="81"/>
      <c r="MME751" s="81"/>
      <c r="MMF751" s="81"/>
      <c r="MMG751" s="81"/>
      <c r="MMH751" s="81"/>
      <c r="MMI751" s="81"/>
      <c r="MMJ751" s="81"/>
      <c r="MMK751" s="81"/>
      <c r="MML751" s="81"/>
      <c r="MMM751" s="81"/>
      <c r="MMN751" s="81"/>
      <c r="MMO751" s="81"/>
      <c r="MMP751" s="81"/>
      <c r="MMQ751" s="81"/>
      <c r="MMR751" s="81"/>
      <c r="MMS751" s="81"/>
      <c r="MMT751" s="81"/>
      <c r="MMU751" s="81"/>
      <c r="MMV751" s="81"/>
      <c r="MMW751" s="81"/>
      <c r="MMX751" s="81"/>
      <c r="MMY751" s="81"/>
      <c r="MMZ751" s="81"/>
      <c r="MNA751" s="81"/>
      <c r="MNB751" s="81"/>
      <c r="MNC751" s="81"/>
      <c r="MND751" s="81"/>
      <c r="MNE751" s="81"/>
      <c r="MNF751" s="81"/>
      <c r="MNG751" s="81"/>
      <c r="MNH751" s="81"/>
      <c r="MNI751" s="81"/>
      <c r="MNJ751" s="81"/>
      <c r="MNK751" s="81"/>
      <c r="MNL751" s="81"/>
      <c r="MNM751" s="81"/>
      <c r="MNN751" s="81"/>
      <c r="MNO751" s="81"/>
      <c r="MNP751" s="81"/>
      <c r="MNQ751" s="81"/>
      <c r="MNR751" s="81"/>
      <c r="MNS751" s="81"/>
      <c r="MNT751" s="81"/>
      <c r="MNU751" s="81"/>
      <c r="MNV751" s="81"/>
      <c r="MNW751" s="81"/>
      <c r="MNX751" s="81"/>
      <c r="MNY751" s="81"/>
      <c r="MNZ751" s="81"/>
      <c r="MOA751" s="81"/>
      <c r="MOB751" s="81"/>
      <c r="MOC751" s="81"/>
      <c r="MOD751" s="81"/>
      <c r="MOE751" s="81"/>
      <c r="MOF751" s="81"/>
      <c r="MOG751" s="81"/>
      <c r="MOH751" s="81"/>
      <c r="MOI751" s="81"/>
      <c r="MOJ751" s="81"/>
      <c r="MOK751" s="81"/>
      <c r="MOL751" s="81"/>
      <c r="MOM751" s="81"/>
      <c r="MON751" s="81"/>
      <c r="MOO751" s="81"/>
      <c r="MOP751" s="81"/>
      <c r="MOQ751" s="81"/>
      <c r="MOR751" s="81"/>
      <c r="MOS751" s="81"/>
      <c r="MOT751" s="81"/>
      <c r="MOU751" s="81"/>
      <c r="MOV751" s="81"/>
      <c r="MOW751" s="81"/>
      <c r="MOX751" s="81"/>
      <c r="MOY751" s="81"/>
      <c r="MOZ751" s="81"/>
      <c r="MPA751" s="81"/>
      <c r="MPB751" s="81"/>
      <c r="MPC751" s="81"/>
      <c r="MPD751" s="81"/>
      <c r="MPE751" s="81"/>
      <c r="MPF751" s="81"/>
      <c r="MPG751" s="81"/>
      <c r="MPH751" s="81"/>
      <c r="MPI751" s="81"/>
      <c r="MPJ751" s="81"/>
      <c r="MPK751" s="81"/>
      <c r="MPL751" s="81"/>
      <c r="MPM751" s="81"/>
      <c r="MPN751" s="81"/>
      <c r="MPO751" s="81"/>
      <c r="MPP751" s="81"/>
      <c r="MPQ751" s="81"/>
      <c r="MPR751" s="81"/>
      <c r="MPS751" s="81"/>
      <c r="MPT751" s="81"/>
      <c r="MPU751" s="81"/>
      <c r="MPV751" s="81"/>
      <c r="MPW751" s="81"/>
      <c r="MPX751" s="81"/>
      <c r="MPY751" s="81"/>
      <c r="MPZ751" s="81"/>
      <c r="MQA751" s="81"/>
      <c r="MQB751" s="81"/>
      <c r="MQC751" s="81"/>
      <c r="MQD751" s="81"/>
      <c r="MQE751" s="81"/>
      <c r="MQF751" s="81"/>
      <c r="MQG751" s="81"/>
      <c r="MQH751" s="81"/>
      <c r="MQI751" s="81"/>
      <c r="MQJ751" s="81"/>
      <c r="MQK751" s="81"/>
      <c r="MQL751" s="81"/>
      <c r="MQM751" s="81"/>
      <c r="MQN751" s="81"/>
      <c r="MQO751" s="81"/>
      <c r="MQP751" s="81"/>
      <c r="MQQ751" s="81"/>
      <c r="MQR751" s="81"/>
      <c r="MQS751" s="81"/>
      <c r="MQT751" s="81"/>
      <c r="MQU751" s="81"/>
      <c r="MQV751" s="81"/>
      <c r="MQW751" s="81"/>
      <c r="MQX751" s="81"/>
      <c r="MQY751" s="81"/>
      <c r="MQZ751" s="81"/>
      <c r="MRA751" s="81"/>
      <c r="MRB751" s="81"/>
      <c r="MRC751" s="81"/>
      <c r="MRD751" s="81"/>
      <c r="MRE751" s="81"/>
      <c r="MRF751" s="81"/>
      <c r="MRG751" s="81"/>
      <c r="MRH751" s="81"/>
      <c r="MRI751" s="81"/>
      <c r="MRJ751" s="81"/>
      <c r="MRK751" s="81"/>
      <c r="MRL751" s="81"/>
      <c r="MRM751" s="81"/>
      <c r="MRN751" s="81"/>
      <c r="MRO751" s="81"/>
      <c r="MRP751" s="81"/>
      <c r="MRQ751" s="81"/>
      <c r="MRR751" s="81"/>
      <c r="MRS751" s="81"/>
      <c r="MRT751" s="81"/>
      <c r="MRU751" s="81"/>
      <c r="MRV751" s="81"/>
      <c r="MRW751" s="81"/>
      <c r="MRX751" s="81"/>
      <c r="MRY751" s="81"/>
      <c r="MRZ751" s="81"/>
      <c r="MSA751" s="81"/>
      <c r="MSB751" s="81"/>
      <c r="MSC751" s="81"/>
      <c r="MSD751" s="81"/>
      <c r="MSE751" s="81"/>
      <c r="MSF751" s="81"/>
      <c r="MSG751" s="81"/>
      <c r="MSH751" s="81"/>
      <c r="MSI751" s="81"/>
      <c r="MSJ751" s="81"/>
      <c r="MSK751" s="81"/>
      <c r="MSL751" s="81"/>
      <c r="MSM751" s="81"/>
      <c r="MSN751" s="81"/>
      <c r="MSO751" s="81"/>
      <c r="MSP751" s="81"/>
      <c r="MSQ751" s="81"/>
      <c r="MSR751" s="81"/>
      <c r="MSS751" s="81"/>
      <c r="MST751" s="81"/>
      <c r="MSU751" s="81"/>
      <c r="MSV751" s="81"/>
      <c r="MSW751" s="81"/>
      <c r="MSX751" s="81"/>
      <c r="MSY751" s="81"/>
      <c r="MSZ751" s="81"/>
      <c r="MTA751" s="81"/>
      <c r="MTB751" s="81"/>
      <c r="MTC751" s="81"/>
      <c r="MTD751" s="81"/>
      <c r="MTE751" s="81"/>
      <c r="MTF751" s="81"/>
      <c r="MTG751" s="81"/>
      <c r="MTH751" s="81"/>
      <c r="MTI751" s="81"/>
      <c r="MTJ751" s="81"/>
      <c r="MTK751" s="81"/>
      <c r="MTL751" s="81"/>
      <c r="MTM751" s="81"/>
      <c r="MTN751" s="81"/>
      <c r="MTO751" s="81"/>
      <c r="MTP751" s="81"/>
      <c r="MTQ751" s="81"/>
      <c r="MTR751" s="81"/>
      <c r="MTS751" s="81"/>
      <c r="MTT751" s="81"/>
      <c r="MTU751" s="81"/>
      <c r="MTV751" s="81"/>
      <c r="MTW751" s="81"/>
      <c r="MTX751" s="81"/>
      <c r="MTY751" s="81"/>
      <c r="MTZ751" s="81"/>
      <c r="MUA751" s="81"/>
      <c r="MUB751" s="81"/>
      <c r="MUC751" s="81"/>
      <c r="MUD751" s="81"/>
      <c r="MUE751" s="81"/>
      <c r="MUF751" s="81"/>
      <c r="MUG751" s="81"/>
      <c r="MUH751" s="81"/>
      <c r="MUI751" s="81"/>
      <c r="MUJ751" s="81"/>
      <c r="MUK751" s="81"/>
      <c r="MUL751" s="81"/>
      <c r="MUM751" s="81"/>
      <c r="MUN751" s="81"/>
      <c r="MUO751" s="81"/>
      <c r="MUP751" s="81"/>
      <c r="MUQ751" s="81"/>
      <c r="MUR751" s="81"/>
      <c r="MUS751" s="81"/>
      <c r="MUT751" s="81"/>
      <c r="MUU751" s="81"/>
      <c r="MUV751" s="81"/>
      <c r="MUW751" s="81"/>
      <c r="MUX751" s="81"/>
      <c r="MUY751" s="81"/>
      <c r="MUZ751" s="81"/>
      <c r="MVA751" s="81"/>
      <c r="MVB751" s="81"/>
      <c r="MVC751" s="81"/>
      <c r="MVD751" s="81"/>
      <c r="MVE751" s="81"/>
      <c r="MVF751" s="81"/>
      <c r="MVG751" s="81"/>
      <c r="MVH751" s="81"/>
      <c r="MVI751" s="81"/>
      <c r="MVJ751" s="81"/>
      <c r="MVK751" s="81"/>
      <c r="MVL751" s="81"/>
      <c r="MVM751" s="81"/>
      <c r="MVN751" s="81"/>
      <c r="MVO751" s="81"/>
      <c r="MVP751" s="81"/>
      <c r="MVQ751" s="81"/>
      <c r="MVR751" s="81"/>
      <c r="MVS751" s="81"/>
      <c r="MVT751" s="81"/>
      <c r="MVU751" s="81"/>
      <c r="MVV751" s="81"/>
      <c r="MVW751" s="81"/>
      <c r="MVX751" s="81"/>
      <c r="MVY751" s="81"/>
      <c r="MVZ751" s="81"/>
      <c r="MWA751" s="81"/>
      <c r="MWB751" s="81"/>
      <c r="MWC751" s="81"/>
      <c r="MWD751" s="81"/>
      <c r="MWE751" s="81"/>
      <c r="MWF751" s="81"/>
      <c r="MWG751" s="81"/>
      <c r="MWH751" s="81"/>
      <c r="MWI751" s="81"/>
      <c r="MWJ751" s="81"/>
      <c r="MWK751" s="81"/>
      <c r="MWL751" s="81"/>
      <c r="MWM751" s="81"/>
      <c r="MWN751" s="81"/>
      <c r="MWO751" s="81"/>
      <c r="MWP751" s="81"/>
      <c r="MWQ751" s="81"/>
      <c r="MWR751" s="81"/>
      <c r="MWS751" s="81"/>
      <c r="MWT751" s="81"/>
      <c r="MWU751" s="81"/>
      <c r="MWV751" s="81"/>
      <c r="MWW751" s="81"/>
      <c r="MWX751" s="81"/>
      <c r="MWY751" s="81"/>
      <c r="MWZ751" s="81"/>
      <c r="MXA751" s="81"/>
      <c r="MXB751" s="81"/>
      <c r="MXC751" s="81"/>
      <c r="MXD751" s="81"/>
      <c r="MXE751" s="81"/>
      <c r="MXF751" s="81"/>
      <c r="MXG751" s="81"/>
      <c r="MXH751" s="81"/>
      <c r="MXI751" s="81"/>
      <c r="MXJ751" s="81"/>
      <c r="MXK751" s="81"/>
      <c r="MXL751" s="81"/>
      <c r="MXM751" s="81"/>
      <c r="MXN751" s="81"/>
      <c r="MXO751" s="81"/>
      <c r="MXP751" s="81"/>
      <c r="MXQ751" s="81"/>
      <c r="MXR751" s="81"/>
      <c r="MXS751" s="81"/>
      <c r="MXT751" s="81"/>
      <c r="MXU751" s="81"/>
      <c r="MXV751" s="81"/>
      <c r="MXW751" s="81"/>
      <c r="MXX751" s="81"/>
      <c r="MXY751" s="81"/>
      <c r="MXZ751" s="81"/>
      <c r="MYA751" s="81"/>
      <c r="MYB751" s="81"/>
      <c r="MYC751" s="81"/>
      <c r="MYD751" s="81"/>
      <c r="MYE751" s="81"/>
      <c r="MYF751" s="81"/>
      <c r="MYG751" s="81"/>
      <c r="MYH751" s="81"/>
      <c r="MYI751" s="81"/>
      <c r="MYJ751" s="81"/>
      <c r="MYK751" s="81"/>
      <c r="MYL751" s="81"/>
      <c r="MYM751" s="81"/>
      <c r="MYN751" s="81"/>
      <c r="MYO751" s="81"/>
      <c r="MYP751" s="81"/>
      <c r="MYQ751" s="81"/>
      <c r="MYR751" s="81"/>
      <c r="MYS751" s="81"/>
      <c r="MYT751" s="81"/>
      <c r="MYU751" s="81"/>
      <c r="MYV751" s="81"/>
      <c r="MYW751" s="81"/>
      <c r="MYX751" s="81"/>
      <c r="MYY751" s="81"/>
      <c r="MYZ751" s="81"/>
      <c r="MZA751" s="81"/>
      <c r="MZB751" s="81"/>
      <c r="MZC751" s="81"/>
      <c r="MZD751" s="81"/>
      <c r="MZE751" s="81"/>
      <c r="MZF751" s="81"/>
      <c r="MZG751" s="81"/>
      <c r="MZH751" s="81"/>
      <c r="MZI751" s="81"/>
      <c r="MZJ751" s="81"/>
      <c r="MZK751" s="81"/>
      <c r="MZL751" s="81"/>
      <c r="MZM751" s="81"/>
      <c r="MZN751" s="81"/>
      <c r="MZO751" s="81"/>
      <c r="MZP751" s="81"/>
      <c r="MZQ751" s="81"/>
      <c r="MZR751" s="81"/>
      <c r="MZS751" s="81"/>
      <c r="MZT751" s="81"/>
      <c r="MZU751" s="81"/>
      <c r="MZV751" s="81"/>
      <c r="MZW751" s="81"/>
      <c r="MZX751" s="81"/>
      <c r="MZY751" s="81"/>
      <c r="MZZ751" s="81"/>
      <c r="NAA751" s="81"/>
      <c r="NAB751" s="81"/>
      <c r="NAC751" s="81"/>
      <c r="NAD751" s="81"/>
      <c r="NAE751" s="81"/>
      <c r="NAF751" s="81"/>
      <c r="NAG751" s="81"/>
      <c r="NAH751" s="81"/>
      <c r="NAI751" s="81"/>
      <c r="NAJ751" s="81"/>
      <c r="NAK751" s="81"/>
      <c r="NAL751" s="81"/>
      <c r="NAM751" s="81"/>
      <c r="NAN751" s="81"/>
      <c r="NAO751" s="81"/>
      <c r="NAP751" s="81"/>
      <c r="NAQ751" s="81"/>
      <c r="NAR751" s="81"/>
      <c r="NAS751" s="81"/>
      <c r="NAT751" s="81"/>
      <c r="NAU751" s="81"/>
      <c r="NAV751" s="81"/>
      <c r="NAW751" s="81"/>
      <c r="NAX751" s="81"/>
      <c r="NAY751" s="81"/>
      <c r="NAZ751" s="81"/>
      <c r="NBA751" s="81"/>
      <c r="NBB751" s="81"/>
      <c r="NBC751" s="81"/>
      <c r="NBD751" s="81"/>
      <c r="NBE751" s="81"/>
      <c r="NBF751" s="81"/>
      <c r="NBG751" s="81"/>
      <c r="NBH751" s="81"/>
      <c r="NBI751" s="81"/>
      <c r="NBJ751" s="81"/>
      <c r="NBK751" s="81"/>
      <c r="NBL751" s="81"/>
      <c r="NBM751" s="81"/>
      <c r="NBN751" s="81"/>
      <c r="NBO751" s="81"/>
      <c r="NBP751" s="81"/>
      <c r="NBQ751" s="81"/>
      <c r="NBR751" s="81"/>
      <c r="NBS751" s="81"/>
      <c r="NBT751" s="81"/>
      <c r="NBU751" s="81"/>
      <c r="NBV751" s="81"/>
      <c r="NBW751" s="81"/>
      <c r="NBX751" s="81"/>
      <c r="NBY751" s="81"/>
      <c r="NBZ751" s="81"/>
      <c r="NCA751" s="81"/>
      <c r="NCB751" s="81"/>
      <c r="NCC751" s="81"/>
      <c r="NCD751" s="81"/>
      <c r="NCE751" s="81"/>
      <c r="NCF751" s="81"/>
      <c r="NCG751" s="81"/>
      <c r="NCH751" s="81"/>
      <c r="NCI751" s="81"/>
      <c r="NCJ751" s="81"/>
      <c r="NCK751" s="81"/>
      <c r="NCL751" s="81"/>
      <c r="NCM751" s="81"/>
      <c r="NCN751" s="81"/>
      <c r="NCO751" s="81"/>
      <c r="NCP751" s="81"/>
      <c r="NCQ751" s="81"/>
      <c r="NCR751" s="81"/>
      <c r="NCS751" s="81"/>
      <c r="NCT751" s="81"/>
      <c r="NCU751" s="81"/>
      <c r="NCV751" s="81"/>
      <c r="NCW751" s="81"/>
      <c r="NCX751" s="81"/>
      <c r="NCY751" s="81"/>
      <c r="NCZ751" s="81"/>
      <c r="NDA751" s="81"/>
      <c r="NDB751" s="81"/>
      <c r="NDC751" s="81"/>
      <c r="NDD751" s="81"/>
      <c r="NDE751" s="81"/>
      <c r="NDF751" s="81"/>
      <c r="NDG751" s="81"/>
      <c r="NDH751" s="81"/>
      <c r="NDI751" s="81"/>
      <c r="NDJ751" s="81"/>
      <c r="NDK751" s="81"/>
      <c r="NDL751" s="81"/>
      <c r="NDM751" s="81"/>
      <c r="NDN751" s="81"/>
      <c r="NDO751" s="81"/>
      <c r="NDP751" s="81"/>
      <c r="NDQ751" s="81"/>
      <c r="NDR751" s="81"/>
      <c r="NDS751" s="81"/>
      <c r="NDT751" s="81"/>
      <c r="NDU751" s="81"/>
      <c r="NDV751" s="81"/>
      <c r="NDW751" s="81"/>
      <c r="NDX751" s="81"/>
      <c r="NDY751" s="81"/>
      <c r="NDZ751" s="81"/>
      <c r="NEA751" s="81"/>
      <c r="NEB751" s="81"/>
      <c r="NEC751" s="81"/>
      <c r="NED751" s="81"/>
      <c r="NEE751" s="81"/>
      <c r="NEF751" s="81"/>
      <c r="NEG751" s="81"/>
      <c r="NEH751" s="81"/>
      <c r="NEI751" s="81"/>
      <c r="NEJ751" s="81"/>
      <c r="NEK751" s="81"/>
      <c r="NEL751" s="81"/>
      <c r="NEM751" s="81"/>
      <c r="NEN751" s="81"/>
      <c r="NEO751" s="81"/>
      <c r="NEP751" s="81"/>
      <c r="NEQ751" s="81"/>
      <c r="NER751" s="81"/>
      <c r="NES751" s="81"/>
      <c r="NET751" s="81"/>
      <c r="NEU751" s="81"/>
      <c r="NEV751" s="81"/>
      <c r="NEW751" s="81"/>
      <c r="NEX751" s="81"/>
      <c r="NEY751" s="81"/>
      <c r="NEZ751" s="81"/>
      <c r="NFA751" s="81"/>
      <c r="NFB751" s="81"/>
      <c r="NFC751" s="81"/>
      <c r="NFD751" s="81"/>
      <c r="NFE751" s="81"/>
      <c r="NFF751" s="81"/>
      <c r="NFG751" s="81"/>
      <c r="NFH751" s="81"/>
      <c r="NFI751" s="81"/>
      <c r="NFJ751" s="81"/>
      <c r="NFK751" s="81"/>
      <c r="NFL751" s="81"/>
      <c r="NFM751" s="81"/>
      <c r="NFN751" s="81"/>
      <c r="NFO751" s="81"/>
      <c r="NFP751" s="81"/>
      <c r="NFQ751" s="81"/>
      <c r="NFR751" s="81"/>
      <c r="NFS751" s="81"/>
      <c r="NFT751" s="81"/>
      <c r="NFU751" s="81"/>
      <c r="NFV751" s="81"/>
      <c r="NFW751" s="81"/>
      <c r="NFX751" s="81"/>
      <c r="NFY751" s="81"/>
      <c r="NFZ751" s="81"/>
      <c r="NGA751" s="81"/>
      <c r="NGB751" s="81"/>
      <c r="NGC751" s="81"/>
      <c r="NGD751" s="81"/>
      <c r="NGE751" s="81"/>
      <c r="NGF751" s="81"/>
      <c r="NGG751" s="81"/>
      <c r="NGH751" s="81"/>
      <c r="NGI751" s="81"/>
      <c r="NGJ751" s="81"/>
      <c r="NGK751" s="81"/>
      <c r="NGL751" s="81"/>
      <c r="NGM751" s="81"/>
      <c r="NGN751" s="81"/>
      <c r="NGO751" s="81"/>
      <c r="NGP751" s="81"/>
      <c r="NGQ751" s="81"/>
      <c r="NGR751" s="81"/>
      <c r="NGS751" s="81"/>
      <c r="NGT751" s="81"/>
      <c r="NGU751" s="81"/>
      <c r="NGV751" s="81"/>
      <c r="NGW751" s="81"/>
      <c r="NGX751" s="81"/>
      <c r="NGY751" s="81"/>
      <c r="NGZ751" s="81"/>
      <c r="NHA751" s="81"/>
      <c r="NHB751" s="81"/>
      <c r="NHC751" s="81"/>
      <c r="NHD751" s="81"/>
      <c r="NHE751" s="81"/>
      <c r="NHF751" s="81"/>
      <c r="NHG751" s="81"/>
      <c r="NHH751" s="81"/>
      <c r="NHI751" s="81"/>
      <c r="NHJ751" s="81"/>
      <c r="NHK751" s="81"/>
      <c r="NHL751" s="81"/>
      <c r="NHM751" s="81"/>
      <c r="NHN751" s="81"/>
      <c r="NHO751" s="81"/>
      <c r="NHP751" s="81"/>
      <c r="NHQ751" s="81"/>
      <c r="NHR751" s="81"/>
      <c r="NHS751" s="81"/>
      <c r="NHT751" s="81"/>
      <c r="NHU751" s="81"/>
      <c r="NHV751" s="81"/>
      <c r="NHW751" s="81"/>
      <c r="NHX751" s="81"/>
      <c r="NHY751" s="81"/>
      <c r="NHZ751" s="81"/>
      <c r="NIA751" s="81"/>
      <c r="NIB751" s="81"/>
      <c r="NIC751" s="81"/>
      <c r="NID751" s="81"/>
      <c r="NIE751" s="81"/>
      <c r="NIF751" s="81"/>
      <c r="NIG751" s="81"/>
      <c r="NIH751" s="81"/>
      <c r="NII751" s="81"/>
      <c r="NIJ751" s="81"/>
      <c r="NIK751" s="81"/>
      <c r="NIL751" s="81"/>
      <c r="NIM751" s="81"/>
      <c r="NIN751" s="81"/>
      <c r="NIO751" s="81"/>
      <c r="NIP751" s="81"/>
      <c r="NIQ751" s="81"/>
      <c r="NIR751" s="81"/>
      <c r="NIS751" s="81"/>
      <c r="NIT751" s="81"/>
      <c r="NIU751" s="81"/>
      <c r="NIV751" s="81"/>
      <c r="NIW751" s="81"/>
      <c r="NIX751" s="81"/>
      <c r="NIY751" s="81"/>
      <c r="NIZ751" s="81"/>
      <c r="NJA751" s="81"/>
      <c r="NJB751" s="81"/>
      <c r="NJC751" s="81"/>
      <c r="NJD751" s="81"/>
      <c r="NJE751" s="81"/>
      <c r="NJF751" s="81"/>
      <c r="NJG751" s="81"/>
      <c r="NJH751" s="81"/>
      <c r="NJI751" s="81"/>
      <c r="NJJ751" s="81"/>
      <c r="NJK751" s="81"/>
      <c r="NJL751" s="81"/>
      <c r="NJM751" s="81"/>
      <c r="NJN751" s="81"/>
      <c r="NJO751" s="81"/>
      <c r="NJP751" s="81"/>
      <c r="NJQ751" s="81"/>
      <c r="NJR751" s="81"/>
      <c r="NJS751" s="81"/>
      <c r="NJT751" s="81"/>
      <c r="NJU751" s="81"/>
      <c r="NJV751" s="81"/>
      <c r="NJW751" s="81"/>
      <c r="NJX751" s="81"/>
      <c r="NJY751" s="81"/>
      <c r="NJZ751" s="81"/>
      <c r="NKA751" s="81"/>
      <c r="NKB751" s="81"/>
      <c r="NKC751" s="81"/>
      <c r="NKD751" s="81"/>
      <c r="NKE751" s="81"/>
      <c r="NKF751" s="81"/>
      <c r="NKG751" s="81"/>
      <c r="NKH751" s="81"/>
      <c r="NKI751" s="81"/>
      <c r="NKJ751" s="81"/>
      <c r="NKK751" s="81"/>
      <c r="NKL751" s="81"/>
      <c r="NKM751" s="81"/>
      <c r="NKN751" s="81"/>
      <c r="NKO751" s="81"/>
      <c r="NKP751" s="81"/>
      <c r="NKQ751" s="81"/>
      <c r="NKR751" s="81"/>
      <c r="NKS751" s="81"/>
      <c r="NKT751" s="81"/>
      <c r="NKU751" s="81"/>
      <c r="NKV751" s="81"/>
      <c r="NKW751" s="81"/>
      <c r="NKX751" s="81"/>
      <c r="NKY751" s="81"/>
      <c r="NKZ751" s="81"/>
      <c r="NLA751" s="81"/>
      <c r="NLB751" s="81"/>
      <c r="NLC751" s="81"/>
      <c r="NLD751" s="81"/>
      <c r="NLE751" s="81"/>
      <c r="NLF751" s="81"/>
      <c r="NLG751" s="81"/>
      <c r="NLH751" s="81"/>
      <c r="NLI751" s="81"/>
      <c r="NLJ751" s="81"/>
      <c r="NLK751" s="81"/>
      <c r="NLL751" s="81"/>
      <c r="NLM751" s="81"/>
      <c r="NLN751" s="81"/>
      <c r="NLO751" s="81"/>
      <c r="NLP751" s="81"/>
      <c r="NLQ751" s="81"/>
      <c r="NLR751" s="81"/>
      <c r="NLS751" s="81"/>
      <c r="NLT751" s="81"/>
      <c r="NLU751" s="81"/>
      <c r="NLV751" s="81"/>
      <c r="NLW751" s="81"/>
      <c r="NLX751" s="81"/>
      <c r="NLY751" s="81"/>
      <c r="NLZ751" s="81"/>
      <c r="NMA751" s="81"/>
      <c r="NMB751" s="81"/>
      <c r="NMC751" s="81"/>
      <c r="NMD751" s="81"/>
      <c r="NME751" s="81"/>
      <c r="NMF751" s="81"/>
      <c r="NMG751" s="81"/>
      <c r="NMH751" s="81"/>
      <c r="NMI751" s="81"/>
      <c r="NMJ751" s="81"/>
      <c r="NMK751" s="81"/>
      <c r="NML751" s="81"/>
      <c r="NMM751" s="81"/>
      <c r="NMN751" s="81"/>
      <c r="NMO751" s="81"/>
      <c r="NMP751" s="81"/>
      <c r="NMQ751" s="81"/>
      <c r="NMR751" s="81"/>
      <c r="NMS751" s="81"/>
      <c r="NMT751" s="81"/>
      <c r="NMU751" s="81"/>
      <c r="NMV751" s="81"/>
      <c r="NMW751" s="81"/>
      <c r="NMX751" s="81"/>
      <c r="NMY751" s="81"/>
      <c r="NMZ751" s="81"/>
      <c r="NNA751" s="81"/>
      <c r="NNB751" s="81"/>
      <c r="NNC751" s="81"/>
      <c r="NND751" s="81"/>
      <c r="NNE751" s="81"/>
      <c r="NNF751" s="81"/>
      <c r="NNG751" s="81"/>
      <c r="NNH751" s="81"/>
      <c r="NNI751" s="81"/>
      <c r="NNJ751" s="81"/>
      <c r="NNK751" s="81"/>
      <c r="NNL751" s="81"/>
      <c r="NNM751" s="81"/>
      <c r="NNN751" s="81"/>
      <c r="NNO751" s="81"/>
      <c r="NNP751" s="81"/>
      <c r="NNQ751" s="81"/>
      <c r="NNR751" s="81"/>
      <c r="NNS751" s="81"/>
      <c r="NNT751" s="81"/>
      <c r="NNU751" s="81"/>
      <c r="NNV751" s="81"/>
      <c r="NNW751" s="81"/>
      <c r="NNX751" s="81"/>
      <c r="NNY751" s="81"/>
      <c r="NNZ751" s="81"/>
      <c r="NOA751" s="81"/>
      <c r="NOB751" s="81"/>
      <c r="NOC751" s="81"/>
      <c r="NOD751" s="81"/>
      <c r="NOE751" s="81"/>
      <c r="NOF751" s="81"/>
      <c r="NOG751" s="81"/>
      <c r="NOH751" s="81"/>
      <c r="NOI751" s="81"/>
      <c r="NOJ751" s="81"/>
      <c r="NOK751" s="81"/>
      <c r="NOL751" s="81"/>
      <c r="NOM751" s="81"/>
      <c r="NON751" s="81"/>
      <c r="NOO751" s="81"/>
      <c r="NOP751" s="81"/>
      <c r="NOQ751" s="81"/>
      <c r="NOR751" s="81"/>
      <c r="NOS751" s="81"/>
      <c r="NOT751" s="81"/>
      <c r="NOU751" s="81"/>
      <c r="NOV751" s="81"/>
      <c r="NOW751" s="81"/>
      <c r="NOX751" s="81"/>
      <c r="NOY751" s="81"/>
      <c r="NOZ751" s="81"/>
      <c r="NPA751" s="81"/>
      <c r="NPB751" s="81"/>
      <c r="NPC751" s="81"/>
      <c r="NPD751" s="81"/>
      <c r="NPE751" s="81"/>
      <c r="NPF751" s="81"/>
      <c r="NPG751" s="81"/>
      <c r="NPH751" s="81"/>
      <c r="NPI751" s="81"/>
      <c r="NPJ751" s="81"/>
      <c r="NPK751" s="81"/>
      <c r="NPL751" s="81"/>
      <c r="NPM751" s="81"/>
      <c r="NPN751" s="81"/>
      <c r="NPO751" s="81"/>
      <c r="NPP751" s="81"/>
      <c r="NPQ751" s="81"/>
      <c r="NPR751" s="81"/>
      <c r="NPS751" s="81"/>
      <c r="NPT751" s="81"/>
      <c r="NPU751" s="81"/>
      <c r="NPV751" s="81"/>
      <c r="NPW751" s="81"/>
      <c r="NPX751" s="81"/>
      <c r="NPY751" s="81"/>
      <c r="NPZ751" s="81"/>
      <c r="NQA751" s="81"/>
      <c r="NQB751" s="81"/>
      <c r="NQC751" s="81"/>
      <c r="NQD751" s="81"/>
      <c r="NQE751" s="81"/>
      <c r="NQF751" s="81"/>
      <c r="NQG751" s="81"/>
      <c r="NQH751" s="81"/>
      <c r="NQI751" s="81"/>
      <c r="NQJ751" s="81"/>
      <c r="NQK751" s="81"/>
      <c r="NQL751" s="81"/>
      <c r="NQM751" s="81"/>
      <c r="NQN751" s="81"/>
      <c r="NQO751" s="81"/>
      <c r="NQP751" s="81"/>
      <c r="NQQ751" s="81"/>
      <c r="NQR751" s="81"/>
      <c r="NQS751" s="81"/>
      <c r="NQT751" s="81"/>
      <c r="NQU751" s="81"/>
      <c r="NQV751" s="81"/>
      <c r="NQW751" s="81"/>
      <c r="NQX751" s="81"/>
      <c r="NQY751" s="81"/>
      <c r="NQZ751" s="81"/>
      <c r="NRA751" s="81"/>
      <c r="NRB751" s="81"/>
      <c r="NRC751" s="81"/>
      <c r="NRD751" s="81"/>
      <c r="NRE751" s="81"/>
      <c r="NRF751" s="81"/>
      <c r="NRG751" s="81"/>
      <c r="NRH751" s="81"/>
      <c r="NRI751" s="81"/>
      <c r="NRJ751" s="81"/>
      <c r="NRK751" s="81"/>
      <c r="NRL751" s="81"/>
      <c r="NRM751" s="81"/>
      <c r="NRN751" s="81"/>
      <c r="NRO751" s="81"/>
      <c r="NRP751" s="81"/>
      <c r="NRQ751" s="81"/>
      <c r="NRR751" s="81"/>
      <c r="NRS751" s="81"/>
      <c r="NRT751" s="81"/>
      <c r="NRU751" s="81"/>
      <c r="NRV751" s="81"/>
      <c r="NRW751" s="81"/>
      <c r="NRX751" s="81"/>
      <c r="NRY751" s="81"/>
      <c r="NRZ751" s="81"/>
      <c r="NSA751" s="81"/>
      <c r="NSB751" s="81"/>
      <c r="NSC751" s="81"/>
      <c r="NSD751" s="81"/>
      <c r="NSE751" s="81"/>
      <c r="NSF751" s="81"/>
      <c r="NSG751" s="81"/>
      <c r="NSH751" s="81"/>
      <c r="NSI751" s="81"/>
      <c r="NSJ751" s="81"/>
      <c r="NSK751" s="81"/>
      <c r="NSL751" s="81"/>
      <c r="NSM751" s="81"/>
      <c r="NSN751" s="81"/>
      <c r="NSO751" s="81"/>
      <c r="NSP751" s="81"/>
      <c r="NSQ751" s="81"/>
      <c r="NSR751" s="81"/>
      <c r="NSS751" s="81"/>
      <c r="NST751" s="81"/>
      <c r="NSU751" s="81"/>
      <c r="NSV751" s="81"/>
      <c r="NSW751" s="81"/>
      <c r="NSX751" s="81"/>
      <c r="NSY751" s="81"/>
      <c r="NSZ751" s="81"/>
      <c r="NTA751" s="81"/>
      <c r="NTB751" s="81"/>
      <c r="NTC751" s="81"/>
      <c r="NTD751" s="81"/>
      <c r="NTE751" s="81"/>
      <c r="NTF751" s="81"/>
      <c r="NTG751" s="81"/>
      <c r="NTH751" s="81"/>
      <c r="NTI751" s="81"/>
      <c r="NTJ751" s="81"/>
      <c r="NTK751" s="81"/>
      <c r="NTL751" s="81"/>
      <c r="NTM751" s="81"/>
      <c r="NTN751" s="81"/>
      <c r="NTO751" s="81"/>
      <c r="NTP751" s="81"/>
      <c r="NTQ751" s="81"/>
      <c r="NTR751" s="81"/>
      <c r="NTS751" s="81"/>
      <c r="NTT751" s="81"/>
      <c r="NTU751" s="81"/>
      <c r="NTV751" s="81"/>
      <c r="NTW751" s="81"/>
      <c r="NTX751" s="81"/>
      <c r="NTY751" s="81"/>
      <c r="NTZ751" s="81"/>
      <c r="NUA751" s="81"/>
      <c r="NUB751" s="81"/>
      <c r="NUC751" s="81"/>
      <c r="NUD751" s="81"/>
      <c r="NUE751" s="81"/>
      <c r="NUF751" s="81"/>
      <c r="NUG751" s="81"/>
      <c r="NUH751" s="81"/>
      <c r="NUI751" s="81"/>
      <c r="NUJ751" s="81"/>
      <c r="NUK751" s="81"/>
      <c r="NUL751" s="81"/>
      <c r="NUM751" s="81"/>
      <c r="NUN751" s="81"/>
      <c r="NUO751" s="81"/>
      <c r="NUP751" s="81"/>
      <c r="NUQ751" s="81"/>
      <c r="NUR751" s="81"/>
      <c r="NUS751" s="81"/>
      <c r="NUT751" s="81"/>
      <c r="NUU751" s="81"/>
      <c r="NUV751" s="81"/>
      <c r="NUW751" s="81"/>
      <c r="NUX751" s="81"/>
      <c r="NUY751" s="81"/>
      <c r="NUZ751" s="81"/>
      <c r="NVA751" s="81"/>
      <c r="NVB751" s="81"/>
      <c r="NVC751" s="81"/>
      <c r="NVD751" s="81"/>
      <c r="NVE751" s="81"/>
      <c r="NVF751" s="81"/>
      <c r="NVG751" s="81"/>
      <c r="NVH751" s="81"/>
      <c r="NVI751" s="81"/>
      <c r="NVJ751" s="81"/>
      <c r="NVK751" s="81"/>
      <c r="NVL751" s="81"/>
      <c r="NVM751" s="81"/>
      <c r="NVN751" s="81"/>
      <c r="NVO751" s="81"/>
      <c r="NVP751" s="81"/>
      <c r="NVQ751" s="81"/>
      <c r="NVR751" s="81"/>
      <c r="NVS751" s="81"/>
      <c r="NVT751" s="81"/>
      <c r="NVU751" s="81"/>
      <c r="NVV751" s="81"/>
      <c r="NVW751" s="81"/>
      <c r="NVX751" s="81"/>
      <c r="NVY751" s="81"/>
      <c r="NVZ751" s="81"/>
      <c r="NWA751" s="81"/>
      <c r="NWB751" s="81"/>
      <c r="NWC751" s="81"/>
      <c r="NWD751" s="81"/>
      <c r="NWE751" s="81"/>
      <c r="NWF751" s="81"/>
      <c r="NWG751" s="81"/>
      <c r="NWH751" s="81"/>
      <c r="NWI751" s="81"/>
      <c r="NWJ751" s="81"/>
      <c r="NWK751" s="81"/>
      <c r="NWL751" s="81"/>
      <c r="NWM751" s="81"/>
      <c r="NWN751" s="81"/>
      <c r="NWO751" s="81"/>
      <c r="NWP751" s="81"/>
      <c r="NWQ751" s="81"/>
      <c r="NWR751" s="81"/>
      <c r="NWS751" s="81"/>
      <c r="NWT751" s="81"/>
      <c r="NWU751" s="81"/>
      <c r="NWV751" s="81"/>
      <c r="NWW751" s="81"/>
      <c r="NWX751" s="81"/>
      <c r="NWY751" s="81"/>
      <c r="NWZ751" s="81"/>
      <c r="NXA751" s="81"/>
      <c r="NXB751" s="81"/>
      <c r="NXC751" s="81"/>
      <c r="NXD751" s="81"/>
      <c r="NXE751" s="81"/>
      <c r="NXF751" s="81"/>
      <c r="NXG751" s="81"/>
      <c r="NXH751" s="81"/>
      <c r="NXI751" s="81"/>
      <c r="NXJ751" s="81"/>
      <c r="NXK751" s="81"/>
      <c r="NXL751" s="81"/>
      <c r="NXM751" s="81"/>
      <c r="NXN751" s="81"/>
      <c r="NXO751" s="81"/>
      <c r="NXP751" s="81"/>
      <c r="NXQ751" s="81"/>
      <c r="NXR751" s="81"/>
      <c r="NXS751" s="81"/>
      <c r="NXT751" s="81"/>
      <c r="NXU751" s="81"/>
      <c r="NXV751" s="81"/>
      <c r="NXW751" s="81"/>
      <c r="NXX751" s="81"/>
      <c r="NXY751" s="81"/>
      <c r="NXZ751" s="81"/>
      <c r="NYA751" s="81"/>
      <c r="NYB751" s="81"/>
      <c r="NYC751" s="81"/>
      <c r="NYD751" s="81"/>
      <c r="NYE751" s="81"/>
      <c r="NYF751" s="81"/>
      <c r="NYG751" s="81"/>
      <c r="NYH751" s="81"/>
      <c r="NYI751" s="81"/>
      <c r="NYJ751" s="81"/>
      <c r="NYK751" s="81"/>
      <c r="NYL751" s="81"/>
      <c r="NYM751" s="81"/>
      <c r="NYN751" s="81"/>
      <c r="NYO751" s="81"/>
      <c r="NYP751" s="81"/>
      <c r="NYQ751" s="81"/>
      <c r="NYR751" s="81"/>
      <c r="NYS751" s="81"/>
      <c r="NYT751" s="81"/>
      <c r="NYU751" s="81"/>
      <c r="NYV751" s="81"/>
      <c r="NYW751" s="81"/>
      <c r="NYX751" s="81"/>
      <c r="NYY751" s="81"/>
      <c r="NYZ751" s="81"/>
      <c r="NZA751" s="81"/>
      <c r="NZB751" s="81"/>
      <c r="NZC751" s="81"/>
      <c r="NZD751" s="81"/>
      <c r="NZE751" s="81"/>
      <c r="NZF751" s="81"/>
      <c r="NZG751" s="81"/>
      <c r="NZH751" s="81"/>
      <c r="NZI751" s="81"/>
      <c r="NZJ751" s="81"/>
      <c r="NZK751" s="81"/>
      <c r="NZL751" s="81"/>
      <c r="NZM751" s="81"/>
      <c r="NZN751" s="81"/>
      <c r="NZO751" s="81"/>
      <c r="NZP751" s="81"/>
      <c r="NZQ751" s="81"/>
      <c r="NZR751" s="81"/>
      <c r="NZS751" s="81"/>
      <c r="NZT751" s="81"/>
      <c r="NZU751" s="81"/>
      <c r="NZV751" s="81"/>
      <c r="NZW751" s="81"/>
      <c r="NZX751" s="81"/>
      <c r="NZY751" s="81"/>
      <c r="NZZ751" s="81"/>
      <c r="OAA751" s="81"/>
      <c r="OAB751" s="81"/>
      <c r="OAC751" s="81"/>
      <c r="OAD751" s="81"/>
      <c r="OAE751" s="81"/>
      <c r="OAF751" s="81"/>
      <c r="OAG751" s="81"/>
      <c r="OAH751" s="81"/>
      <c r="OAI751" s="81"/>
      <c r="OAJ751" s="81"/>
      <c r="OAK751" s="81"/>
      <c r="OAL751" s="81"/>
      <c r="OAM751" s="81"/>
      <c r="OAN751" s="81"/>
      <c r="OAO751" s="81"/>
      <c r="OAP751" s="81"/>
      <c r="OAQ751" s="81"/>
      <c r="OAR751" s="81"/>
      <c r="OAS751" s="81"/>
      <c r="OAT751" s="81"/>
      <c r="OAU751" s="81"/>
      <c r="OAV751" s="81"/>
      <c r="OAW751" s="81"/>
      <c r="OAX751" s="81"/>
      <c r="OAY751" s="81"/>
      <c r="OAZ751" s="81"/>
      <c r="OBA751" s="81"/>
      <c r="OBB751" s="81"/>
      <c r="OBC751" s="81"/>
      <c r="OBD751" s="81"/>
      <c r="OBE751" s="81"/>
      <c r="OBF751" s="81"/>
      <c r="OBG751" s="81"/>
      <c r="OBH751" s="81"/>
      <c r="OBI751" s="81"/>
      <c r="OBJ751" s="81"/>
      <c r="OBK751" s="81"/>
      <c r="OBL751" s="81"/>
      <c r="OBM751" s="81"/>
      <c r="OBN751" s="81"/>
      <c r="OBO751" s="81"/>
      <c r="OBP751" s="81"/>
      <c r="OBQ751" s="81"/>
      <c r="OBR751" s="81"/>
      <c r="OBS751" s="81"/>
      <c r="OBT751" s="81"/>
      <c r="OBU751" s="81"/>
      <c r="OBV751" s="81"/>
      <c r="OBW751" s="81"/>
      <c r="OBX751" s="81"/>
      <c r="OBY751" s="81"/>
      <c r="OBZ751" s="81"/>
      <c r="OCA751" s="81"/>
      <c r="OCB751" s="81"/>
      <c r="OCC751" s="81"/>
      <c r="OCD751" s="81"/>
      <c r="OCE751" s="81"/>
      <c r="OCF751" s="81"/>
      <c r="OCG751" s="81"/>
      <c r="OCH751" s="81"/>
      <c r="OCI751" s="81"/>
      <c r="OCJ751" s="81"/>
      <c r="OCK751" s="81"/>
      <c r="OCL751" s="81"/>
      <c r="OCM751" s="81"/>
      <c r="OCN751" s="81"/>
      <c r="OCO751" s="81"/>
      <c r="OCP751" s="81"/>
      <c r="OCQ751" s="81"/>
      <c r="OCR751" s="81"/>
      <c r="OCS751" s="81"/>
      <c r="OCT751" s="81"/>
      <c r="OCU751" s="81"/>
      <c r="OCV751" s="81"/>
      <c r="OCW751" s="81"/>
      <c r="OCX751" s="81"/>
      <c r="OCY751" s="81"/>
      <c r="OCZ751" s="81"/>
      <c r="ODA751" s="81"/>
      <c r="ODB751" s="81"/>
      <c r="ODC751" s="81"/>
      <c r="ODD751" s="81"/>
      <c r="ODE751" s="81"/>
      <c r="ODF751" s="81"/>
      <c r="ODG751" s="81"/>
      <c r="ODH751" s="81"/>
      <c r="ODI751" s="81"/>
      <c r="ODJ751" s="81"/>
      <c r="ODK751" s="81"/>
      <c r="ODL751" s="81"/>
      <c r="ODM751" s="81"/>
      <c r="ODN751" s="81"/>
      <c r="ODO751" s="81"/>
      <c r="ODP751" s="81"/>
      <c r="ODQ751" s="81"/>
      <c r="ODR751" s="81"/>
      <c r="ODS751" s="81"/>
      <c r="ODT751" s="81"/>
      <c r="ODU751" s="81"/>
      <c r="ODV751" s="81"/>
      <c r="ODW751" s="81"/>
      <c r="ODX751" s="81"/>
      <c r="ODY751" s="81"/>
      <c r="ODZ751" s="81"/>
      <c r="OEA751" s="81"/>
      <c r="OEB751" s="81"/>
      <c r="OEC751" s="81"/>
      <c r="OED751" s="81"/>
      <c r="OEE751" s="81"/>
      <c r="OEF751" s="81"/>
      <c r="OEG751" s="81"/>
      <c r="OEH751" s="81"/>
      <c r="OEI751" s="81"/>
      <c r="OEJ751" s="81"/>
      <c r="OEK751" s="81"/>
      <c r="OEL751" s="81"/>
      <c r="OEM751" s="81"/>
      <c r="OEN751" s="81"/>
      <c r="OEO751" s="81"/>
      <c r="OEP751" s="81"/>
      <c r="OEQ751" s="81"/>
      <c r="OER751" s="81"/>
      <c r="OES751" s="81"/>
      <c r="OET751" s="81"/>
      <c r="OEU751" s="81"/>
      <c r="OEV751" s="81"/>
      <c r="OEW751" s="81"/>
      <c r="OEX751" s="81"/>
      <c r="OEY751" s="81"/>
      <c r="OEZ751" s="81"/>
      <c r="OFA751" s="81"/>
      <c r="OFB751" s="81"/>
      <c r="OFC751" s="81"/>
      <c r="OFD751" s="81"/>
      <c r="OFE751" s="81"/>
      <c r="OFF751" s="81"/>
      <c r="OFG751" s="81"/>
      <c r="OFH751" s="81"/>
      <c r="OFI751" s="81"/>
      <c r="OFJ751" s="81"/>
      <c r="OFK751" s="81"/>
      <c r="OFL751" s="81"/>
      <c r="OFM751" s="81"/>
      <c r="OFN751" s="81"/>
      <c r="OFO751" s="81"/>
      <c r="OFP751" s="81"/>
      <c r="OFQ751" s="81"/>
      <c r="OFR751" s="81"/>
      <c r="OFS751" s="81"/>
      <c r="OFT751" s="81"/>
      <c r="OFU751" s="81"/>
      <c r="OFV751" s="81"/>
      <c r="OFW751" s="81"/>
      <c r="OFX751" s="81"/>
      <c r="OFY751" s="81"/>
      <c r="OFZ751" s="81"/>
      <c r="OGA751" s="81"/>
      <c r="OGB751" s="81"/>
      <c r="OGC751" s="81"/>
      <c r="OGD751" s="81"/>
      <c r="OGE751" s="81"/>
      <c r="OGF751" s="81"/>
      <c r="OGG751" s="81"/>
      <c r="OGH751" s="81"/>
      <c r="OGI751" s="81"/>
      <c r="OGJ751" s="81"/>
      <c r="OGK751" s="81"/>
      <c r="OGL751" s="81"/>
      <c r="OGM751" s="81"/>
      <c r="OGN751" s="81"/>
      <c r="OGO751" s="81"/>
      <c r="OGP751" s="81"/>
      <c r="OGQ751" s="81"/>
      <c r="OGR751" s="81"/>
      <c r="OGS751" s="81"/>
      <c r="OGT751" s="81"/>
      <c r="OGU751" s="81"/>
      <c r="OGV751" s="81"/>
      <c r="OGW751" s="81"/>
      <c r="OGX751" s="81"/>
      <c r="OGY751" s="81"/>
      <c r="OGZ751" s="81"/>
      <c r="OHA751" s="81"/>
      <c r="OHB751" s="81"/>
      <c r="OHC751" s="81"/>
      <c r="OHD751" s="81"/>
      <c r="OHE751" s="81"/>
      <c r="OHF751" s="81"/>
      <c r="OHG751" s="81"/>
      <c r="OHH751" s="81"/>
      <c r="OHI751" s="81"/>
      <c r="OHJ751" s="81"/>
      <c r="OHK751" s="81"/>
      <c r="OHL751" s="81"/>
      <c r="OHM751" s="81"/>
      <c r="OHN751" s="81"/>
      <c r="OHO751" s="81"/>
      <c r="OHP751" s="81"/>
      <c r="OHQ751" s="81"/>
      <c r="OHR751" s="81"/>
      <c r="OHS751" s="81"/>
      <c r="OHT751" s="81"/>
      <c r="OHU751" s="81"/>
      <c r="OHV751" s="81"/>
      <c r="OHW751" s="81"/>
      <c r="OHX751" s="81"/>
      <c r="OHY751" s="81"/>
      <c r="OHZ751" s="81"/>
      <c r="OIA751" s="81"/>
      <c r="OIB751" s="81"/>
      <c r="OIC751" s="81"/>
      <c r="OID751" s="81"/>
      <c r="OIE751" s="81"/>
      <c r="OIF751" s="81"/>
      <c r="OIG751" s="81"/>
      <c r="OIH751" s="81"/>
      <c r="OII751" s="81"/>
      <c r="OIJ751" s="81"/>
      <c r="OIK751" s="81"/>
      <c r="OIL751" s="81"/>
      <c r="OIM751" s="81"/>
      <c r="OIN751" s="81"/>
      <c r="OIO751" s="81"/>
      <c r="OIP751" s="81"/>
      <c r="OIQ751" s="81"/>
      <c r="OIR751" s="81"/>
      <c r="OIS751" s="81"/>
      <c r="OIT751" s="81"/>
      <c r="OIU751" s="81"/>
      <c r="OIV751" s="81"/>
      <c r="OIW751" s="81"/>
      <c r="OIX751" s="81"/>
      <c r="OIY751" s="81"/>
      <c r="OIZ751" s="81"/>
      <c r="OJA751" s="81"/>
      <c r="OJB751" s="81"/>
      <c r="OJC751" s="81"/>
      <c r="OJD751" s="81"/>
      <c r="OJE751" s="81"/>
      <c r="OJF751" s="81"/>
      <c r="OJG751" s="81"/>
      <c r="OJH751" s="81"/>
      <c r="OJI751" s="81"/>
      <c r="OJJ751" s="81"/>
      <c r="OJK751" s="81"/>
      <c r="OJL751" s="81"/>
      <c r="OJM751" s="81"/>
      <c r="OJN751" s="81"/>
      <c r="OJO751" s="81"/>
      <c r="OJP751" s="81"/>
      <c r="OJQ751" s="81"/>
      <c r="OJR751" s="81"/>
      <c r="OJS751" s="81"/>
      <c r="OJT751" s="81"/>
      <c r="OJU751" s="81"/>
      <c r="OJV751" s="81"/>
      <c r="OJW751" s="81"/>
      <c r="OJX751" s="81"/>
      <c r="OJY751" s="81"/>
      <c r="OJZ751" s="81"/>
      <c r="OKA751" s="81"/>
      <c r="OKB751" s="81"/>
      <c r="OKC751" s="81"/>
      <c r="OKD751" s="81"/>
      <c r="OKE751" s="81"/>
      <c r="OKF751" s="81"/>
      <c r="OKG751" s="81"/>
      <c r="OKH751" s="81"/>
      <c r="OKI751" s="81"/>
      <c r="OKJ751" s="81"/>
      <c r="OKK751" s="81"/>
      <c r="OKL751" s="81"/>
      <c r="OKM751" s="81"/>
      <c r="OKN751" s="81"/>
      <c r="OKO751" s="81"/>
      <c r="OKP751" s="81"/>
      <c r="OKQ751" s="81"/>
      <c r="OKR751" s="81"/>
      <c r="OKS751" s="81"/>
      <c r="OKT751" s="81"/>
      <c r="OKU751" s="81"/>
      <c r="OKV751" s="81"/>
      <c r="OKW751" s="81"/>
      <c r="OKX751" s="81"/>
      <c r="OKY751" s="81"/>
      <c r="OKZ751" s="81"/>
      <c r="OLA751" s="81"/>
      <c r="OLB751" s="81"/>
      <c r="OLC751" s="81"/>
      <c r="OLD751" s="81"/>
      <c r="OLE751" s="81"/>
      <c r="OLF751" s="81"/>
      <c r="OLG751" s="81"/>
      <c r="OLH751" s="81"/>
      <c r="OLI751" s="81"/>
      <c r="OLJ751" s="81"/>
      <c r="OLK751" s="81"/>
      <c r="OLL751" s="81"/>
      <c r="OLM751" s="81"/>
      <c r="OLN751" s="81"/>
      <c r="OLO751" s="81"/>
      <c r="OLP751" s="81"/>
      <c r="OLQ751" s="81"/>
      <c r="OLR751" s="81"/>
      <c r="OLS751" s="81"/>
      <c r="OLT751" s="81"/>
      <c r="OLU751" s="81"/>
      <c r="OLV751" s="81"/>
      <c r="OLW751" s="81"/>
      <c r="OLX751" s="81"/>
      <c r="OLY751" s="81"/>
      <c r="OLZ751" s="81"/>
      <c r="OMA751" s="81"/>
      <c r="OMB751" s="81"/>
      <c r="OMC751" s="81"/>
      <c r="OMD751" s="81"/>
      <c r="OME751" s="81"/>
      <c r="OMF751" s="81"/>
      <c r="OMG751" s="81"/>
      <c r="OMH751" s="81"/>
      <c r="OMI751" s="81"/>
      <c r="OMJ751" s="81"/>
      <c r="OMK751" s="81"/>
      <c r="OML751" s="81"/>
      <c r="OMM751" s="81"/>
      <c r="OMN751" s="81"/>
      <c r="OMO751" s="81"/>
      <c r="OMP751" s="81"/>
      <c r="OMQ751" s="81"/>
      <c r="OMR751" s="81"/>
      <c r="OMS751" s="81"/>
      <c r="OMT751" s="81"/>
      <c r="OMU751" s="81"/>
      <c r="OMV751" s="81"/>
      <c r="OMW751" s="81"/>
      <c r="OMX751" s="81"/>
      <c r="OMY751" s="81"/>
      <c r="OMZ751" s="81"/>
      <c r="ONA751" s="81"/>
      <c r="ONB751" s="81"/>
      <c r="ONC751" s="81"/>
      <c r="OND751" s="81"/>
      <c r="ONE751" s="81"/>
      <c r="ONF751" s="81"/>
      <c r="ONG751" s="81"/>
      <c r="ONH751" s="81"/>
      <c r="ONI751" s="81"/>
      <c r="ONJ751" s="81"/>
      <c r="ONK751" s="81"/>
      <c r="ONL751" s="81"/>
      <c r="ONM751" s="81"/>
      <c r="ONN751" s="81"/>
      <c r="ONO751" s="81"/>
      <c r="ONP751" s="81"/>
      <c r="ONQ751" s="81"/>
      <c r="ONR751" s="81"/>
      <c r="ONS751" s="81"/>
      <c r="ONT751" s="81"/>
      <c r="ONU751" s="81"/>
      <c r="ONV751" s="81"/>
      <c r="ONW751" s="81"/>
      <c r="ONX751" s="81"/>
      <c r="ONY751" s="81"/>
      <c r="ONZ751" s="81"/>
      <c r="OOA751" s="81"/>
      <c r="OOB751" s="81"/>
      <c r="OOC751" s="81"/>
      <c r="OOD751" s="81"/>
      <c r="OOE751" s="81"/>
      <c r="OOF751" s="81"/>
      <c r="OOG751" s="81"/>
      <c r="OOH751" s="81"/>
      <c r="OOI751" s="81"/>
      <c r="OOJ751" s="81"/>
      <c r="OOK751" s="81"/>
      <c r="OOL751" s="81"/>
      <c r="OOM751" s="81"/>
      <c r="OON751" s="81"/>
      <c r="OOO751" s="81"/>
      <c r="OOP751" s="81"/>
      <c r="OOQ751" s="81"/>
      <c r="OOR751" s="81"/>
      <c r="OOS751" s="81"/>
      <c r="OOT751" s="81"/>
      <c r="OOU751" s="81"/>
      <c r="OOV751" s="81"/>
      <c r="OOW751" s="81"/>
      <c r="OOX751" s="81"/>
      <c r="OOY751" s="81"/>
      <c r="OOZ751" s="81"/>
      <c r="OPA751" s="81"/>
      <c r="OPB751" s="81"/>
      <c r="OPC751" s="81"/>
      <c r="OPD751" s="81"/>
      <c r="OPE751" s="81"/>
      <c r="OPF751" s="81"/>
      <c r="OPG751" s="81"/>
      <c r="OPH751" s="81"/>
      <c r="OPI751" s="81"/>
      <c r="OPJ751" s="81"/>
      <c r="OPK751" s="81"/>
      <c r="OPL751" s="81"/>
      <c r="OPM751" s="81"/>
      <c r="OPN751" s="81"/>
      <c r="OPO751" s="81"/>
      <c r="OPP751" s="81"/>
      <c r="OPQ751" s="81"/>
      <c r="OPR751" s="81"/>
      <c r="OPS751" s="81"/>
      <c r="OPT751" s="81"/>
      <c r="OPU751" s="81"/>
      <c r="OPV751" s="81"/>
      <c r="OPW751" s="81"/>
      <c r="OPX751" s="81"/>
      <c r="OPY751" s="81"/>
      <c r="OPZ751" s="81"/>
      <c r="OQA751" s="81"/>
      <c r="OQB751" s="81"/>
      <c r="OQC751" s="81"/>
      <c r="OQD751" s="81"/>
      <c r="OQE751" s="81"/>
      <c r="OQF751" s="81"/>
      <c r="OQG751" s="81"/>
      <c r="OQH751" s="81"/>
      <c r="OQI751" s="81"/>
      <c r="OQJ751" s="81"/>
      <c r="OQK751" s="81"/>
      <c r="OQL751" s="81"/>
      <c r="OQM751" s="81"/>
      <c r="OQN751" s="81"/>
      <c r="OQO751" s="81"/>
      <c r="OQP751" s="81"/>
      <c r="OQQ751" s="81"/>
      <c r="OQR751" s="81"/>
      <c r="OQS751" s="81"/>
      <c r="OQT751" s="81"/>
      <c r="OQU751" s="81"/>
      <c r="OQV751" s="81"/>
      <c r="OQW751" s="81"/>
      <c r="OQX751" s="81"/>
      <c r="OQY751" s="81"/>
      <c r="OQZ751" s="81"/>
      <c r="ORA751" s="81"/>
      <c r="ORB751" s="81"/>
      <c r="ORC751" s="81"/>
      <c r="ORD751" s="81"/>
      <c r="ORE751" s="81"/>
      <c r="ORF751" s="81"/>
      <c r="ORG751" s="81"/>
      <c r="ORH751" s="81"/>
      <c r="ORI751" s="81"/>
      <c r="ORJ751" s="81"/>
      <c r="ORK751" s="81"/>
      <c r="ORL751" s="81"/>
      <c r="ORM751" s="81"/>
      <c r="ORN751" s="81"/>
      <c r="ORO751" s="81"/>
      <c r="ORP751" s="81"/>
      <c r="ORQ751" s="81"/>
      <c r="ORR751" s="81"/>
      <c r="ORS751" s="81"/>
      <c r="ORT751" s="81"/>
      <c r="ORU751" s="81"/>
      <c r="ORV751" s="81"/>
      <c r="ORW751" s="81"/>
      <c r="ORX751" s="81"/>
      <c r="ORY751" s="81"/>
      <c r="ORZ751" s="81"/>
      <c r="OSA751" s="81"/>
      <c r="OSB751" s="81"/>
      <c r="OSC751" s="81"/>
      <c r="OSD751" s="81"/>
      <c r="OSE751" s="81"/>
      <c r="OSF751" s="81"/>
      <c r="OSG751" s="81"/>
      <c r="OSH751" s="81"/>
      <c r="OSI751" s="81"/>
      <c r="OSJ751" s="81"/>
      <c r="OSK751" s="81"/>
      <c r="OSL751" s="81"/>
      <c r="OSM751" s="81"/>
      <c r="OSN751" s="81"/>
      <c r="OSO751" s="81"/>
      <c r="OSP751" s="81"/>
      <c r="OSQ751" s="81"/>
      <c r="OSR751" s="81"/>
      <c r="OSS751" s="81"/>
      <c r="OST751" s="81"/>
      <c r="OSU751" s="81"/>
      <c r="OSV751" s="81"/>
      <c r="OSW751" s="81"/>
      <c r="OSX751" s="81"/>
      <c r="OSY751" s="81"/>
      <c r="OSZ751" s="81"/>
      <c r="OTA751" s="81"/>
      <c r="OTB751" s="81"/>
      <c r="OTC751" s="81"/>
      <c r="OTD751" s="81"/>
      <c r="OTE751" s="81"/>
      <c r="OTF751" s="81"/>
      <c r="OTG751" s="81"/>
      <c r="OTH751" s="81"/>
      <c r="OTI751" s="81"/>
      <c r="OTJ751" s="81"/>
      <c r="OTK751" s="81"/>
      <c r="OTL751" s="81"/>
      <c r="OTM751" s="81"/>
      <c r="OTN751" s="81"/>
      <c r="OTO751" s="81"/>
      <c r="OTP751" s="81"/>
      <c r="OTQ751" s="81"/>
      <c r="OTR751" s="81"/>
      <c r="OTS751" s="81"/>
      <c r="OTT751" s="81"/>
      <c r="OTU751" s="81"/>
      <c r="OTV751" s="81"/>
      <c r="OTW751" s="81"/>
      <c r="OTX751" s="81"/>
      <c r="OTY751" s="81"/>
      <c r="OTZ751" s="81"/>
      <c r="OUA751" s="81"/>
      <c r="OUB751" s="81"/>
      <c r="OUC751" s="81"/>
      <c r="OUD751" s="81"/>
      <c r="OUE751" s="81"/>
      <c r="OUF751" s="81"/>
      <c r="OUG751" s="81"/>
      <c r="OUH751" s="81"/>
      <c r="OUI751" s="81"/>
      <c r="OUJ751" s="81"/>
      <c r="OUK751" s="81"/>
      <c r="OUL751" s="81"/>
      <c r="OUM751" s="81"/>
      <c r="OUN751" s="81"/>
      <c r="OUO751" s="81"/>
      <c r="OUP751" s="81"/>
      <c r="OUQ751" s="81"/>
      <c r="OUR751" s="81"/>
      <c r="OUS751" s="81"/>
      <c r="OUT751" s="81"/>
      <c r="OUU751" s="81"/>
      <c r="OUV751" s="81"/>
      <c r="OUW751" s="81"/>
      <c r="OUX751" s="81"/>
      <c r="OUY751" s="81"/>
      <c r="OUZ751" s="81"/>
      <c r="OVA751" s="81"/>
      <c r="OVB751" s="81"/>
      <c r="OVC751" s="81"/>
      <c r="OVD751" s="81"/>
      <c r="OVE751" s="81"/>
      <c r="OVF751" s="81"/>
      <c r="OVG751" s="81"/>
      <c r="OVH751" s="81"/>
      <c r="OVI751" s="81"/>
      <c r="OVJ751" s="81"/>
      <c r="OVK751" s="81"/>
      <c r="OVL751" s="81"/>
      <c r="OVM751" s="81"/>
      <c r="OVN751" s="81"/>
      <c r="OVO751" s="81"/>
      <c r="OVP751" s="81"/>
      <c r="OVQ751" s="81"/>
      <c r="OVR751" s="81"/>
      <c r="OVS751" s="81"/>
      <c r="OVT751" s="81"/>
      <c r="OVU751" s="81"/>
      <c r="OVV751" s="81"/>
      <c r="OVW751" s="81"/>
      <c r="OVX751" s="81"/>
      <c r="OVY751" s="81"/>
      <c r="OVZ751" s="81"/>
      <c r="OWA751" s="81"/>
      <c r="OWB751" s="81"/>
      <c r="OWC751" s="81"/>
      <c r="OWD751" s="81"/>
      <c r="OWE751" s="81"/>
      <c r="OWF751" s="81"/>
      <c r="OWG751" s="81"/>
      <c r="OWH751" s="81"/>
      <c r="OWI751" s="81"/>
      <c r="OWJ751" s="81"/>
      <c r="OWK751" s="81"/>
      <c r="OWL751" s="81"/>
      <c r="OWM751" s="81"/>
      <c r="OWN751" s="81"/>
      <c r="OWO751" s="81"/>
      <c r="OWP751" s="81"/>
      <c r="OWQ751" s="81"/>
      <c r="OWR751" s="81"/>
      <c r="OWS751" s="81"/>
      <c r="OWT751" s="81"/>
      <c r="OWU751" s="81"/>
      <c r="OWV751" s="81"/>
      <c r="OWW751" s="81"/>
      <c r="OWX751" s="81"/>
      <c r="OWY751" s="81"/>
      <c r="OWZ751" s="81"/>
      <c r="OXA751" s="81"/>
      <c r="OXB751" s="81"/>
      <c r="OXC751" s="81"/>
      <c r="OXD751" s="81"/>
      <c r="OXE751" s="81"/>
      <c r="OXF751" s="81"/>
      <c r="OXG751" s="81"/>
      <c r="OXH751" s="81"/>
      <c r="OXI751" s="81"/>
      <c r="OXJ751" s="81"/>
      <c r="OXK751" s="81"/>
      <c r="OXL751" s="81"/>
      <c r="OXM751" s="81"/>
      <c r="OXN751" s="81"/>
      <c r="OXO751" s="81"/>
      <c r="OXP751" s="81"/>
      <c r="OXQ751" s="81"/>
      <c r="OXR751" s="81"/>
      <c r="OXS751" s="81"/>
      <c r="OXT751" s="81"/>
      <c r="OXU751" s="81"/>
      <c r="OXV751" s="81"/>
      <c r="OXW751" s="81"/>
      <c r="OXX751" s="81"/>
      <c r="OXY751" s="81"/>
      <c r="OXZ751" s="81"/>
      <c r="OYA751" s="81"/>
      <c r="OYB751" s="81"/>
      <c r="OYC751" s="81"/>
      <c r="OYD751" s="81"/>
      <c r="OYE751" s="81"/>
      <c r="OYF751" s="81"/>
      <c r="OYG751" s="81"/>
      <c r="OYH751" s="81"/>
      <c r="OYI751" s="81"/>
      <c r="OYJ751" s="81"/>
      <c r="OYK751" s="81"/>
      <c r="OYL751" s="81"/>
      <c r="OYM751" s="81"/>
      <c r="OYN751" s="81"/>
      <c r="OYO751" s="81"/>
      <c r="OYP751" s="81"/>
      <c r="OYQ751" s="81"/>
      <c r="OYR751" s="81"/>
      <c r="OYS751" s="81"/>
      <c r="OYT751" s="81"/>
      <c r="OYU751" s="81"/>
      <c r="OYV751" s="81"/>
      <c r="OYW751" s="81"/>
      <c r="OYX751" s="81"/>
      <c r="OYY751" s="81"/>
      <c r="OYZ751" s="81"/>
      <c r="OZA751" s="81"/>
      <c r="OZB751" s="81"/>
      <c r="OZC751" s="81"/>
      <c r="OZD751" s="81"/>
      <c r="OZE751" s="81"/>
      <c r="OZF751" s="81"/>
      <c r="OZG751" s="81"/>
      <c r="OZH751" s="81"/>
      <c r="OZI751" s="81"/>
      <c r="OZJ751" s="81"/>
      <c r="OZK751" s="81"/>
      <c r="OZL751" s="81"/>
      <c r="OZM751" s="81"/>
      <c r="OZN751" s="81"/>
      <c r="OZO751" s="81"/>
      <c r="OZP751" s="81"/>
      <c r="OZQ751" s="81"/>
      <c r="OZR751" s="81"/>
      <c r="OZS751" s="81"/>
      <c r="OZT751" s="81"/>
      <c r="OZU751" s="81"/>
      <c r="OZV751" s="81"/>
      <c r="OZW751" s="81"/>
      <c r="OZX751" s="81"/>
      <c r="OZY751" s="81"/>
      <c r="OZZ751" s="81"/>
      <c r="PAA751" s="81"/>
      <c r="PAB751" s="81"/>
      <c r="PAC751" s="81"/>
      <c r="PAD751" s="81"/>
      <c r="PAE751" s="81"/>
      <c r="PAF751" s="81"/>
      <c r="PAG751" s="81"/>
      <c r="PAH751" s="81"/>
      <c r="PAI751" s="81"/>
      <c r="PAJ751" s="81"/>
      <c r="PAK751" s="81"/>
      <c r="PAL751" s="81"/>
      <c r="PAM751" s="81"/>
      <c r="PAN751" s="81"/>
      <c r="PAO751" s="81"/>
      <c r="PAP751" s="81"/>
      <c r="PAQ751" s="81"/>
      <c r="PAR751" s="81"/>
      <c r="PAS751" s="81"/>
      <c r="PAT751" s="81"/>
      <c r="PAU751" s="81"/>
      <c r="PAV751" s="81"/>
      <c r="PAW751" s="81"/>
      <c r="PAX751" s="81"/>
      <c r="PAY751" s="81"/>
      <c r="PAZ751" s="81"/>
      <c r="PBA751" s="81"/>
      <c r="PBB751" s="81"/>
      <c r="PBC751" s="81"/>
      <c r="PBD751" s="81"/>
      <c r="PBE751" s="81"/>
      <c r="PBF751" s="81"/>
      <c r="PBG751" s="81"/>
      <c r="PBH751" s="81"/>
      <c r="PBI751" s="81"/>
      <c r="PBJ751" s="81"/>
      <c r="PBK751" s="81"/>
      <c r="PBL751" s="81"/>
      <c r="PBM751" s="81"/>
      <c r="PBN751" s="81"/>
      <c r="PBO751" s="81"/>
      <c r="PBP751" s="81"/>
      <c r="PBQ751" s="81"/>
      <c r="PBR751" s="81"/>
      <c r="PBS751" s="81"/>
      <c r="PBT751" s="81"/>
      <c r="PBU751" s="81"/>
      <c r="PBV751" s="81"/>
      <c r="PBW751" s="81"/>
      <c r="PBX751" s="81"/>
      <c r="PBY751" s="81"/>
      <c r="PBZ751" s="81"/>
      <c r="PCA751" s="81"/>
      <c r="PCB751" s="81"/>
      <c r="PCC751" s="81"/>
      <c r="PCD751" s="81"/>
      <c r="PCE751" s="81"/>
      <c r="PCF751" s="81"/>
      <c r="PCG751" s="81"/>
      <c r="PCH751" s="81"/>
      <c r="PCI751" s="81"/>
      <c r="PCJ751" s="81"/>
      <c r="PCK751" s="81"/>
      <c r="PCL751" s="81"/>
      <c r="PCM751" s="81"/>
      <c r="PCN751" s="81"/>
      <c r="PCO751" s="81"/>
      <c r="PCP751" s="81"/>
      <c r="PCQ751" s="81"/>
      <c r="PCR751" s="81"/>
      <c r="PCS751" s="81"/>
      <c r="PCT751" s="81"/>
      <c r="PCU751" s="81"/>
      <c r="PCV751" s="81"/>
      <c r="PCW751" s="81"/>
      <c r="PCX751" s="81"/>
      <c r="PCY751" s="81"/>
      <c r="PCZ751" s="81"/>
      <c r="PDA751" s="81"/>
      <c r="PDB751" s="81"/>
      <c r="PDC751" s="81"/>
      <c r="PDD751" s="81"/>
      <c r="PDE751" s="81"/>
      <c r="PDF751" s="81"/>
      <c r="PDG751" s="81"/>
      <c r="PDH751" s="81"/>
      <c r="PDI751" s="81"/>
      <c r="PDJ751" s="81"/>
      <c r="PDK751" s="81"/>
      <c r="PDL751" s="81"/>
      <c r="PDM751" s="81"/>
      <c r="PDN751" s="81"/>
      <c r="PDO751" s="81"/>
      <c r="PDP751" s="81"/>
      <c r="PDQ751" s="81"/>
      <c r="PDR751" s="81"/>
      <c r="PDS751" s="81"/>
      <c r="PDT751" s="81"/>
      <c r="PDU751" s="81"/>
      <c r="PDV751" s="81"/>
      <c r="PDW751" s="81"/>
      <c r="PDX751" s="81"/>
      <c r="PDY751" s="81"/>
      <c r="PDZ751" s="81"/>
      <c r="PEA751" s="81"/>
      <c r="PEB751" s="81"/>
      <c r="PEC751" s="81"/>
      <c r="PED751" s="81"/>
      <c r="PEE751" s="81"/>
      <c r="PEF751" s="81"/>
      <c r="PEG751" s="81"/>
      <c r="PEH751" s="81"/>
      <c r="PEI751" s="81"/>
      <c r="PEJ751" s="81"/>
      <c r="PEK751" s="81"/>
      <c r="PEL751" s="81"/>
      <c r="PEM751" s="81"/>
      <c r="PEN751" s="81"/>
      <c r="PEO751" s="81"/>
      <c r="PEP751" s="81"/>
      <c r="PEQ751" s="81"/>
      <c r="PER751" s="81"/>
      <c r="PES751" s="81"/>
      <c r="PET751" s="81"/>
      <c r="PEU751" s="81"/>
      <c r="PEV751" s="81"/>
      <c r="PEW751" s="81"/>
      <c r="PEX751" s="81"/>
      <c r="PEY751" s="81"/>
      <c r="PEZ751" s="81"/>
      <c r="PFA751" s="81"/>
      <c r="PFB751" s="81"/>
      <c r="PFC751" s="81"/>
      <c r="PFD751" s="81"/>
      <c r="PFE751" s="81"/>
      <c r="PFF751" s="81"/>
      <c r="PFG751" s="81"/>
      <c r="PFH751" s="81"/>
      <c r="PFI751" s="81"/>
      <c r="PFJ751" s="81"/>
      <c r="PFK751" s="81"/>
      <c r="PFL751" s="81"/>
      <c r="PFM751" s="81"/>
      <c r="PFN751" s="81"/>
      <c r="PFO751" s="81"/>
      <c r="PFP751" s="81"/>
      <c r="PFQ751" s="81"/>
      <c r="PFR751" s="81"/>
      <c r="PFS751" s="81"/>
      <c r="PFT751" s="81"/>
      <c r="PFU751" s="81"/>
      <c r="PFV751" s="81"/>
      <c r="PFW751" s="81"/>
      <c r="PFX751" s="81"/>
      <c r="PFY751" s="81"/>
      <c r="PFZ751" s="81"/>
      <c r="PGA751" s="81"/>
      <c r="PGB751" s="81"/>
      <c r="PGC751" s="81"/>
      <c r="PGD751" s="81"/>
      <c r="PGE751" s="81"/>
      <c r="PGF751" s="81"/>
      <c r="PGG751" s="81"/>
      <c r="PGH751" s="81"/>
      <c r="PGI751" s="81"/>
      <c r="PGJ751" s="81"/>
      <c r="PGK751" s="81"/>
      <c r="PGL751" s="81"/>
      <c r="PGM751" s="81"/>
      <c r="PGN751" s="81"/>
      <c r="PGO751" s="81"/>
      <c r="PGP751" s="81"/>
      <c r="PGQ751" s="81"/>
      <c r="PGR751" s="81"/>
      <c r="PGS751" s="81"/>
      <c r="PGT751" s="81"/>
      <c r="PGU751" s="81"/>
      <c r="PGV751" s="81"/>
      <c r="PGW751" s="81"/>
      <c r="PGX751" s="81"/>
      <c r="PGY751" s="81"/>
      <c r="PGZ751" s="81"/>
      <c r="PHA751" s="81"/>
      <c r="PHB751" s="81"/>
      <c r="PHC751" s="81"/>
      <c r="PHD751" s="81"/>
      <c r="PHE751" s="81"/>
      <c r="PHF751" s="81"/>
      <c r="PHG751" s="81"/>
      <c r="PHH751" s="81"/>
      <c r="PHI751" s="81"/>
      <c r="PHJ751" s="81"/>
      <c r="PHK751" s="81"/>
      <c r="PHL751" s="81"/>
      <c r="PHM751" s="81"/>
      <c r="PHN751" s="81"/>
      <c r="PHO751" s="81"/>
      <c r="PHP751" s="81"/>
      <c r="PHQ751" s="81"/>
      <c r="PHR751" s="81"/>
      <c r="PHS751" s="81"/>
      <c r="PHT751" s="81"/>
      <c r="PHU751" s="81"/>
      <c r="PHV751" s="81"/>
      <c r="PHW751" s="81"/>
      <c r="PHX751" s="81"/>
      <c r="PHY751" s="81"/>
      <c r="PHZ751" s="81"/>
      <c r="PIA751" s="81"/>
      <c r="PIB751" s="81"/>
      <c r="PIC751" s="81"/>
      <c r="PID751" s="81"/>
      <c r="PIE751" s="81"/>
      <c r="PIF751" s="81"/>
      <c r="PIG751" s="81"/>
      <c r="PIH751" s="81"/>
      <c r="PII751" s="81"/>
      <c r="PIJ751" s="81"/>
      <c r="PIK751" s="81"/>
      <c r="PIL751" s="81"/>
      <c r="PIM751" s="81"/>
      <c r="PIN751" s="81"/>
      <c r="PIO751" s="81"/>
      <c r="PIP751" s="81"/>
      <c r="PIQ751" s="81"/>
      <c r="PIR751" s="81"/>
      <c r="PIS751" s="81"/>
      <c r="PIT751" s="81"/>
      <c r="PIU751" s="81"/>
      <c r="PIV751" s="81"/>
      <c r="PIW751" s="81"/>
      <c r="PIX751" s="81"/>
      <c r="PIY751" s="81"/>
      <c r="PIZ751" s="81"/>
      <c r="PJA751" s="81"/>
      <c r="PJB751" s="81"/>
      <c r="PJC751" s="81"/>
      <c r="PJD751" s="81"/>
      <c r="PJE751" s="81"/>
      <c r="PJF751" s="81"/>
      <c r="PJG751" s="81"/>
      <c r="PJH751" s="81"/>
      <c r="PJI751" s="81"/>
      <c r="PJJ751" s="81"/>
      <c r="PJK751" s="81"/>
      <c r="PJL751" s="81"/>
      <c r="PJM751" s="81"/>
      <c r="PJN751" s="81"/>
      <c r="PJO751" s="81"/>
      <c r="PJP751" s="81"/>
      <c r="PJQ751" s="81"/>
      <c r="PJR751" s="81"/>
      <c r="PJS751" s="81"/>
      <c r="PJT751" s="81"/>
      <c r="PJU751" s="81"/>
      <c r="PJV751" s="81"/>
      <c r="PJW751" s="81"/>
      <c r="PJX751" s="81"/>
      <c r="PJY751" s="81"/>
      <c r="PJZ751" s="81"/>
      <c r="PKA751" s="81"/>
      <c r="PKB751" s="81"/>
      <c r="PKC751" s="81"/>
      <c r="PKD751" s="81"/>
      <c r="PKE751" s="81"/>
      <c r="PKF751" s="81"/>
      <c r="PKG751" s="81"/>
      <c r="PKH751" s="81"/>
      <c r="PKI751" s="81"/>
      <c r="PKJ751" s="81"/>
      <c r="PKK751" s="81"/>
      <c r="PKL751" s="81"/>
      <c r="PKM751" s="81"/>
      <c r="PKN751" s="81"/>
      <c r="PKO751" s="81"/>
      <c r="PKP751" s="81"/>
      <c r="PKQ751" s="81"/>
      <c r="PKR751" s="81"/>
      <c r="PKS751" s="81"/>
      <c r="PKT751" s="81"/>
      <c r="PKU751" s="81"/>
      <c r="PKV751" s="81"/>
      <c r="PKW751" s="81"/>
      <c r="PKX751" s="81"/>
      <c r="PKY751" s="81"/>
      <c r="PKZ751" s="81"/>
      <c r="PLA751" s="81"/>
      <c r="PLB751" s="81"/>
      <c r="PLC751" s="81"/>
      <c r="PLD751" s="81"/>
      <c r="PLE751" s="81"/>
      <c r="PLF751" s="81"/>
      <c r="PLG751" s="81"/>
      <c r="PLH751" s="81"/>
      <c r="PLI751" s="81"/>
      <c r="PLJ751" s="81"/>
      <c r="PLK751" s="81"/>
      <c r="PLL751" s="81"/>
      <c r="PLM751" s="81"/>
      <c r="PLN751" s="81"/>
      <c r="PLO751" s="81"/>
      <c r="PLP751" s="81"/>
      <c r="PLQ751" s="81"/>
      <c r="PLR751" s="81"/>
      <c r="PLS751" s="81"/>
      <c r="PLT751" s="81"/>
      <c r="PLU751" s="81"/>
      <c r="PLV751" s="81"/>
      <c r="PLW751" s="81"/>
      <c r="PLX751" s="81"/>
      <c r="PLY751" s="81"/>
      <c r="PLZ751" s="81"/>
      <c r="PMA751" s="81"/>
      <c r="PMB751" s="81"/>
      <c r="PMC751" s="81"/>
      <c r="PMD751" s="81"/>
      <c r="PME751" s="81"/>
      <c r="PMF751" s="81"/>
      <c r="PMG751" s="81"/>
      <c r="PMH751" s="81"/>
      <c r="PMI751" s="81"/>
      <c r="PMJ751" s="81"/>
      <c r="PMK751" s="81"/>
      <c r="PML751" s="81"/>
      <c r="PMM751" s="81"/>
      <c r="PMN751" s="81"/>
      <c r="PMO751" s="81"/>
      <c r="PMP751" s="81"/>
      <c r="PMQ751" s="81"/>
      <c r="PMR751" s="81"/>
      <c r="PMS751" s="81"/>
      <c r="PMT751" s="81"/>
      <c r="PMU751" s="81"/>
      <c r="PMV751" s="81"/>
      <c r="PMW751" s="81"/>
      <c r="PMX751" s="81"/>
      <c r="PMY751" s="81"/>
      <c r="PMZ751" s="81"/>
      <c r="PNA751" s="81"/>
      <c r="PNB751" s="81"/>
      <c r="PNC751" s="81"/>
      <c r="PND751" s="81"/>
      <c r="PNE751" s="81"/>
      <c r="PNF751" s="81"/>
      <c r="PNG751" s="81"/>
      <c r="PNH751" s="81"/>
      <c r="PNI751" s="81"/>
      <c r="PNJ751" s="81"/>
      <c r="PNK751" s="81"/>
      <c r="PNL751" s="81"/>
      <c r="PNM751" s="81"/>
      <c r="PNN751" s="81"/>
      <c r="PNO751" s="81"/>
      <c r="PNP751" s="81"/>
      <c r="PNQ751" s="81"/>
      <c r="PNR751" s="81"/>
      <c r="PNS751" s="81"/>
      <c r="PNT751" s="81"/>
      <c r="PNU751" s="81"/>
      <c r="PNV751" s="81"/>
      <c r="PNW751" s="81"/>
      <c r="PNX751" s="81"/>
      <c r="PNY751" s="81"/>
      <c r="PNZ751" s="81"/>
      <c r="POA751" s="81"/>
      <c r="POB751" s="81"/>
      <c r="POC751" s="81"/>
      <c r="POD751" s="81"/>
      <c r="POE751" s="81"/>
      <c r="POF751" s="81"/>
      <c r="POG751" s="81"/>
      <c r="POH751" s="81"/>
      <c r="POI751" s="81"/>
      <c r="POJ751" s="81"/>
      <c r="POK751" s="81"/>
      <c r="POL751" s="81"/>
      <c r="POM751" s="81"/>
      <c r="PON751" s="81"/>
      <c r="POO751" s="81"/>
      <c r="POP751" s="81"/>
      <c r="POQ751" s="81"/>
      <c r="POR751" s="81"/>
      <c r="POS751" s="81"/>
      <c r="POT751" s="81"/>
      <c r="POU751" s="81"/>
      <c r="POV751" s="81"/>
      <c r="POW751" s="81"/>
      <c r="POX751" s="81"/>
      <c r="POY751" s="81"/>
      <c r="POZ751" s="81"/>
      <c r="PPA751" s="81"/>
      <c r="PPB751" s="81"/>
      <c r="PPC751" s="81"/>
      <c r="PPD751" s="81"/>
      <c r="PPE751" s="81"/>
      <c r="PPF751" s="81"/>
      <c r="PPG751" s="81"/>
      <c r="PPH751" s="81"/>
      <c r="PPI751" s="81"/>
      <c r="PPJ751" s="81"/>
      <c r="PPK751" s="81"/>
      <c r="PPL751" s="81"/>
      <c r="PPM751" s="81"/>
      <c r="PPN751" s="81"/>
      <c r="PPO751" s="81"/>
      <c r="PPP751" s="81"/>
      <c r="PPQ751" s="81"/>
      <c r="PPR751" s="81"/>
      <c r="PPS751" s="81"/>
      <c r="PPT751" s="81"/>
      <c r="PPU751" s="81"/>
      <c r="PPV751" s="81"/>
      <c r="PPW751" s="81"/>
      <c r="PPX751" s="81"/>
      <c r="PPY751" s="81"/>
      <c r="PPZ751" s="81"/>
      <c r="PQA751" s="81"/>
      <c r="PQB751" s="81"/>
      <c r="PQC751" s="81"/>
      <c r="PQD751" s="81"/>
      <c r="PQE751" s="81"/>
      <c r="PQF751" s="81"/>
      <c r="PQG751" s="81"/>
      <c r="PQH751" s="81"/>
      <c r="PQI751" s="81"/>
      <c r="PQJ751" s="81"/>
      <c r="PQK751" s="81"/>
      <c r="PQL751" s="81"/>
      <c r="PQM751" s="81"/>
      <c r="PQN751" s="81"/>
      <c r="PQO751" s="81"/>
      <c r="PQP751" s="81"/>
      <c r="PQQ751" s="81"/>
      <c r="PQR751" s="81"/>
      <c r="PQS751" s="81"/>
      <c r="PQT751" s="81"/>
      <c r="PQU751" s="81"/>
      <c r="PQV751" s="81"/>
      <c r="PQW751" s="81"/>
      <c r="PQX751" s="81"/>
      <c r="PQY751" s="81"/>
      <c r="PQZ751" s="81"/>
      <c r="PRA751" s="81"/>
      <c r="PRB751" s="81"/>
      <c r="PRC751" s="81"/>
      <c r="PRD751" s="81"/>
      <c r="PRE751" s="81"/>
      <c r="PRF751" s="81"/>
      <c r="PRG751" s="81"/>
      <c r="PRH751" s="81"/>
      <c r="PRI751" s="81"/>
      <c r="PRJ751" s="81"/>
      <c r="PRK751" s="81"/>
      <c r="PRL751" s="81"/>
      <c r="PRM751" s="81"/>
      <c r="PRN751" s="81"/>
      <c r="PRO751" s="81"/>
      <c r="PRP751" s="81"/>
      <c r="PRQ751" s="81"/>
      <c r="PRR751" s="81"/>
      <c r="PRS751" s="81"/>
      <c r="PRT751" s="81"/>
      <c r="PRU751" s="81"/>
      <c r="PRV751" s="81"/>
      <c r="PRW751" s="81"/>
      <c r="PRX751" s="81"/>
      <c r="PRY751" s="81"/>
      <c r="PRZ751" s="81"/>
      <c r="PSA751" s="81"/>
      <c r="PSB751" s="81"/>
      <c r="PSC751" s="81"/>
      <c r="PSD751" s="81"/>
      <c r="PSE751" s="81"/>
      <c r="PSF751" s="81"/>
      <c r="PSG751" s="81"/>
      <c r="PSH751" s="81"/>
      <c r="PSI751" s="81"/>
      <c r="PSJ751" s="81"/>
      <c r="PSK751" s="81"/>
      <c r="PSL751" s="81"/>
      <c r="PSM751" s="81"/>
      <c r="PSN751" s="81"/>
      <c r="PSO751" s="81"/>
      <c r="PSP751" s="81"/>
      <c r="PSQ751" s="81"/>
      <c r="PSR751" s="81"/>
      <c r="PSS751" s="81"/>
      <c r="PST751" s="81"/>
      <c r="PSU751" s="81"/>
      <c r="PSV751" s="81"/>
      <c r="PSW751" s="81"/>
      <c r="PSX751" s="81"/>
      <c r="PSY751" s="81"/>
      <c r="PSZ751" s="81"/>
      <c r="PTA751" s="81"/>
      <c r="PTB751" s="81"/>
      <c r="PTC751" s="81"/>
      <c r="PTD751" s="81"/>
      <c r="PTE751" s="81"/>
      <c r="PTF751" s="81"/>
      <c r="PTG751" s="81"/>
      <c r="PTH751" s="81"/>
      <c r="PTI751" s="81"/>
      <c r="PTJ751" s="81"/>
      <c r="PTK751" s="81"/>
      <c r="PTL751" s="81"/>
      <c r="PTM751" s="81"/>
      <c r="PTN751" s="81"/>
      <c r="PTO751" s="81"/>
      <c r="PTP751" s="81"/>
      <c r="PTQ751" s="81"/>
      <c r="PTR751" s="81"/>
      <c r="PTS751" s="81"/>
      <c r="PTT751" s="81"/>
      <c r="PTU751" s="81"/>
      <c r="PTV751" s="81"/>
      <c r="PTW751" s="81"/>
      <c r="PTX751" s="81"/>
      <c r="PTY751" s="81"/>
      <c r="PTZ751" s="81"/>
      <c r="PUA751" s="81"/>
      <c r="PUB751" s="81"/>
      <c r="PUC751" s="81"/>
      <c r="PUD751" s="81"/>
      <c r="PUE751" s="81"/>
      <c r="PUF751" s="81"/>
      <c r="PUG751" s="81"/>
      <c r="PUH751" s="81"/>
      <c r="PUI751" s="81"/>
      <c r="PUJ751" s="81"/>
      <c r="PUK751" s="81"/>
      <c r="PUL751" s="81"/>
      <c r="PUM751" s="81"/>
      <c r="PUN751" s="81"/>
      <c r="PUO751" s="81"/>
      <c r="PUP751" s="81"/>
      <c r="PUQ751" s="81"/>
      <c r="PUR751" s="81"/>
      <c r="PUS751" s="81"/>
      <c r="PUT751" s="81"/>
      <c r="PUU751" s="81"/>
      <c r="PUV751" s="81"/>
      <c r="PUW751" s="81"/>
      <c r="PUX751" s="81"/>
      <c r="PUY751" s="81"/>
      <c r="PUZ751" s="81"/>
      <c r="PVA751" s="81"/>
      <c r="PVB751" s="81"/>
      <c r="PVC751" s="81"/>
      <c r="PVD751" s="81"/>
      <c r="PVE751" s="81"/>
      <c r="PVF751" s="81"/>
      <c r="PVG751" s="81"/>
      <c r="PVH751" s="81"/>
      <c r="PVI751" s="81"/>
      <c r="PVJ751" s="81"/>
      <c r="PVK751" s="81"/>
      <c r="PVL751" s="81"/>
      <c r="PVM751" s="81"/>
      <c r="PVN751" s="81"/>
      <c r="PVO751" s="81"/>
      <c r="PVP751" s="81"/>
      <c r="PVQ751" s="81"/>
      <c r="PVR751" s="81"/>
      <c r="PVS751" s="81"/>
      <c r="PVT751" s="81"/>
      <c r="PVU751" s="81"/>
      <c r="PVV751" s="81"/>
      <c r="PVW751" s="81"/>
      <c r="PVX751" s="81"/>
      <c r="PVY751" s="81"/>
      <c r="PVZ751" s="81"/>
      <c r="PWA751" s="81"/>
      <c r="PWB751" s="81"/>
      <c r="PWC751" s="81"/>
      <c r="PWD751" s="81"/>
      <c r="PWE751" s="81"/>
      <c r="PWF751" s="81"/>
      <c r="PWG751" s="81"/>
      <c r="PWH751" s="81"/>
      <c r="PWI751" s="81"/>
      <c r="PWJ751" s="81"/>
      <c r="PWK751" s="81"/>
      <c r="PWL751" s="81"/>
      <c r="PWM751" s="81"/>
      <c r="PWN751" s="81"/>
      <c r="PWO751" s="81"/>
      <c r="PWP751" s="81"/>
      <c r="PWQ751" s="81"/>
      <c r="PWR751" s="81"/>
      <c r="PWS751" s="81"/>
      <c r="PWT751" s="81"/>
      <c r="PWU751" s="81"/>
      <c r="PWV751" s="81"/>
      <c r="PWW751" s="81"/>
      <c r="PWX751" s="81"/>
      <c r="PWY751" s="81"/>
      <c r="PWZ751" s="81"/>
      <c r="PXA751" s="81"/>
      <c r="PXB751" s="81"/>
      <c r="PXC751" s="81"/>
      <c r="PXD751" s="81"/>
      <c r="PXE751" s="81"/>
      <c r="PXF751" s="81"/>
      <c r="PXG751" s="81"/>
      <c r="PXH751" s="81"/>
      <c r="PXI751" s="81"/>
      <c r="PXJ751" s="81"/>
      <c r="PXK751" s="81"/>
      <c r="PXL751" s="81"/>
      <c r="PXM751" s="81"/>
      <c r="PXN751" s="81"/>
      <c r="PXO751" s="81"/>
      <c r="PXP751" s="81"/>
      <c r="PXQ751" s="81"/>
      <c r="PXR751" s="81"/>
      <c r="PXS751" s="81"/>
      <c r="PXT751" s="81"/>
      <c r="PXU751" s="81"/>
      <c r="PXV751" s="81"/>
      <c r="PXW751" s="81"/>
      <c r="PXX751" s="81"/>
      <c r="PXY751" s="81"/>
      <c r="PXZ751" s="81"/>
      <c r="PYA751" s="81"/>
      <c r="PYB751" s="81"/>
      <c r="PYC751" s="81"/>
      <c r="PYD751" s="81"/>
      <c r="PYE751" s="81"/>
      <c r="PYF751" s="81"/>
      <c r="PYG751" s="81"/>
      <c r="PYH751" s="81"/>
      <c r="PYI751" s="81"/>
      <c r="PYJ751" s="81"/>
      <c r="PYK751" s="81"/>
      <c r="PYL751" s="81"/>
      <c r="PYM751" s="81"/>
      <c r="PYN751" s="81"/>
      <c r="PYO751" s="81"/>
      <c r="PYP751" s="81"/>
      <c r="PYQ751" s="81"/>
      <c r="PYR751" s="81"/>
      <c r="PYS751" s="81"/>
      <c r="PYT751" s="81"/>
      <c r="PYU751" s="81"/>
      <c r="PYV751" s="81"/>
      <c r="PYW751" s="81"/>
      <c r="PYX751" s="81"/>
      <c r="PYY751" s="81"/>
      <c r="PYZ751" s="81"/>
      <c r="PZA751" s="81"/>
      <c r="PZB751" s="81"/>
      <c r="PZC751" s="81"/>
      <c r="PZD751" s="81"/>
      <c r="PZE751" s="81"/>
      <c r="PZF751" s="81"/>
      <c r="PZG751" s="81"/>
      <c r="PZH751" s="81"/>
      <c r="PZI751" s="81"/>
      <c r="PZJ751" s="81"/>
      <c r="PZK751" s="81"/>
      <c r="PZL751" s="81"/>
      <c r="PZM751" s="81"/>
      <c r="PZN751" s="81"/>
      <c r="PZO751" s="81"/>
      <c r="PZP751" s="81"/>
      <c r="PZQ751" s="81"/>
      <c r="PZR751" s="81"/>
      <c r="PZS751" s="81"/>
      <c r="PZT751" s="81"/>
      <c r="PZU751" s="81"/>
      <c r="PZV751" s="81"/>
      <c r="PZW751" s="81"/>
      <c r="PZX751" s="81"/>
      <c r="PZY751" s="81"/>
      <c r="PZZ751" s="81"/>
      <c r="QAA751" s="81"/>
      <c r="QAB751" s="81"/>
      <c r="QAC751" s="81"/>
      <c r="QAD751" s="81"/>
      <c r="QAE751" s="81"/>
      <c r="QAF751" s="81"/>
      <c r="QAG751" s="81"/>
      <c r="QAH751" s="81"/>
      <c r="QAI751" s="81"/>
      <c r="QAJ751" s="81"/>
      <c r="QAK751" s="81"/>
      <c r="QAL751" s="81"/>
      <c r="QAM751" s="81"/>
      <c r="QAN751" s="81"/>
      <c r="QAO751" s="81"/>
      <c r="QAP751" s="81"/>
      <c r="QAQ751" s="81"/>
      <c r="QAR751" s="81"/>
      <c r="QAS751" s="81"/>
      <c r="QAT751" s="81"/>
      <c r="QAU751" s="81"/>
      <c r="QAV751" s="81"/>
      <c r="QAW751" s="81"/>
      <c r="QAX751" s="81"/>
      <c r="QAY751" s="81"/>
      <c r="QAZ751" s="81"/>
      <c r="QBA751" s="81"/>
      <c r="QBB751" s="81"/>
      <c r="QBC751" s="81"/>
      <c r="QBD751" s="81"/>
      <c r="QBE751" s="81"/>
      <c r="QBF751" s="81"/>
      <c r="QBG751" s="81"/>
      <c r="QBH751" s="81"/>
      <c r="QBI751" s="81"/>
      <c r="QBJ751" s="81"/>
      <c r="QBK751" s="81"/>
      <c r="QBL751" s="81"/>
      <c r="QBM751" s="81"/>
      <c r="QBN751" s="81"/>
      <c r="QBO751" s="81"/>
      <c r="QBP751" s="81"/>
      <c r="QBQ751" s="81"/>
      <c r="QBR751" s="81"/>
      <c r="QBS751" s="81"/>
      <c r="QBT751" s="81"/>
      <c r="QBU751" s="81"/>
      <c r="QBV751" s="81"/>
      <c r="QBW751" s="81"/>
      <c r="QBX751" s="81"/>
      <c r="QBY751" s="81"/>
      <c r="QBZ751" s="81"/>
      <c r="QCA751" s="81"/>
      <c r="QCB751" s="81"/>
      <c r="QCC751" s="81"/>
      <c r="QCD751" s="81"/>
      <c r="QCE751" s="81"/>
      <c r="QCF751" s="81"/>
      <c r="QCG751" s="81"/>
      <c r="QCH751" s="81"/>
      <c r="QCI751" s="81"/>
      <c r="QCJ751" s="81"/>
      <c r="QCK751" s="81"/>
      <c r="QCL751" s="81"/>
      <c r="QCM751" s="81"/>
      <c r="QCN751" s="81"/>
      <c r="QCO751" s="81"/>
      <c r="QCP751" s="81"/>
      <c r="QCQ751" s="81"/>
      <c r="QCR751" s="81"/>
      <c r="QCS751" s="81"/>
      <c r="QCT751" s="81"/>
      <c r="QCU751" s="81"/>
      <c r="QCV751" s="81"/>
      <c r="QCW751" s="81"/>
      <c r="QCX751" s="81"/>
      <c r="QCY751" s="81"/>
      <c r="QCZ751" s="81"/>
      <c r="QDA751" s="81"/>
      <c r="QDB751" s="81"/>
      <c r="QDC751" s="81"/>
      <c r="QDD751" s="81"/>
      <c r="QDE751" s="81"/>
      <c r="QDF751" s="81"/>
      <c r="QDG751" s="81"/>
      <c r="QDH751" s="81"/>
      <c r="QDI751" s="81"/>
      <c r="QDJ751" s="81"/>
      <c r="QDK751" s="81"/>
      <c r="QDL751" s="81"/>
      <c r="QDM751" s="81"/>
      <c r="QDN751" s="81"/>
      <c r="QDO751" s="81"/>
      <c r="QDP751" s="81"/>
      <c r="QDQ751" s="81"/>
      <c r="QDR751" s="81"/>
      <c r="QDS751" s="81"/>
      <c r="QDT751" s="81"/>
      <c r="QDU751" s="81"/>
      <c r="QDV751" s="81"/>
      <c r="QDW751" s="81"/>
      <c r="QDX751" s="81"/>
      <c r="QDY751" s="81"/>
      <c r="QDZ751" s="81"/>
      <c r="QEA751" s="81"/>
      <c r="QEB751" s="81"/>
      <c r="QEC751" s="81"/>
      <c r="QED751" s="81"/>
      <c r="QEE751" s="81"/>
      <c r="QEF751" s="81"/>
      <c r="QEG751" s="81"/>
      <c r="QEH751" s="81"/>
      <c r="QEI751" s="81"/>
      <c r="QEJ751" s="81"/>
      <c r="QEK751" s="81"/>
      <c r="QEL751" s="81"/>
      <c r="QEM751" s="81"/>
      <c r="QEN751" s="81"/>
      <c r="QEO751" s="81"/>
      <c r="QEP751" s="81"/>
      <c r="QEQ751" s="81"/>
      <c r="QER751" s="81"/>
      <c r="QES751" s="81"/>
      <c r="QET751" s="81"/>
      <c r="QEU751" s="81"/>
      <c r="QEV751" s="81"/>
      <c r="QEW751" s="81"/>
      <c r="QEX751" s="81"/>
      <c r="QEY751" s="81"/>
      <c r="QEZ751" s="81"/>
      <c r="QFA751" s="81"/>
      <c r="QFB751" s="81"/>
      <c r="QFC751" s="81"/>
      <c r="QFD751" s="81"/>
      <c r="QFE751" s="81"/>
      <c r="QFF751" s="81"/>
      <c r="QFG751" s="81"/>
      <c r="QFH751" s="81"/>
      <c r="QFI751" s="81"/>
      <c r="QFJ751" s="81"/>
      <c r="QFK751" s="81"/>
      <c r="QFL751" s="81"/>
      <c r="QFM751" s="81"/>
      <c r="QFN751" s="81"/>
      <c r="QFO751" s="81"/>
      <c r="QFP751" s="81"/>
      <c r="QFQ751" s="81"/>
      <c r="QFR751" s="81"/>
      <c r="QFS751" s="81"/>
      <c r="QFT751" s="81"/>
      <c r="QFU751" s="81"/>
      <c r="QFV751" s="81"/>
      <c r="QFW751" s="81"/>
      <c r="QFX751" s="81"/>
      <c r="QFY751" s="81"/>
      <c r="QFZ751" s="81"/>
      <c r="QGA751" s="81"/>
      <c r="QGB751" s="81"/>
      <c r="QGC751" s="81"/>
      <c r="QGD751" s="81"/>
      <c r="QGE751" s="81"/>
      <c r="QGF751" s="81"/>
      <c r="QGG751" s="81"/>
      <c r="QGH751" s="81"/>
      <c r="QGI751" s="81"/>
      <c r="QGJ751" s="81"/>
      <c r="QGK751" s="81"/>
      <c r="QGL751" s="81"/>
      <c r="QGM751" s="81"/>
      <c r="QGN751" s="81"/>
      <c r="QGO751" s="81"/>
      <c r="QGP751" s="81"/>
      <c r="QGQ751" s="81"/>
      <c r="QGR751" s="81"/>
      <c r="QGS751" s="81"/>
      <c r="QGT751" s="81"/>
      <c r="QGU751" s="81"/>
      <c r="QGV751" s="81"/>
      <c r="QGW751" s="81"/>
      <c r="QGX751" s="81"/>
      <c r="QGY751" s="81"/>
      <c r="QGZ751" s="81"/>
      <c r="QHA751" s="81"/>
      <c r="QHB751" s="81"/>
      <c r="QHC751" s="81"/>
      <c r="QHD751" s="81"/>
      <c r="QHE751" s="81"/>
      <c r="QHF751" s="81"/>
      <c r="QHG751" s="81"/>
      <c r="QHH751" s="81"/>
      <c r="QHI751" s="81"/>
      <c r="QHJ751" s="81"/>
      <c r="QHK751" s="81"/>
      <c r="QHL751" s="81"/>
      <c r="QHM751" s="81"/>
      <c r="QHN751" s="81"/>
      <c r="QHO751" s="81"/>
      <c r="QHP751" s="81"/>
      <c r="QHQ751" s="81"/>
      <c r="QHR751" s="81"/>
      <c r="QHS751" s="81"/>
      <c r="QHT751" s="81"/>
      <c r="QHU751" s="81"/>
      <c r="QHV751" s="81"/>
      <c r="QHW751" s="81"/>
      <c r="QHX751" s="81"/>
      <c r="QHY751" s="81"/>
      <c r="QHZ751" s="81"/>
      <c r="QIA751" s="81"/>
      <c r="QIB751" s="81"/>
      <c r="QIC751" s="81"/>
      <c r="QID751" s="81"/>
      <c r="QIE751" s="81"/>
      <c r="QIF751" s="81"/>
      <c r="QIG751" s="81"/>
      <c r="QIH751" s="81"/>
      <c r="QII751" s="81"/>
      <c r="QIJ751" s="81"/>
      <c r="QIK751" s="81"/>
      <c r="QIL751" s="81"/>
      <c r="QIM751" s="81"/>
      <c r="QIN751" s="81"/>
      <c r="QIO751" s="81"/>
      <c r="QIP751" s="81"/>
      <c r="QIQ751" s="81"/>
      <c r="QIR751" s="81"/>
      <c r="QIS751" s="81"/>
      <c r="QIT751" s="81"/>
      <c r="QIU751" s="81"/>
      <c r="QIV751" s="81"/>
      <c r="QIW751" s="81"/>
      <c r="QIX751" s="81"/>
      <c r="QIY751" s="81"/>
      <c r="QIZ751" s="81"/>
      <c r="QJA751" s="81"/>
      <c r="QJB751" s="81"/>
      <c r="QJC751" s="81"/>
      <c r="QJD751" s="81"/>
      <c r="QJE751" s="81"/>
      <c r="QJF751" s="81"/>
      <c r="QJG751" s="81"/>
      <c r="QJH751" s="81"/>
      <c r="QJI751" s="81"/>
      <c r="QJJ751" s="81"/>
      <c r="QJK751" s="81"/>
      <c r="QJL751" s="81"/>
      <c r="QJM751" s="81"/>
      <c r="QJN751" s="81"/>
      <c r="QJO751" s="81"/>
      <c r="QJP751" s="81"/>
      <c r="QJQ751" s="81"/>
      <c r="QJR751" s="81"/>
      <c r="QJS751" s="81"/>
      <c r="QJT751" s="81"/>
      <c r="QJU751" s="81"/>
      <c r="QJV751" s="81"/>
      <c r="QJW751" s="81"/>
      <c r="QJX751" s="81"/>
      <c r="QJY751" s="81"/>
      <c r="QJZ751" s="81"/>
      <c r="QKA751" s="81"/>
      <c r="QKB751" s="81"/>
      <c r="QKC751" s="81"/>
      <c r="QKD751" s="81"/>
      <c r="QKE751" s="81"/>
      <c r="QKF751" s="81"/>
      <c r="QKG751" s="81"/>
      <c r="QKH751" s="81"/>
      <c r="QKI751" s="81"/>
      <c r="QKJ751" s="81"/>
      <c r="QKK751" s="81"/>
      <c r="QKL751" s="81"/>
      <c r="QKM751" s="81"/>
      <c r="QKN751" s="81"/>
      <c r="QKO751" s="81"/>
      <c r="QKP751" s="81"/>
      <c r="QKQ751" s="81"/>
      <c r="QKR751" s="81"/>
      <c r="QKS751" s="81"/>
      <c r="QKT751" s="81"/>
      <c r="QKU751" s="81"/>
      <c r="QKV751" s="81"/>
      <c r="QKW751" s="81"/>
      <c r="QKX751" s="81"/>
      <c r="QKY751" s="81"/>
      <c r="QKZ751" s="81"/>
      <c r="QLA751" s="81"/>
      <c r="QLB751" s="81"/>
      <c r="QLC751" s="81"/>
      <c r="QLD751" s="81"/>
      <c r="QLE751" s="81"/>
      <c r="QLF751" s="81"/>
      <c r="QLG751" s="81"/>
      <c r="QLH751" s="81"/>
      <c r="QLI751" s="81"/>
      <c r="QLJ751" s="81"/>
      <c r="QLK751" s="81"/>
      <c r="QLL751" s="81"/>
      <c r="QLM751" s="81"/>
      <c r="QLN751" s="81"/>
      <c r="QLO751" s="81"/>
      <c r="QLP751" s="81"/>
      <c r="QLQ751" s="81"/>
      <c r="QLR751" s="81"/>
      <c r="QLS751" s="81"/>
      <c r="QLT751" s="81"/>
      <c r="QLU751" s="81"/>
      <c r="QLV751" s="81"/>
      <c r="QLW751" s="81"/>
      <c r="QLX751" s="81"/>
      <c r="QLY751" s="81"/>
      <c r="QLZ751" s="81"/>
      <c r="QMA751" s="81"/>
      <c r="QMB751" s="81"/>
      <c r="QMC751" s="81"/>
      <c r="QMD751" s="81"/>
      <c r="QME751" s="81"/>
      <c r="QMF751" s="81"/>
      <c r="QMG751" s="81"/>
      <c r="QMH751" s="81"/>
      <c r="QMI751" s="81"/>
      <c r="QMJ751" s="81"/>
      <c r="QMK751" s="81"/>
      <c r="QML751" s="81"/>
      <c r="QMM751" s="81"/>
      <c r="QMN751" s="81"/>
      <c r="QMO751" s="81"/>
      <c r="QMP751" s="81"/>
      <c r="QMQ751" s="81"/>
      <c r="QMR751" s="81"/>
      <c r="QMS751" s="81"/>
      <c r="QMT751" s="81"/>
      <c r="QMU751" s="81"/>
      <c r="QMV751" s="81"/>
      <c r="QMW751" s="81"/>
      <c r="QMX751" s="81"/>
      <c r="QMY751" s="81"/>
      <c r="QMZ751" s="81"/>
      <c r="QNA751" s="81"/>
      <c r="QNB751" s="81"/>
      <c r="QNC751" s="81"/>
      <c r="QND751" s="81"/>
      <c r="QNE751" s="81"/>
      <c r="QNF751" s="81"/>
      <c r="QNG751" s="81"/>
      <c r="QNH751" s="81"/>
      <c r="QNI751" s="81"/>
      <c r="QNJ751" s="81"/>
      <c r="QNK751" s="81"/>
      <c r="QNL751" s="81"/>
      <c r="QNM751" s="81"/>
      <c r="QNN751" s="81"/>
      <c r="QNO751" s="81"/>
      <c r="QNP751" s="81"/>
      <c r="QNQ751" s="81"/>
      <c r="QNR751" s="81"/>
      <c r="QNS751" s="81"/>
      <c r="QNT751" s="81"/>
      <c r="QNU751" s="81"/>
      <c r="QNV751" s="81"/>
      <c r="QNW751" s="81"/>
      <c r="QNX751" s="81"/>
      <c r="QNY751" s="81"/>
      <c r="QNZ751" s="81"/>
      <c r="QOA751" s="81"/>
      <c r="QOB751" s="81"/>
      <c r="QOC751" s="81"/>
      <c r="QOD751" s="81"/>
      <c r="QOE751" s="81"/>
      <c r="QOF751" s="81"/>
      <c r="QOG751" s="81"/>
      <c r="QOH751" s="81"/>
      <c r="QOI751" s="81"/>
      <c r="QOJ751" s="81"/>
      <c r="QOK751" s="81"/>
      <c r="QOL751" s="81"/>
      <c r="QOM751" s="81"/>
      <c r="QON751" s="81"/>
      <c r="QOO751" s="81"/>
      <c r="QOP751" s="81"/>
      <c r="QOQ751" s="81"/>
      <c r="QOR751" s="81"/>
      <c r="QOS751" s="81"/>
      <c r="QOT751" s="81"/>
      <c r="QOU751" s="81"/>
      <c r="QOV751" s="81"/>
      <c r="QOW751" s="81"/>
      <c r="QOX751" s="81"/>
      <c r="QOY751" s="81"/>
      <c r="QOZ751" s="81"/>
      <c r="QPA751" s="81"/>
      <c r="QPB751" s="81"/>
      <c r="QPC751" s="81"/>
      <c r="QPD751" s="81"/>
      <c r="QPE751" s="81"/>
      <c r="QPF751" s="81"/>
      <c r="QPG751" s="81"/>
      <c r="QPH751" s="81"/>
      <c r="QPI751" s="81"/>
      <c r="QPJ751" s="81"/>
      <c r="QPK751" s="81"/>
      <c r="QPL751" s="81"/>
      <c r="QPM751" s="81"/>
      <c r="QPN751" s="81"/>
      <c r="QPO751" s="81"/>
      <c r="QPP751" s="81"/>
      <c r="QPQ751" s="81"/>
      <c r="QPR751" s="81"/>
      <c r="QPS751" s="81"/>
      <c r="QPT751" s="81"/>
      <c r="QPU751" s="81"/>
      <c r="QPV751" s="81"/>
      <c r="QPW751" s="81"/>
      <c r="QPX751" s="81"/>
      <c r="QPY751" s="81"/>
      <c r="QPZ751" s="81"/>
      <c r="QQA751" s="81"/>
      <c r="QQB751" s="81"/>
      <c r="QQC751" s="81"/>
      <c r="QQD751" s="81"/>
      <c r="QQE751" s="81"/>
      <c r="QQF751" s="81"/>
      <c r="QQG751" s="81"/>
      <c r="QQH751" s="81"/>
      <c r="QQI751" s="81"/>
      <c r="QQJ751" s="81"/>
      <c r="QQK751" s="81"/>
      <c r="QQL751" s="81"/>
      <c r="QQM751" s="81"/>
      <c r="QQN751" s="81"/>
      <c r="QQO751" s="81"/>
      <c r="QQP751" s="81"/>
      <c r="QQQ751" s="81"/>
      <c r="QQR751" s="81"/>
      <c r="QQS751" s="81"/>
      <c r="QQT751" s="81"/>
      <c r="QQU751" s="81"/>
      <c r="QQV751" s="81"/>
      <c r="QQW751" s="81"/>
      <c r="QQX751" s="81"/>
      <c r="QQY751" s="81"/>
      <c r="QQZ751" s="81"/>
      <c r="QRA751" s="81"/>
      <c r="QRB751" s="81"/>
      <c r="QRC751" s="81"/>
      <c r="QRD751" s="81"/>
      <c r="QRE751" s="81"/>
      <c r="QRF751" s="81"/>
      <c r="QRG751" s="81"/>
      <c r="QRH751" s="81"/>
      <c r="QRI751" s="81"/>
      <c r="QRJ751" s="81"/>
      <c r="QRK751" s="81"/>
      <c r="QRL751" s="81"/>
      <c r="QRM751" s="81"/>
      <c r="QRN751" s="81"/>
      <c r="QRO751" s="81"/>
      <c r="QRP751" s="81"/>
      <c r="QRQ751" s="81"/>
      <c r="QRR751" s="81"/>
      <c r="QRS751" s="81"/>
      <c r="QRT751" s="81"/>
      <c r="QRU751" s="81"/>
      <c r="QRV751" s="81"/>
      <c r="QRW751" s="81"/>
      <c r="QRX751" s="81"/>
      <c r="QRY751" s="81"/>
      <c r="QRZ751" s="81"/>
      <c r="QSA751" s="81"/>
      <c r="QSB751" s="81"/>
      <c r="QSC751" s="81"/>
      <c r="QSD751" s="81"/>
      <c r="QSE751" s="81"/>
      <c r="QSF751" s="81"/>
      <c r="QSG751" s="81"/>
      <c r="QSH751" s="81"/>
      <c r="QSI751" s="81"/>
      <c r="QSJ751" s="81"/>
      <c r="QSK751" s="81"/>
      <c r="QSL751" s="81"/>
      <c r="QSM751" s="81"/>
      <c r="QSN751" s="81"/>
      <c r="QSO751" s="81"/>
      <c r="QSP751" s="81"/>
      <c r="QSQ751" s="81"/>
      <c r="QSR751" s="81"/>
      <c r="QSS751" s="81"/>
      <c r="QST751" s="81"/>
      <c r="QSU751" s="81"/>
      <c r="QSV751" s="81"/>
      <c r="QSW751" s="81"/>
      <c r="QSX751" s="81"/>
      <c r="QSY751" s="81"/>
      <c r="QSZ751" s="81"/>
      <c r="QTA751" s="81"/>
      <c r="QTB751" s="81"/>
      <c r="QTC751" s="81"/>
      <c r="QTD751" s="81"/>
      <c r="QTE751" s="81"/>
      <c r="QTF751" s="81"/>
      <c r="QTG751" s="81"/>
      <c r="QTH751" s="81"/>
      <c r="QTI751" s="81"/>
      <c r="QTJ751" s="81"/>
      <c r="QTK751" s="81"/>
      <c r="QTL751" s="81"/>
      <c r="QTM751" s="81"/>
      <c r="QTN751" s="81"/>
      <c r="QTO751" s="81"/>
      <c r="QTP751" s="81"/>
      <c r="QTQ751" s="81"/>
      <c r="QTR751" s="81"/>
      <c r="QTS751" s="81"/>
      <c r="QTT751" s="81"/>
      <c r="QTU751" s="81"/>
      <c r="QTV751" s="81"/>
      <c r="QTW751" s="81"/>
      <c r="QTX751" s="81"/>
      <c r="QTY751" s="81"/>
      <c r="QTZ751" s="81"/>
      <c r="QUA751" s="81"/>
      <c r="QUB751" s="81"/>
      <c r="QUC751" s="81"/>
      <c r="QUD751" s="81"/>
      <c r="QUE751" s="81"/>
      <c r="QUF751" s="81"/>
      <c r="QUG751" s="81"/>
      <c r="QUH751" s="81"/>
      <c r="QUI751" s="81"/>
      <c r="QUJ751" s="81"/>
      <c r="QUK751" s="81"/>
      <c r="QUL751" s="81"/>
      <c r="QUM751" s="81"/>
      <c r="QUN751" s="81"/>
      <c r="QUO751" s="81"/>
      <c r="QUP751" s="81"/>
      <c r="QUQ751" s="81"/>
      <c r="QUR751" s="81"/>
      <c r="QUS751" s="81"/>
      <c r="QUT751" s="81"/>
      <c r="QUU751" s="81"/>
      <c r="QUV751" s="81"/>
      <c r="QUW751" s="81"/>
      <c r="QUX751" s="81"/>
      <c r="QUY751" s="81"/>
      <c r="QUZ751" s="81"/>
      <c r="QVA751" s="81"/>
      <c r="QVB751" s="81"/>
      <c r="QVC751" s="81"/>
      <c r="QVD751" s="81"/>
      <c r="QVE751" s="81"/>
      <c r="QVF751" s="81"/>
      <c r="QVG751" s="81"/>
      <c r="QVH751" s="81"/>
      <c r="QVI751" s="81"/>
      <c r="QVJ751" s="81"/>
      <c r="QVK751" s="81"/>
      <c r="QVL751" s="81"/>
      <c r="QVM751" s="81"/>
      <c r="QVN751" s="81"/>
      <c r="QVO751" s="81"/>
      <c r="QVP751" s="81"/>
      <c r="QVQ751" s="81"/>
      <c r="QVR751" s="81"/>
      <c r="QVS751" s="81"/>
      <c r="QVT751" s="81"/>
      <c r="QVU751" s="81"/>
      <c r="QVV751" s="81"/>
      <c r="QVW751" s="81"/>
      <c r="QVX751" s="81"/>
      <c r="QVY751" s="81"/>
      <c r="QVZ751" s="81"/>
      <c r="QWA751" s="81"/>
      <c r="QWB751" s="81"/>
      <c r="QWC751" s="81"/>
      <c r="QWD751" s="81"/>
      <c r="QWE751" s="81"/>
      <c r="QWF751" s="81"/>
      <c r="QWG751" s="81"/>
      <c r="QWH751" s="81"/>
      <c r="QWI751" s="81"/>
      <c r="QWJ751" s="81"/>
      <c r="QWK751" s="81"/>
      <c r="QWL751" s="81"/>
      <c r="QWM751" s="81"/>
      <c r="QWN751" s="81"/>
      <c r="QWO751" s="81"/>
      <c r="QWP751" s="81"/>
      <c r="QWQ751" s="81"/>
      <c r="QWR751" s="81"/>
      <c r="QWS751" s="81"/>
      <c r="QWT751" s="81"/>
      <c r="QWU751" s="81"/>
      <c r="QWV751" s="81"/>
      <c r="QWW751" s="81"/>
      <c r="QWX751" s="81"/>
      <c r="QWY751" s="81"/>
      <c r="QWZ751" s="81"/>
      <c r="QXA751" s="81"/>
      <c r="QXB751" s="81"/>
      <c r="QXC751" s="81"/>
      <c r="QXD751" s="81"/>
      <c r="QXE751" s="81"/>
      <c r="QXF751" s="81"/>
      <c r="QXG751" s="81"/>
      <c r="QXH751" s="81"/>
      <c r="QXI751" s="81"/>
      <c r="QXJ751" s="81"/>
      <c r="QXK751" s="81"/>
      <c r="QXL751" s="81"/>
      <c r="QXM751" s="81"/>
      <c r="QXN751" s="81"/>
      <c r="QXO751" s="81"/>
      <c r="QXP751" s="81"/>
      <c r="QXQ751" s="81"/>
      <c r="QXR751" s="81"/>
      <c r="QXS751" s="81"/>
      <c r="QXT751" s="81"/>
      <c r="QXU751" s="81"/>
      <c r="QXV751" s="81"/>
      <c r="QXW751" s="81"/>
      <c r="QXX751" s="81"/>
      <c r="QXY751" s="81"/>
      <c r="QXZ751" s="81"/>
      <c r="QYA751" s="81"/>
      <c r="QYB751" s="81"/>
      <c r="QYC751" s="81"/>
      <c r="QYD751" s="81"/>
      <c r="QYE751" s="81"/>
      <c r="QYF751" s="81"/>
      <c r="QYG751" s="81"/>
      <c r="QYH751" s="81"/>
      <c r="QYI751" s="81"/>
      <c r="QYJ751" s="81"/>
      <c r="QYK751" s="81"/>
      <c r="QYL751" s="81"/>
      <c r="QYM751" s="81"/>
      <c r="QYN751" s="81"/>
      <c r="QYO751" s="81"/>
      <c r="QYP751" s="81"/>
      <c r="QYQ751" s="81"/>
      <c r="QYR751" s="81"/>
      <c r="QYS751" s="81"/>
      <c r="QYT751" s="81"/>
      <c r="QYU751" s="81"/>
      <c r="QYV751" s="81"/>
      <c r="QYW751" s="81"/>
      <c r="QYX751" s="81"/>
      <c r="QYY751" s="81"/>
      <c r="QYZ751" s="81"/>
      <c r="QZA751" s="81"/>
      <c r="QZB751" s="81"/>
      <c r="QZC751" s="81"/>
      <c r="QZD751" s="81"/>
      <c r="QZE751" s="81"/>
      <c r="QZF751" s="81"/>
      <c r="QZG751" s="81"/>
      <c r="QZH751" s="81"/>
      <c r="QZI751" s="81"/>
      <c r="QZJ751" s="81"/>
      <c r="QZK751" s="81"/>
      <c r="QZL751" s="81"/>
      <c r="QZM751" s="81"/>
      <c r="QZN751" s="81"/>
      <c r="QZO751" s="81"/>
      <c r="QZP751" s="81"/>
      <c r="QZQ751" s="81"/>
      <c r="QZR751" s="81"/>
      <c r="QZS751" s="81"/>
      <c r="QZT751" s="81"/>
      <c r="QZU751" s="81"/>
      <c r="QZV751" s="81"/>
      <c r="QZW751" s="81"/>
      <c r="QZX751" s="81"/>
      <c r="QZY751" s="81"/>
      <c r="QZZ751" s="81"/>
      <c r="RAA751" s="81"/>
      <c r="RAB751" s="81"/>
      <c r="RAC751" s="81"/>
      <c r="RAD751" s="81"/>
      <c r="RAE751" s="81"/>
      <c r="RAF751" s="81"/>
      <c r="RAG751" s="81"/>
      <c r="RAH751" s="81"/>
      <c r="RAI751" s="81"/>
      <c r="RAJ751" s="81"/>
      <c r="RAK751" s="81"/>
      <c r="RAL751" s="81"/>
      <c r="RAM751" s="81"/>
      <c r="RAN751" s="81"/>
      <c r="RAO751" s="81"/>
      <c r="RAP751" s="81"/>
      <c r="RAQ751" s="81"/>
      <c r="RAR751" s="81"/>
      <c r="RAS751" s="81"/>
      <c r="RAT751" s="81"/>
      <c r="RAU751" s="81"/>
      <c r="RAV751" s="81"/>
      <c r="RAW751" s="81"/>
      <c r="RAX751" s="81"/>
      <c r="RAY751" s="81"/>
      <c r="RAZ751" s="81"/>
      <c r="RBA751" s="81"/>
      <c r="RBB751" s="81"/>
      <c r="RBC751" s="81"/>
      <c r="RBD751" s="81"/>
      <c r="RBE751" s="81"/>
      <c r="RBF751" s="81"/>
      <c r="RBG751" s="81"/>
      <c r="RBH751" s="81"/>
      <c r="RBI751" s="81"/>
      <c r="RBJ751" s="81"/>
      <c r="RBK751" s="81"/>
      <c r="RBL751" s="81"/>
      <c r="RBM751" s="81"/>
      <c r="RBN751" s="81"/>
      <c r="RBO751" s="81"/>
      <c r="RBP751" s="81"/>
      <c r="RBQ751" s="81"/>
      <c r="RBR751" s="81"/>
      <c r="RBS751" s="81"/>
      <c r="RBT751" s="81"/>
      <c r="RBU751" s="81"/>
      <c r="RBV751" s="81"/>
      <c r="RBW751" s="81"/>
      <c r="RBX751" s="81"/>
      <c r="RBY751" s="81"/>
      <c r="RBZ751" s="81"/>
      <c r="RCA751" s="81"/>
      <c r="RCB751" s="81"/>
      <c r="RCC751" s="81"/>
      <c r="RCD751" s="81"/>
      <c r="RCE751" s="81"/>
      <c r="RCF751" s="81"/>
      <c r="RCG751" s="81"/>
      <c r="RCH751" s="81"/>
      <c r="RCI751" s="81"/>
      <c r="RCJ751" s="81"/>
      <c r="RCK751" s="81"/>
      <c r="RCL751" s="81"/>
      <c r="RCM751" s="81"/>
      <c r="RCN751" s="81"/>
      <c r="RCO751" s="81"/>
      <c r="RCP751" s="81"/>
      <c r="RCQ751" s="81"/>
      <c r="RCR751" s="81"/>
      <c r="RCS751" s="81"/>
      <c r="RCT751" s="81"/>
      <c r="RCU751" s="81"/>
      <c r="RCV751" s="81"/>
      <c r="RCW751" s="81"/>
      <c r="RCX751" s="81"/>
      <c r="RCY751" s="81"/>
      <c r="RCZ751" s="81"/>
      <c r="RDA751" s="81"/>
      <c r="RDB751" s="81"/>
      <c r="RDC751" s="81"/>
      <c r="RDD751" s="81"/>
      <c r="RDE751" s="81"/>
      <c r="RDF751" s="81"/>
      <c r="RDG751" s="81"/>
      <c r="RDH751" s="81"/>
      <c r="RDI751" s="81"/>
      <c r="RDJ751" s="81"/>
      <c r="RDK751" s="81"/>
      <c r="RDL751" s="81"/>
      <c r="RDM751" s="81"/>
      <c r="RDN751" s="81"/>
      <c r="RDO751" s="81"/>
      <c r="RDP751" s="81"/>
      <c r="RDQ751" s="81"/>
      <c r="RDR751" s="81"/>
      <c r="RDS751" s="81"/>
      <c r="RDT751" s="81"/>
      <c r="RDU751" s="81"/>
      <c r="RDV751" s="81"/>
      <c r="RDW751" s="81"/>
      <c r="RDX751" s="81"/>
      <c r="RDY751" s="81"/>
      <c r="RDZ751" s="81"/>
      <c r="REA751" s="81"/>
      <c r="REB751" s="81"/>
      <c r="REC751" s="81"/>
      <c r="RED751" s="81"/>
      <c r="REE751" s="81"/>
      <c r="REF751" s="81"/>
      <c r="REG751" s="81"/>
      <c r="REH751" s="81"/>
      <c r="REI751" s="81"/>
      <c r="REJ751" s="81"/>
      <c r="REK751" s="81"/>
      <c r="REL751" s="81"/>
      <c r="REM751" s="81"/>
      <c r="REN751" s="81"/>
      <c r="REO751" s="81"/>
      <c r="REP751" s="81"/>
      <c r="REQ751" s="81"/>
      <c r="RER751" s="81"/>
      <c r="RES751" s="81"/>
      <c r="RET751" s="81"/>
      <c r="REU751" s="81"/>
      <c r="REV751" s="81"/>
      <c r="REW751" s="81"/>
      <c r="REX751" s="81"/>
      <c r="REY751" s="81"/>
      <c r="REZ751" s="81"/>
      <c r="RFA751" s="81"/>
      <c r="RFB751" s="81"/>
      <c r="RFC751" s="81"/>
      <c r="RFD751" s="81"/>
      <c r="RFE751" s="81"/>
      <c r="RFF751" s="81"/>
      <c r="RFG751" s="81"/>
      <c r="RFH751" s="81"/>
      <c r="RFI751" s="81"/>
      <c r="RFJ751" s="81"/>
      <c r="RFK751" s="81"/>
      <c r="RFL751" s="81"/>
      <c r="RFM751" s="81"/>
      <c r="RFN751" s="81"/>
      <c r="RFO751" s="81"/>
      <c r="RFP751" s="81"/>
      <c r="RFQ751" s="81"/>
      <c r="RFR751" s="81"/>
      <c r="RFS751" s="81"/>
      <c r="RFT751" s="81"/>
      <c r="RFU751" s="81"/>
      <c r="RFV751" s="81"/>
      <c r="RFW751" s="81"/>
      <c r="RFX751" s="81"/>
      <c r="RFY751" s="81"/>
      <c r="RFZ751" s="81"/>
      <c r="RGA751" s="81"/>
      <c r="RGB751" s="81"/>
      <c r="RGC751" s="81"/>
      <c r="RGD751" s="81"/>
      <c r="RGE751" s="81"/>
      <c r="RGF751" s="81"/>
      <c r="RGG751" s="81"/>
      <c r="RGH751" s="81"/>
      <c r="RGI751" s="81"/>
      <c r="RGJ751" s="81"/>
      <c r="RGK751" s="81"/>
      <c r="RGL751" s="81"/>
      <c r="RGM751" s="81"/>
      <c r="RGN751" s="81"/>
      <c r="RGO751" s="81"/>
      <c r="RGP751" s="81"/>
      <c r="RGQ751" s="81"/>
      <c r="RGR751" s="81"/>
      <c r="RGS751" s="81"/>
      <c r="RGT751" s="81"/>
      <c r="RGU751" s="81"/>
      <c r="RGV751" s="81"/>
      <c r="RGW751" s="81"/>
      <c r="RGX751" s="81"/>
      <c r="RGY751" s="81"/>
      <c r="RGZ751" s="81"/>
      <c r="RHA751" s="81"/>
      <c r="RHB751" s="81"/>
      <c r="RHC751" s="81"/>
      <c r="RHD751" s="81"/>
      <c r="RHE751" s="81"/>
      <c r="RHF751" s="81"/>
      <c r="RHG751" s="81"/>
      <c r="RHH751" s="81"/>
      <c r="RHI751" s="81"/>
      <c r="RHJ751" s="81"/>
      <c r="RHK751" s="81"/>
      <c r="RHL751" s="81"/>
      <c r="RHM751" s="81"/>
      <c r="RHN751" s="81"/>
      <c r="RHO751" s="81"/>
      <c r="RHP751" s="81"/>
      <c r="RHQ751" s="81"/>
      <c r="RHR751" s="81"/>
      <c r="RHS751" s="81"/>
      <c r="RHT751" s="81"/>
      <c r="RHU751" s="81"/>
      <c r="RHV751" s="81"/>
      <c r="RHW751" s="81"/>
      <c r="RHX751" s="81"/>
      <c r="RHY751" s="81"/>
      <c r="RHZ751" s="81"/>
      <c r="RIA751" s="81"/>
      <c r="RIB751" s="81"/>
      <c r="RIC751" s="81"/>
      <c r="RID751" s="81"/>
      <c r="RIE751" s="81"/>
      <c r="RIF751" s="81"/>
      <c r="RIG751" s="81"/>
      <c r="RIH751" s="81"/>
      <c r="RII751" s="81"/>
      <c r="RIJ751" s="81"/>
      <c r="RIK751" s="81"/>
      <c r="RIL751" s="81"/>
      <c r="RIM751" s="81"/>
      <c r="RIN751" s="81"/>
      <c r="RIO751" s="81"/>
      <c r="RIP751" s="81"/>
      <c r="RIQ751" s="81"/>
      <c r="RIR751" s="81"/>
      <c r="RIS751" s="81"/>
      <c r="RIT751" s="81"/>
      <c r="RIU751" s="81"/>
      <c r="RIV751" s="81"/>
      <c r="RIW751" s="81"/>
      <c r="RIX751" s="81"/>
      <c r="RIY751" s="81"/>
      <c r="RIZ751" s="81"/>
      <c r="RJA751" s="81"/>
      <c r="RJB751" s="81"/>
      <c r="RJC751" s="81"/>
      <c r="RJD751" s="81"/>
      <c r="RJE751" s="81"/>
      <c r="RJF751" s="81"/>
      <c r="RJG751" s="81"/>
      <c r="RJH751" s="81"/>
      <c r="RJI751" s="81"/>
      <c r="RJJ751" s="81"/>
      <c r="RJK751" s="81"/>
      <c r="RJL751" s="81"/>
      <c r="RJM751" s="81"/>
      <c r="RJN751" s="81"/>
      <c r="RJO751" s="81"/>
      <c r="RJP751" s="81"/>
      <c r="RJQ751" s="81"/>
      <c r="RJR751" s="81"/>
      <c r="RJS751" s="81"/>
      <c r="RJT751" s="81"/>
      <c r="RJU751" s="81"/>
      <c r="RJV751" s="81"/>
      <c r="RJW751" s="81"/>
      <c r="RJX751" s="81"/>
      <c r="RJY751" s="81"/>
      <c r="RJZ751" s="81"/>
      <c r="RKA751" s="81"/>
      <c r="RKB751" s="81"/>
      <c r="RKC751" s="81"/>
      <c r="RKD751" s="81"/>
      <c r="RKE751" s="81"/>
      <c r="RKF751" s="81"/>
      <c r="RKG751" s="81"/>
      <c r="RKH751" s="81"/>
      <c r="RKI751" s="81"/>
      <c r="RKJ751" s="81"/>
      <c r="RKK751" s="81"/>
      <c r="RKL751" s="81"/>
      <c r="RKM751" s="81"/>
      <c r="RKN751" s="81"/>
      <c r="RKO751" s="81"/>
      <c r="RKP751" s="81"/>
      <c r="RKQ751" s="81"/>
      <c r="RKR751" s="81"/>
      <c r="RKS751" s="81"/>
      <c r="RKT751" s="81"/>
      <c r="RKU751" s="81"/>
      <c r="RKV751" s="81"/>
      <c r="RKW751" s="81"/>
      <c r="RKX751" s="81"/>
      <c r="RKY751" s="81"/>
      <c r="RKZ751" s="81"/>
      <c r="RLA751" s="81"/>
      <c r="RLB751" s="81"/>
      <c r="RLC751" s="81"/>
      <c r="RLD751" s="81"/>
      <c r="RLE751" s="81"/>
      <c r="RLF751" s="81"/>
      <c r="RLG751" s="81"/>
      <c r="RLH751" s="81"/>
      <c r="RLI751" s="81"/>
      <c r="RLJ751" s="81"/>
      <c r="RLK751" s="81"/>
      <c r="RLL751" s="81"/>
      <c r="RLM751" s="81"/>
      <c r="RLN751" s="81"/>
      <c r="RLO751" s="81"/>
      <c r="RLP751" s="81"/>
      <c r="RLQ751" s="81"/>
      <c r="RLR751" s="81"/>
      <c r="RLS751" s="81"/>
      <c r="RLT751" s="81"/>
      <c r="RLU751" s="81"/>
      <c r="RLV751" s="81"/>
      <c r="RLW751" s="81"/>
      <c r="RLX751" s="81"/>
      <c r="RLY751" s="81"/>
      <c r="RLZ751" s="81"/>
      <c r="RMA751" s="81"/>
      <c r="RMB751" s="81"/>
      <c r="RMC751" s="81"/>
      <c r="RMD751" s="81"/>
      <c r="RME751" s="81"/>
      <c r="RMF751" s="81"/>
      <c r="RMG751" s="81"/>
      <c r="RMH751" s="81"/>
      <c r="RMI751" s="81"/>
      <c r="RMJ751" s="81"/>
      <c r="RMK751" s="81"/>
      <c r="RML751" s="81"/>
      <c r="RMM751" s="81"/>
      <c r="RMN751" s="81"/>
      <c r="RMO751" s="81"/>
      <c r="RMP751" s="81"/>
      <c r="RMQ751" s="81"/>
      <c r="RMR751" s="81"/>
      <c r="RMS751" s="81"/>
      <c r="RMT751" s="81"/>
      <c r="RMU751" s="81"/>
      <c r="RMV751" s="81"/>
      <c r="RMW751" s="81"/>
      <c r="RMX751" s="81"/>
      <c r="RMY751" s="81"/>
      <c r="RMZ751" s="81"/>
      <c r="RNA751" s="81"/>
      <c r="RNB751" s="81"/>
      <c r="RNC751" s="81"/>
      <c r="RND751" s="81"/>
      <c r="RNE751" s="81"/>
      <c r="RNF751" s="81"/>
      <c r="RNG751" s="81"/>
      <c r="RNH751" s="81"/>
      <c r="RNI751" s="81"/>
      <c r="RNJ751" s="81"/>
      <c r="RNK751" s="81"/>
      <c r="RNL751" s="81"/>
      <c r="RNM751" s="81"/>
      <c r="RNN751" s="81"/>
      <c r="RNO751" s="81"/>
      <c r="RNP751" s="81"/>
      <c r="RNQ751" s="81"/>
      <c r="RNR751" s="81"/>
      <c r="RNS751" s="81"/>
      <c r="RNT751" s="81"/>
      <c r="RNU751" s="81"/>
      <c r="RNV751" s="81"/>
      <c r="RNW751" s="81"/>
      <c r="RNX751" s="81"/>
      <c r="RNY751" s="81"/>
      <c r="RNZ751" s="81"/>
      <c r="ROA751" s="81"/>
      <c r="ROB751" s="81"/>
      <c r="ROC751" s="81"/>
      <c r="ROD751" s="81"/>
      <c r="ROE751" s="81"/>
      <c r="ROF751" s="81"/>
      <c r="ROG751" s="81"/>
      <c r="ROH751" s="81"/>
      <c r="ROI751" s="81"/>
      <c r="ROJ751" s="81"/>
      <c r="ROK751" s="81"/>
      <c r="ROL751" s="81"/>
      <c r="ROM751" s="81"/>
      <c r="RON751" s="81"/>
      <c r="ROO751" s="81"/>
      <c r="ROP751" s="81"/>
      <c r="ROQ751" s="81"/>
      <c r="ROR751" s="81"/>
      <c r="ROS751" s="81"/>
      <c r="ROT751" s="81"/>
      <c r="ROU751" s="81"/>
      <c r="ROV751" s="81"/>
      <c r="ROW751" s="81"/>
      <c r="ROX751" s="81"/>
      <c r="ROY751" s="81"/>
      <c r="ROZ751" s="81"/>
      <c r="RPA751" s="81"/>
      <c r="RPB751" s="81"/>
      <c r="RPC751" s="81"/>
      <c r="RPD751" s="81"/>
      <c r="RPE751" s="81"/>
      <c r="RPF751" s="81"/>
      <c r="RPG751" s="81"/>
      <c r="RPH751" s="81"/>
      <c r="RPI751" s="81"/>
      <c r="RPJ751" s="81"/>
      <c r="RPK751" s="81"/>
      <c r="RPL751" s="81"/>
      <c r="RPM751" s="81"/>
      <c r="RPN751" s="81"/>
      <c r="RPO751" s="81"/>
      <c r="RPP751" s="81"/>
      <c r="RPQ751" s="81"/>
      <c r="RPR751" s="81"/>
      <c r="RPS751" s="81"/>
      <c r="RPT751" s="81"/>
      <c r="RPU751" s="81"/>
      <c r="RPV751" s="81"/>
      <c r="RPW751" s="81"/>
      <c r="RPX751" s="81"/>
      <c r="RPY751" s="81"/>
      <c r="RPZ751" s="81"/>
      <c r="RQA751" s="81"/>
      <c r="RQB751" s="81"/>
      <c r="RQC751" s="81"/>
      <c r="RQD751" s="81"/>
      <c r="RQE751" s="81"/>
      <c r="RQF751" s="81"/>
      <c r="RQG751" s="81"/>
      <c r="RQH751" s="81"/>
      <c r="RQI751" s="81"/>
      <c r="RQJ751" s="81"/>
      <c r="RQK751" s="81"/>
      <c r="RQL751" s="81"/>
      <c r="RQM751" s="81"/>
      <c r="RQN751" s="81"/>
      <c r="RQO751" s="81"/>
      <c r="RQP751" s="81"/>
      <c r="RQQ751" s="81"/>
      <c r="RQR751" s="81"/>
      <c r="RQS751" s="81"/>
      <c r="RQT751" s="81"/>
      <c r="RQU751" s="81"/>
      <c r="RQV751" s="81"/>
      <c r="RQW751" s="81"/>
      <c r="RQX751" s="81"/>
      <c r="RQY751" s="81"/>
      <c r="RQZ751" s="81"/>
      <c r="RRA751" s="81"/>
      <c r="RRB751" s="81"/>
      <c r="RRC751" s="81"/>
      <c r="RRD751" s="81"/>
      <c r="RRE751" s="81"/>
      <c r="RRF751" s="81"/>
      <c r="RRG751" s="81"/>
      <c r="RRH751" s="81"/>
      <c r="RRI751" s="81"/>
      <c r="RRJ751" s="81"/>
      <c r="RRK751" s="81"/>
      <c r="RRL751" s="81"/>
      <c r="RRM751" s="81"/>
      <c r="RRN751" s="81"/>
      <c r="RRO751" s="81"/>
      <c r="RRP751" s="81"/>
      <c r="RRQ751" s="81"/>
      <c r="RRR751" s="81"/>
      <c r="RRS751" s="81"/>
      <c r="RRT751" s="81"/>
      <c r="RRU751" s="81"/>
      <c r="RRV751" s="81"/>
      <c r="RRW751" s="81"/>
      <c r="RRX751" s="81"/>
      <c r="RRY751" s="81"/>
      <c r="RRZ751" s="81"/>
      <c r="RSA751" s="81"/>
      <c r="RSB751" s="81"/>
      <c r="RSC751" s="81"/>
      <c r="RSD751" s="81"/>
      <c r="RSE751" s="81"/>
      <c r="RSF751" s="81"/>
      <c r="RSG751" s="81"/>
      <c r="RSH751" s="81"/>
      <c r="RSI751" s="81"/>
      <c r="RSJ751" s="81"/>
      <c r="RSK751" s="81"/>
      <c r="RSL751" s="81"/>
      <c r="RSM751" s="81"/>
      <c r="RSN751" s="81"/>
      <c r="RSO751" s="81"/>
      <c r="RSP751" s="81"/>
      <c r="RSQ751" s="81"/>
      <c r="RSR751" s="81"/>
      <c r="RSS751" s="81"/>
      <c r="RST751" s="81"/>
      <c r="RSU751" s="81"/>
      <c r="RSV751" s="81"/>
      <c r="RSW751" s="81"/>
      <c r="RSX751" s="81"/>
      <c r="RSY751" s="81"/>
      <c r="RSZ751" s="81"/>
      <c r="RTA751" s="81"/>
      <c r="RTB751" s="81"/>
      <c r="RTC751" s="81"/>
      <c r="RTD751" s="81"/>
      <c r="RTE751" s="81"/>
      <c r="RTF751" s="81"/>
      <c r="RTG751" s="81"/>
      <c r="RTH751" s="81"/>
      <c r="RTI751" s="81"/>
      <c r="RTJ751" s="81"/>
      <c r="RTK751" s="81"/>
      <c r="RTL751" s="81"/>
      <c r="RTM751" s="81"/>
      <c r="RTN751" s="81"/>
      <c r="RTO751" s="81"/>
      <c r="RTP751" s="81"/>
      <c r="RTQ751" s="81"/>
      <c r="RTR751" s="81"/>
      <c r="RTS751" s="81"/>
      <c r="RTT751" s="81"/>
      <c r="RTU751" s="81"/>
      <c r="RTV751" s="81"/>
      <c r="RTW751" s="81"/>
      <c r="RTX751" s="81"/>
      <c r="RTY751" s="81"/>
      <c r="RTZ751" s="81"/>
      <c r="RUA751" s="81"/>
      <c r="RUB751" s="81"/>
      <c r="RUC751" s="81"/>
      <c r="RUD751" s="81"/>
      <c r="RUE751" s="81"/>
      <c r="RUF751" s="81"/>
      <c r="RUG751" s="81"/>
      <c r="RUH751" s="81"/>
      <c r="RUI751" s="81"/>
      <c r="RUJ751" s="81"/>
      <c r="RUK751" s="81"/>
      <c r="RUL751" s="81"/>
      <c r="RUM751" s="81"/>
      <c r="RUN751" s="81"/>
      <c r="RUO751" s="81"/>
      <c r="RUP751" s="81"/>
      <c r="RUQ751" s="81"/>
      <c r="RUR751" s="81"/>
      <c r="RUS751" s="81"/>
      <c r="RUT751" s="81"/>
      <c r="RUU751" s="81"/>
      <c r="RUV751" s="81"/>
      <c r="RUW751" s="81"/>
      <c r="RUX751" s="81"/>
      <c r="RUY751" s="81"/>
      <c r="RUZ751" s="81"/>
      <c r="RVA751" s="81"/>
      <c r="RVB751" s="81"/>
      <c r="RVC751" s="81"/>
      <c r="RVD751" s="81"/>
      <c r="RVE751" s="81"/>
      <c r="RVF751" s="81"/>
      <c r="RVG751" s="81"/>
      <c r="RVH751" s="81"/>
      <c r="RVI751" s="81"/>
      <c r="RVJ751" s="81"/>
      <c r="RVK751" s="81"/>
      <c r="RVL751" s="81"/>
      <c r="RVM751" s="81"/>
      <c r="RVN751" s="81"/>
      <c r="RVO751" s="81"/>
      <c r="RVP751" s="81"/>
      <c r="RVQ751" s="81"/>
      <c r="RVR751" s="81"/>
      <c r="RVS751" s="81"/>
      <c r="RVT751" s="81"/>
      <c r="RVU751" s="81"/>
      <c r="RVV751" s="81"/>
      <c r="RVW751" s="81"/>
      <c r="RVX751" s="81"/>
      <c r="RVY751" s="81"/>
      <c r="RVZ751" s="81"/>
      <c r="RWA751" s="81"/>
      <c r="RWB751" s="81"/>
      <c r="RWC751" s="81"/>
      <c r="RWD751" s="81"/>
      <c r="RWE751" s="81"/>
      <c r="RWF751" s="81"/>
      <c r="RWG751" s="81"/>
      <c r="RWH751" s="81"/>
      <c r="RWI751" s="81"/>
      <c r="RWJ751" s="81"/>
      <c r="RWK751" s="81"/>
      <c r="RWL751" s="81"/>
      <c r="RWM751" s="81"/>
      <c r="RWN751" s="81"/>
      <c r="RWO751" s="81"/>
      <c r="RWP751" s="81"/>
      <c r="RWQ751" s="81"/>
      <c r="RWR751" s="81"/>
      <c r="RWS751" s="81"/>
      <c r="RWT751" s="81"/>
      <c r="RWU751" s="81"/>
      <c r="RWV751" s="81"/>
      <c r="RWW751" s="81"/>
      <c r="RWX751" s="81"/>
      <c r="RWY751" s="81"/>
      <c r="RWZ751" s="81"/>
      <c r="RXA751" s="81"/>
      <c r="RXB751" s="81"/>
      <c r="RXC751" s="81"/>
      <c r="RXD751" s="81"/>
      <c r="RXE751" s="81"/>
      <c r="RXF751" s="81"/>
      <c r="RXG751" s="81"/>
      <c r="RXH751" s="81"/>
      <c r="RXI751" s="81"/>
      <c r="RXJ751" s="81"/>
      <c r="RXK751" s="81"/>
      <c r="RXL751" s="81"/>
      <c r="RXM751" s="81"/>
      <c r="RXN751" s="81"/>
      <c r="RXO751" s="81"/>
      <c r="RXP751" s="81"/>
      <c r="RXQ751" s="81"/>
      <c r="RXR751" s="81"/>
      <c r="RXS751" s="81"/>
      <c r="RXT751" s="81"/>
      <c r="RXU751" s="81"/>
      <c r="RXV751" s="81"/>
      <c r="RXW751" s="81"/>
      <c r="RXX751" s="81"/>
      <c r="RXY751" s="81"/>
      <c r="RXZ751" s="81"/>
      <c r="RYA751" s="81"/>
      <c r="RYB751" s="81"/>
      <c r="RYC751" s="81"/>
      <c r="RYD751" s="81"/>
      <c r="RYE751" s="81"/>
      <c r="RYF751" s="81"/>
      <c r="RYG751" s="81"/>
      <c r="RYH751" s="81"/>
      <c r="RYI751" s="81"/>
      <c r="RYJ751" s="81"/>
      <c r="RYK751" s="81"/>
      <c r="RYL751" s="81"/>
      <c r="RYM751" s="81"/>
      <c r="RYN751" s="81"/>
      <c r="RYO751" s="81"/>
      <c r="RYP751" s="81"/>
      <c r="RYQ751" s="81"/>
      <c r="RYR751" s="81"/>
      <c r="RYS751" s="81"/>
      <c r="RYT751" s="81"/>
      <c r="RYU751" s="81"/>
      <c r="RYV751" s="81"/>
      <c r="RYW751" s="81"/>
      <c r="RYX751" s="81"/>
      <c r="RYY751" s="81"/>
      <c r="RYZ751" s="81"/>
      <c r="RZA751" s="81"/>
      <c r="RZB751" s="81"/>
      <c r="RZC751" s="81"/>
      <c r="RZD751" s="81"/>
      <c r="RZE751" s="81"/>
      <c r="RZF751" s="81"/>
      <c r="RZG751" s="81"/>
      <c r="RZH751" s="81"/>
      <c r="RZI751" s="81"/>
      <c r="RZJ751" s="81"/>
      <c r="RZK751" s="81"/>
      <c r="RZL751" s="81"/>
      <c r="RZM751" s="81"/>
      <c r="RZN751" s="81"/>
      <c r="RZO751" s="81"/>
      <c r="RZP751" s="81"/>
      <c r="RZQ751" s="81"/>
      <c r="RZR751" s="81"/>
      <c r="RZS751" s="81"/>
      <c r="RZT751" s="81"/>
      <c r="RZU751" s="81"/>
      <c r="RZV751" s="81"/>
      <c r="RZW751" s="81"/>
      <c r="RZX751" s="81"/>
      <c r="RZY751" s="81"/>
      <c r="RZZ751" s="81"/>
      <c r="SAA751" s="81"/>
      <c r="SAB751" s="81"/>
      <c r="SAC751" s="81"/>
      <c r="SAD751" s="81"/>
      <c r="SAE751" s="81"/>
      <c r="SAF751" s="81"/>
      <c r="SAG751" s="81"/>
      <c r="SAH751" s="81"/>
      <c r="SAI751" s="81"/>
      <c r="SAJ751" s="81"/>
      <c r="SAK751" s="81"/>
      <c r="SAL751" s="81"/>
      <c r="SAM751" s="81"/>
      <c r="SAN751" s="81"/>
      <c r="SAO751" s="81"/>
      <c r="SAP751" s="81"/>
      <c r="SAQ751" s="81"/>
      <c r="SAR751" s="81"/>
      <c r="SAS751" s="81"/>
      <c r="SAT751" s="81"/>
      <c r="SAU751" s="81"/>
      <c r="SAV751" s="81"/>
      <c r="SAW751" s="81"/>
      <c r="SAX751" s="81"/>
      <c r="SAY751" s="81"/>
      <c r="SAZ751" s="81"/>
      <c r="SBA751" s="81"/>
      <c r="SBB751" s="81"/>
      <c r="SBC751" s="81"/>
      <c r="SBD751" s="81"/>
      <c r="SBE751" s="81"/>
      <c r="SBF751" s="81"/>
      <c r="SBG751" s="81"/>
      <c r="SBH751" s="81"/>
      <c r="SBI751" s="81"/>
      <c r="SBJ751" s="81"/>
      <c r="SBK751" s="81"/>
      <c r="SBL751" s="81"/>
      <c r="SBM751" s="81"/>
      <c r="SBN751" s="81"/>
      <c r="SBO751" s="81"/>
      <c r="SBP751" s="81"/>
      <c r="SBQ751" s="81"/>
      <c r="SBR751" s="81"/>
      <c r="SBS751" s="81"/>
      <c r="SBT751" s="81"/>
      <c r="SBU751" s="81"/>
      <c r="SBV751" s="81"/>
      <c r="SBW751" s="81"/>
      <c r="SBX751" s="81"/>
      <c r="SBY751" s="81"/>
      <c r="SBZ751" s="81"/>
      <c r="SCA751" s="81"/>
      <c r="SCB751" s="81"/>
      <c r="SCC751" s="81"/>
      <c r="SCD751" s="81"/>
      <c r="SCE751" s="81"/>
      <c r="SCF751" s="81"/>
      <c r="SCG751" s="81"/>
      <c r="SCH751" s="81"/>
      <c r="SCI751" s="81"/>
      <c r="SCJ751" s="81"/>
      <c r="SCK751" s="81"/>
      <c r="SCL751" s="81"/>
      <c r="SCM751" s="81"/>
      <c r="SCN751" s="81"/>
      <c r="SCO751" s="81"/>
      <c r="SCP751" s="81"/>
      <c r="SCQ751" s="81"/>
      <c r="SCR751" s="81"/>
      <c r="SCS751" s="81"/>
      <c r="SCT751" s="81"/>
      <c r="SCU751" s="81"/>
      <c r="SCV751" s="81"/>
      <c r="SCW751" s="81"/>
      <c r="SCX751" s="81"/>
      <c r="SCY751" s="81"/>
      <c r="SCZ751" s="81"/>
      <c r="SDA751" s="81"/>
      <c r="SDB751" s="81"/>
      <c r="SDC751" s="81"/>
      <c r="SDD751" s="81"/>
      <c r="SDE751" s="81"/>
      <c r="SDF751" s="81"/>
      <c r="SDG751" s="81"/>
      <c r="SDH751" s="81"/>
      <c r="SDI751" s="81"/>
      <c r="SDJ751" s="81"/>
      <c r="SDK751" s="81"/>
      <c r="SDL751" s="81"/>
      <c r="SDM751" s="81"/>
      <c r="SDN751" s="81"/>
      <c r="SDO751" s="81"/>
      <c r="SDP751" s="81"/>
      <c r="SDQ751" s="81"/>
      <c r="SDR751" s="81"/>
      <c r="SDS751" s="81"/>
      <c r="SDT751" s="81"/>
      <c r="SDU751" s="81"/>
      <c r="SDV751" s="81"/>
      <c r="SDW751" s="81"/>
      <c r="SDX751" s="81"/>
      <c r="SDY751" s="81"/>
      <c r="SDZ751" s="81"/>
      <c r="SEA751" s="81"/>
      <c r="SEB751" s="81"/>
      <c r="SEC751" s="81"/>
      <c r="SED751" s="81"/>
      <c r="SEE751" s="81"/>
      <c r="SEF751" s="81"/>
      <c r="SEG751" s="81"/>
      <c r="SEH751" s="81"/>
      <c r="SEI751" s="81"/>
      <c r="SEJ751" s="81"/>
      <c r="SEK751" s="81"/>
      <c r="SEL751" s="81"/>
      <c r="SEM751" s="81"/>
      <c r="SEN751" s="81"/>
      <c r="SEO751" s="81"/>
      <c r="SEP751" s="81"/>
      <c r="SEQ751" s="81"/>
      <c r="SER751" s="81"/>
      <c r="SES751" s="81"/>
      <c r="SET751" s="81"/>
      <c r="SEU751" s="81"/>
      <c r="SEV751" s="81"/>
      <c r="SEW751" s="81"/>
      <c r="SEX751" s="81"/>
      <c r="SEY751" s="81"/>
      <c r="SEZ751" s="81"/>
      <c r="SFA751" s="81"/>
      <c r="SFB751" s="81"/>
      <c r="SFC751" s="81"/>
      <c r="SFD751" s="81"/>
      <c r="SFE751" s="81"/>
      <c r="SFF751" s="81"/>
      <c r="SFG751" s="81"/>
      <c r="SFH751" s="81"/>
      <c r="SFI751" s="81"/>
      <c r="SFJ751" s="81"/>
      <c r="SFK751" s="81"/>
      <c r="SFL751" s="81"/>
      <c r="SFM751" s="81"/>
      <c r="SFN751" s="81"/>
      <c r="SFO751" s="81"/>
      <c r="SFP751" s="81"/>
      <c r="SFQ751" s="81"/>
      <c r="SFR751" s="81"/>
      <c r="SFS751" s="81"/>
      <c r="SFT751" s="81"/>
      <c r="SFU751" s="81"/>
      <c r="SFV751" s="81"/>
      <c r="SFW751" s="81"/>
      <c r="SFX751" s="81"/>
      <c r="SFY751" s="81"/>
      <c r="SFZ751" s="81"/>
      <c r="SGA751" s="81"/>
      <c r="SGB751" s="81"/>
      <c r="SGC751" s="81"/>
      <c r="SGD751" s="81"/>
      <c r="SGE751" s="81"/>
      <c r="SGF751" s="81"/>
      <c r="SGG751" s="81"/>
      <c r="SGH751" s="81"/>
      <c r="SGI751" s="81"/>
      <c r="SGJ751" s="81"/>
      <c r="SGK751" s="81"/>
      <c r="SGL751" s="81"/>
      <c r="SGM751" s="81"/>
      <c r="SGN751" s="81"/>
      <c r="SGO751" s="81"/>
      <c r="SGP751" s="81"/>
      <c r="SGQ751" s="81"/>
      <c r="SGR751" s="81"/>
      <c r="SGS751" s="81"/>
      <c r="SGT751" s="81"/>
      <c r="SGU751" s="81"/>
      <c r="SGV751" s="81"/>
      <c r="SGW751" s="81"/>
      <c r="SGX751" s="81"/>
      <c r="SGY751" s="81"/>
      <c r="SGZ751" s="81"/>
      <c r="SHA751" s="81"/>
      <c r="SHB751" s="81"/>
      <c r="SHC751" s="81"/>
      <c r="SHD751" s="81"/>
      <c r="SHE751" s="81"/>
      <c r="SHF751" s="81"/>
      <c r="SHG751" s="81"/>
      <c r="SHH751" s="81"/>
      <c r="SHI751" s="81"/>
      <c r="SHJ751" s="81"/>
      <c r="SHK751" s="81"/>
      <c r="SHL751" s="81"/>
      <c r="SHM751" s="81"/>
      <c r="SHN751" s="81"/>
      <c r="SHO751" s="81"/>
      <c r="SHP751" s="81"/>
      <c r="SHQ751" s="81"/>
      <c r="SHR751" s="81"/>
      <c r="SHS751" s="81"/>
      <c r="SHT751" s="81"/>
      <c r="SHU751" s="81"/>
      <c r="SHV751" s="81"/>
      <c r="SHW751" s="81"/>
      <c r="SHX751" s="81"/>
      <c r="SHY751" s="81"/>
      <c r="SHZ751" s="81"/>
      <c r="SIA751" s="81"/>
      <c r="SIB751" s="81"/>
      <c r="SIC751" s="81"/>
      <c r="SID751" s="81"/>
      <c r="SIE751" s="81"/>
      <c r="SIF751" s="81"/>
      <c r="SIG751" s="81"/>
      <c r="SIH751" s="81"/>
      <c r="SII751" s="81"/>
      <c r="SIJ751" s="81"/>
      <c r="SIK751" s="81"/>
      <c r="SIL751" s="81"/>
      <c r="SIM751" s="81"/>
      <c r="SIN751" s="81"/>
      <c r="SIO751" s="81"/>
      <c r="SIP751" s="81"/>
      <c r="SIQ751" s="81"/>
      <c r="SIR751" s="81"/>
      <c r="SIS751" s="81"/>
      <c r="SIT751" s="81"/>
      <c r="SIU751" s="81"/>
      <c r="SIV751" s="81"/>
      <c r="SIW751" s="81"/>
      <c r="SIX751" s="81"/>
      <c r="SIY751" s="81"/>
      <c r="SIZ751" s="81"/>
      <c r="SJA751" s="81"/>
      <c r="SJB751" s="81"/>
      <c r="SJC751" s="81"/>
      <c r="SJD751" s="81"/>
      <c r="SJE751" s="81"/>
      <c r="SJF751" s="81"/>
      <c r="SJG751" s="81"/>
      <c r="SJH751" s="81"/>
      <c r="SJI751" s="81"/>
      <c r="SJJ751" s="81"/>
      <c r="SJK751" s="81"/>
      <c r="SJL751" s="81"/>
      <c r="SJM751" s="81"/>
      <c r="SJN751" s="81"/>
      <c r="SJO751" s="81"/>
      <c r="SJP751" s="81"/>
      <c r="SJQ751" s="81"/>
      <c r="SJR751" s="81"/>
      <c r="SJS751" s="81"/>
      <c r="SJT751" s="81"/>
      <c r="SJU751" s="81"/>
      <c r="SJV751" s="81"/>
      <c r="SJW751" s="81"/>
      <c r="SJX751" s="81"/>
      <c r="SJY751" s="81"/>
      <c r="SJZ751" s="81"/>
      <c r="SKA751" s="81"/>
      <c r="SKB751" s="81"/>
      <c r="SKC751" s="81"/>
      <c r="SKD751" s="81"/>
      <c r="SKE751" s="81"/>
      <c r="SKF751" s="81"/>
      <c r="SKG751" s="81"/>
      <c r="SKH751" s="81"/>
      <c r="SKI751" s="81"/>
      <c r="SKJ751" s="81"/>
      <c r="SKK751" s="81"/>
      <c r="SKL751" s="81"/>
      <c r="SKM751" s="81"/>
      <c r="SKN751" s="81"/>
      <c r="SKO751" s="81"/>
      <c r="SKP751" s="81"/>
      <c r="SKQ751" s="81"/>
      <c r="SKR751" s="81"/>
      <c r="SKS751" s="81"/>
      <c r="SKT751" s="81"/>
      <c r="SKU751" s="81"/>
      <c r="SKV751" s="81"/>
      <c r="SKW751" s="81"/>
      <c r="SKX751" s="81"/>
      <c r="SKY751" s="81"/>
      <c r="SKZ751" s="81"/>
      <c r="SLA751" s="81"/>
      <c r="SLB751" s="81"/>
      <c r="SLC751" s="81"/>
      <c r="SLD751" s="81"/>
      <c r="SLE751" s="81"/>
      <c r="SLF751" s="81"/>
      <c r="SLG751" s="81"/>
      <c r="SLH751" s="81"/>
      <c r="SLI751" s="81"/>
      <c r="SLJ751" s="81"/>
      <c r="SLK751" s="81"/>
      <c r="SLL751" s="81"/>
      <c r="SLM751" s="81"/>
      <c r="SLN751" s="81"/>
      <c r="SLO751" s="81"/>
      <c r="SLP751" s="81"/>
      <c r="SLQ751" s="81"/>
      <c r="SLR751" s="81"/>
      <c r="SLS751" s="81"/>
      <c r="SLT751" s="81"/>
      <c r="SLU751" s="81"/>
      <c r="SLV751" s="81"/>
      <c r="SLW751" s="81"/>
      <c r="SLX751" s="81"/>
      <c r="SLY751" s="81"/>
      <c r="SLZ751" s="81"/>
      <c r="SMA751" s="81"/>
      <c r="SMB751" s="81"/>
      <c r="SMC751" s="81"/>
      <c r="SMD751" s="81"/>
      <c r="SME751" s="81"/>
      <c r="SMF751" s="81"/>
      <c r="SMG751" s="81"/>
      <c r="SMH751" s="81"/>
      <c r="SMI751" s="81"/>
      <c r="SMJ751" s="81"/>
      <c r="SMK751" s="81"/>
      <c r="SML751" s="81"/>
      <c r="SMM751" s="81"/>
      <c r="SMN751" s="81"/>
      <c r="SMO751" s="81"/>
      <c r="SMP751" s="81"/>
      <c r="SMQ751" s="81"/>
      <c r="SMR751" s="81"/>
      <c r="SMS751" s="81"/>
      <c r="SMT751" s="81"/>
      <c r="SMU751" s="81"/>
      <c r="SMV751" s="81"/>
      <c r="SMW751" s="81"/>
      <c r="SMX751" s="81"/>
      <c r="SMY751" s="81"/>
      <c r="SMZ751" s="81"/>
      <c r="SNA751" s="81"/>
      <c r="SNB751" s="81"/>
      <c r="SNC751" s="81"/>
      <c r="SND751" s="81"/>
      <c r="SNE751" s="81"/>
      <c r="SNF751" s="81"/>
      <c r="SNG751" s="81"/>
      <c r="SNH751" s="81"/>
      <c r="SNI751" s="81"/>
      <c r="SNJ751" s="81"/>
      <c r="SNK751" s="81"/>
      <c r="SNL751" s="81"/>
      <c r="SNM751" s="81"/>
      <c r="SNN751" s="81"/>
      <c r="SNO751" s="81"/>
      <c r="SNP751" s="81"/>
      <c r="SNQ751" s="81"/>
      <c r="SNR751" s="81"/>
      <c r="SNS751" s="81"/>
      <c r="SNT751" s="81"/>
      <c r="SNU751" s="81"/>
      <c r="SNV751" s="81"/>
      <c r="SNW751" s="81"/>
      <c r="SNX751" s="81"/>
      <c r="SNY751" s="81"/>
      <c r="SNZ751" s="81"/>
      <c r="SOA751" s="81"/>
      <c r="SOB751" s="81"/>
      <c r="SOC751" s="81"/>
      <c r="SOD751" s="81"/>
      <c r="SOE751" s="81"/>
      <c r="SOF751" s="81"/>
      <c r="SOG751" s="81"/>
      <c r="SOH751" s="81"/>
      <c r="SOI751" s="81"/>
      <c r="SOJ751" s="81"/>
      <c r="SOK751" s="81"/>
      <c r="SOL751" s="81"/>
      <c r="SOM751" s="81"/>
      <c r="SON751" s="81"/>
      <c r="SOO751" s="81"/>
      <c r="SOP751" s="81"/>
      <c r="SOQ751" s="81"/>
      <c r="SOR751" s="81"/>
      <c r="SOS751" s="81"/>
      <c r="SOT751" s="81"/>
      <c r="SOU751" s="81"/>
      <c r="SOV751" s="81"/>
      <c r="SOW751" s="81"/>
      <c r="SOX751" s="81"/>
      <c r="SOY751" s="81"/>
      <c r="SOZ751" s="81"/>
      <c r="SPA751" s="81"/>
      <c r="SPB751" s="81"/>
      <c r="SPC751" s="81"/>
      <c r="SPD751" s="81"/>
      <c r="SPE751" s="81"/>
      <c r="SPF751" s="81"/>
      <c r="SPG751" s="81"/>
      <c r="SPH751" s="81"/>
      <c r="SPI751" s="81"/>
      <c r="SPJ751" s="81"/>
      <c r="SPK751" s="81"/>
      <c r="SPL751" s="81"/>
      <c r="SPM751" s="81"/>
      <c r="SPN751" s="81"/>
      <c r="SPO751" s="81"/>
      <c r="SPP751" s="81"/>
      <c r="SPQ751" s="81"/>
      <c r="SPR751" s="81"/>
      <c r="SPS751" s="81"/>
      <c r="SPT751" s="81"/>
      <c r="SPU751" s="81"/>
      <c r="SPV751" s="81"/>
      <c r="SPW751" s="81"/>
      <c r="SPX751" s="81"/>
      <c r="SPY751" s="81"/>
      <c r="SPZ751" s="81"/>
      <c r="SQA751" s="81"/>
      <c r="SQB751" s="81"/>
      <c r="SQC751" s="81"/>
      <c r="SQD751" s="81"/>
      <c r="SQE751" s="81"/>
      <c r="SQF751" s="81"/>
      <c r="SQG751" s="81"/>
      <c r="SQH751" s="81"/>
      <c r="SQI751" s="81"/>
      <c r="SQJ751" s="81"/>
      <c r="SQK751" s="81"/>
      <c r="SQL751" s="81"/>
      <c r="SQM751" s="81"/>
      <c r="SQN751" s="81"/>
      <c r="SQO751" s="81"/>
      <c r="SQP751" s="81"/>
      <c r="SQQ751" s="81"/>
      <c r="SQR751" s="81"/>
      <c r="SQS751" s="81"/>
      <c r="SQT751" s="81"/>
      <c r="SQU751" s="81"/>
      <c r="SQV751" s="81"/>
      <c r="SQW751" s="81"/>
      <c r="SQX751" s="81"/>
      <c r="SQY751" s="81"/>
      <c r="SQZ751" s="81"/>
      <c r="SRA751" s="81"/>
      <c r="SRB751" s="81"/>
      <c r="SRC751" s="81"/>
      <c r="SRD751" s="81"/>
      <c r="SRE751" s="81"/>
      <c r="SRF751" s="81"/>
      <c r="SRG751" s="81"/>
      <c r="SRH751" s="81"/>
      <c r="SRI751" s="81"/>
      <c r="SRJ751" s="81"/>
      <c r="SRK751" s="81"/>
      <c r="SRL751" s="81"/>
      <c r="SRM751" s="81"/>
      <c r="SRN751" s="81"/>
      <c r="SRO751" s="81"/>
      <c r="SRP751" s="81"/>
      <c r="SRQ751" s="81"/>
      <c r="SRR751" s="81"/>
      <c r="SRS751" s="81"/>
      <c r="SRT751" s="81"/>
      <c r="SRU751" s="81"/>
      <c r="SRV751" s="81"/>
      <c r="SRW751" s="81"/>
      <c r="SRX751" s="81"/>
      <c r="SRY751" s="81"/>
      <c r="SRZ751" s="81"/>
      <c r="SSA751" s="81"/>
      <c r="SSB751" s="81"/>
      <c r="SSC751" s="81"/>
      <c r="SSD751" s="81"/>
      <c r="SSE751" s="81"/>
      <c r="SSF751" s="81"/>
      <c r="SSG751" s="81"/>
      <c r="SSH751" s="81"/>
      <c r="SSI751" s="81"/>
      <c r="SSJ751" s="81"/>
      <c r="SSK751" s="81"/>
      <c r="SSL751" s="81"/>
      <c r="SSM751" s="81"/>
      <c r="SSN751" s="81"/>
      <c r="SSO751" s="81"/>
      <c r="SSP751" s="81"/>
      <c r="SSQ751" s="81"/>
      <c r="SSR751" s="81"/>
      <c r="SSS751" s="81"/>
      <c r="SST751" s="81"/>
      <c r="SSU751" s="81"/>
      <c r="SSV751" s="81"/>
      <c r="SSW751" s="81"/>
      <c r="SSX751" s="81"/>
      <c r="SSY751" s="81"/>
      <c r="SSZ751" s="81"/>
      <c r="STA751" s="81"/>
      <c r="STB751" s="81"/>
      <c r="STC751" s="81"/>
      <c r="STD751" s="81"/>
      <c r="STE751" s="81"/>
      <c r="STF751" s="81"/>
      <c r="STG751" s="81"/>
      <c r="STH751" s="81"/>
      <c r="STI751" s="81"/>
      <c r="STJ751" s="81"/>
      <c r="STK751" s="81"/>
      <c r="STL751" s="81"/>
      <c r="STM751" s="81"/>
      <c r="STN751" s="81"/>
      <c r="STO751" s="81"/>
      <c r="STP751" s="81"/>
      <c r="STQ751" s="81"/>
      <c r="STR751" s="81"/>
      <c r="STS751" s="81"/>
      <c r="STT751" s="81"/>
      <c r="STU751" s="81"/>
      <c r="STV751" s="81"/>
      <c r="STW751" s="81"/>
      <c r="STX751" s="81"/>
      <c r="STY751" s="81"/>
      <c r="STZ751" s="81"/>
      <c r="SUA751" s="81"/>
      <c r="SUB751" s="81"/>
      <c r="SUC751" s="81"/>
      <c r="SUD751" s="81"/>
      <c r="SUE751" s="81"/>
      <c r="SUF751" s="81"/>
      <c r="SUG751" s="81"/>
      <c r="SUH751" s="81"/>
      <c r="SUI751" s="81"/>
      <c r="SUJ751" s="81"/>
      <c r="SUK751" s="81"/>
      <c r="SUL751" s="81"/>
      <c r="SUM751" s="81"/>
      <c r="SUN751" s="81"/>
      <c r="SUO751" s="81"/>
      <c r="SUP751" s="81"/>
      <c r="SUQ751" s="81"/>
      <c r="SUR751" s="81"/>
      <c r="SUS751" s="81"/>
      <c r="SUT751" s="81"/>
      <c r="SUU751" s="81"/>
      <c r="SUV751" s="81"/>
      <c r="SUW751" s="81"/>
      <c r="SUX751" s="81"/>
      <c r="SUY751" s="81"/>
      <c r="SUZ751" s="81"/>
      <c r="SVA751" s="81"/>
      <c r="SVB751" s="81"/>
      <c r="SVC751" s="81"/>
      <c r="SVD751" s="81"/>
      <c r="SVE751" s="81"/>
      <c r="SVF751" s="81"/>
      <c r="SVG751" s="81"/>
      <c r="SVH751" s="81"/>
      <c r="SVI751" s="81"/>
      <c r="SVJ751" s="81"/>
      <c r="SVK751" s="81"/>
      <c r="SVL751" s="81"/>
      <c r="SVM751" s="81"/>
      <c r="SVN751" s="81"/>
      <c r="SVO751" s="81"/>
      <c r="SVP751" s="81"/>
      <c r="SVQ751" s="81"/>
      <c r="SVR751" s="81"/>
      <c r="SVS751" s="81"/>
      <c r="SVT751" s="81"/>
      <c r="SVU751" s="81"/>
      <c r="SVV751" s="81"/>
      <c r="SVW751" s="81"/>
      <c r="SVX751" s="81"/>
      <c r="SVY751" s="81"/>
      <c r="SVZ751" s="81"/>
      <c r="SWA751" s="81"/>
      <c r="SWB751" s="81"/>
      <c r="SWC751" s="81"/>
      <c r="SWD751" s="81"/>
      <c r="SWE751" s="81"/>
      <c r="SWF751" s="81"/>
      <c r="SWG751" s="81"/>
      <c r="SWH751" s="81"/>
      <c r="SWI751" s="81"/>
      <c r="SWJ751" s="81"/>
      <c r="SWK751" s="81"/>
      <c r="SWL751" s="81"/>
      <c r="SWM751" s="81"/>
      <c r="SWN751" s="81"/>
      <c r="SWO751" s="81"/>
      <c r="SWP751" s="81"/>
      <c r="SWQ751" s="81"/>
      <c r="SWR751" s="81"/>
      <c r="SWS751" s="81"/>
      <c r="SWT751" s="81"/>
      <c r="SWU751" s="81"/>
      <c r="SWV751" s="81"/>
      <c r="SWW751" s="81"/>
      <c r="SWX751" s="81"/>
      <c r="SWY751" s="81"/>
      <c r="SWZ751" s="81"/>
      <c r="SXA751" s="81"/>
      <c r="SXB751" s="81"/>
      <c r="SXC751" s="81"/>
      <c r="SXD751" s="81"/>
      <c r="SXE751" s="81"/>
      <c r="SXF751" s="81"/>
      <c r="SXG751" s="81"/>
      <c r="SXH751" s="81"/>
      <c r="SXI751" s="81"/>
      <c r="SXJ751" s="81"/>
      <c r="SXK751" s="81"/>
      <c r="SXL751" s="81"/>
      <c r="SXM751" s="81"/>
      <c r="SXN751" s="81"/>
      <c r="SXO751" s="81"/>
      <c r="SXP751" s="81"/>
      <c r="SXQ751" s="81"/>
      <c r="SXR751" s="81"/>
      <c r="SXS751" s="81"/>
      <c r="SXT751" s="81"/>
      <c r="SXU751" s="81"/>
      <c r="SXV751" s="81"/>
      <c r="SXW751" s="81"/>
      <c r="SXX751" s="81"/>
      <c r="SXY751" s="81"/>
      <c r="SXZ751" s="81"/>
      <c r="SYA751" s="81"/>
      <c r="SYB751" s="81"/>
      <c r="SYC751" s="81"/>
      <c r="SYD751" s="81"/>
      <c r="SYE751" s="81"/>
      <c r="SYF751" s="81"/>
      <c r="SYG751" s="81"/>
      <c r="SYH751" s="81"/>
      <c r="SYI751" s="81"/>
      <c r="SYJ751" s="81"/>
      <c r="SYK751" s="81"/>
      <c r="SYL751" s="81"/>
      <c r="SYM751" s="81"/>
      <c r="SYN751" s="81"/>
      <c r="SYO751" s="81"/>
      <c r="SYP751" s="81"/>
      <c r="SYQ751" s="81"/>
      <c r="SYR751" s="81"/>
      <c r="SYS751" s="81"/>
      <c r="SYT751" s="81"/>
      <c r="SYU751" s="81"/>
      <c r="SYV751" s="81"/>
      <c r="SYW751" s="81"/>
      <c r="SYX751" s="81"/>
      <c r="SYY751" s="81"/>
      <c r="SYZ751" s="81"/>
      <c r="SZA751" s="81"/>
      <c r="SZB751" s="81"/>
      <c r="SZC751" s="81"/>
      <c r="SZD751" s="81"/>
      <c r="SZE751" s="81"/>
      <c r="SZF751" s="81"/>
      <c r="SZG751" s="81"/>
      <c r="SZH751" s="81"/>
      <c r="SZI751" s="81"/>
      <c r="SZJ751" s="81"/>
      <c r="SZK751" s="81"/>
      <c r="SZL751" s="81"/>
      <c r="SZM751" s="81"/>
      <c r="SZN751" s="81"/>
      <c r="SZO751" s="81"/>
      <c r="SZP751" s="81"/>
      <c r="SZQ751" s="81"/>
      <c r="SZR751" s="81"/>
      <c r="SZS751" s="81"/>
      <c r="SZT751" s="81"/>
      <c r="SZU751" s="81"/>
      <c r="SZV751" s="81"/>
      <c r="SZW751" s="81"/>
      <c r="SZX751" s="81"/>
      <c r="SZY751" s="81"/>
      <c r="SZZ751" s="81"/>
      <c r="TAA751" s="81"/>
      <c r="TAB751" s="81"/>
      <c r="TAC751" s="81"/>
      <c r="TAD751" s="81"/>
      <c r="TAE751" s="81"/>
      <c r="TAF751" s="81"/>
      <c r="TAG751" s="81"/>
      <c r="TAH751" s="81"/>
      <c r="TAI751" s="81"/>
      <c r="TAJ751" s="81"/>
      <c r="TAK751" s="81"/>
      <c r="TAL751" s="81"/>
      <c r="TAM751" s="81"/>
      <c r="TAN751" s="81"/>
      <c r="TAO751" s="81"/>
      <c r="TAP751" s="81"/>
      <c r="TAQ751" s="81"/>
      <c r="TAR751" s="81"/>
      <c r="TAS751" s="81"/>
      <c r="TAT751" s="81"/>
      <c r="TAU751" s="81"/>
      <c r="TAV751" s="81"/>
      <c r="TAW751" s="81"/>
      <c r="TAX751" s="81"/>
      <c r="TAY751" s="81"/>
      <c r="TAZ751" s="81"/>
      <c r="TBA751" s="81"/>
      <c r="TBB751" s="81"/>
      <c r="TBC751" s="81"/>
      <c r="TBD751" s="81"/>
      <c r="TBE751" s="81"/>
      <c r="TBF751" s="81"/>
      <c r="TBG751" s="81"/>
      <c r="TBH751" s="81"/>
      <c r="TBI751" s="81"/>
      <c r="TBJ751" s="81"/>
      <c r="TBK751" s="81"/>
      <c r="TBL751" s="81"/>
      <c r="TBM751" s="81"/>
      <c r="TBN751" s="81"/>
      <c r="TBO751" s="81"/>
      <c r="TBP751" s="81"/>
      <c r="TBQ751" s="81"/>
      <c r="TBR751" s="81"/>
      <c r="TBS751" s="81"/>
      <c r="TBT751" s="81"/>
      <c r="TBU751" s="81"/>
      <c r="TBV751" s="81"/>
      <c r="TBW751" s="81"/>
      <c r="TBX751" s="81"/>
      <c r="TBY751" s="81"/>
      <c r="TBZ751" s="81"/>
      <c r="TCA751" s="81"/>
      <c r="TCB751" s="81"/>
      <c r="TCC751" s="81"/>
      <c r="TCD751" s="81"/>
      <c r="TCE751" s="81"/>
      <c r="TCF751" s="81"/>
      <c r="TCG751" s="81"/>
      <c r="TCH751" s="81"/>
      <c r="TCI751" s="81"/>
      <c r="TCJ751" s="81"/>
      <c r="TCK751" s="81"/>
      <c r="TCL751" s="81"/>
      <c r="TCM751" s="81"/>
      <c r="TCN751" s="81"/>
      <c r="TCO751" s="81"/>
      <c r="TCP751" s="81"/>
      <c r="TCQ751" s="81"/>
      <c r="TCR751" s="81"/>
      <c r="TCS751" s="81"/>
      <c r="TCT751" s="81"/>
      <c r="TCU751" s="81"/>
      <c r="TCV751" s="81"/>
      <c r="TCW751" s="81"/>
      <c r="TCX751" s="81"/>
      <c r="TCY751" s="81"/>
      <c r="TCZ751" s="81"/>
      <c r="TDA751" s="81"/>
      <c r="TDB751" s="81"/>
      <c r="TDC751" s="81"/>
      <c r="TDD751" s="81"/>
      <c r="TDE751" s="81"/>
      <c r="TDF751" s="81"/>
      <c r="TDG751" s="81"/>
      <c r="TDH751" s="81"/>
      <c r="TDI751" s="81"/>
      <c r="TDJ751" s="81"/>
      <c r="TDK751" s="81"/>
      <c r="TDL751" s="81"/>
      <c r="TDM751" s="81"/>
      <c r="TDN751" s="81"/>
      <c r="TDO751" s="81"/>
      <c r="TDP751" s="81"/>
      <c r="TDQ751" s="81"/>
      <c r="TDR751" s="81"/>
      <c r="TDS751" s="81"/>
      <c r="TDT751" s="81"/>
      <c r="TDU751" s="81"/>
      <c r="TDV751" s="81"/>
      <c r="TDW751" s="81"/>
      <c r="TDX751" s="81"/>
      <c r="TDY751" s="81"/>
      <c r="TDZ751" s="81"/>
      <c r="TEA751" s="81"/>
      <c r="TEB751" s="81"/>
      <c r="TEC751" s="81"/>
      <c r="TED751" s="81"/>
      <c r="TEE751" s="81"/>
      <c r="TEF751" s="81"/>
      <c r="TEG751" s="81"/>
      <c r="TEH751" s="81"/>
      <c r="TEI751" s="81"/>
      <c r="TEJ751" s="81"/>
      <c r="TEK751" s="81"/>
      <c r="TEL751" s="81"/>
      <c r="TEM751" s="81"/>
      <c r="TEN751" s="81"/>
      <c r="TEO751" s="81"/>
      <c r="TEP751" s="81"/>
      <c r="TEQ751" s="81"/>
      <c r="TER751" s="81"/>
      <c r="TES751" s="81"/>
      <c r="TET751" s="81"/>
      <c r="TEU751" s="81"/>
      <c r="TEV751" s="81"/>
      <c r="TEW751" s="81"/>
      <c r="TEX751" s="81"/>
      <c r="TEY751" s="81"/>
      <c r="TEZ751" s="81"/>
      <c r="TFA751" s="81"/>
      <c r="TFB751" s="81"/>
      <c r="TFC751" s="81"/>
      <c r="TFD751" s="81"/>
      <c r="TFE751" s="81"/>
      <c r="TFF751" s="81"/>
      <c r="TFG751" s="81"/>
      <c r="TFH751" s="81"/>
      <c r="TFI751" s="81"/>
      <c r="TFJ751" s="81"/>
      <c r="TFK751" s="81"/>
      <c r="TFL751" s="81"/>
      <c r="TFM751" s="81"/>
      <c r="TFN751" s="81"/>
      <c r="TFO751" s="81"/>
      <c r="TFP751" s="81"/>
      <c r="TFQ751" s="81"/>
      <c r="TFR751" s="81"/>
      <c r="TFS751" s="81"/>
      <c r="TFT751" s="81"/>
      <c r="TFU751" s="81"/>
      <c r="TFV751" s="81"/>
      <c r="TFW751" s="81"/>
      <c r="TFX751" s="81"/>
      <c r="TFY751" s="81"/>
      <c r="TFZ751" s="81"/>
      <c r="TGA751" s="81"/>
      <c r="TGB751" s="81"/>
      <c r="TGC751" s="81"/>
      <c r="TGD751" s="81"/>
      <c r="TGE751" s="81"/>
      <c r="TGF751" s="81"/>
      <c r="TGG751" s="81"/>
      <c r="TGH751" s="81"/>
      <c r="TGI751" s="81"/>
      <c r="TGJ751" s="81"/>
      <c r="TGK751" s="81"/>
      <c r="TGL751" s="81"/>
      <c r="TGM751" s="81"/>
      <c r="TGN751" s="81"/>
      <c r="TGO751" s="81"/>
      <c r="TGP751" s="81"/>
      <c r="TGQ751" s="81"/>
      <c r="TGR751" s="81"/>
      <c r="TGS751" s="81"/>
      <c r="TGT751" s="81"/>
      <c r="TGU751" s="81"/>
      <c r="TGV751" s="81"/>
      <c r="TGW751" s="81"/>
      <c r="TGX751" s="81"/>
      <c r="TGY751" s="81"/>
      <c r="TGZ751" s="81"/>
      <c r="THA751" s="81"/>
      <c r="THB751" s="81"/>
      <c r="THC751" s="81"/>
      <c r="THD751" s="81"/>
      <c r="THE751" s="81"/>
      <c r="THF751" s="81"/>
      <c r="THG751" s="81"/>
      <c r="THH751" s="81"/>
      <c r="THI751" s="81"/>
      <c r="THJ751" s="81"/>
      <c r="THK751" s="81"/>
      <c r="THL751" s="81"/>
      <c r="THM751" s="81"/>
      <c r="THN751" s="81"/>
      <c r="THO751" s="81"/>
      <c r="THP751" s="81"/>
      <c r="THQ751" s="81"/>
      <c r="THR751" s="81"/>
      <c r="THS751" s="81"/>
      <c r="THT751" s="81"/>
      <c r="THU751" s="81"/>
      <c r="THV751" s="81"/>
      <c r="THW751" s="81"/>
      <c r="THX751" s="81"/>
      <c r="THY751" s="81"/>
      <c r="THZ751" s="81"/>
      <c r="TIA751" s="81"/>
      <c r="TIB751" s="81"/>
      <c r="TIC751" s="81"/>
      <c r="TID751" s="81"/>
      <c r="TIE751" s="81"/>
      <c r="TIF751" s="81"/>
      <c r="TIG751" s="81"/>
      <c r="TIH751" s="81"/>
      <c r="TII751" s="81"/>
      <c r="TIJ751" s="81"/>
      <c r="TIK751" s="81"/>
      <c r="TIL751" s="81"/>
      <c r="TIM751" s="81"/>
      <c r="TIN751" s="81"/>
      <c r="TIO751" s="81"/>
      <c r="TIP751" s="81"/>
      <c r="TIQ751" s="81"/>
      <c r="TIR751" s="81"/>
      <c r="TIS751" s="81"/>
      <c r="TIT751" s="81"/>
      <c r="TIU751" s="81"/>
      <c r="TIV751" s="81"/>
      <c r="TIW751" s="81"/>
      <c r="TIX751" s="81"/>
      <c r="TIY751" s="81"/>
      <c r="TIZ751" s="81"/>
      <c r="TJA751" s="81"/>
      <c r="TJB751" s="81"/>
      <c r="TJC751" s="81"/>
      <c r="TJD751" s="81"/>
      <c r="TJE751" s="81"/>
      <c r="TJF751" s="81"/>
      <c r="TJG751" s="81"/>
      <c r="TJH751" s="81"/>
      <c r="TJI751" s="81"/>
      <c r="TJJ751" s="81"/>
      <c r="TJK751" s="81"/>
      <c r="TJL751" s="81"/>
      <c r="TJM751" s="81"/>
      <c r="TJN751" s="81"/>
      <c r="TJO751" s="81"/>
      <c r="TJP751" s="81"/>
      <c r="TJQ751" s="81"/>
      <c r="TJR751" s="81"/>
      <c r="TJS751" s="81"/>
      <c r="TJT751" s="81"/>
      <c r="TJU751" s="81"/>
      <c r="TJV751" s="81"/>
      <c r="TJW751" s="81"/>
      <c r="TJX751" s="81"/>
      <c r="TJY751" s="81"/>
      <c r="TJZ751" s="81"/>
      <c r="TKA751" s="81"/>
      <c r="TKB751" s="81"/>
      <c r="TKC751" s="81"/>
      <c r="TKD751" s="81"/>
      <c r="TKE751" s="81"/>
      <c r="TKF751" s="81"/>
      <c r="TKG751" s="81"/>
      <c r="TKH751" s="81"/>
      <c r="TKI751" s="81"/>
      <c r="TKJ751" s="81"/>
      <c r="TKK751" s="81"/>
      <c r="TKL751" s="81"/>
      <c r="TKM751" s="81"/>
      <c r="TKN751" s="81"/>
      <c r="TKO751" s="81"/>
      <c r="TKP751" s="81"/>
      <c r="TKQ751" s="81"/>
      <c r="TKR751" s="81"/>
      <c r="TKS751" s="81"/>
      <c r="TKT751" s="81"/>
      <c r="TKU751" s="81"/>
      <c r="TKV751" s="81"/>
      <c r="TKW751" s="81"/>
      <c r="TKX751" s="81"/>
      <c r="TKY751" s="81"/>
      <c r="TKZ751" s="81"/>
      <c r="TLA751" s="81"/>
      <c r="TLB751" s="81"/>
      <c r="TLC751" s="81"/>
      <c r="TLD751" s="81"/>
      <c r="TLE751" s="81"/>
      <c r="TLF751" s="81"/>
      <c r="TLG751" s="81"/>
      <c r="TLH751" s="81"/>
      <c r="TLI751" s="81"/>
      <c r="TLJ751" s="81"/>
      <c r="TLK751" s="81"/>
      <c r="TLL751" s="81"/>
      <c r="TLM751" s="81"/>
      <c r="TLN751" s="81"/>
      <c r="TLO751" s="81"/>
      <c r="TLP751" s="81"/>
      <c r="TLQ751" s="81"/>
      <c r="TLR751" s="81"/>
      <c r="TLS751" s="81"/>
      <c r="TLT751" s="81"/>
      <c r="TLU751" s="81"/>
      <c r="TLV751" s="81"/>
      <c r="TLW751" s="81"/>
      <c r="TLX751" s="81"/>
      <c r="TLY751" s="81"/>
      <c r="TLZ751" s="81"/>
      <c r="TMA751" s="81"/>
      <c r="TMB751" s="81"/>
      <c r="TMC751" s="81"/>
      <c r="TMD751" s="81"/>
      <c r="TME751" s="81"/>
      <c r="TMF751" s="81"/>
      <c r="TMG751" s="81"/>
      <c r="TMH751" s="81"/>
      <c r="TMI751" s="81"/>
      <c r="TMJ751" s="81"/>
      <c r="TMK751" s="81"/>
      <c r="TML751" s="81"/>
      <c r="TMM751" s="81"/>
      <c r="TMN751" s="81"/>
      <c r="TMO751" s="81"/>
      <c r="TMP751" s="81"/>
      <c r="TMQ751" s="81"/>
      <c r="TMR751" s="81"/>
      <c r="TMS751" s="81"/>
      <c r="TMT751" s="81"/>
      <c r="TMU751" s="81"/>
      <c r="TMV751" s="81"/>
      <c r="TMW751" s="81"/>
      <c r="TMX751" s="81"/>
      <c r="TMY751" s="81"/>
      <c r="TMZ751" s="81"/>
      <c r="TNA751" s="81"/>
      <c r="TNB751" s="81"/>
      <c r="TNC751" s="81"/>
      <c r="TND751" s="81"/>
      <c r="TNE751" s="81"/>
      <c r="TNF751" s="81"/>
      <c r="TNG751" s="81"/>
      <c r="TNH751" s="81"/>
      <c r="TNI751" s="81"/>
      <c r="TNJ751" s="81"/>
      <c r="TNK751" s="81"/>
      <c r="TNL751" s="81"/>
      <c r="TNM751" s="81"/>
      <c r="TNN751" s="81"/>
      <c r="TNO751" s="81"/>
      <c r="TNP751" s="81"/>
      <c r="TNQ751" s="81"/>
      <c r="TNR751" s="81"/>
      <c r="TNS751" s="81"/>
      <c r="TNT751" s="81"/>
      <c r="TNU751" s="81"/>
      <c r="TNV751" s="81"/>
      <c r="TNW751" s="81"/>
      <c r="TNX751" s="81"/>
      <c r="TNY751" s="81"/>
      <c r="TNZ751" s="81"/>
      <c r="TOA751" s="81"/>
      <c r="TOB751" s="81"/>
      <c r="TOC751" s="81"/>
      <c r="TOD751" s="81"/>
      <c r="TOE751" s="81"/>
      <c r="TOF751" s="81"/>
      <c r="TOG751" s="81"/>
      <c r="TOH751" s="81"/>
      <c r="TOI751" s="81"/>
      <c r="TOJ751" s="81"/>
      <c r="TOK751" s="81"/>
      <c r="TOL751" s="81"/>
      <c r="TOM751" s="81"/>
      <c r="TON751" s="81"/>
      <c r="TOO751" s="81"/>
      <c r="TOP751" s="81"/>
      <c r="TOQ751" s="81"/>
      <c r="TOR751" s="81"/>
      <c r="TOS751" s="81"/>
      <c r="TOT751" s="81"/>
      <c r="TOU751" s="81"/>
      <c r="TOV751" s="81"/>
      <c r="TOW751" s="81"/>
      <c r="TOX751" s="81"/>
      <c r="TOY751" s="81"/>
      <c r="TOZ751" s="81"/>
      <c r="TPA751" s="81"/>
      <c r="TPB751" s="81"/>
      <c r="TPC751" s="81"/>
      <c r="TPD751" s="81"/>
      <c r="TPE751" s="81"/>
      <c r="TPF751" s="81"/>
      <c r="TPG751" s="81"/>
      <c r="TPH751" s="81"/>
      <c r="TPI751" s="81"/>
      <c r="TPJ751" s="81"/>
      <c r="TPK751" s="81"/>
      <c r="TPL751" s="81"/>
      <c r="TPM751" s="81"/>
      <c r="TPN751" s="81"/>
      <c r="TPO751" s="81"/>
      <c r="TPP751" s="81"/>
      <c r="TPQ751" s="81"/>
      <c r="TPR751" s="81"/>
      <c r="TPS751" s="81"/>
      <c r="TPT751" s="81"/>
      <c r="TPU751" s="81"/>
      <c r="TPV751" s="81"/>
      <c r="TPW751" s="81"/>
      <c r="TPX751" s="81"/>
      <c r="TPY751" s="81"/>
      <c r="TPZ751" s="81"/>
      <c r="TQA751" s="81"/>
      <c r="TQB751" s="81"/>
      <c r="TQC751" s="81"/>
      <c r="TQD751" s="81"/>
      <c r="TQE751" s="81"/>
      <c r="TQF751" s="81"/>
      <c r="TQG751" s="81"/>
      <c r="TQH751" s="81"/>
      <c r="TQI751" s="81"/>
      <c r="TQJ751" s="81"/>
      <c r="TQK751" s="81"/>
      <c r="TQL751" s="81"/>
      <c r="TQM751" s="81"/>
      <c r="TQN751" s="81"/>
      <c r="TQO751" s="81"/>
      <c r="TQP751" s="81"/>
      <c r="TQQ751" s="81"/>
      <c r="TQR751" s="81"/>
      <c r="TQS751" s="81"/>
      <c r="TQT751" s="81"/>
      <c r="TQU751" s="81"/>
      <c r="TQV751" s="81"/>
      <c r="TQW751" s="81"/>
      <c r="TQX751" s="81"/>
      <c r="TQY751" s="81"/>
      <c r="TQZ751" s="81"/>
      <c r="TRA751" s="81"/>
      <c r="TRB751" s="81"/>
      <c r="TRC751" s="81"/>
      <c r="TRD751" s="81"/>
      <c r="TRE751" s="81"/>
      <c r="TRF751" s="81"/>
      <c r="TRG751" s="81"/>
      <c r="TRH751" s="81"/>
      <c r="TRI751" s="81"/>
      <c r="TRJ751" s="81"/>
      <c r="TRK751" s="81"/>
      <c r="TRL751" s="81"/>
      <c r="TRM751" s="81"/>
      <c r="TRN751" s="81"/>
      <c r="TRO751" s="81"/>
      <c r="TRP751" s="81"/>
      <c r="TRQ751" s="81"/>
      <c r="TRR751" s="81"/>
      <c r="TRS751" s="81"/>
      <c r="TRT751" s="81"/>
      <c r="TRU751" s="81"/>
      <c r="TRV751" s="81"/>
      <c r="TRW751" s="81"/>
      <c r="TRX751" s="81"/>
      <c r="TRY751" s="81"/>
      <c r="TRZ751" s="81"/>
      <c r="TSA751" s="81"/>
      <c r="TSB751" s="81"/>
      <c r="TSC751" s="81"/>
      <c r="TSD751" s="81"/>
      <c r="TSE751" s="81"/>
      <c r="TSF751" s="81"/>
      <c r="TSG751" s="81"/>
      <c r="TSH751" s="81"/>
      <c r="TSI751" s="81"/>
      <c r="TSJ751" s="81"/>
      <c r="TSK751" s="81"/>
      <c r="TSL751" s="81"/>
      <c r="TSM751" s="81"/>
      <c r="TSN751" s="81"/>
      <c r="TSO751" s="81"/>
      <c r="TSP751" s="81"/>
      <c r="TSQ751" s="81"/>
      <c r="TSR751" s="81"/>
      <c r="TSS751" s="81"/>
      <c r="TST751" s="81"/>
      <c r="TSU751" s="81"/>
      <c r="TSV751" s="81"/>
      <c r="TSW751" s="81"/>
      <c r="TSX751" s="81"/>
      <c r="TSY751" s="81"/>
      <c r="TSZ751" s="81"/>
      <c r="TTA751" s="81"/>
      <c r="TTB751" s="81"/>
      <c r="TTC751" s="81"/>
      <c r="TTD751" s="81"/>
      <c r="TTE751" s="81"/>
      <c r="TTF751" s="81"/>
      <c r="TTG751" s="81"/>
      <c r="TTH751" s="81"/>
      <c r="TTI751" s="81"/>
      <c r="TTJ751" s="81"/>
      <c r="TTK751" s="81"/>
      <c r="TTL751" s="81"/>
      <c r="TTM751" s="81"/>
      <c r="TTN751" s="81"/>
      <c r="TTO751" s="81"/>
      <c r="TTP751" s="81"/>
      <c r="TTQ751" s="81"/>
      <c r="TTR751" s="81"/>
      <c r="TTS751" s="81"/>
      <c r="TTT751" s="81"/>
      <c r="TTU751" s="81"/>
      <c r="TTV751" s="81"/>
      <c r="TTW751" s="81"/>
      <c r="TTX751" s="81"/>
      <c r="TTY751" s="81"/>
      <c r="TTZ751" s="81"/>
      <c r="TUA751" s="81"/>
      <c r="TUB751" s="81"/>
      <c r="TUC751" s="81"/>
      <c r="TUD751" s="81"/>
      <c r="TUE751" s="81"/>
      <c r="TUF751" s="81"/>
      <c r="TUG751" s="81"/>
      <c r="TUH751" s="81"/>
      <c r="TUI751" s="81"/>
      <c r="TUJ751" s="81"/>
      <c r="TUK751" s="81"/>
      <c r="TUL751" s="81"/>
      <c r="TUM751" s="81"/>
      <c r="TUN751" s="81"/>
      <c r="TUO751" s="81"/>
      <c r="TUP751" s="81"/>
      <c r="TUQ751" s="81"/>
      <c r="TUR751" s="81"/>
      <c r="TUS751" s="81"/>
      <c r="TUT751" s="81"/>
      <c r="TUU751" s="81"/>
      <c r="TUV751" s="81"/>
      <c r="TUW751" s="81"/>
      <c r="TUX751" s="81"/>
      <c r="TUY751" s="81"/>
      <c r="TUZ751" s="81"/>
      <c r="TVA751" s="81"/>
      <c r="TVB751" s="81"/>
      <c r="TVC751" s="81"/>
      <c r="TVD751" s="81"/>
      <c r="TVE751" s="81"/>
      <c r="TVF751" s="81"/>
      <c r="TVG751" s="81"/>
      <c r="TVH751" s="81"/>
      <c r="TVI751" s="81"/>
      <c r="TVJ751" s="81"/>
      <c r="TVK751" s="81"/>
      <c r="TVL751" s="81"/>
      <c r="TVM751" s="81"/>
      <c r="TVN751" s="81"/>
      <c r="TVO751" s="81"/>
      <c r="TVP751" s="81"/>
      <c r="TVQ751" s="81"/>
      <c r="TVR751" s="81"/>
      <c r="TVS751" s="81"/>
      <c r="TVT751" s="81"/>
      <c r="TVU751" s="81"/>
      <c r="TVV751" s="81"/>
      <c r="TVW751" s="81"/>
      <c r="TVX751" s="81"/>
      <c r="TVY751" s="81"/>
      <c r="TVZ751" s="81"/>
      <c r="TWA751" s="81"/>
      <c r="TWB751" s="81"/>
      <c r="TWC751" s="81"/>
      <c r="TWD751" s="81"/>
      <c r="TWE751" s="81"/>
      <c r="TWF751" s="81"/>
      <c r="TWG751" s="81"/>
      <c r="TWH751" s="81"/>
      <c r="TWI751" s="81"/>
      <c r="TWJ751" s="81"/>
      <c r="TWK751" s="81"/>
      <c r="TWL751" s="81"/>
      <c r="TWM751" s="81"/>
      <c r="TWN751" s="81"/>
      <c r="TWO751" s="81"/>
      <c r="TWP751" s="81"/>
      <c r="TWQ751" s="81"/>
      <c r="TWR751" s="81"/>
      <c r="TWS751" s="81"/>
      <c r="TWT751" s="81"/>
      <c r="TWU751" s="81"/>
      <c r="TWV751" s="81"/>
      <c r="TWW751" s="81"/>
      <c r="TWX751" s="81"/>
      <c r="TWY751" s="81"/>
      <c r="TWZ751" s="81"/>
      <c r="TXA751" s="81"/>
      <c r="TXB751" s="81"/>
      <c r="TXC751" s="81"/>
      <c r="TXD751" s="81"/>
      <c r="TXE751" s="81"/>
      <c r="TXF751" s="81"/>
      <c r="TXG751" s="81"/>
      <c r="TXH751" s="81"/>
      <c r="TXI751" s="81"/>
      <c r="TXJ751" s="81"/>
      <c r="TXK751" s="81"/>
      <c r="TXL751" s="81"/>
      <c r="TXM751" s="81"/>
      <c r="TXN751" s="81"/>
      <c r="TXO751" s="81"/>
      <c r="TXP751" s="81"/>
      <c r="TXQ751" s="81"/>
      <c r="TXR751" s="81"/>
      <c r="TXS751" s="81"/>
      <c r="TXT751" s="81"/>
      <c r="TXU751" s="81"/>
      <c r="TXV751" s="81"/>
      <c r="TXW751" s="81"/>
      <c r="TXX751" s="81"/>
      <c r="TXY751" s="81"/>
      <c r="TXZ751" s="81"/>
      <c r="TYA751" s="81"/>
      <c r="TYB751" s="81"/>
      <c r="TYC751" s="81"/>
      <c r="TYD751" s="81"/>
      <c r="TYE751" s="81"/>
      <c r="TYF751" s="81"/>
      <c r="TYG751" s="81"/>
      <c r="TYH751" s="81"/>
      <c r="TYI751" s="81"/>
      <c r="TYJ751" s="81"/>
      <c r="TYK751" s="81"/>
      <c r="TYL751" s="81"/>
      <c r="TYM751" s="81"/>
      <c r="TYN751" s="81"/>
      <c r="TYO751" s="81"/>
      <c r="TYP751" s="81"/>
      <c r="TYQ751" s="81"/>
      <c r="TYR751" s="81"/>
      <c r="TYS751" s="81"/>
      <c r="TYT751" s="81"/>
      <c r="TYU751" s="81"/>
      <c r="TYV751" s="81"/>
      <c r="TYW751" s="81"/>
      <c r="TYX751" s="81"/>
      <c r="TYY751" s="81"/>
      <c r="TYZ751" s="81"/>
      <c r="TZA751" s="81"/>
      <c r="TZB751" s="81"/>
      <c r="TZC751" s="81"/>
      <c r="TZD751" s="81"/>
      <c r="TZE751" s="81"/>
      <c r="TZF751" s="81"/>
      <c r="TZG751" s="81"/>
      <c r="TZH751" s="81"/>
      <c r="TZI751" s="81"/>
      <c r="TZJ751" s="81"/>
      <c r="TZK751" s="81"/>
      <c r="TZL751" s="81"/>
      <c r="TZM751" s="81"/>
      <c r="TZN751" s="81"/>
      <c r="TZO751" s="81"/>
      <c r="TZP751" s="81"/>
      <c r="TZQ751" s="81"/>
      <c r="TZR751" s="81"/>
      <c r="TZS751" s="81"/>
      <c r="TZT751" s="81"/>
      <c r="TZU751" s="81"/>
      <c r="TZV751" s="81"/>
      <c r="TZW751" s="81"/>
      <c r="TZX751" s="81"/>
      <c r="TZY751" s="81"/>
      <c r="TZZ751" s="81"/>
      <c r="UAA751" s="81"/>
      <c r="UAB751" s="81"/>
      <c r="UAC751" s="81"/>
      <c r="UAD751" s="81"/>
      <c r="UAE751" s="81"/>
      <c r="UAF751" s="81"/>
      <c r="UAG751" s="81"/>
      <c r="UAH751" s="81"/>
      <c r="UAI751" s="81"/>
      <c r="UAJ751" s="81"/>
      <c r="UAK751" s="81"/>
      <c r="UAL751" s="81"/>
      <c r="UAM751" s="81"/>
      <c r="UAN751" s="81"/>
      <c r="UAO751" s="81"/>
      <c r="UAP751" s="81"/>
      <c r="UAQ751" s="81"/>
      <c r="UAR751" s="81"/>
      <c r="UAS751" s="81"/>
      <c r="UAT751" s="81"/>
      <c r="UAU751" s="81"/>
      <c r="UAV751" s="81"/>
      <c r="UAW751" s="81"/>
      <c r="UAX751" s="81"/>
      <c r="UAY751" s="81"/>
      <c r="UAZ751" s="81"/>
      <c r="UBA751" s="81"/>
      <c r="UBB751" s="81"/>
      <c r="UBC751" s="81"/>
      <c r="UBD751" s="81"/>
      <c r="UBE751" s="81"/>
      <c r="UBF751" s="81"/>
      <c r="UBG751" s="81"/>
      <c r="UBH751" s="81"/>
      <c r="UBI751" s="81"/>
      <c r="UBJ751" s="81"/>
      <c r="UBK751" s="81"/>
      <c r="UBL751" s="81"/>
      <c r="UBM751" s="81"/>
      <c r="UBN751" s="81"/>
      <c r="UBO751" s="81"/>
      <c r="UBP751" s="81"/>
      <c r="UBQ751" s="81"/>
      <c r="UBR751" s="81"/>
      <c r="UBS751" s="81"/>
      <c r="UBT751" s="81"/>
      <c r="UBU751" s="81"/>
      <c r="UBV751" s="81"/>
      <c r="UBW751" s="81"/>
      <c r="UBX751" s="81"/>
      <c r="UBY751" s="81"/>
      <c r="UBZ751" s="81"/>
      <c r="UCA751" s="81"/>
      <c r="UCB751" s="81"/>
      <c r="UCC751" s="81"/>
      <c r="UCD751" s="81"/>
      <c r="UCE751" s="81"/>
      <c r="UCF751" s="81"/>
      <c r="UCG751" s="81"/>
      <c r="UCH751" s="81"/>
      <c r="UCI751" s="81"/>
      <c r="UCJ751" s="81"/>
      <c r="UCK751" s="81"/>
      <c r="UCL751" s="81"/>
      <c r="UCM751" s="81"/>
      <c r="UCN751" s="81"/>
      <c r="UCO751" s="81"/>
      <c r="UCP751" s="81"/>
      <c r="UCQ751" s="81"/>
      <c r="UCR751" s="81"/>
      <c r="UCS751" s="81"/>
      <c r="UCT751" s="81"/>
      <c r="UCU751" s="81"/>
      <c r="UCV751" s="81"/>
      <c r="UCW751" s="81"/>
      <c r="UCX751" s="81"/>
      <c r="UCY751" s="81"/>
      <c r="UCZ751" s="81"/>
      <c r="UDA751" s="81"/>
      <c r="UDB751" s="81"/>
      <c r="UDC751" s="81"/>
      <c r="UDD751" s="81"/>
      <c r="UDE751" s="81"/>
      <c r="UDF751" s="81"/>
      <c r="UDG751" s="81"/>
      <c r="UDH751" s="81"/>
      <c r="UDI751" s="81"/>
      <c r="UDJ751" s="81"/>
      <c r="UDK751" s="81"/>
      <c r="UDL751" s="81"/>
      <c r="UDM751" s="81"/>
      <c r="UDN751" s="81"/>
      <c r="UDO751" s="81"/>
      <c r="UDP751" s="81"/>
      <c r="UDQ751" s="81"/>
      <c r="UDR751" s="81"/>
      <c r="UDS751" s="81"/>
      <c r="UDT751" s="81"/>
      <c r="UDU751" s="81"/>
      <c r="UDV751" s="81"/>
      <c r="UDW751" s="81"/>
      <c r="UDX751" s="81"/>
      <c r="UDY751" s="81"/>
      <c r="UDZ751" s="81"/>
      <c r="UEA751" s="81"/>
      <c r="UEB751" s="81"/>
      <c r="UEC751" s="81"/>
      <c r="UED751" s="81"/>
      <c r="UEE751" s="81"/>
      <c r="UEF751" s="81"/>
      <c r="UEG751" s="81"/>
      <c r="UEH751" s="81"/>
      <c r="UEI751" s="81"/>
      <c r="UEJ751" s="81"/>
      <c r="UEK751" s="81"/>
      <c r="UEL751" s="81"/>
      <c r="UEM751" s="81"/>
      <c r="UEN751" s="81"/>
      <c r="UEO751" s="81"/>
      <c r="UEP751" s="81"/>
      <c r="UEQ751" s="81"/>
      <c r="UER751" s="81"/>
      <c r="UES751" s="81"/>
      <c r="UET751" s="81"/>
      <c r="UEU751" s="81"/>
      <c r="UEV751" s="81"/>
      <c r="UEW751" s="81"/>
      <c r="UEX751" s="81"/>
      <c r="UEY751" s="81"/>
      <c r="UEZ751" s="81"/>
      <c r="UFA751" s="81"/>
      <c r="UFB751" s="81"/>
      <c r="UFC751" s="81"/>
      <c r="UFD751" s="81"/>
      <c r="UFE751" s="81"/>
      <c r="UFF751" s="81"/>
      <c r="UFG751" s="81"/>
      <c r="UFH751" s="81"/>
      <c r="UFI751" s="81"/>
      <c r="UFJ751" s="81"/>
      <c r="UFK751" s="81"/>
      <c r="UFL751" s="81"/>
      <c r="UFM751" s="81"/>
      <c r="UFN751" s="81"/>
      <c r="UFO751" s="81"/>
      <c r="UFP751" s="81"/>
      <c r="UFQ751" s="81"/>
      <c r="UFR751" s="81"/>
      <c r="UFS751" s="81"/>
      <c r="UFT751" s="81"/>
      <c r="UFU751" s="81"/>
      <c r="UFV751" s="81"/>
      <c r="UFW751" s="81"/>
      <c r="UFX751" s="81"/>
      <c r="UFY751" s="81"/>
      <c r="UFZ751" s="81"/>
      <c r="UGA751" s="81"/>
      <c r="UGB751" s="81"/>
      <c r="UGC751" s="81"/>
      <c r="UGD751" s="81"/>
      <c r="UGE751" s="81"/>
      <c r="UGF751" s="81"/>
      <c r="UGG751" s="81"/>
      <c r="UGH751" s="81"/>
      <c r="UGI751" s="81"/>
      <c r="UGJ751" s="81"/>
      <c r="UGK751" s="81"/>
      <c r="UGL751" s="81"/>
      <c r="UGM751" s="81"/>
      <c r="UGN751" s="81"/>
      <c r="UGO751" s="81"/>
      <c r="UGP751" s="81"/>
      <c r="UGQ751" s="81"/>
      <c r="UGR751" s="81"/>
      <c r="UGS751" s="81"/>
      <c r="UGT751" s="81"/>
      <c r="UGU751" s="81"/>
      <c r="UGV751" s="81"/>
      <c r="UGW751" s="81"/>
      <c r="UGX751" s="81"/>
      <c r="UGY751" s="81"/>
      <c r="UGZ751" s="81"/>
      <c r="UHA751" s="81"/>
      <c r="UHB751" s="81"/>
      <c r="UHC751" s="81"/>
      <c r="UHD751" s="81"/>
      <c r="UHE751" s="81"/>
      <c r="UHF751" s="81"/>
      <c r="UHG751" s="81"/>
      <c r="UHH751" s="81"/>
      <c r="UHI751" s="81"/>
      <c r="UHJ751" s="81"/>
      <c r="UHK751" s="81"/>
      <c r="UHL751" s="81"/>
      <c r="UHM751" s="81"/>
      <c r="UHN751" s="81"/>
      <c r="UHO751" s="81"/>
      <c r="UHP751" s="81"/>
      <c r="UHQ751" s="81"/>
      <c r="UHR751" s="81"/>
      <c r="UHS751" s="81"/>
      <c r="UHT751" s="81"/>
      <c r="UHU751" s="81"/>
      <c r="UHV751" s="81"/>
      <c r="UHW751" s="81"/>
      <c r="UHX751" s="81"/>
      <c r="UHY751" s="81"/>
      <c r="UHZ751" s="81"/>
      <c r="UIA751" s="81"/>
      <c r="UIB751" s="81"/>
      <c r="UIC751" s="81"/>
      <c r="UID751" s="81"/>
      <c r="UIE751" s="81"/>
      <c r="UIF751" s="81"/>
      <c r="UIG751" s="81"/>
      <c r="UIH751" s="81"/>
      <c r="UII751" s="81"/>
      <c r="UIJ751" s="81"/>
      <c r="UIK751" s="81"/>
      <c r="UIL751" s="81"/>
      <c r="UIM751" s="81"/>
      <c r="UIN751" s="81"/>
      <c r="UIO751" s="81"/>
      <c r="UIP751" s="81"/>
      <c r="UIQ751" s="81"/>
      <c r="UIR751" s="81"/>
      <c r="UIS751" s="81"/>
      <c r="UIT751" s="81"/>
      <c r="UIU751" s="81"/>
      <c r="UIV751" s="81"/>
      <c r="UIW751" s="81"/>
      <c r="UIX751" s="81"/>
      <c r="UIY751" s="81"/>
      <c r="UIZ751" s="81"/>
      <c r="UJA751" s="81"/>
      <c r="UJB751" s="81"/>
      <c r="UJC751" s="81"/>
      <c r="UJD751" s="81"/>
      <c r="UJE751" s="81"/>
      <c r="UJF751" s="81"/>
      <c r="UJG751" s="81"/>
      <c r="UJH751" s="81"/>
      <c r="UJI751" s="81"/>
      <c r="UJJ751" s="81"/>
      <c r="UJK751" s="81"/>
      <c r="UJL751" s="81"/>
      <c r="UJM751" s="81"/>
      <c r="UJN751" s="81"/>
      <c r="UJO751" s="81"/>
      <c r="UJP751" s="81"/>
      <c r="UJQ751" s="81"/>
      <c r="UJR751" s="81"/>
      <c r="UJS751" s="81"/>
      <c r="UJT751" s="81"/>
      <c r="UJU751" s="81"/>
      <c r="UJV751" s="81"/>
      <c r="UJW751" s="81"/>
      <c r="UJX751" s="81"/>
      <c r="UJY751" s="81"/>
      <c r="UJZ751" s="81"/>
      <c r="UKA751" s="81"/>
      <c r="UKB751" s="81"/>
      <c r="UKC751" s="81"/>
      <c r="UKD751" s="81"/>
      <c r="UKE751" s="81"/>
      <c r="UKF751" s="81"/>
      <c r="UKG751" s="81"/>
      <c r="UKH751" s="81"/>
      <c r="UKI751" s="81"/>
      <c r="UKJ751" s="81"/>
      <c r="UKK751" s="81"/>
      <c r="UKL751" s="81"/>
      <c r="UKM751" s="81"/>
      <c r="UKN751" s="81"/>
      <c r="UKO751" s="81"/>
      <c r="UKP751" s="81"/>
      <c r="UKQ751" s="81"/>
      <c r="UKR751" s="81"/>
      <c r="UKS751" s="81"/>
      <c r="UKT751" s="81"/>
      <c r="UKU751" s="81"/>
      <c r="UKV751" s="81"/>
      <c r="UKW751" s="81"/>
      <c r="UKX751" s="81"/>
      <c r="UKY751" s="81"/>
      <c r="UKZ751" s="81"/>
      <c r="ULA751" s="81"/>
      <c r="ULB751" s="81"/>
      <c r="ULC751" s="81"/>
      <c r="ULD751" s="81"/>
      <c r="ULE751" s="81"/>
      <c r="ULF751" s="81"/>
      <c r="ULG751" s="81"/>
      <c r="ULH751" s="81"/>
      <c r="ULI751" s="81"/>
      <c r="ULJ751" s="81"/>
      <c r="ULK751" s="81"/>
      <c r="ULL751" s="81"/>
      <c r="ULM751" s="81"/>
      <c r="ULN751" s="81"/>
      <c r="ULO751" s="81"/>
      <c r="ULP751" s="81"/>
      <c r="ULQ751" s="81"/>
      <c r="ULR751" s="81"/>
      <c r="ULS751" s="81"/>
      <c r="ULT751" s="81"/>
      <c r="ULU751" s="81"/>
      <c r="ULV751" s="81"/>
      <c r="ULW751" s="81"/>
      <c r="ULX751" s="81"/>
      <c r="ULY751" s="81"/>
      <c r="ULZ751" s="81"/>
      <c r="UMA751" s="81"/>
      <c r="UMB751" s="81"/>
      <c r="UMC751" s="81"/>
      <c r="UMD751" s="81"/>
      <c r="UME751" s="81"/>
      <c r="UMF751" s="81"/>
      <c r="UMG751" s="81"/>
      <c r="UMH751" s="81"/>
      <c r="UMI751" s="81"/>
      <c r="UMJ751" s="81"/>
      <c r="UMK751" s="81"/>
      <c r="UML751" s="81"/>
      <c r="UMM751" s="81"/>
      <c r="UMN751" s="81"/>
      <c r="UMO751" s="81"/>
      <c r="UMP751" s="81"/>
      <c r="UMQ751" s="81"/>
      <c r="UMR751" s="81"/>
      <c r="UMS751" s="81"/>
      <c r="UMT751" s="81"/>
      <c r="UMU751" s="81"/>
      <c r="UMV751" s="81"/>
      <c r="UMW751" s="81"/>
      <c r="UMX751" s="81"/>
      <c r="UMY751" s="81"/>
      <c r="UMZ751" s="81"/>
      <c r="UNA751" s="81"/>
      <c r="UNB751" s="81"/>
      <c r="UNC751" s="81"/>
      <c r="UND751" s="81"/>
      <c r="UNE751" s="81"/>
      <c r="UNF751" s="81"/>
      <c r="UNG751" s="81"/>
      <c r="UNH751" s="81"/>
      <c r="UNI751" s="81"/>
      <c r="UNJ751" s="81"/>
      <c r="UNK751" s="81"/>
      <c r="UNL751" s="81"/>
      <c r="UNM751" s="81"/>
      <c r="UNN751" s="81"/>
      <c r="UNO751" s="81"/>
      <c r="UNP751" s="81"/>
      <c r="UNQ751" s="81"/>
      <c r="UNR751" s="81"/>
      <c r="UNS751" s="81"/>
      <c r="UNT751" s="81"/>
      <c r="UNU751" s="81"/>
      <c r="UNV751" s="81"/>
      <c r="UNW751" s="81"/>
      <c r="UNX751" s="81"/>
      <c r="UNY751" s="81"/>
      <c r="UNZ751" s="81"/>
      <c r="UOA751" s="81"/>
      <c r="UOB751" s="81"/>
      <c r="UOC751" s="81"/>
      <c r="UOD751" s="81"/>
      <c r="UOE751" s="81"/>
      <c r="UOF751" s="81"/>
      <c r="UOG751" s="81"/>
      <c r="UOH751" s="81"/>
      <c r="UOI751" s="81"/>
      <c r="UOJ751" s="81"/>
      <c r="UOK751" s="81"/>
      <c r="UOL751" s="81"/>
      <c r="UOM751" s="81"/>
      <c r="UON751" s="81"/>
      <c r="UOO751" s="81"/>
      <c r="UOP751" s="81"/>
      <c r="UOQ751" s="81"/>
      <c r="UOR751" s="81"/>
      <c r="UOS751" s="81"/>
      <c r="UOT751" s="81"/>
      <c r="UOU751" s="81"/>
      <c r="UOV751" s="81"/>
      <c r="UOW751" s="81"/>
      <c r="UOX751" s="81"/>
      <c r="UOY751" s="81"/>
      <c r="UOZ751" s="81"/>
      <c r="UPA751" s="81"/>
      <c r="UPB751" s="81"/>
      <c r="UPC751" s="81"/>
      <c r="UPD751" s="81"/>
      <c r="UPE751" s="81"/>
      <c r="UPF751" s="81"/>
      <c r="UPG751" s="81"/>
      <c r="UPH751" s="81"/>
      <c r="UPI751" s="81"/>
      <c r="UPJ751" s="81"/>
      <c r="UPK751" s="81"/>
      <c r="UPL751" s="81"/>
      <c r="UPM751" s="81"/>
      <c r="UPN751" s="81"/>
      <c r="UPO751" s="81"/>
      <c r="UPP751" s="81"/>
      <c r="UPQ751" s="81"/>
      <c r="UPR751" s="81"/>
      <c r="UPS751" s="81"/>
      <c r="UPT751" s="81"/>
      <c r="UPU751" s="81"/>
      <c r="UPV751" s="81"/>
      <c r="UPW751" s="81"/>
      <c r="UPX751" s="81"/>
      <c r="UPY751" s="81"/>
      <c r="UPZ751" s="81"/>
      <c r="UQA751" s="81"/>
      <c r="UQB751" s="81"/>
      <c r="UQC751" s="81"/>
      <c r="UQD751" s="81"/>
      <c r="UQE751" s="81"/>
      <c r="UQF751" s="81"/>
      <c r="UQG751" s="81"/>
      <c r="UQH751" s="81"/>
      <c r="UQI751" s="81"/>
      <c r="UQJ751" s="81"/>
      <c r="UQK751" s="81"/>
      <c r="UQL751" s="81"/>
      <c r="UQM751" s="81"/>
      <c r="UQN751" s="81"/>
      <c r="UQO751" s="81"/>
      <c r="UQP751" s="81"/>
      <c r="UQQ751" s="81"/>
      <c r="UQR751" s="81"/>
      <c r="UQS751" s="81"/>
      <c r="UQT751" s="81"/>
      <c r="UQU751" s="81"/>
      <c r="UQV751" s="81"/>
      <c r="UQW751" s="81"/>
      <c r="UQX751" s="81"/>
      <c r="UQY751" s="81"/>
      <c r="UQZ751" s="81"/>
      <c r="URA751" s="81"/>
      <c r="URB751" s="81"/>
      <c r="URC751" s="81"/>
      <c r="URD751" s="81"/>
      <c r="URE751" s="81"/>
      <c r="URF751" s="81"/>
      <c r="URG751" s="81"/>
      <c r="URH751" s="81"/>
      <c r="URI751" s="81"/>
      <c r="URJ751" s="81"/>
      <c r="URK751" s="81"/>
      <c r="URL751" s="81"/>
      <c r="URM751" s="81"/>
      <c r="URN751" s="81"/>
      <c r="URO751" s="81"/>
      <c r="URP751" s="81"/>
      <c r="URQ751" s="81"/>
      <c r="URR751" s="81"/>
      <c r="URS751" s="81"/>
      <c r="URT751" s="81"/>
      <c r="URU751" s="81"/>
      <c r="URV751" s="81"/>
      <c r="URW751" s="81"/>
      <c r="URX751" s="81"/>
      <c r="URY751" s="81"/>
      <c r="URZ751" s="81"/>
      <c r="USA751" s="81"/>
      <c r="USB751" s="81"/>
      <c r="USC751" s="81"/>
      <c r="USD751" s="81"/>
      <c r="USE751" s="81"/>
      <c r="USF751" s="81"/>
      <c r="USG751" s="81"/>
      <c r="USH751" s="81"/>
      <c r="USI751" s="81"/>
      <c r="USJ751" s="81"/>
      <c r="USK751" s="81"/>
      <c r="USL751" s="81"/>
      <c r="USM751" s="81"/>
      <c r="USN751" s="81"/>
      <c r="USO751" s="81"/>
      <c r="USP751" s="81"/>
      <c r="USQ751" s="81"/>
      <c r="USR751" s="81"/>
      <c r="USS751" s="81"/>
      <c r="UST751" s="81"/>
      <c r="USU751" s="81"/>
      <c r="USV751" s="81"/>
      <c r="USW751" s="81"/>
      <c r="USX751" s="81"/>
      <c r="USY751" s="81"/>
      <c r="USZ751" s="81"/>
      <c r="UTA751" s="81"/>
      <c r="UTB751" s="81"/>
      <c r="UTC751" s="81"/>
      <c r="UTD751" s="81"/>
      <c r="UTE751" s="81"/>
      <c r="UTF751" s="81"/>
      <c r="UTG751" s="81"/>
      <c r="UTH751" s="81"/>
      <c r="UTI751" s="81"/>
      <c r="UTJ751" s="81"/>
      <c r="UTK751" s="81"/>
      <c r="UTL751" s="81"/>
      <c r="UTM751" s="81"/>
      <c r="UTN751" s="81"/>
      <c r="UTO751" s="81"/>
      <c r="UTP751" s="81"/>
      <c r="UTQ751" s="81"/>
      <c r="UTR751" s="81"/>
      <c r="UTS751" s="81"/>
      <c r="UTT751" s="81"/>
      <c r="UTU751" s="81"/>
      <c r="UTV751" s="81"/>
      <c r="UTW751" s="81"/>
      <c r="UTX751" s="81"/>
      <c r="UTY751" s="81"/>
      <c r="UTZ751" s="81"/>
      <c r="UUA751" s="81"/>
      <c r="UUB751" s="81"/>
      <c r="UUC751" s="81"/>
      <c r="UUD751" s="81"/>
      <c r="UUE751" s="81"/>
      <c r="UUF751" s="81"/>
      <c r="UUG751" s="81"/>
      <c r="UUH751" s="81"/>
      <c r="UUI751" s="81"/>
      <c r="UUJ751" s="81"/>
      <c r="UUK751" s="81"/>
      <c r="UUL751" s="81"/>
      <c r="UUM751" s="81"/>
      <c r="UUN751" s="81"/>
      <c r="UUO751" s="81"/>
      <c r="UUP751" s="81"/>
      <c r="UUQ751" s="81"/>
      <c r="UUR751" s="81"/>
      <c r="UUS751" s="81"/>
      <c r="UUT751" s="81"/>
      <c r="UUU751" s="81"/>
      <c r="UUV751" s="81"/>
      <c r="UUW751" s="81"/>
      <c r="UUX751" s="81"/>
      <c r="UUY751" s="81"/>
      <c r="UUZ751" s="81"/>
      <c r="UVA751" s="81"/>
      <c r="UVB751" s="81"/>
      <c r="UVC751" s="81"/>
      <c r="UVD751" s="81"/>
      <c r="UVE751" s="81"/>
      <c r="UVF751" s="81"/>
      <c r="UVG751" s="81"/>
      <c r="UVH751" s="81"/>
      <c r="UVI751" s="81"/>
      <c r="UVJ751" s="81"/>
      <c r="UVK751" s="81"/>
      <c r="UVL751" s="81"/>
      <c r="UVM751" s="81"/>
      <c r="UVN751" s="81"/>
      <c r="UVO751" s="81"/>
      <c r="UVP751" s="81"/>
      <c r="UVQ751" s="81"/>
      <c r="UVR751" s="81"/>
      <c r="UVS751" s="81"/>
      <c r="UVT751" s="81"/>
      <c r="UVU751" s="81"/>
      <c r="UVV751" s="81"/>
      <c r="UVW751" s="81"/>
      <c r="UVX751" s="81"/>
      <c r="UVY751" s="81"/>
      <c r="UVZ751" s="81"/>
      <c r="UWA751" s="81"/>
      <c r="UWB751" s="81"/>
      <c r="UWC751" s="81"/>
      <c r="UWD751" s="81"/>
      <c r="UWE751" s="81"/>
      <c r="UWF751" s="81"/>
      <c r="UWG751" s="81"/>
      <c r="UWH751" s="81"/>
      <c r="UWI751" s="81"/>
      <c r="UWJ751" s="81"/>
      <c r="UWK751" s="81"/>
      <c r="UWL751" s="81"/>
      <c r="UWM751" s="81"/>
      <c r="UWN751" s="81"/>
      <c r="UWO751" s="81"/>
      <c r="UWP751" s="81"/>
      <c r="UWQ751" s="81"/>
      <c r="UWR751" s="81"/>
      <c r="UWS751" s="81"/>
      <c r="UWT751" s="81"/>
      <c r="UWU751" s="81"/>
      <c r="UWV751" s="81"/>
      <c r="UWW751" s="81"/>
      <c r="UWX751" s="81"/>
      <c r="UWY751" s="81"/>
      <c r="UWZ751" s="81"/>
      <c r="UXA751" s="81"/>
      <c r="UXB751" s="81"/>
      <c r="UXC751" s="81"/>
      <c r="UXD751" s="81"/>
      <c r="UXE751" s="81"/>
      <c r="UXF751" s="81"/>
      <c r="UXG751" s="81"/>
      <c r="UXH751" s="81"/>
      <c r="UXI751" s="81"/>
      <c r="UXJ751" s="81"/>
      <c r="UXK751" s="81"/>
      <c r="UXL751" s="81"/>
      <c r="UXM751" s="81"/>
      <c r="UXN751" s="81"/>
      <c r="UXO751" s="81"/>
      <c r="UXP751" s="81"/>
      <c r="UXQ751" s="81"/>
      <c r="UXR751" s="81"/>
      <c r="UXS751" s="81"/>
      <c r="UXT751" s="81"/>
      <c r="UXU751" s="81"/>
      <c r="UXV751" s="81"/>
      <c r="UXW751" s="81"/>
      <c r="UXX751" s="81"/>
      <c r="UXY751" s="81"/>
      <c r="UXZ751" s="81"/>
      <c r="UYA751" s="81"/>
      <c r="UYB751" s="81"/>
      <c r="UYC751" s="81"/>
      <c r="UYD751" s="81"/>
      <c r="UYE751" s="81"/>
      <c r="UYF751" s="81"/>
      <c r="UYG751" s="81"/>
      <c r="UYH751" s="81"/>
      <c r="UYI751" s="81"/>
      <c r="UYJ751" s="81"/>
      <c r="UYK751" s="81"/>
      <c r="UYL751" s="81"/>
      <c r="UYM751" s="81"/>
      <c r="UYN751" s="81"/>
      <c r="UYO751" s="81"/>
      <c r="UYP751" s="81"/>
      <c r="UYQ751" s="81"/>
      <c r="UYR751" s="81"/>
      <c r="UYS751" s="81"/>
      <c r="UYT751" s="81"/>
      <c r="UYU751" s="81"/>
      <c r="UYV751" s="81"/>
      <c r="UYW751" s="81"/>
      <c r="UYX751" s="81"/>
      <c r="UYY751" s="81"/>
      <c r="UYZ751" s="81"/>
      <c r="UZA751" s="81"/>
      <c r="UZB751" s="81"/>
      <c r="UZC751" s="81"/>
      <c r="UZD751" s="81"/>
      <c r="UZE751" s="81"/>
      <c r="UZF751" s="81"/>
      <c r="UZG751" s="81"/>
      <c r="UZH751" s="81"/>
      <c r="UZI751" s="81"/>
      <c r="UZJ751" s="81"/>
      <c r="UZK751" s="81"/>
      <c r="UZL751" s="81"/>
      <c r="UZM751" s="81"/>
      <c r="UZN751" s="81"/>
      <c r="UZO751" s="81"/>
      <c r="UZP751" s="81"/>
      <c r="UZQ751" s="81"/>
      <c r="UZR751" s="81"/>
      <c r="UZS751" s="81"/>
      <c r="UZT751" s="81"/>
      <c r="UZU751" s="81"/>
      <c r="UZV751" s="81"/>
      <c r="UZW751" s="81"/>
      <c r="UZX751" s="81"/>
      <c r="UZY751" s="81"/>
      <c r="UZZ751" s="81"/>
      <c r="VAA751" s="81"/>
      <c r="VAB751" s="81"/>
      <c r="VAC751" s="81"/>
      <c r="VAD751" s="81"/>
      <c r="VAE751" s="81"/>
      <c r="VAF751" s="81"/>
      <c r="VAG751" s="81"/>
      <c r="VAH751" s="81"/>
      <c r="VAI751" s="81"/>
      <c r="VAJ751" s="81"/>
      <c r="VAK751" s="81"/>
      <c r="VAL751" s="81"/>
      <c r="VAM751" s="81"/>
      <c r="VAN751" s="81"/>
      <c r="VAO751" s="81"/>
      <c r="VAP751" s="81"/>
      <c r="VAQ751" s="81"/>
      <c r="VAR751" s="81"/>
      <c r="VAS751" s="81"/>
      <c r="VAT751" s="81"/>
      <c r="VAU751" s="81"/>
      <c r="VAV751" s="81"/>
      <c r="VAW751" s="81"/>
      <c r="VAX751" s="81"/>
      <c r="VAY751" s="81"/>
      <c r="VAZ751" s="81"/>
      <c r="VBA751" s="81"/>
      <c r="VBB751" s="81"/>
      <c r="VBC751" s="81"/>
      <c r="VBD751" s="81"/>
      <c r="VBE751" s="81"/>
      <c r="VBF751" s="81"/>
      <c r="VBG751" s="81"/>
      <c r="VBH751" s="81"/>
      <c r="VBI751" s="81"/>
      <c r="VBJ751" s="81"/>
      <c r="VBK751" s="81"/>
      <c r="VBL751" s="81"/>
      <c r="VBM751" s="81"/>
      <c r="VBN751" s="81"/>
      <c r="VBO751" s="81"/>
      <c r="VBP751" s="81"/>
      <c r="VBQ751" s="81"/>
      <c r="VBR751" s="81"/>
      <c r="VBS751" s="81"/>
      <c r="VBT751" s="81"/>
      <c r="VBU751" s="81"/>
      <c r="VBV751" s="81"/>
      <c r="VBW751" s="81"/>
      <c r="VBX751" s="81"/>
      <c r="VBY751" s="81"/>
      <c r="VBZ751" s="81"/>
      <c r="VCA751" s="81"/>
      <c r="VCB751" s="81"/>
      <c r="VCC751" s="81"/>
      <c r="VCD751" s="81"/>
      <c r="VCE751" s="81"/>
      <c r="VCF751" s="81"/>
      <c r="VCG751" s="81"/>
      <c r="VCH751" s="81"/>
      <c r="VCI751" s="81"/>
      <c r="VCJ751" s="81"/>
      <c r="VCK751" s="81"/>
      <c r="VCL751" s="81"/>
      <c r="VCM751" s="81"/>
      <c r="VCN751" s="81"/>
      <c r="VCO751" s="81"/>
      <c r="VCP751" s="81"/>
      <c r="VCQ751" s="81"/>
      <c r="VCR751" s="81"/>
      <c r="VCS751" s="81"/>
      <c r="VCT751" s="81"/>
      <c r="VCU751" s="81"/>
      <c r="VCV751" s="81"/>
      <c r="VCW751" s="81"/>
      <c r="VCX751" s="81"/>
      <c r="VCY751" s="81"/>
      <c r="VCZ751" s="81"/>
      <c r="VDA751" s="81"/>
      <c r="VDB751" s="81"/>
      <c r="VDC751" s="81"/>
      <c r="VDD751" s="81"/>
      <c r="VDE751" s="81"/>
      <c r="VDF751" s="81"/>
      <c r="VDG751" s="81"/>
      <c r="VDH751" s="81"/>
      <c r="VDI751" s="81"/>
      <c r="VDJ751" s="81"/>
      <c r="VDK751" s="81"/>
      <c r="VDL751" s="81"/>
      <c r="VDM751" s="81"/>
      <c r="VDN751" s="81"/>
      <c r="VDO751" s="81"/>
      <c r="VDP751" s="81"/>
      <c r="VDQ751" s="81"/>
      <c r="VDR751" s="81"/>
      <c r="VDS751" s="81"/>
      <c r="VDT751" s="81"/>
      <c r="VDU751" s="81"/>
      <c r="VDV751" s="81"/>
      <c r="VDW751" s="81"/>
      <c r="VDX751" s="81"/>
      <c r="VDY751" s="81"/>
      <c r="VDZ751" s="81"/>
      <c r="VEA751" s="81"/>
      <c r="VEB751" s="81"/>
      <c r="VEC751" s="81"/>
      <c r="VED751" s="81"/>
      <c r="VEE751" s="81"/>
      <c r="VEF751" s="81"/>
      <c r="VEG751" s="81"/>
      <c r="VEH751" s="81"/>
      <c r="VEI751" s="81"/>
      <c r="VEJ751" s="81"/>
      <c r="VEK751" s="81"/>
      <c r="VEL751" s="81"/>
      <c r="VEM751" s="81"/>
      <c r="VEN751" s="81"/>
      <c r="VEO751" s="81"/>
      <c r="VEP751" s="81"/>
      <c r="VEQ751" s="81"/>
      <c r="VER751" s="81"/>
      <c r="VES751" s="81"/>
      <c r="VET751" s="81"/>
      <c r="VEU751" s="81"/>
      <c r="VEV751" s="81"/>
      <c r="VEW751" s="81"/>
      <c r="VEX751" s="81"/>
      <c r="VEY751" s="81"/>
      <c r="VEZ751" s="81"/>
      <c r="VFA751" s="81"/>
      <c r="VFB751" s="81"/>
      <c r="VFC751" s="81"/>
      <c r="VFD751" s="81"/>
      <c r="VFE751" s="81"/>
      <c r="VFF751" s="81"/>
      <c r="VFG751" s="81"/>
      <c r="VFH751" s="81"/>
      <c r="VFI751" s="81"/>
      <c r="VFJ751" s="81"/>
      <c r="VFK751" s="81"/>
      <c r="VFL751" s="81"/>
      <c r="VFM751" s="81"/>
      <c r="VFN751" s="81"/>
      <c r="VFO751" s="81"/>
      <c r="VFP751" s="81"/>
      <c r="VFQ751" s="81"/>
      <c r="VFR751" s="81"/>
      <c r="VFS751" s="81"/>
      <c r="VFT751" s="81"/>
      <c r="VFU751" s="81"/>
      <c r="VFV751" s="81"/>
      <c r="VFW751" s="81"/>
      <c r="VFX751" s="81"/>
      <c r="VFY751" s="81"/>
      <c r="VFZ751" s="81"/>
      <c r="VGA751" s="81"/>
      <c r="VGB751" s="81"/>
      <c r="VGC751" s="81"/>
      <c r="VGD751" s="81"/>
      <c r="VGE751" s="81"/>
      <c r="VGF751" s="81"/>
      <c r="VGG751" s="81"/>
      <c r="VGH751" s="81"/>
      <c r="VGI751" s="81"/>
      <c r="VGJ751" s="81"/>
      <c r="VGK751" s="81"/>
      <c r="VGL751" s="81"/>
      <c r="VGM751" s="81"/>
      <c r="VGN751" s="81"/>
      <c r="VGO751" s="81"/>
      <c r="VGP751" s="81"/>
      <c r="VGQ751" s="81"/>
      <c r="VGR751" s="81"/>
      <c r="VGS751" s="81"/>
      <c r="VGT751" s="81"/>
      <c r="VGU751" s="81"/>
      <c r="VGV751" s="81"/>
      <c r="VGW751" s="81"/>
      <c r="VGX751" s="81"/>
      <c r="VGY751" s="81"/>
      <c r="VGZ751" s="81"/>
      <c r="VHA751" s="81"/>
      <c r="VHB751" s="81"/>
      <c r="VHC751" s="81"/>
      <c r="VHD751" s="81"/>
      <c r="VHE751" s="81"/>
      <c r="VHF751" s="81"/>
      <c r="VHG751" s="81"/>
      <c r="VHH751" s="81"/>
      <c r="VHI751" s="81"/>
      <c r="VHJ751" s="81"/>
      <c r="VHK751" s="81"/>
      <c r="VHL751" s="81"/>
      <c r="VHM751" s="81"/>
      <c r="VHN751" s="81"/>
      <c r="VHO751" s="81"/>
      <c r="VHP751" s="81"/>
      <c r="VHQ751" s="81"/>
      <c r="VHR751" s="81"/>
      <c r="VHS751" s="81"/>
      <c r="VHT751" s="81"/>
      <c r="VHU751" s="81"/>
      <c r="VHV751" s="81"/>
      <c r="VHW751" s="81"/>
      <c r="VHX751" s="81"/>
      <c r="VHY751" s="81"/>
      <c r="VHZ751" s="81"/>
      <c r="VIA751" s="81"/>
      <c r="VIB751" s="81"/>
      <c r="VIC751" s="81"/>
      <c r="VID751" s="81"/>
      <c r="VIE751" s="81"/>
      <c r="VIF751" s="81"/>
      <c r="VIG751" s="81"/>
      <c r="VIH751" s="81"/>
      <c r="VII751" s="81"/>
      <c r="VIJ751" s="81"/>
      <c r="VIK751" s="81"/>
      <c r="VIL751" s="81"/>
      <c r="VIM751" s="81"/>
      <c r="VIN751" s="81"/>
      <c r="VIO751" s="81"/>
      <c r="VIP751" s="81"/>
      <c r="VIQ751" s="81"/>
      <c r="VIR751" s="81"/>
      <c r="VIS751" s="81"/>
      <c r="VIT751" s="81"/>
      <c r="VIU751" s="81"/>
      <c r="VIV751" s="81"/>
      <c r="VIW751" s="81"/>
      <c r="VIX751" s="81"/>
      <c r="VIY751" s="81"/>
      <c r="VIZ751" s="81"/>
      <c r="VJA751" s="81"/>
      <c r="VJB751" s="81"/>
      <c r="VJC751" s="81"/>
      <c r="VJD751" s="81"/>
      <c r="VJE751" s="81"/>
      <c r="VJF751" s="81"/>
      <c r="VJG751" s="81"/>
      <c r="VJH751" s="81"/>
      <c r="VJI751" s="81"/>
      <c r="VJJ751" s="81"/>
      <c r="VJK751" s="81"/>
      <c r="VJL751" s="81"/>
      <c r="VJM751" s="81"/>
      <c r="VJN751" s="81"/>
      <c r="VJO751" s="81"/>
      <c r="VJP751" s="81"/>
      <c r="VJQ751" s="81"/>
      <c r="VJR751" s="81"/>
      <c r="VJS751" s="81"/>
      <c r="VJT751" s="81"/>
      <c r="VJU751" s="81"/>
      <c r="VJV751" s="81"/>
      <c r="VJW751" s="81"/>
      <c r="VJX751" s="81"/>
      <c r="VJY751" s="81"/>
      <c r="VJZ751" s="81"/>
      <c r="VKA751" s="81"/>
      <c r="VKB751" s="81"/>
      <c r="VKC751" s="81"/>
      <c r="VKD751" s="81"/>
      <c r="VKE751" s="81"/>
      <c r="VKF751" s="81"/>
      <c r="VKG751" s="81"/>
      <c r="VKH751" s="81"/>
      <c r="VKI751" s="81"/>
      <c r="VKJ751" s="81"/>
      <c r="VKK751" s="81"/>
      <c r="VKL751" s="81"/>
      <c r="VKM751" s="81"/>
      <c r="VKN751" s="81"/>
      <c r="VKO751" s="81"/>
      <c r="VKP751" s="81"/>
      <c r="VKQ751" s="81"/>
      <c r="VKR751" s="81"/>
      <c r="VKS751" s="81"/>
      <c r="VKT751" s="81"/>
      <c r="VKU751" s="81"/>
      <c r="VKV751" s="81"/>
      <c r="VKW751" s="81"/>
      <c r="VKX751" s="81"/>
      <c r="VKY751" s="81"/>
      <c r="VKZ751" s="81"/>
      <c r="VLA751" s="81"/>
      <c r="VLB751" s="81"/>
      <c r="VLC751" s="81"/>
      <c r="VLD751" s="81"/>
      <c r="VLE751" s="81"/>
      <c r="VLF751" s="81"/>
      <c r="VLG751" s="81"/>
      <c r="VLH751" s="81"/>
      <c r="VLI751" s="81"/>
      <c r="VLJ751" s="81"/>
      <c r="VLK751" s="81"/>
      <c r="VLL751" s="81"/>
      <c r="VLM751" s="81"/>
      <c r="VLN751" s="81"/>
      <c r="VLO751" s="81"/>
      <c r="VLP751" s="81"/>
      <c r="VLQ751" s="81"/>
      <c r="VLR751" s="81"/>
      <c r="VLS751" s="81"/>
      <c r="VLT751" s="81"/>
      <c r="VLU751" s="81"/>
      <c r="VLV751" s="81"/>
      <c r="VLW751" s="81"/>
      <c r="VLX751" s="81"/>
      <c r="VLY751" s="81"/>
      <c r="VLZ751" s="81"/>
      <c r="VMA751" s="81"/>
      <c r="VMB751" s="81"/>
      <c r="VMC751" s="81"/>
      <c r="VMD751" s="81"/>
      <c r="VME751" s="81"/>
      <c r="VMF751" s="81"/>
      <c r="VMG751" s="81"/>
      <c r="VMH751" s="81"/>
      <c r="VMI751" s="81"/>
      <c r="VMJ751" s="81"/>
      <c r="VMK751" s="81"/>
      <c r="VML751" s="81"/>
      <c r="VMM751" s="81"/>
      <c r="VMN751" s="81"/>
      <c r="VMO751" s="81"/>
      <c r="VMP751" s="81"/>
      <c r="VMQ751" s="81"/>
      <c r="VMR751" s="81"/>
      <c r="VMS751" s="81"/>
      <c r="VMT751" s="81"/>
      <c r="VMU751" s="81"/>
      <c r="VMV751" s="81"/>
      <c r="VMW751" s="81"/>
      <c r="VMX751" s="81"/>
      <c r="VMY751" s="81"/>
      <c r="VMZ751" s="81"/>
      <c r="VNA751" s="81"/>
      <c r="VNB751" s="81"/>
      <c r="VNC751" s="81"/>
      <c r="VND751" s="81"/>
      <c r="VNE751" s="81"/>
      <c r="VNF751" s="81"/>
      <c r="VNG751" s="81"/>
      <c r="VNH751" s="81"/>
      <c r="VNI751" s="81"/>
      <c r="VNJ751" s="81"/>
      <c r="VNK751" s="81"/>
      <c r="VNL751" s="81"/>
      <c r="VNM751" s="81"/>
      <c r="VNN751" s="81"/>
      <c r="VNO751" s="81"/>
      <c r="VNP751" s="81"/>
      <c r="VNQ751" s="81"/>
      <c r="VNR751" s="81"/>
      <c r="VNS751" s="81"/>
      <c r="VNT751" s="81"/>
      <c r="VNU751" s="81"/>
      <c r="VNV751" s="81"/>
      <c r="VNW751" s="81"/>
      <c r="VNX751" s="81"/>
      <c r="VNY751" s="81"/>
      <c r="VNZ751" s="81"/>
      <c r="VOA751" s="81"/>
      <c r="VOB751" s="81"/>
      <c r="VOC751" s="81"/>
      <c r="VOD751" s="81"/>
      <c r="VOE751" s="81"/>
      <c r="VOF751" s="81"/>
      <c r="VOG751" s="81"/>
      <c r="VOH751" s="81"/>
      <c r="VOI751" s="81"/>
      <c r="VOJ751" s="81"/>
      <c r="VOK751" s="81"/>
      <c r="VOL751" s="81"/>
      <c r="VOM751" s="81"/>
      <c r="VON751" s="81"/>
      <c r="VOO751" s="81"/>
      <c r="VOP751" s="81"/>
      <c r="VOQ751" s="81"/>
      <c r="VOR751" s="81"/>
      <c r="VOS751" s="81"/>
      <c r="VOT751" s="81"/>
      <c r="VOU751" s="81"/>
      <c r="VOV751" s="81"/>
      <c r="VOW751" s="81"/>
      <c r="VOX751" s="81"/>
      <c r="VOY751" s="81"/>
      <c r="VOZ751" s="81"/>
      <c r="VPA751" s="81"/>
      <c r="VPB751" s="81"/>
      <c r="VPC751" s="81"/>
      <c r="VPD751" s="81"/>
      <c r="VPE751" s="81"/>
      <c r="VPF751" s="81"/>
      <c r="VPG751" s="81"/>
      <c r="VPH751" s="81"/>
      <c r="VPI751" s="81"/>
      <c r="VPJ751" s="81"/>
      <c r="VPK751" s="81"/>
      <c r="VPL751" s="81"/>
      <c r="VPM751" s="81"/>
      <c r="VPN751" s="81"/>
      <c r="VPO751" s="81"/>
      <c r="VPP751" s="81"/>
      <c r="VPQ751" s="81"/>
      <c r="VPR751" s="81"/>
      <c r="VPS751" s="81"/>
      <c r="VPT751" s="81"/>
      <c r="VPU751" s="81"/>
      <c r="VPV751" s="81"/>
      <c r="VPW751" s="81"/>
      <c r="VPX751" s="81"/>
      <c r="VPY751" s="81"/>
      <c r="VPZ751" s="81"/>
      <c r="VQA751" s="81"/>
      <c r="VQB751" s="81"/>
      <c r="VQC751" s="81"/>
      <c r="VQD751" s="81"/>
      <c r="VQE751" s="81"/>
      <c r="VQF751" s="81"/>
      <c r="VQG751" s="81"/>
      <c r="VQH751" s="81"/>
      <c r="VQI751" s="81"/>
      <c r="VQJ751" s="81"/>
      <c r="VQK751" s="81"/>
      <c r="VQL751" s="81"/>
      <c r="VQM751" s="81"/>
      <c r="VQN751" s="81"/>
      <c r="VQO751" s="81"/>
      <c r="VQP751" s="81"/>
      <c r="VQQ751" s="81"/>
      <c r="VQR751" s="81"/>
      <c r="VQS751" s="81"/>
      <c r="VQT751" s="81"/>
      <c r="VQU751" s="81"/>
      <c r="VQV751" s="81"/>
      <c r="VQW751" s="81"/>
      <c r="VQX751" s="81"/>
      <c r="VQY751" s="81"/>
      <c r="VQZ751" s="81"/>
      <c r="VRA751" s="81"/>
      <c r="VRB751" s="81"/>
      <c r="VRC751" s="81"/>
      <c r="VRD751" s="81"/>
      <c r="VRE751" s="81"/>
      <c r="VRF751" s="81"/>
      <c r="VRG751" s="81"/>
      <c r="VRH751" s="81"/>
      <c r="VRI751" s="81"/>
      <c r="VRJ751" s="81"/>
      <c r="VRK751" s="81"/>
      <c r="VRL751" s="81"/>
      <c r="VRM751" s="81"/>
      <c r="VRN751" s="81"/>
      <c r="VRO751" s="81"/>
      <c r="VRP751" s="81"/>
      <c r="VRQ751" s="81"/>
      <c r="VRR751" s="81"/>
      <c r="VRS751" s="81"/>
      <c r="VRT751" s="81"/>
      <c r="VRU751" s="81"/>
      <c r="VRV751" s="81"/>
      <c r="VRW751" s="81"/>
      <c r="VRX751" s="81"/>
      <c r="VRY751" s="81"/>
      <c r="VRZ751" s="81"/>
      <c r="VSA751" s="81"/>
      <c r="VSB751" s="81"/>
      <c r="VSC751" s="81"/>
      <c r="VSD751" s="81"/>
      <c r="VSE751" s="81"/>
      <c r="VSF751" s="81"/>
      <c r="VSG751" s="81"/>
      <c r="VSH751" s="81"/>
      <c r="VSI751" s="81"/>
      <c r="VSJ751" s="81"/>
      <c r="VSK751" s="81"/>
      <c r="VSL751" s="81"/>
      <c r="VSM751" s="81"/>
      <c r="VSN751" s="81"/>
      <c r="VSO751" s="81"/>
      <c r="VSP751" s="81"/>
      <c r="VSQ751" s="81"/>
      <c r="VSR751" s="81"/>
      <c r="VSS751" s="81"/>
      <c r="VST751" s="81"/>
      <c r="VSU751" s="81"/>
      <c r="VSV751" s="81"/>
      <c r="VSW751" s="81"/>
      <c r="VSX751" s="81"/>
      <c r="VSY751" s="81"/>
      <c r="VSZ751" s="81"/>
      <c r="VTA751" s="81"/>
      <c r="VTB751" s="81"/>
      <c r="VTC751" s="81"/>
      <c r="VTD751" s="81"/>
      <c r="VTE751" s="81"/>
      <c r="VTF751" s="81"/>
      <c r="VTG751" s="81"/>
      <c r="VTH751" s="81"/>
      <c r="VTI751" s="81"/>
      <c r="VTJ751" s="81"/>
      <c r="VTK751" s="81"/>
      <c r="VTL751" s="81"/>
      <c r="VTM751" s="81"/>
      <c r="VTN751" s="81"/>
      <c r="VTO751" s="81"/>
      <c r="VTP751" s="81"/>
      <c r="VTQ751" s="81"/>
      <c r="VTR751" s="81"/>
      <c r="VTS751" s="81"/>
      <c r="VTT751" s="81"/>
      <c r="VTU751" s="81"/>
      <c r="VTV751" s="81"/>
      <c r="VTW751" s="81"/>
      <c r="VTX751" s="81"/>
      <c r="VTY751" s="81"/>
      <c r="VTZ751" s="81"/>
      <c r="VUA751" s="81"/>
      <c r="VUB751" s="81"/>
      <c r="VUC751" s="81"/>
      <c r="VUD751" s="81"/>
      <c r="VUE751" s="81"/>
      <c r="VUF751" s="81"/>
      <c r="VUG751" s="81"/>
      <c r="VUH751" s="81"/>
      <c r="VUI751" s="81"/>
      <c r="VUJ751" s="81"/>
      <c r="VUK751" s="81"/>
      <c r="VUL751" s="81"/>
      <c r="VUM751" s="81"/>
      <c r="VUN751" s="81"/>
      <c r="VUO751" s="81"/>
      <c r="VUP751" s="81"/>
      <c r="VUQ751" s="81"/>
      <c r="VUR751" s="81"/>
      <c r="VUS751" s="81"/>
      <c r="VUT751" s="81"/>
      <c r="VUU751" s="81"/>
      <c r="VUV751" s="81"/>
      <c r="VUW751" s="81"/>
      <c r="VUX751" s="81"/>
      <c r="VUY751" s="81"/>
      <c r="VUZ751" s="81"/>
      <c r="VVA751" s="81"/>
      <c r="VVB751" s="81"/>
      <c r="VVC751" s="81"/>
      <c r="VVD751" s="81"/>
      <c r="VVE751" s="81"/>
      <c r="VVF751" s="81"/>
      <c r="VVG751" s="81"/>
      <c r="VVH751" s="81"/>
      <c r="VVI751" s="81"/>
      <c r="VVJ751" s="81"/>
      <c r="VVK751" s="81"/>
      <c r="VVL751" s="81"/>
      <c r="VVM751" s="81"/>
      <c r="VVN751" s="81"/>
      <c r="VVO751" s="81"/>
      <c r="VVP751" s="81"/>
      <c r="VVQ751" s="81"/>
      <c r="VVR751" s="81"/>
      <c r="VVS751" s="81"/>
      <c r="VVT751" s="81"/>
      <c r="VVU751" s="81"/>
      <c r="VVV751" s="81"/>
      <c r="VVW751" s="81"/>
      <c r="VVX751" s="81"/>
      <c r="VVY751" s="81"/>
      <c r="VVZ751" s="81"/>
      <c r="VWA751" s="81"/>
      <c r="VWB751" s="81"/>
      <c r="VWC751" s="81"/>
      <c r="VWD751" s="81"/>
      <c r="VWE751" s="81"/>
      <c r="VWF751" s="81"/>
      <c r="VWG751" s="81"/>
      <c r="VWH751" s="81"/>
      <c r="VWI751" s="81"/>
      <c r="VWJ751" s="81"/>
      <c r="VWK751" s="81"/>
      <c r="VWL751" s="81"/>
      <c r="VWM751" s="81"/>
      <c r="VWN751" s="81"/>
      <c r="VWO751" s="81"/>
      <c r="VWP751" s="81"/>
      <c r="VWQ751" s="81"/>
      <c r="VWR751" s="81"/>
      <c r="VWS751" s="81"/>
      <c r="VWT751" s="81"/>
      <c r="VWU751" s="81"/>
      <c r="VWV751" s="81"/>
      <c r="VWW751" s="81"/>
      <c r="VWX751" s="81"/>
      <c r="VWY751" s="81"/>
      <c r="VWZ751" s="81"/>
      <c r="VXA751" s="81"/>
      <c r="VXB751" s="81"/>
      <c r="VXC751" s="81"/>
      <c r="VXD751" s="81"/>
      <c r="VXE751" s="81"/>
      <c r="VXF751" s="81"/>
      <c r="VXG751" s="81"/>
      <c r="VXH751" s="81"/>
      <c r="VXI751" s="81"/>
      <c r="VXJ751" s="81"/>
      <c r="VXK751" s="81"/>
      <c r="VXL751" s="81"/>
      <c r="VXM751" s="81"/>
      <c r="VXN751" s="81"/>
      <c r="VXO751" s="81"/>
      <c r="VXP751" s="81"/>
      <c r="VXQ751" s="81"/>
      <c r="VXR751" s="81"/>
      <c r="VXS751" s="81"/>
      <c r="VXT751" s="81"/>
      <c r="VXU751" s="81"/>
      <c r="VXV751" s="81"/>
      <c r="VXW751" s="81"/>
      <c r="VXX751" s="81"/>
      <c r="VXY751" s="81"/>
      <c r="VXZ751" s="81"/>
      <c r="VYA751" s="81"/>
      <c r="VYB751" s="81"/>
      <c r="VYC751" s="81"/>
      <c r="VYD751" s="81"/>
      <c r="VYE751" s="81"/>
      <c r="VYF751" s="81"/>
      <c r="VYG751" s="81"/>
      <c r="VYH751" s="81"/>
      <c r="VYI751" s="81"/>
      <c r="VYJ751" s="81"/>
      <c r="VYK751" s="81"/>
      <c r="VYL751" s="81"/>
      <c r="VYM751" s="81"/>
      <c r="VYN751" s="81"/>
      <c r="VYO751" s="81"/>
      <c r="VYP751" s="81"/>
      <c r="VYQ751" s="81"/>
      <c r="VYR751" s="81"/>
      <c r="VYS751" s="81"/>
      <c r="VYT751" s="81"/>
      <c r="VYU751" s="81"/>
      <c r="VYV751" s="81"/>
      <c r="VYW751" s="81"/>
      <c r="VYX751" s="81"/>
      <c r="VYY751" s="81"/>
      <c r="VYZ751" s="81"/>
      <c r="VZA751" s="81"/>
      <c r="VZB751" s="81"/>
      <c r="VZC751" s="81"/>
      <c r="VZD751" s="81"/>
      <c r="VZE751" s="81"/>
      <c r="VZF751" s="81"/>
      <c r="VZG751" s="81"/>
      <c r="VZH751" s="81"/>
      <c r="VZI751" s="81"/>
      <c r="VZJ751" s="81"/>
      <c r="VZK751" s="81"/>
      <c r="VZL751" s="81"/>
      <c r="VZM751" s="81"/>
      <c r="VZN751" s="81"/>
      <c r="VZO751" s="81"/>
      <c r="VZP751" s="81"/>
      <c r="VZQ751" s="81"/>
      <c r="VZR751" s="81"/>
      <c r="VZS751" s="81"/>
      <c r="VZT751" s="81"/>
      <c r="VZU751" s="81"/>
      <c r="VZV751" s="81"/>
      <c r="VZW751" s="81"/>
      <c r="VZX751" s="81"/>
      <c r="VZY751" s="81"/>
      <c r="VZZ751" s="81"/>
      <c r="WAA751" s="81"/>
      <c r="WAB751" s="81"/>
      <c r="WAC751" s="81"/>
      <c r="WAD751" s="81"/>
      <c r="WAE751" s="81"/>
      <c r="WAF751" s="81"/>
      <c r="WAG751" s="81"/>
      <c r="WAH751" s="81"/>
      <c r="WAI751" s="81"/>
      <c r="WAJ751" s="81"/>
      <c r="WAK751" s="81"/>
      <c r="WAL751" s="81"/>
      <c r="WAM751" s="81"/>
      <c r="WAN751" s="81"/>
      <c r="WAO751" s="81"/>
      <c r="WAP751" s="81"/>
      <c r="WAQ751" s="81"/>
      <c r="WAR751" s="81"/>
      <c r="WAS751" s="81"/>
      <c r="WAT751" s="81"/>
      <c r="WAU751" s="81"/>
      <c r="WAV751" s="81"/>
      <c r="WAW751" s="81"/>
      <c r="WAX751" s="81"/>
      <c r="WAY751" s="81"/>
      <c r="WAZ751" s="81"/>
      <c r="WBA751" s="81"/>
      <c r="WBB751" s="81"/>
      <c r="WBC751" s="81"/>
      <c r="WBD751" s="81"/>
      <c r="WBE751" s="81"/>
      <c r="WBF751" s="81"/>
      <c r="WBG751" s="81"/>
      <c r="WBH751" s="81"/>
      <c r="WBI751" s="81"/>
      <c r="WBJ751" s="81"/>
      <c r="WBK751" s="81"/>
      <c r="WBL751" s="81"/>
      <c r="WBM751" s="81"/>
      <c r="WBN751" s="81"/>
      <c r="WBO751" s="81"/>
      <c r="WBP751" s="81"/>
      <c r="WBQ751" s="81"/>
      <c r="WBR751" s="81"/>
      <c r="WBS751" s="81"/>
      <c r="WBT751" s="81"/>
      <c r="WBU751" s="81"/>
      <c r="WBV751" s="81"/>
      <c r="WBW751" s="81"/>
      <c r="WBX751" s="81"/>
      <c r="WBY751" s="81"/>
      <c r="WBZ751" s="81"/>
      <c r="WCA751" s="81"/>
      <c r="WCB751" s="81"/>
      <c r="WCC751" s="81"/>
      <c r="WCD751" s="81"/>
      <c r="WCE751" s="81"/>
      <c r="WCF751" s="81"/>
      <c r="WCG751" s="81"/>
      <c r="WCH751" s="81"/>
      <c r="WCI751" s="81"/>
      <c r="WCJ751" s="81"/>
      <c r="WCK751" s="81"/>
      <c r="WCL751" s="81"/>
      <c r="WCM751" s="81"/>
      <c r="WCN751" s="81"/>
      <c r="WCO751" s="81"/>
      <c r="WCP751" s="81"/>
      <c r="WCQ751" s="81"/>
      <c r="WCR751" s="81"/>
      <c r="WCS751" s="81"/>
      <c r="WCT751" s="81"/>
      <c r="WCU751" s="81"/>
      <c r="WCV751" s="81"/>
      <c r="WCW751" s="81"/>
      <c r="WCX751" s="81"/>
      <c r="WCY751" s="81"/>
      <c r="WCZ751" s="81"/>
      <c r="WDA751" s="81"/>
      <c r="WDB751" s="81"/>
      <c r="WDC751" s="81"/>
      <c r="WDD751" s="81"/>
      <c r="WDE751" s="81"/>
      <c r="WDF751" s="81"/>
      <c r="WDG751" s="81"/>
      <c r="WDH751" s="81"/>
      <c r="WDI751" s="81"/>
      <c r="WDJ751" s="81"/>
      <c r="WDK751" s="81"/>
      <c r="WDL751" s="81"/>
      <c r="WDM751" s="81"/>
      <c r="WDN751" s="81"/>
      <c r="WDO751" s="81"/>
      <c r="WDP751" s="81"/>
      <c r="WDQ751" s="81"/>
      <c r="WDR751" s="81"/>
      <c r="WDS751" s="81"/>
      <c r="WDT751" s="81"/>
      <c r="WDU751" s="81"/>
      <c r="WDV751" s="81"/>
      <c r="WDW751" s="81"/>
      <c r="WDX751" s="81"/>
      <c r="WDY751" s="81"/>
      <c r="WDZ751" s="81"/>
      <c r="WEA751" s="81"/>
      <c r="WEB751" s="81"/>
      <c r="WEC751" s="81"/>
      <c r="WED751" s="81"/>
      <c r="WEE751" s="81"/>
      <c r="WEF751" s="81"/>
      <c r="WEG751" s="81"/>
      <c r="WEH751" s="81"/>
      <c r="WEI751" s="81"/>
      <c r="WEJ751" s="81"/>
      <c r="WEK751" s="81"/>
      <c r="WEL751" s="81"/>
      <c r="WEM751" s="81"/>
      <c r="WEN751" s="81"/>
      <c r="WEO751" s="81"/>
      <c r="WEP751" s="81"/>
      <c r="WEQ751" s="81"/>
      <c r="WER751" s="81"/>
      <c r="WES751" s="81"/>
      <c r="WET751" s="81"/>
      <c r="WEU751" s="81"/>
      <c r="WEV751" s="81"/>
      <c r="WEW751" s="81"/>
      <c r="WEX751" s="81"/>
      <c r="WEY751" s="81"/>
      <c r="WEZ751" s="81"/>
      <c r="WFA751" s="81"/>
      <c r="WFB751" s="81"/>
      <c r="WFC751" s="81"/>
      <c r="WFD751" s="81"/>
      <c r="WFE751" s="81"/>
      <c r="WFF751" s="81"/>
      <c r="WFG751" s="81"/>
      <c r="WFH751" s="81"/>
      <c r="WFI751" s="81"/>
      <c r="WFJ751" s="81"/>
      <c r="WFK751" s="81"/>
      <c r="WFL751" s="81"/>
      <c r="WFM751" s="81"/>
      <c r="WFN751" s="81"/>
      <c r="WFO751" s="81"/>
      <c r="WFP751" s="81"/>
      <c r="WFQ751" s="81"/>
      <c r="WFR751" s="81"/>
      <c r="WFS751" s="81"/>
      <c r="WFT751" s="81"/>
      <c r="WFU751" s="81"/>
      <c r="WFV751" s="81"/>
      <c r="WFW751" s="81"/>
      <c r="WFX751" s="81"/>
      <c r="WFY751" s="81"/>
      <c r="WFZ751" s="81"/>
      <c r="WGA751" s="81"/>
      <c r="WGB751" s="81"/>
      <c r="WGC751" s="81"/>
      <c r="WGD751" s="81"/>
      <c r="WGE751" s="81"/>
      <c r="WGF751" s="81"/>
      <c r="WGG751" s="81"/>
      <c r="WGH751" s="81"/>
      <c r="WGI751" s="81"/>
      <c r="WGJ751" s="81"/>
      <c r="WGK751" s="81"/>
      <c r="WGL751" s="81"/>
      <c r="WGM751" s="81"/>
      <c r="WGN751" s="81"/>
      <c r="WGO751" s="81"/>
      <c r="WGP751" s="81"/>
      <c r="WGQ751" s="81"/>
      <c r="WGR751" s="81"/>
      <c r="WGS751" s="81"/>
      <c r="WGT751" s="81"/>
      <c r="WGU751" s="81"/>
      <c r="WGV751" s="81"/>
      <c r="WGW751" s="81"/>
      <c r="WGX751" s="81"/>
      <c r="WGY751" s="81"/>
      <c r="WGZ751" s="81"/>
      <c r="WHA751" s="81"/>
      <c r="WHB751" s="81"/>
      <c r="WHC751" s="81"/>
      <c r="WHD751" s="81"/>
      <c r="WHE751" s="81"/>
      <c r="WHF751" s="81"/>
      <c r="WHG751" s="81"/>
      <c r="WHH751" s="81"/>
      <c r="WHI751" s="81"/>
      <c r="WHJ751" s="81"/>
      <c r="WHK751" s="81"/>
      <c r="WHL751" s="81"/>
      <c r="WHM751" s="81"/>
      <c r="WHN751" s="81"/>
      <c r="WHO751" s="81"/>
      <c r="WHP751" s="81"/>
      <c r="WHQ751" s="81"/>
      <c r="WHR751" s="81"/>
      <c r="WHS751" s="81"/>
      <c r="WHT751" s="81"/>
      <c r="WHU751" s="81"/>
      <c r="WHV751" s="81"/>
      <c r="WHW751" s="81"/>
      <c r="WHX751" s="81"/>
      <c r="WHY751" s="81"/>
      <c r="WHZ751" s="81"/>
      <c r="WIA751" s="81"/>
      <c r="WIB751" s="81"/>
      <c r="WIC751" s="81"/>
      <c r="WID751" s="81"/>
      <c r="WIE751" s="81"/>
      <c r="WIF751" s="81"/>
      <c r="WIG751" s="81"/>
      <c r="WIH751" s="81"/>
      <c r="WII751" s="81"/>
      <c r="WIJ751" s="81"/>
      <c r="WIK751" s="81"/>
      <c r="WIL751" s="81"/>
      <c r="WIM751" s="81"/>
      <c r="WIN751" s="81"/>
      <c r="WIO751" s="81"/>
      <c r="WIP751" s="81"/>
      <c r="WIQ751" s="81"/>
      <c r="WIR751" s="81"/>
      <c r="WIS751" s="81"/>
      <c r="WIT751" s="81"/>
      <c r="WIU751" s="81"/>
      <c r="WIV751" s="81"/>
      <c r="WIW751" s="81"/>
      <c r="WIX751" s="81"/>
      <c r="WIY751" s="81"/>
      <c r="WIZ751" s="81"/>
      <c r="WJA751" s="81"/>
      <c r="WJB751" s="81"/>
      <c r="WJC751" s="81"/>
      <c r="WJD751" s="81"/>
      <c r="WJE751" s="81"/>
      <c r="WJF751" s="81"/>
      <c r="WJG751" s="81"/>
      <c r="WJH751" s="81"/>
      <c r="WJI751" s="81"/>
      <c r="WJJ751" s="81"/>
      <c r="WJK751" s="81"/>
      <c r="WJL751" s="81"/>
      <c r="WJM751" s="81"/>
      <c r="WJN751" s="81"/>
      <c r="WJO751" s="81"/>
      <c r="WJP751" s="81"/>
      <c r="WJQ751" s="81"/>
      <c r="WJR751" s="81"/>
      <c r="WJS751" s="81"/>
      <c r="WJT751" s="81"/>
      <c r="WJU751" s="81"/>
      <c r="WJV751" s="81"/>
      <c r="WJW751" s="81"/>
      <c r="WJX751" s="81"/>
      <c r="WJY751" s="81"/>
      <c r="WJZ751" s="81"/>
      <c r="WKA751" s="81"/>
      <c r="WKB751" s="81"/>
      <c r="WKC751" s="81"/>
      <c r="WKD751" s="81"/>
      <c r="WKE751" s="81"/>
      <c r="WKF751" s="81"/>
      <c r="WKG751" s="81"/>
      <c r="WKH751" s="81"/>
      <c r="WKI751" s="81"/>
      <c r="WKJ751" s="81"/>
      <c r="WKK751" s="81"/>
      <c r="WKL751" s="81"/>
      <c r="WKM751" s="81"/>
      <c r="WKN751" s="81"/>
      <c r="WKO751" s="81"/>
      <c r="WKP751" s="81"/>
      <c r="WKQ751" s="81"/>
      <c r="WKR751" s="81"/>
      <c r="WKS751" s="81"/>
      <c r="WKT751" s="81"/>
      <c r="WKU751" s="81"/>
      <c r="WKV751" s="81"/>
      <c r="WKW751" s="81"/>
      <c r="WKX751" s="81"/>
      <c r="WKY751" s="81"/>
      <c r="WKZ751" s="81"/>
      <c r="WLA751" s="81"/>
      <c r="WLB751" s="81"/>
      <c r="WLC751" s="81"/>
      <c r="WLD751" s="81"/>
      <c r="WLE751" s="81"/>
      <c r="WLF751" s="81"/>
      <c r="WLG751" s="81"/>
      <c r="WLH751" s="81"/>
      <c r="WLI751" s="81"/>
      <c r="WLJ751" s="81"/>
      <c r="WLK751" s="81"/>
      <c r="WLL751" s="81"/>
      <c r="WLM751" s="81"/>
      <c r="WLN751" s="81"/>
      <c r="WLO751" s="81"/>
      <c r="WLP751" s="81"/>
      <c r="WLQ751" s="81"/>
      <c r="WLR751" s="81"/>
      <c r="WLS751" s="81"/>
      <c r="WLT751" s="81"/>
      <c r="WLU751" s="81"/>
      <c r="WLV751" s="81"/>
      <c r="WLW751" s="81"/>
      <c r="WLX751" s="81"/>
      <c r="WLY751" s="81"/>
      <c r="WLZ751" s="81"/>
      <c r="WMA751" s="81"/>
      <c r="WMB751" s="81"/>
      <c r="WMC751" s="81"/>
      <c r="WMD751" s="81"/>
      <c r="WME751" s="81"/>
      <c r="WMF751" s="81"/>
      <c r="WMG751" s="81"/>
      <c r="WMH751" s="81"/>
      <c r="WMI751" s="81"/>
      <c r="WMJ751" s="81"/>
      <c r="WMK751" s="81"/>
      <c r="WML751" s="81"/>
      <c r="WMM751" s="81"/>
      <c r="WMN751" s="81"/>
      <c r="WMO751" s="81"/>
      <c r="WMP751" s="81"/>
      <c r="WMQ751" s="81"/>
      <c r="WMR751" s="81"/>
      <c r="WMS751" s="81"/>
      <c r="WMT751" s="81"/>
      <c r="WMU751" s="81"/>
      <c r="WMV751" s="81"/>
      <c r="WMW751" s="81"/>
      <c r="WMX751" s="81"/>
      <c r="WMY751" s="81"/>
      <c r="WMZ751" s="81"/>
      <c r="WNA751" s="81"/>
      <c r="WNB751" s="81"/>
      <c r="WNC751" s="81"/>
      <c r="WND751" s="81"/>
      <c r="WNE751" s="81"/>
      <c r="WNF751" s="81"/>
      <c r="WNG751" s="81"/>
      <c r="WNH751" s="81"/>
      <c r="WNI751" s="81"/>
      <c r="WNJ751" s="81"/>
      <c r="WNK751" s="81"/>
      <c r="WNL751" s="81"/>
      <c r="WNM751" s="81"/>
      <c r="WNN751" s="81"/>
      <c r="WNO751" s="81"/>
      <c r="WNP751" s="81"/>
      <c r="WNQ751" s="81"/>
      <c r="WNR751" s="81"/>
      <c r="WNS751" s="81"/>
      <c r="WNT751" s="81"/>
      <c r="WNU751" s="81"/>
      <c r="WNV751" s="81"/>
      <c r="WNW751" s="81"/>
      <c r="WNX751" s="81"/>
      <c r="WNY751" s="81"/>
      <c r="WNZ751" s="81"/>
      <c r="WOA751" s="81"/>
      <c r="WOB751" s="81"/>
      <c r="WOC751" s="81"/>
      <c r="WOD751" s="81"/>
      <c r="WOE751" s="81"/>
      <c r="WOF751" s="81"/>
      <c r="WOG751" s="81"/>
      <c r="WOH751" s="81"/>
      <c r="WOI751" s="81"/>
      <c r="WOJ751" s="81"/>
      <c r="WOK751" s="81"/>
      <c r="WOL751" s="81"/>
      <c r="WOM751" s="81"/>
      <c r="WON751" s="81"/>
      <c r="WOO751" s="81"/>
      <c r="WOP751" s="81"/>
      <c r="WOQ751" s="81"/>
      <c r="WOR751" s="81"/>
      <c r="WOS751" s="81"/>
      <c r="WOT751" s="81"/>
      <c r="WOU751" s="81"/>
      <c r="WOV751" s="81"/>
      <c r="WOW751" s="81"/>
      <c r="WOX751" s="81"/>
      <c r="WOY751" s="81"/>
      <c r="WOZ751" s="81"/>
      <c r="WPA751" s="81"/>
      <c r="WPB751" s="81"/>
      <c r="WPC751" s="81"/>
      <c r="WPD751" s="81"/>
      <c r="WPE751" s="81"/>
      <c r="WPF751" s="81"/>
      <c r="WPG751" s="81"/>
      <c r="WPH751" s="81"/>
      <c r="WPI751" s="81"/>
      <c r="WPJ751" s="81"/>
      <c r="WPK751" s="81"/>
      <c r="WPL751" s="81"/>
      <c r="WPM751" s="81"/>
      <c r="WPN751" s="81"/>
      <c r="WPO751" s="81"/>
      <c r="WPP751" s="81"/>
      <c r="WPQ751" s="81"/>
      <c r="WPR751" s="81"/>
      <c r="WPS751" s="81"/>
      <c r="WPT751" s="81"/>
      <c r="WPU751" s="81"/>
      <c r="WPV751" s="81"/>
      <c r="WPW751" s="81"/>
      <c r="WPX751" s="81"/>
      <c r="WPY751" s="81"/>
      <c r="WPZ751" s="81"/>
      <c r="WQA751" s="81"/>
      <c r="WQB751" s="81"/>
      <c r="WQC751" s="81"/>
      <c r="WQD751" s="81"/>
      <c r="WQE751" s="81"/>
      <c r="WQF751" s="81"/>
      <c r="WQG751" s="81"/>
      <c r="WQH751" s="81"/>
      <c r="WQI751" s="81"/>
      <c r="WQJ751" s="81"/>
      <c r="WQK751" s="81"/>
      <c r="WQL751" s="81"/>
      <c r="WQM751" s="81"/>
      <c r="WQN751" s="81"/>
      <c r="WQO751" s="81"/>
      <c r="WQP751" s="81"/>
      <c r="WQQ751" s="81"/>
      <c r="WQR751" s="81"/>
      <c r="WQS751" s="81"/>
      <c r="WQT751" s="81"/>
      <c r="WQU751" s="81"/>
      <c r="WQV751" s="81"/>
      <c r="WQW751" s="81"/>
      <c r="WQX751" s="81"/>
      <c r="WQY751" s="81"/>
      <c r="WQZ751" s="81"/>
      <c r="WRA751" s="81"/>
      <c r="WRB751" s="81"/>
      <c r="WRC751" s="81"/>
      <c r="WRD751" s="81"/>
      <c r="WRE751" s="81"/>
      <c r="WRF751" s="81"/>
      <c r="WRG751" s="81"/>
      <c r="WRH751" s="81"/>
      <c r="WRI751" s="81"/>
      <c r="WRJ751" s="81"/>
      <c r="WRK751" s="81"/>
      <c r="WRL751" s="81"/>
      <c r="WRM751" s="81"/>
      <c r="WRN751" s="81"/>
      <c r="WRO751" s="81"/>
      <c r="WRP751" s="81"/>
      <c r="WRQ751" s="81"/>
      <c r="WRR751" s="81"/>
      <c r="WRS751" s="81"/>
      <c r="WRT751" s="81"/>
      <c r="WRU751" s="81"/>
      <c r="WRV751" s="81"/>
      <c r="WRW751" s="81"/>
      <c r="WRX751" s="81"/>
      <c r="WRY751" s="81"/>
      <c r="WRZ751" s="81"/>
      <c r="WSA751" s="81"/>
      <c r="WSB751" s="81"/>
      <c r="WSC751" s="81"/>
      <c r="WSD751" s="81"/>
      <c r="WSE751" s="81"/>
      <c r="WSF751" s="81"/>
      <c r="WSG751" s="81"/>
      <c r="WSH751" s="81"/>
      <c r="WSI751" s="81"/>
      <c r="WSJ751" s="81"/>
      <c r="WSK751" s="81"/>
      <c r="WSL751" s="81"/>
      <c r="WSM751" s="81"/>
      <c r="WSN751" s="81"/>
      <c r="WSO751" s="81"/>
      <c r="WSP751" s="81"/>
      <c r="WSQ751" s="81"/>
      <c r="WSR751" s="81"/>
      <c r="WSS751" s="81"/>
      <c r="WST751" s="81"/>
      <c r="WSU751" s="81"/>
      <c r="WSV751" s="81"/>
      <c r="WSW751" s="81"/>
      <c r="WSX751" s="81"/>
      <c r="WSY751" s="81"/>
      <c r="WSZ751" s="81"/>
      <c r="WTA751" s="81"/>
      <c r="WTB751" s="81"/>
      <c r="WTC751" s="81"/>
      <c r="WTD751" s="81"/>
      <c r="WTE751" s="81"/>
      <c r="WTF751" s="81"/>
      <c r="WTG751" s="81"/>
      <c r="WTH751" s="81"/>
      <c r="WTI751" s="81"/>
      <c r="WTJ751" s="81"/>
      <c r="WTK751" s="81"/>
      <c r="WTL751" s="81"/>
      <c r="WTM751" s="81"/>
      <c r="WTN751" s="81"/>
      <c r="WTO751" s="81"/>
      <c r="WTP751" s="81"/>
      <c r="WTQ751" s="81"/>
      <c r="WTR751" s="81"/>
      <c r="WTS751" s="81"/>
      <c r="WTT751" s="81"/>
      <c r="WTU751" s="81"/>
      <c r="WTV751" s="81"/>
      <c r="WTW751" s="81"/>
      <c r="WTX751" s="81"/>
      <c r="WTY751" s="81"/>
      <c r="WTZ751" s="81"/>
      <c r="WUA751" s="81"/>
      <c r="WUB751" s="81"/>
      <c r="WUC751" s="81"/>
      <c r="WUD751" s="81"/>
      <c r="WUE751" s="81"/>
      <c r="WUF751" s="81"/>
      <c r="WUG751" s="81"/>
      <c r="WUH751" s="81"/>
      <c r="WUI751" s="81"/>
      <c r="WUJ751" s="81"/>
      <c r="WUK751" s="81"/>
      <c r="WUL751" s="81"/>
      <c r="WUM751" s="81"/>
      <c r="WUN751" s="81"/>
      <c r="WUO751" s="81"/>
      <c r="WUP751" s="81"/>
      <c r="WUQ751" s="81"/>
      <c r="WUR751" s="81"/>
      <c r="WUS751" s="81"/>
      <c r="WUT751" s="81"/>
      <c r="WUU751" s="81"/>
      <c r="WUV751" s="81"/>
      <c r="WUW751" s="81"/>
      <c r="WUX751" s="81"/>
      <c r="WUY751" s="81"/>
      <c r="WUZ751" s="81"/>
      <c r="WVA751" s="81"/>
      <c r="WVB751" s="81"/>
      <c r="WVC751" s="81"/>
      <c r="WVD751" s="81"/>
      <c r="WVE751" s="81"/>
      <c r="WVF751" s="81"/>
      <c r="WVG751" s="81"/>
      <c r="WVH751" s="81"/>
      <c r="WVI751" s="81"/>
      <c r="WVJ751" s="81"/>
      <c r="WVK751" s="81"/>
      <c r="WVL751" s="81"/>
      <c r="WVM751" s="81"/>
      <c r="WVN751" s="81"/>
      <c r="WVO751" s="81"/>
      <c r="WVP751" s="81"/>
      <c r="WVQ751" s="81"/>
      <c r="WVR751" s="81"/>
      <c r="WVS751" s="81"/>
      <c r="WVT751" s="81"/>
      <c r="WVU751" s="81"/>
      <c r="WVV751" s="81"/>
      <c r="WVW751" s="81"/>
      <c r="WVX751" s="81"/>
      <c r="WVY751" s="81"/>
      <c r="WVZ751" s="81"/>
      <c r="WWA751" s="81"/>
      <c r="WWB751" s="81"/>
      <c r="WWC751" s="81"/>
      <c r="WWD751" s="81"/>
      <c r="WWE751" s="81"/>
      <c r="WWF751" s="81"/>
      <c r="WWG751" s="81"/>
      <c r="WWH751" s="81"/>
      <c r="WWI751" s="81"/>
      <c r="WWJ751" s="81"/>
      <c r="WWK751" s="81"/>
      <c r="WWL751" s="81"/>
      <c r="WWM751" s="81"/>
      <c r="WWN751" s="81"/>
      <c r="WWO751" s="81"/>
      <c r="WWP751" s="81"/>
      <c r="WWQ751" s="81"/>
      <c r="WWR751" s="81"/>
      <c r="WWS751" s="81"/>
      <c r="WWT751" s="81"/>
      <c r="WWU751" s="81"/>
      <c r="WWV751" s="81"/>
      <c r="WWW751" s="81"/>
      <c r="WWX751" s="81"/>
      <c r="WWY751" s="81"/>
      <c r="WWZ751" s="81"/>
      <c r="WXA751" s="81"/>
      <c r="WXB751" s="81"/>
      <c r="WXC751" s="81"/>
      <c r="WXD751" s="81"/>
      <c r="WXE751" s="81"/>
      <c r="WXF751" s="81"/>
      <c r="WXG751" s="81"/>
      <c r="WXH751" s="81"/>
      <c r="WXI751" s="81"/>
      <c r="WXJ751" s="81"/>
      <c r="WXK751" s="81"/>
      <c r="WXL751" s="81"/>
      <c r="WXM751" s="81"/>
      <c r="WXN751" s="81"/>
      <c r="WXO751" s="81"/>
      <c r="WXP751" s="81"/>
      <c r="WXQ751" s="81"/>
      <c r="WXR751" s="81"/>
      <c r="WXS751" s="81"/>
      <c r="WXT751" s="81"/>
      <c r="WXU751" s="81"/>
      <c r="WXV751" s="81"/>
      <c r="WXW751" s="81"/>
      <c r="WXX751" s="81"/>
      <c r="WXY751" s="81"/>
      <c r="WXZ751" s="81"/>
      <c r="WYA751" s="81"/>
      <c r="WYB751" s="81"/>
      <c r="WYC751" s="81"/>
      <c r="WYD751" s="81"/>
      <c r="WYE751" s="81"/>
      <c r="WYF751" s="81"/>
      <c r="WYG751" s="81"/>
      <c r="WYH751" s="81"/>
      <c r="WYI751" s="81"/>
      <c r="WYJ751" s="81"/>
      <c r="WYK751" s="81"/>
      <c r="WYL751" s="81"/>
      <c r="WYM751" s="81"/>
      <c r="WYN751" s="81"/>
      <c r="WYO751" s="81"/>
      <c r="WYP751" s="81"/>
      <c r="WYQ751" s="81"/>
      <c r="WYR751" s="81"/>
      <c r="WYS751" s="81"/>
      <c r="WYT751" s="81"/>
      <c r="WYU751" s="81"/>
      <c r="WYV751" s="81"/>
      <c r="WYW751" s="81"/>
      <c r="WYX751" s="81"/>
      <c r="WYY751" s="81"/>
      <c r="WYZ751" s="81"/>
      <c r="WZA751" s="81"/>
      <c r="WZB751" s="81"/>
      <c r="WZC751" s="81"/>
      <c r="WZD751" s="81"/>
      <c r="WZE751" s="81"/>
      <c r="WZF751" s="81"/>
      <c r="WZG751" s="81"/>
      <c r="WZH751" s="81"/>
      <c r="WZI751" s="81"/>
      <c r="WZJ751" s="81"/>
      <c r="WZK751" s="81"/>
      <c r="WZL751" s="81"/>
      <c r="WZM751" s="81"/>
      <c r="WZN751" s="81"/>
      <c r="WZO751" s="81"/>
      <c r="WZP751" s="81"/>
      <c r="WZQ751" s="81"/>
      <c r="WZR751" s="81"/>
      <c r="WZS751" s="81"/>
      <c r="WZT751" s="81"/>
      <c r="WZU751" s="81"/>
      <c r="WZV751" s="81"/>
      <c r="WZW751" s="81"/>
      <c r="WZX751" s="81"/>
      <c r="WZY751" s="81"/>
      <c r="WZZ751" s="81"/>
      <c r="XAA751" s="81"/>
      <c r="XAB751" s="81"/>
      <c r="XAC751" s="81"/>
      <c r="XAD751" s="81"/>
      <c r="XAE751" s="81"/>
      <c r="XAF751" s="81"/>
      <c r="XAG751" s="81"/>
      <c r="XAH751" s="81"/>
      <c r="XAI751" s="81"/>
      <c r="XAJ751" s="81"/>
      <c r="XAK751" s="81"/>
      <c r="XAL751" s="81"/>
      <c r="XAM751" s="81"/>
      <c r="XAN751" s="81"/>
      <c r="XAO751" s="81"/>
      <c r="XAP751" s="81"/>
      <c r="XAQ751" s="81"/>
      <c r="XAR751" s="81"/>
      <c r="XAS751" s="81"/>
      <c r="XAT751" s="81"/>
      <c r="XAU751" s="81"/>
      <c r="XAV751" s="81"/>
      <c r="XAW751" s="81"/>
      <c r="XAX751" s="81"/>
      <c r="XAY751" s="81"/>
      <c r="XAZ751" s="81"/>
      <c r="XBA751" s="81"/>
      <c r="XBB751" s="81"/>
      <c r="XBC751" s="81"/>
      <c r="XBD751" s="81"/>
      <c r="XBE751" s="81"/>
      <c r="XBF751" s="81"/>
      <c r="XBG751" s="81"/>
      <c r="XBH751" s="81"/>
      <c r="XBI751" s="81"/>
      <c r="XBJ751" s="81"/>
      <c r="XBK751" s="81"/>
      <c r="XBL751" s="81"/>
      <c r="XBM751" s="81"/>
      <c r="XBN751" s="81"/>
      <c r="XBO751" s="81"/>
      <c r="XBP751" s="81"/>
      <c r="XBQ751" s="81"/>
      <c r="XBR751" s="81"/>
      <c r="XBS751" s="81"/>
      <c r="XBT751" s="81"/>
      <c r="XBU751" s="81"/>
      <c r="XBV751" s="81"/>
      <c r="XBW751" s="81"/>
      <c r="XBX751" s="81"/>
      <c r="XBY751" s="81"/>
      <c r="XBZ751" s="81"/>
      <c r="XCA751" s="81"/>
      <c r="XCB751" s="81"/>
      <c r="XCC751" s="81"/>
      <c r="XCD751" s="81"/>
      <c r="XCE751" s="81"/>
      <c r="XCF751" s="81"/>
      <c r="XCG751" s="81"/>
      <c r="XCH751" s="81"/>
      <c r="XCI751" s="81"/>
      <c r="XCJ751" s="81"/>
      <c r="XCK751" s="81"/>
      <c r="XCL751" s="81"/>
      <c r="XCM751" s="81"/>
      <c r="XCN751" s="81"/>
      <c r="XCO751" s="81"/>
      <c r="XCP751" s="81"/>
      <c r="XCQ751" s="81"/>
      <c r="XCR751" s="81"/>
      <c r="XCS751" s="81"/>
      <c r="XCT751" s="81"/>
      <c r="XCU751" s="81"/>
      <c r="XCV751" s="81"/>
      <c r="XCW751" s="81"/>
      <c r="XCX751" s="81"/>
      <c r="XCY751" s="81"/>
      <c r="XCZ751" s="81"/>
      <c r="XDA751" s="81"/>
      <c r="XDB751" s="81"/>
      <c r="XDC751" s="81"/>
      <c r="XDD751" s="81"/>
      <c r="XDE751" s="81"/>
      <c r="XDF751" s="81"/>
      <c r="XDG751" s="81"/>
      <c r="XDH751" s="81"/>
      <c r="XDI751" s="81"/>
      <c r="XDJ751" s="81"/>
      <c r="XDK751" s="81"/>
      <c r="XDL751" s="81"/>
      <c r="XDM751" s="81"/>
      <c r="XDN751" s="81"/>
      <c r="XDO751" s="81"/>
      <c r="XDP751" s="81"/>
      <c r="XDQ751" s="81"/>
      <c r="XDR751" s="81"/>
      <c r="XDS751" s="81"/>
      <c r="XDT751" s="81"/>
      <c r="XDU751" s="81"/>
      <c r="XDV751" s="81"/>
      <c r="XDW751" s="81"/>
      <c r="XDX751" s="81"/>
      <c r="XDY751" s="81"/>
      <c r="XDZ751" s="81"/>
      <c r="XEA751" s="81"/>
      <c r="XEB751" s="81"/>
      <c r="XEC751" s="81"/>
      <c r="XED751" s="81"/>
      <c r="XEE751" s="81"/>
      <c r="XEF751" s="81"/>
      <c r="XEG751" s="81"/>
      <c r="XEH751" s="81"/>
      <c r="XEI751" s="81"/>
      <c r="XEJ751" s="81"/>
      <c r="XEK751" s="81"/>
      <c r="XEL751" s="81"/>
      <c r="XEM751" s="81"/>
      <c r="XEN751" s="81"/>
      <c r="XEO751" s="81"/>
      <c r="XEP751" s="81"/>
      <c r="XEQ751" s="81"/>
      <c r="XER751" s="81"/>
      <c r="XES751" s="81"/>
      <c r="XET751" s="81"/>
      <c r="XEU751" s="81"/>
      <c r="XEV751" s="81"/>
      <c r="XEW751" s="81"/>
    </row>
    <row r="752" s="1" customFormat="1" ht="23" customHeight="1" spans="1:12">
      <c r="A752" s="58">
        <v>750</v>
      </c>
      <c r="B752" s="59" t="s">
        <v>1248</v>
      </c>
      <c r="C752" s="60" t="s">
        <v>98</v>
      </c>
      <c r="D752" s="61">
        <v>3</v>
      </c>
      <c r="E752" s="72">
        <f t="shared" si="22"/>
        <v>0.801</v>
      </c>
      <c r="F752" s="72">
        <f t="shared" si="23"/>
        <v>0.168</v>
      </c>
      <c r="G752" s="72">
        <v>0.633</v>
      </c>
      <c r="H752" s="73" t="s">
        <v>15</v>
      </c>
      <c r="I752" s="39">
        <v>41.93</v>
      </c>
      <c r="J752" s="39">
        <v>26.54</v>
      </c>
      <c r="K752" s="77" t="s">
        <v>1249</v>
      </c>
      <c r="L752" s="41" t="s">
        <v>17</v>
      </c>
    </row>
    <row r="753" s="1" customFormat="1" ht="23" customHeight="1" spans="1:12">
      <c r="A753" s="19">
        <v>751</v>
      </c>
      <c r="B753" s="50" t="s">
        <v>1250</v>
      </c>
      <c r="C753" s="48" t="s">
        <v>258</v>
      </c>
      <c r="D753" s="22">
        <v>1</v>
      </c>
      <c r="E753" s="35">
        <f t="shared" si="22"/>
        <v>0.267</v>
      </c>
      <c r="F753" s="35">
        <f t="shared" si="23"/>
        <v>0.056</v>
      </c>
      <c r="G753" s="35">
        <v>0.211</v>
      </c>
      <c r="H753" s="36" t="s">
        <v>15</v>
      </c>
      <c r="I753" s="39">
        <v>41.93</v>
      </c>
      <c r="J753" s="39">
        <v>8.85</v>
      </c>
      <c r="K753" s="53" t="s">
        <v>1251</v>
      </c>
      <c r="L753" s="41" t="s">
        <v>17</v>
      </c>
    </row>
    <row r="754" s="1" customFormat="1" ht="23" customHeight="1" spans="1:12">
      <c r="A754" s="19">
        <v>752</v>
      </c>
      <c r="B754" s="49" t="s">
        <v>1025</v>
      </c>
      <c r="C754" s="48" t="s">
        <v>1252</v>
      </c>
      <c r="D754" s="22">
        <v>3</v>
      </c>
      <c r="E754" s="35">
        <f t="shared" si="22"/>
        <v>0.801</v>
      </c>
      <c r="F754" s="35">
        <f t="shared" si="23"/>
        <v>0.168</v>
      </c>
      <c r="G754" s="35">
        <v>0.633</v>
      </c>
      <c r="H754" s="36" t="s">
        <v>15</v>
      </c>
      <c r="I754" s="39">
        <v>41.93</v>
      </c>
      <c r="J754" s="39">
        <v>26.54</v>
      </c>
      <c r="K754" s="53" t="s">
        <v>1253</v>
      </c>
      <c r="L754" s="41" t="s">
        <v>17</v>
      </c>
    </row>
    <row r="755" s="1" customFormat="1" ht="23" customHeight="1" spans="1:12">
      <c r="A755" s="19">
        <v>753</v>
      </c>
      <c r="B755" s="49" t="s">
        <v>1254</v>
      </c>
      <c r="C755" s="48" t="s">
        <v>34</v>
      </c>
      <c r="D755" s="22">
        <v>4</v>
      </c>
      <c r="E755" s="35">
        <f t="shared" si="22"/>
        <v>1.068</v>
      </c>
      <c r="F755" s="35">
        <f t="shared" si="23"/>
        <v>0.224</v>
      </c>
      <c r="G755" s="35">
        <v>0.844</v>
      </c>
      <c r="H755" s="36" t="s">
        <v>15</v>
      </c>
      <c r="I755" s="39">
        <v>41.93</v>
      </c>
      <c r="J755" s="39">
        <v>35.39</v>
      </c>
      <c r="K755" s="53" t="s">
        <v>1255</v>
      </c>
      <c r="L755" s="41" t="s">
        <v>17</v>
      </c>
    </row>
    <row r="756" s="1" customFormat="1" ht="23" customHeight="1" spans="1:12">
      <c r="A756" s="19">
        <v>754</v>
      </c>
      <c r="B756" s="49" t="s">
        <v>382</v>
      </c>
      <c r="C756" s="48" t="s">
        <v>54</v>
      </c>
      <c r="D756" s="22">
        <v>3</v>
      </c>
      <c r="E756" s="35">
        <f t="shared" si="22"/>
        <v>0.801</v>
      </c>
      <c r="F756" s="35">
        <f t="shared" si="23"/>
        <v>0.168</v>
      </c>
      <c r="G756" s="35">
        <v>0.633</v>
      </c>
      <c r="H756" s="36" t="s">
        <v>15</v>
      </c>
      <c r="I756" s="39">
        <v>41.93</v>
      </c>
      <c r="J756" s="39">
        <v>26.54</v>
      </c>
      <c r="K756" s="53" t="s">
        <v>1256</v>
      </c>
      <c r="L756" s="41" t="s">
        <v>17</v>
      </c>
    </row>
    <row r="757" s="1" customFormat="1" ht="23" customHeight="1" spans="1:12">
      <c r="A757" s="19">
        <v>755</v>
      </c>
      <c r="B757" s="49" t="s">
        <v>852</v>
      </c>
      <c r="C757" s="48" t="s">
        <v>392</v>
      </c>
      <c r="D757" s="22">
        <v>3</v>
      </c>
      <c r="E757" s="35">
        <f t="shared" si="22"/>
        <v>0.801</v>
      </c>
      <c r="F757" s="35">
        <f t="shared" si="23"/>
        <v>0.168</v>
      </c>
      <c r="G757" s="35">
        <v>0.633</v>
      </c>
      <c r="H757" s="36" t="s">
        <v>15</v>
      </c>
      <c r="I757" s="39">
        <v>41.93</v>
      </c>
      <c r="J757" s="39">
        <v>26.54</v>
      </c>
      <c r="K757" s="53" t="s">
        <v>1257</v>
      </c>
      <c r="L757" s="41" t="s">
        <v>17</v>
      </c>
    </row>
    <row r="758" s="1" customFormat="1" ht="23" customHeight="1" spans="1:12">
      <c r="A758" s="19">
        <v>756</v>
      </c>
      <c r="B758" s="49" t="s">
        <v>455</v>
      </c>
      <c r="C758" s="48" t="s">
        <v>80</v>
      </c>
      <c r="D758" s="22">
        <v>3</v>
      </c>
      <c r="E758" s="35">
        <f t="shared" si="22"/>
        <v>0.801</v>
      </c>
      <c r="F758" s="35">
        <f t="shared" si="23"/>
        <v>0.168</v>
      </c>
      <c r="G758" s="35">
        <v>0.633</v>
      </c>
      <c r="H758" s="36" t="s">
        <v>15</v>
      </c>
      <c r="I758" s="39">
        <v>41.93</v>
      </c>
      <c r="J758" s="39">
        <v>26.54</v>
      </c>
      <c r="K758" s="53" t="s">
        <v>1258</v>
      </c>
      <c r="L758" s="41" t="s">
        <v>17</v>
      </c>
    </row>
    <row r="759" s="1" customFormat="1" ht="23" customHeight="1" spans="1:12">
      <c r="A759" s="19">
        <v>757</v>
      </c>
      <c r="B759" s="49" t="s">
        <v>61</v>
      </c>
      <c r="C759" s="48" t="s">
        <v>19</v>
      </c>
      <c r="D759" s="22">
        <v>4</v>
      </c>
      <c r="E759" s="35">
        <f t="shared" si="22"/>
        <v>1.068</v>
      </c>
      <c r="F759" s="35">
        <f t="shared" si="23"/>
        <v>0.224</v>
      </c>
      <c r="G759" s="35">
        <v>0.844</v>
      </c>
      <c r="H759" s="36" t="s">
        <v>15</v>
      </c>
      <c r="I759" s="39">
        <v>41.93</v>
      </c>
      <c r="J759" s="39">
        <v>35.39</v>
      </c>
      <c r="K759" s="53" t="s">
        <v>1259</v>
      </c>
      <c r="L759" s="41" t="s">
        <v>17</v>
      </c>
    </row>
    <row r="760" s="1" customFormat="1" ht="23" customHeight="1" spans="1:12">
      <c r="A760" s="19">
        <v>758</v>
      </c>
      <c r="B760" s="49" t="s">
        <v>1260</v>
      </c>
      <c r="C760" s="48" t="s">
        <v>34</v>
      </c>
      <c r="D760" s="22">
        <v>2</v>
      </c>
      <c r="E760" s="35">
        <f t="shared" si="22"/>
        <v>0.534</v>
      </c>
      <c r="F760" s="35">
        <f t="shared" si="23"/>
        <v>0.112</v>
      </c>
      <c r="G760" s="35">
        <v>0.422</v>
      </c>
      <c r="H760" s="36" t="s">
        <v>15</v>
      </c>
      <c r="I760" s="39">
        <v>41.93</v>
      </c>
      <c r="J760" s="39">
        <v>17.69</v>
      </c>
      <c r="K760" s="53" t="s">
        <v>1261</v>
      </c>
      <c r="L760" s="41" t="s">
        <v>17</v>
      </c>
    </row>
    <row r="761" s="1" customFormat="1" ht="23" customHeight="1" spans="1:12">
      <c r="A761" s="19">
        <v>759</v>
      </c>
      <c r="B761" s="49" t="s">
        <v>403</v>
      </c>
      <c r="C761" s="48" t="s">
        <v>22</v>
      </c>
      <c r="D761" s="22">
        <v>2</v>
      </c>
      <c r="E761" s="35">
        <f t="shared" si="22"/>
        <v>0.534</v>
      </c>
      <c r="F761" s="35">
        <f t="shared" si="23"/>
        <v>0.112</v>
      </c>
      <c r="G761" s="35">
        <v>0.422</v>
      </c>
      <c r="H761" s="36" t="s">
        <v>15</v>
      </c>
      <c r="I761" s="39">
        <v>41.93</v>
      </c>
      <c r="J761" s="39">
        <v>17.69</v>
      </c>
      <c r="K761" s="53" t="s">
        <v>1262</v>
      </c>
      <c r="L761" s="41" t="s">
        <v>17</v>
      </c>
    </row>
    <row r="762" s="1" customFormat="1" ht="23" customHeight="1" spans="1:12">
      <c r="A762" s="19">
        <v>760</v>
      </c>
      <c r="B762" s="49" t="s">
        <v>1263</v>
      </c>
      <c r="C762" s="48" t="s">
        <v>19</v>
      </c>
      <c r="D762" s="22">
        <v>4</v>
      </c>
      <c r="E762" s="35">
        <f t="shared" si="22"/>
        <v>1.068</v>
      </c>
      <c r="F762" s="35">
        <f t="shared" si="23"/>
        <v>0.224</v>
      </c>
      <c r="G762" s="35">
        <v>0.844</v>
      </c>
      <c r="H762" s="36" t="s">
        <v>15</v>
      </c>
      <c r="I762" s="39">
        <v>41.93</v>
      </c>
      <c r="J762" s="39">
        <v>35.39</v>
      </c>
      <c r="K762" s="53" t="s">
        <v>1141</v>
      </c>
      <c r="L762" s="41" t="s">
        <v>17</v>
      </c>
    </row>
    <row r="763" s="1" customFormat="1" ht="23" customHeight="1" spans="1:12">
      <c r="A763" s="19">
        <v>761</v>
      </c>
      <c r="B763" s="47" t="s">
        <v>1264</v>
      </c>
      <c r="C763" s="48" t="s">
        <v>109</v>
      </c>
      <c r="D763" s="22">
        <v>3</v>
      </c>
      <c r="E763" s="35">
        <f t="shared" si="22"/>
        <v>0.801</v>
      </c>
      <c r="F763" s="35">
        <f t="shared" si="23"/>
        <v>0.168</v>
      </c>
      <c r="G763" s="35">
        <v>0.633</v>
      </c>
      <c r="H763" s="36" t="s">
        <v>15</v>
      </c>
      <c r="I763" s="39">
        <v>41.93</v>
      </c>
      <c r="J763" s="39">
        <v>26.54</v>
      </c>
      <c r="K763" s="53" t="s">
        <v>1265</v>
      </c>
      <c r="L763" s="41" t="s">
        <v>17</v>
      </c>
    </row>
    <row r="764" s="1" customFormat="1" ht="23" customHeight="1" spans="1:12">
      <c r="A764" s="19">
        <v>762</v>
      </c>
      <c r="B764" s="50" t="s">
        <v>1266</v>
      </c>
      <c r="C764" s="48" t="s">
        <v>158</v>
      </c>
      <c r="D764" s="22">
        <v>1</v>
      </c>
      <c r="E764" s="35">
        <f t="shared" si="22"/>
        <v>0.267</v>
      </c>
      <c r="F764" s="35">
        <f t="shared" si="23"/>
        <v>0.056</v>
      </c>
      <c r="G764" s="35">
        <v>0.211</v>
      </c>
      <c r="H764" s="36" t="s">
        <v>15</v>
      </c>
      <c r="I764" s="39">
        <v>41.93</v>
      </c>
      <c r="J764" s="39">
        <v>8.85</v>
      </c>
      <c r="K764" s="53" t="s">
        <v>1267</v>
      </c>
      <c r="L764" s="41" t="s">
        <v>17</v>
      </c>
    </row>
    <row r="765" s="1" customFormat="1" ht="23" customHeight="1" spans="1:12">
      <c r="A765" s="19">
        <v>763</v>
      </c>
      <c r="B765" s="50" t="s">
        <v>1268</v>
      </c>
      <c r="C765" s="44" t="s">
        <v>191</v>
      </c>
      <c r="D765" s="22">
        <v>1</v>
      </c>
      <c r="E765" s="35">
        <f t="shared" si="22"/>
        <v>0.267</v>
      </c>
      <c r="F765" s="35">
        <f t="shared" si="23"/>
        <v>0.056</v>
      </c>
      <c r="G765" s="35">
        <v>0.211</v>
      </c>
      <c r="H765" s="36" t="s">
        <v>15</v>
      </c>
      <c r="I765" s="39">
        <v>41.93</v>
      </c>
      <c r="J765" s="39">
        <v>8.85</v>
      </c>
      <c r="K765" s="44" t="s">
        <v>1269</v>
      </c>
      <c r="L765" s="41" t="s">
        <v>17</v>
      </c>
    </row>
    <row r="766" s="7" customFormat="1" ht="23" customHeight="1" spans="1:12">
      <c r="A766" s="62" t="s">
        <v>1270</v>
      </c>
      <c r="B766" s="63"/>
      <c r="C766" s="63"/>
      <c r="D766" s="64">
        <f>SUBTOTAL(9,D3:D765)</f>
        <v>2009</v>
      </c>
      <c r="E766" s="74">
        <f>SUBTOTAL(9,E3:E765)</f>
        <v>536.402999999996</v>
      </c>
      <c r="F766" s="74">
        <f>SUBTOTAL(9,F3:F765)</f>
        <v>112.504</v>
      </c>
      <c r="G766" s="74">
        <f>SUBTOTAL(9,G3:G765)</f>
        <v>423.899000000001</v>
      </c>
      <c r="H766" s="74">
        <f>SUBTOTAL(9,H3:H765)</f>
        <v>0</v>
      </c>
      <c r="I766" s="74"/>
      <c r="J766" s="78">
        <f>SUBTOTAL(9,J3:J765)</f>
        <v>17773.1600000001</v>
      </c>
      <c r="K766" s="79"/>
      <c r="L766" s="80"/>
    </row>
    <row r="767" s="1" customFormat="1" ht="23" customHeight="1" spans="1:12">
      <c r="A767" s="19">
        <v>1</v>
      </c>
      <c r="B767" s="65" t="s">
        <v>850</v>
      </c>
      <c r="C767" s="66" t="s">
        <v>1271</v>
      </c>
      <c r="D767" s="67">
        <v>1</v>
      </c>
      <c r="E767" s="66">
        <v>1.27</v>
      </c>
      <c r="F767" s="75">
        <f t="shared" ref="F767:F830" si="24">E767-G767</f>
        <v>0.9</v>
      </c>
      <c r="G767" s="66">
        <v>0.37</v>
      </c>
      <c r="H767" s="66">
        <v>19988717556</v>
      </c>
      <c r="I767" s="39">
        <v>41.93</v>
      </c>
      <c r="J767" s="39">
        <v>15.51</v>
      </c>
      <c r="K767" s="66" t="s">
        <v>1272</v>
      </c>
      <c r="L767" s="65" t="s">
        <v>1273</v>
      </c>
    </row>
    <row r="768" s="1" customFormat="1" ht="23" customHeight="1" spans="1:12">
      <c r="A768" s="19">
        <v>2</v>
      </c>
      <c r="B768" s="68" t="s">
        <v>1274</v>
      </c>
      <c r="C768" s="69" t="s">
        <v>1275</v>
      </c>
      <c r="D768" s="67">
        <v>4</v>
      </c>
      <c r="E768" s="66">
        <v>5.08</v>
      </c>
      <c r="F768" s="75">
        <f t="shared" si="24"/>
        <v>3.6</v>
      </c>
      <c r="G768" s="66">
        <v>1.48</v>
      </c>
      <c r="H768" s="41">
        <v>13888978642</v>
      </c>
      <c r="I768" s="39">
        <v>41.93</v>
      </c>
      <c r="J768" s="39">
        <v>62.06</v>
      </c>
      <c r="K768" s="41" t="s">
        <v>1276</v>
      </c>
      <c r="L768" s="65" t="s">
        <v>1273</v>
      </c>
    </row>
    <row r="769" s="1" customFormat="1" ht="23" customHeight="1" spans="1:12">
      <c r="A769" s="19">
        <v>3</v>
      </c>
      <c r="B769" s="65" t="s">
        <v>1277</v>
      </c>
      <c r="C769" s="82" t="s">
        <v>1278</v>
      </c>
      <c r="D769" s="83">
        <v>2</v>
      </c>
      <c r="E769" s="66">
        <v>2.54</v>
      </c>
      <c r="F769" s="75">
        <f t="shared" si="24"/>
        <v>1.8</v>
      </c>
      <c r="G769" s="66">
        <v>0.74</v>
      </c>
      <c r="H769" s="66">
        <v>13888838440</v>
      </c>
      <c r="I769" s="39">
        <v>41.93</v>
      </c>
      <c r="J769" s="39">
        <v>31.03</v>
      </c>
      <c r="K769" s="66" t="s">
        <v>1279</v>
      </c>
      <c r="L769" s="65" t="s">
        <v>1273</v>
      </c>
    </row>
    <row r="770" s="1" customFormat="1" ht="23" customHeight="1" spans="1:12">
      <c r="A770" s="19">
        <v>4</v>
      </c>
      <c r="B770" s="68" t="s">
        <v>1280</v>
      </c>
      <c r="C770" s="69" t="s">
        <v>1281</v>
      </c>
      <c r="D770" s="67">
        <v>4</v>
      </c>
      <c r="E770" s="66">
        <v>5.08</v>
      </c>
      <c r="F770" s="75">
        <f t="shared" si="24"/>
        <v>3.6</v>
      </c>
      <c r="G770" s="66">
        <v>1.48</v>
      </c>
      <c r="H770" s="41">
        <v>13888291836</v>
      </c>
      <c r="I770" s="39">
        <v>41.93</v>
      </c>
      <c r="J770" s="39">
        <v>62.06</v>
      </c>
      <c r="K770" s="41" t="s">
        <v>1282</v>
      </c>
      <c r="L770" s="65" t="s">
        <v>1273</v>
      </c>
    </row>
    <row r="771" s="1" customFormat="1" ht="23" customHeight="1" spans="1:12">
      <c r="A771" s="19">
        <v>5</v>
      </c>
      <c r="B771" s="65" t="s">
        <v>1283</v>
      </c>
      <c r="C771" s="69" t="s">
        <v>1284</v>
      </c>
      <c r="D771" s="67">
        <v>3</v>
      </c>
      <c r="E771" s="66">
        <v>3.81</v>
      </c>
      <c r="F771" s="75">
        <f t="shared" si="24"/>
        <v>2.7</v>
      </c>
      <c r="G771" s="66">
        <v>1.11</v>
      </c>
      <c r="H771" s="66">
        <v>13629606607</v>
      </c>
      <c r="I771" s="39">
        <v>41.93</v>
      </c>
      <c r="J771" s="39">
        <v>46.54</v>
      </c>
      <c r="K771" s="66" t="s">
        <v>1285</v>
      </c>
      <c r="L771" s="65" t="s">
        <v>1273</v>
      </c>
    </row>
    <row r="772" s="1" customFormat="1" ht="23" customHeight="1" spans="1:12">
      <c r="A772" s="19">
        <v>6</v>
      </c>
      <c r="B772" s="84" t="s">
        <v>1286</v>
      </c>
      <c r="C772" s="69" t="s">
        <v>1287</v>
      </c>
      <c r="D772" s="67">
        <v>3</v>
      </c>
      <c r="E772" s="66">
        <v>3.81</v>
      </c>
      <c r="F772" s="75">
        <f t="shared" si="24"/>
        <v>2.7</v>
      </c>
      <c r="G772" s="66">
        <v>1.11</v>
      </c>
      <c r="H772" s="66">
        <v>13708800978</v>
      </c>
      <c r="I772" s="39">
        <v>41.93</v>
      </c>
      <c r="J772" s="39">
        <v>46.54</v>
      </c>
      <c r="K772" s="66" t="s">
        <v>1288</v>
      </c>
      <c r="L772" s="65" t="s">
        <v>1273</v>
      </c>
    </row>
    <row r="773" s="1" customFormat="1" ht="23" customHeight="1" spans="1:12">
      <c r="A773" s="19">
        <v>7</v>
      </c>
      <c r="B773" s="68" t="s">
        <v>613</v>
      </c>
      <c r="C773" s="69" t="s">
        <v>1289</v>
      </c>
      <c r="D773" s="67">
        <v>5</v>
      </c>
      <c r="E773" s="66">
        <v>6.35</v>
      </c>
      <c r="F773" s="75">
        <f t="shared" si="24"/>
        <v>4.5</v>
      </c>
      <c r="G773" s="66">
        <v>1.85</v>
      </c>
      <c r="H773" s="41">
        <v>13888372361</v>
      </c>
      <c r="I773" s="39">
        <v>41.93</v>
      </c>
      <c r="J773" s="39">
        <v>77.57</v>
      </c>
      <c r="K773" s="41" t="s">
        <v>1290</v>
      </c>
      <c r="L773" s="65" t="s">
        <v>1273</v>
      </c>
    </row>
    <row r="774" s="1" customFormat="1" ht="23" customHeight="1" spans="1:12">
      <c r="A774" s="19">
        <v>8</v>
      </c>
      <c r="B774" s="68" t="s">
        <v>1291</v>
      </c>
      <c r="C774" s="69" t="s">
        <v>1287</v>
      </c>
      <c r="D774" s="67">
        <v>2</v>
      </c>
      <c r="E774" s="66">
        <v>2.54</v>
      </c>
      <c r="F774" s="75">
        <f t="shared" si="24"/>
        <v>1.8</v>
      </c>
      <c r="G774" s="66">
        <v>0.74</v>
      </c>
      <c r="H774" s="69"/>
      <c r="I774" s="39">
        <v>41.93</v>
      </c>
      <c r="J774" s="39">
        <v>31.03</v>
      </c>
      <c r="K774" s="69" t="s">
        <v>1292</v>
      </c>
      <c r="L774" s="65" t="s">
        <v>1273</v>
      </c>
    </row>
    <row r="775" s="1" customFormat="1" ht="23" customHeight="1" spans="1:12">
      <c r="A775" s="19">
        <v>9</v>
      </c>
      <c r="B775" s="68" t="s">
        <v>1293</v>
      </c>
      <c r="C775" s="69" t="s">
        <v>1294</v>
      </c>
      <c r="D775" s="67">
        <v>4</v>
      </c>
      <c r="E775" s="66">
        <v>5.08</v>
      </c>
      <c r="F775" s="75">
        <f t="shared" si="24"/>
        <v>3.6</v>
      </c>
      <c r="G775" s="66">
        <v>1.48</v>
      </c>
      <c r="H775" s="41">
        <v>13888097271</v>
      </c>
      <c r="I775" s="39">
        <v>41.93</v>
      </c>
      <c r="J775" s="39">
        <v>62.06</v>
      </c>
      <c r="K775" s="41" t="s">
        <v>1295</v>
      </c>
      <c r="L775" s="65" t="s">
        <v>1273</v>
      </c>
    </row>
    <row r="776" s="1" customFormat="1" ht="23" customHeight="1" spans="1:12">
      <c r="A776" s="19">
        <v>10</v>
      </c>
      <c r="B776" s="68" t="s">
        <v>1296</v>
      </c>
      <c r="C776" s="69" t="s">
        <v>1297</v>
      </c>
      <c r="D776" s="67">
        <v>6</v>
      </c>
      <c r="E776" s="66">
        <v>7.62</v>
      </c>
      <c r="F776" s="75">
        <f t="shared" si="24"/>
        <v>5.4</v>
      </c>
      <c r="G776" s="66">
        <v>2.22</v>
      </c>
      <c r="H776" s="41">
        <v>15887223719</v>
      </c>
      <c r="I776" s="39">
        <v>41.93</v>
      </c>
      <c r="J776" s="39">
        <v>93.08</v>
      </c>
      <c r="K776" s="41" t="s">
        <v>1298</v>
      </c>
      <c r="L776" s="65" t="s">
        <v>1273</v>
      </c>
    </row>
    <row r="777" s="1" customFormat="1" ht="23" customHeight="1" spans="1:12">
      <c r="A777" s="19">
        <v>11</v>
      </c>
      <c r="B777" s="65" t="s">
        <v>1299</v>
      </c>
      <c r="C777" s="69" t="s">
        <v>1281</v>
      </c>
      <c r="D777" s="67">
        <v>3</v>
      </c>
      <c r="E777" s="66">
        <v>3.81</v>
      </c>
      <c r="F777" s="75">
        <f t="shared" si="24"/>
        <v>2.7</v>
      </c>
      <c r="G777" s="66">
        <v>1.11</v>
      </c>
      <c r="H777" s="41">
        <v>13888920136</v>
      </c>
      <c r="I777" s="39">
        <v>41.93</v>
      </c>
      <c r="J777" s="39">
        <v>46.54</v>
      </c>
      <c r="K777" s="41" t="s">
        <v>1300</v>
      </c>
      <c r="L777" s="65" t="s">
        <v>1273</v>
      </c>
    </row>
    <row r="778" s="1" customFormat="1" ht="23" customHeight="1" spans="1:12">
      <c r="A778" s="19">
        <v>12</v>
      </c>
      <c r="B778" s="68" t="s">
        <v>1301</v>
      </c>
      <c r="C778" s="69" t="s">
        <v>1302</v>
      </c>
      <c r="D778" s="67">
        <v>1</v>
      </c>
      <c r="E778" s="66">
        <v>1.27</v>
      </c>
      <c r="F778" s="75">
        <f t="shared" si="24"/>
        <v>0.9</v>
      </c>
      <c r="G778" s="66">
        <v>0.37</v>
      </c>
      <c r="H778" s="41">
        <v>13888920136</v>
      </c>
      <c r="I778" s="39">
        <v>41.93</v>
      </c>
      <c r="J778" s="39">
        <v>15.51</v>
      </c>
      <c r="K778" s="41" t="s">
        <v>1300</v>
      </c>
      <c r="L778" s="65" t="s">
        <v>1273</v>
      </c>
    </row>
    <row r="779" s="1" customFormat="1" ht="23" customHeight="1" spans="1:12">
      <c r="A779" s="19">
        <v>13</v>
      </c>
      <c r="B779" s="68" t="s">
        <v>1303</v>
      </c>
      <c r="C779" s="69" t="s">
        <v>1225</v>
      </c>
      <c r="D779" s="67">
        <v>3</v>
      </c>
      <c r="E779" s="66">
        <v>3.81</v>
      </c>
      <c r="F779" s="75">
        <f t="shared" si="24"/>
        <v>2.7</v>
      </c>
      <c r="G779" s="66">
        <v>1.11</v>
      </c>
      <c r="H779" s="41">
        <v>15924703725</v>
      </c>
      <c r="I779" s="39">
        <v>41.93</v>
      </c>
      <c r="J779" s="39">
        <v>46.54</v>
      </c>
      <c r="K779" s="41" t="s">
        <v>1304</v>
      </c>
      <c r="L779" s="65" t="s">
        <v>1273</v>
      </c>
    </row>
    <row r="780" s="1" customFormat="1" ht="23" customHeight="1" spans="1:12">
      <c r="A780" s="19">
        <v>14</v>
      </c>
      <c r="B780" s="68" t="s">
        <v>885</v>
      </c>
      <c r="C780" s="69" t="s">
        <v>1305</v>
      </c>
      <c r="D780" s="67">
        <v>2</v>
      </c>
      <c r="E780" s="66">
        <v>2.54</v>
      </c>
      <c r="F780" s="75">
        <f t="shared" si="24"/>
        <v>1.8</v>
      </c>
      <c r="G780" s="66">
        <v>0.74</v>
      </c>
      <c r="H780" s="41">
        <v>13114255562</v>
      </c>
      <c r="I780" s="39">
        <v>41.93</v>
      </c>
      <c r="J780" s="39">
        <v>31.03</v>
      </c>
      <c r="K780" s="41" t="s">
        <v>1306</v>
      </c>
      <c r="L780" s="65" t="s">
        <v>1273</v>
      </c>
    </row>
    <row r="781" s="1" customFormat="1" ht="23" customHeight="1" spans="1:12">
      <c r="A781" s="19">
        <v>15</v>
      </c>
      <c r="B781" s="68" t="s">
        <v>241</v>
      </c>
      <c r="C781" s="69" t="s">
        <v>1307</v>
      </c>
      <c r="D781" s="67">
        <v>5</v>
      </c>
      <c r="E781" s="66">
        <v>6.35</v>
      </c>
      <c r="F781" s="75">
        <f t="shared" si="24"/>
        <v>4.5</v>
      </c>
      <c r="G781" s="66">
        <v>1.85</v>
      </c>
      <c r="H781" s="41">
        <v>13619622704</v>
      </c>
      <c r="I781" s="39">
        <v>41.93</v>
      </c>
      <c r="J781" s="39">
        <v>77.57</v>
      </c>
      <c r="K781" s="41" t="s">
        <v>1308</v>
      </c>
      <c r="L781" s="65" t="s">
        <v>1273</v>
      </c>
    </row>
    <row r="782" s="1" customFormat="1" ht="23" customHeight="1" spans="1:12">
      <c r="A782" s="19">
        <v>16</v>
      </c>
      <c r="B782" s="82" t="s">
        <v>1309</v>
      </c>
      <c r="C782" s="82" t="s">
        <v>1310</v>
      </c>
      <c r="D782" s="85">
        <v>4</v>
      </c>
      <c r="E782" s="82">
        <v>5.08</v>
      </c>
      <c r="F782" s="82">
        <f t="shared" si="24"/>
        <v>3.6</v>
      </c>
      <c r="G782" s="82">
        <v>1.48</v>
      </c>
      <c r="H782" s="82">
        <v>13577195425</v>
      </c>
      <c r="I782" s="39">
        <v>41.93</v>
      </c>
      <c r="J782" s="39">
        <v>62.06</v>
      </c>
      <c r="K782" s="82" t="s">
        <v>1311</v>
      </c>
      <c r="L782" s="65" t="s">
        <v>1273</v>
      </c>
    </row>
    <row r="783" s="1" customFormat="1" ht="23" customHeight="1" spans="1:12">
      <c r="A783" s="19">
        <v>17</v>
      </c>
      <c r="B783" s="68" t="s">
        <v>852</v>
      </c>
      <c r="C783" s="69" t="s">
        <v>1312</v>
      </c>
      <c r="D783" s="67">
        <v>2</v>
      </c>
      <c r="E783" s="66">
        <v>2.54</v>
      </c>
      <c r="F783" s="75">
        <f t="shared" si="24"/>
        <v>1.8</v>
      </c>
      <c r="G783" s="66">
        <v>0.74</v>
      </c>
      <c r="H783" s="69" t="s">
        <v>1313</v>
      </c>
      <c r="I783" s="39">
        <v>41.93</v>
      </c>
      <c r="J783" s="39">
        <v>31.03</v>
      </c>
      <c r="K783" s="69" t="s">
        <v>1314</v>
      </c>
      <c r="L783" s="65" t="s">
        <v>1273</v>
      </c>
    </row>
    <row r="784" s="1" customFormat="1" ht="23" customHeight="1" spans="1:12">
      <c r="A784" s="19">
        <v>18</v>
      </c>
      <c r="B784" s="82" t="s">
        <v>1315</v>
      </c>
      <c r="C784" s="82" t="s">
        <v>1316</v>
      </c>
      <c r="D784" s="85">
        <v>5</v>
      </c>
      <c r="E784" s="82">
        <v>6.35</v>
      </c>
      <c r="F784" s="82">
        <f t="shared" si="24"/>
        <v>4.5</v>
      </c>
      <c r="G784" s="82">
        <v>1.85</v>
      </c>
      <c r="H784" s="82">
        <v>13759100765</v>
      </c>
      <c r="I784" s="39">
        <v>41.93</v>
      </c>
      <c r="J784" s="39">
        <v>77.57</v>
      </c>
      <c r="K784" s="82" t="s">
        <v>1317</v>
      </c>
      <c r="L784" s="65" t="s">
        <v>1273</v>
      </c>
    </row>
    <row r="785" s="1" customFormat="1" ht="23" customHeight="1" spans="1:12">
      <c r="A785" s="19">
        <v>19</v>
      </c>
      <c r="B785" s="82" t="s">
        <v>1318</v>
      </c>
      <c r="C785" s="82" t="s">
        <v>1319</v>
      </c>
      <c r="D785" s="85">
        <v>5</v>
      </c>
      <c r="E785" s="82">
        <v>6.35</v>
      </c>
      <c r="F785" s="82">
        <f t="shared" si="24"/>
        <v>4.5</v>
      </c>
      <c r="G785" s="82">
        <v>1.85</v>
      </c>
      <c r="H785" s="82" t="s">
        <v>1320</v>
      </c>
      <c r="I785" s="39">
        <v>41.93</v>
      </c>
      <c r="J785" s="39">
        <v>77.57</v>
      </c>
      <c r="K785" s="82" t="s">
        <v>1321</v>
      </c>
      <c r="L785" s="65" t="s">
        <v>1273</v>
      </c>
    </row>
    <row r="786" s="1" customFormat="1" ht="23" customHeight="1" spans="1:12">
      <c r="A786" s="19">
        <v>20</v>
      </c>
      <c r="B786" s="68" t="s">
        <v>236</v>
      </c>
      <c r="C786" s="69" t="s">
        <v>1319</v>
      </c>
      <c r="D786" s="67">
        <v>3</v>
      </c>
      <c r="E786" s="66">
        <v>3.81</v>
      </c>
      <c r="F786" s="75">
        <f t="shared" si="24"/>
        <v>2.7</v>
      </c>
      <c r="G786" s="66">
        <v>1.11</v>
      </c>
      <c r="H786" s="41">
        <v>13518716490</v>
      </c>
      <c r="I786" s="39">
        <v>41.93</v>
      </c>
      <c r="J786" s="39">
        <v>46.54</v>
      </c>
      <c r="K786" s="41" t="s">
        <v>1322</v>
      </c>
      <c r="L786" s="65" t="s">
        <v>1273</v>
      </c>
    </row>
    <row r="787" s="1" customFormat="1" ht="23" customHeight="1" spans="1:12">
      <c r="A787" s="19">
        <v>21</v>
      </c>
      <c r="B787" s="65" t="s">
        <v>575</v>
      </c>
      <c r="C787" s="69" t="s">
        <v>1323</v>
      </c>
      <c r="D787" s="67">
        <v>1</v>
      </c>
      <c r="E787" s="66">
        <v>1.27</v>
      </c>
      <c r="F787" s="75">
        <f t="shared" si="24"/>
        <v>0.9</v>
      </c>
      <c r="G787" s="66">
        <v>0.37</v>
      </c>
      <c r="H787" s="41">
        <v>13518716490</v>
      </c>
      <c r="I787" s="39">
        <v>41.93</v>
      </c>
      <c r="J787" s="39">
        <v>15.51</v>
      </c>
      <c r="K787" s="41" t="s">
        <v>1322</v>
      </c>
      <c r="L787" s="65" t="s">
        <v>1273</v>
      </c>
    </row>
    <row r="788" s="1" customFormat="1" ht="23" customHeight="1" spans="1:12">
      <c r="A788" s="19">
        <v>22</v>
      </c>
      <c r="B788" s="86" t="s">
        <v>1324</v>
      </c>
      <c r="C788" s="69" t="s">
        <v>1325</v>
      </c>
      <c r="D788" s="67">
        <v>3</v>
      </c>
      <c r="E788" s="66">
        <v>3.81</v>
      </c>
      <c r="F788" s="75">
        <f t="shared" si="24"/>
        <v>2.7</v>
      </c>
      <c r="G788" s="66">
        <v>1.11</v>
      </c>
      <c r="H788" s="41">
        <v>15388710681</v>
      </c>
      <c r="I788" s="39">
        <v>41.93</v>
      </c>
      <c r="J788" s="39">
        <v>46.54</v>
      </c>
      <c r="K788" s="41" t="s">
        <v>1326</v>
      </c>
      <c r="L788" s="65" t="s">
        <v>1273</v>
      </c>
    </row>
    <row r="789" s="1" customFormat="1" ht="23" customHeight="1" spans="1:12">
      <c r="A789" s="19">
        <v>23</v>
      </c>
      <c r="B789" s="65" t="s">
        <v>1327</v>
      </c>
      <c r="C789" s="69" t="s">
        <v>1316</v>
      </c>
      <c r="D789" s="67">
        <v>3</v>
      </c>
      <c r="E789" s="66">
        <v>3.81</v>
      </c>
      <c r="F789" s="75">
        <f t="shared" si="24"/>
        <v>2.7</v>
      </c>
      <c r="G789" s="66">
        <v>1.11</v>
      </c>
      <c r="H789" s="41">
        <v>13648893208</v>
      </c>
      <c r="I789" s="39">
        <v>41.93</v>
      </c>
      <c r="J789" s="39">
        <v>46.54</v>
      </c>
      <c r="K789" s="41" t="s">
        <v>1328</v>
      </c>
      <c r="L789" s="65" t="s">
        <v>1273</v>
      </c>
    </row>
    <row r="790" s="1" customFormat="1" ht="23" customHeight="1" spans="1:12">
      <c r="A790" s="19">
        <v>24</v>
      </c>
      <c r="B790" s="68" t="s">
        <v>1329</v>
      </c>
      <c r="C790" s="69" t="s">
        <v>1275</v>
      </c>
      <c r="D790" s="67">
        <v>2</v>
      </c>
      <c r="E790" s="66">
        <v>2.54</v>
      </c>
      <c r="F790" s="75">
        <f t="shared" si="24"/>
        <v>1.8</v>
      </c>
      <c r="G790" s="66">
        <v>0.74</v>
      </c>
      <c r="H790" s="41">
        <v>18788162631</v>
      </c>
      <c r="I790" s="39">
        <v>41.93</v>
      </c>
      <c r="J790" s="39">
        <v>31.03</v>
      </c>
      <c r="K790" s="41" t="s">
        <v>1330</v>
      </c>
      <c r="L790" s="65" t="s">
        <v>1273</v>
      </c>
    </row>
    <row r="791" s="1" customFormat="1" ht="23" customHeight="1" spans="1:12">
      <c r="A791" s="19">
        <v>25</v>
      </c>
      <c r="B791" s="65" t="s">
        <v>1331</v>
      </c>
      <c r="C791" s="69" t="s">
        <v>1332</v>
      </c>
      <c r="D791" s="67">
        <v>6</v>
      </c>
      <c r="E791" s="66">
        <v>7.62</v>
      </c>
      <c r="F791" s="75">
        <f t="shared" si="24"/>
        <v>5.4</v>
      </c>
      <c r="G791" s="66">
        <v>2.22</v>
      </c>
      <c r="H791" s="41">
        <v>15912195537</v>
      </c>
      <c r="I791" s="39">
        <v>41.93</v>
      </c>
      <c r="J791" s="39">
        <v>93.08</v>
      </c>
      <c r="K791" s="41" t="s">
        <v>1333</v>
      </c>
      <c r="L791" s="65" t="s">
        <v>1273</v>
      </c>
    </row>
    <row r="792" s="1" customFormat="1" ht="23" customHeight="1" spans="1:12">
      <c r="A792" s="19">
        <v>26</v>
      </c>
      <c r="B792" s="65" t="s">
        <v>1334</v>
      </c>
      <c r="C792" s="69" t="s">
        <v>1335</v>
      </c>
      <c r="D792" s="67">
        <v>6</v>
      </c>
      <c r="E792" s="66">
        <v>7.62</v>
      </c>
      <c r="F792" s="75">
        <f t="shared" si="24"/>
        <v>5.4</v>
      </c>
      <c r="G792" s="66">
        <v>2.22</v>
      </c>
      <c r="H792" s="41">
        <v>13669730356</v>
      </c>
      <c r="I792" s="39">
        <v>41.93</v>
      </c>
      <c r="J792" s="39">
        <v>93.08</v>
      </c>
      <c r="K792" s="41" t="s">
        <v>1336</v>
      </c>
      <c r="L792" s="65" t="s">
        <v>1273</v>
      </c>
    </row>
    <row r="793" s="1" customFormat="1" ht="23" customHeight="1" spans="1:12">
      <c r="A793" s="19">
        <v>27</v>
      </c>
      <c r="B793" s="84" t="s">
        <v>1337</v>
      </c>
      <c r="C793" s="69" t="s">
        <v>1338</v>
      </c>
      <c r="D793" s="67">
        <v>4</v>
      </c>
      <c r="E793" s="66">
        <v>5.08</v>
      </c>
      <c r="F793" s="75">
        <f t="shared" si="24"/>
        <v>3.6</v>
      </c>
      <c r="G793" s="66">
        <v>1.48</v>
      </c>
      <c r="H793" s="41">
        <v>13888939481</v>
      </c>
      <c r="I793" s="39">
        <v>41.93</v>
      </c>
      <c r="J793" s="39">
        <v>62.06</v>
      </c>
      <c r="K793" s="41" t="s">
        <v>1339</v>
      </c>
      <c r="L793" s="65" t="s">
        <v>1273</v>
      </c>
    </row>
    <row r="794" s="1" customFormat="1" ht="23" customHeight="1" spans="1:12">
      <c r="A794" s="19">
        <v>28</v>
      </c>
      <c r="B794" s="68" t="s">
        <v>1340</v>
      </c>
      <c r="C794" s="69" t="s">
        <v>1319</v>
      </c>
      <c r="D794" s="87">
        <v>3</v>
      </c>
      <c r="E794" s="66">
        <v>3.81</v>
      </c>
      <c r="F794" s="75">
        <f t="shared" si="24"/>
        <v>2.7</v>
      </c>
      <c r="G794" s="66">
        <v>1.11</v>
      </c>
      <c r="H794" s="41">
        <v>15198986815</v>
      </c>
      <c r="I794" s="39">
        <v>41.93</v>
      </c>
      <c r="J794" s="39">
        <v>46.54</v>
      </c>
      <c r="K794" s="41" t="s">
        <v>1341</v>
      </c>
      <c r="L794" s="65" t="s">
        <v>1273</v>
      </c>
    </row>
    <row r="795" s="1" customFormat="1" ht="23" customHeight="1" spans="1:12">
      <c r="A795" s="19">
        <v>29</v>
      </c>
      <c r="B795" s="68" t="s">
        <v>1342</v>
      </c>
      <c r="C795" s="69" t="s">
        <v>1316</v>
      </c>
      <c r="D795" s="87">
        <v>3</v>
      </c>
      <c r="E795" s="66">
        <v>3.81</v>
      </c>
      <c r="F795" s="75">
        <f t="shared" si="24"/>
        <v>2.7</v>
      </c>
      <c r="G795" s="66">
        <v>1.11</v>
      </c>
      <c r="H795" s="41">
        <v>13529389116</v>
      </c>
      <c r="I795" s="39">
        <v>41.93</v>
      </c>
      <c r="J795" s="39">
        <v>46.54</v>
      </c>
      <c r="K795" s="41" t="s">
        <v>1314</v>
      </c>
      <c r="L795" s="65" t="s">
        <v>1273</v>
      </c>
    </row>
    <row r="796" s="1" customFormat="1" ht="23" customHeight="1" spans="1:12">
      <c r="A796" s="19">
        <v>30</v>
      </c>
      <c r="B796" s="68" t="s">
        <v>1343</v>
      </c>
      <c r="C796" s="69" t="s">
        <v>1307</v>
      </c>
      <c r="D796" s="87">
        <v>4</v>
      </c>
      <c r="E796" s="66">
        <v>5.08</v>
      </c>
      <c r="F796" s="75">
        <f t="shared" si="24"/>
        <v>3.6</v>
      </c>
      <c r="G796" s="66">
        <v>1.48</v>
      </c>
      <c r="H796" s="41">
        <v>15808751719</v>
      </c>
      <c r="I796" s="39">
        <v>41.93</v>
      </c>
      <c r="J796" s="39">
        <v>62.06</v>
      </c>
      <c r="K796" s="41" t="s">
        <v>1344</v>
      </c>
      <c r="L796" s="65" t="s">
        <v>1273</v>
      </c>
    </row>
    <row r="797" s="1" customFormat="1" ht="23" customHeight="1" spans="1:12">
      <c r="A797" s="19">
        <v>31</v>
      </c>
      <c r="B797" s="68" t="s">
        <v>1345</v>
      </c>
      <c r="C797" s="69" t="s">
        <v>1275</v>
      </c>
      <c r="D797" s="87">
        <v>2</v>
      </c>
      <c r="E797" s="66">
        <v>2.54</v>
      </c>
      <c r="F797" s="75">
        <f t="shared" si="24"/>
        <v>1.8</v>
      </c>
      <c r="G797" s="66">
        <v>0.74</v>
      </c>
      <c r="H797" s="41">
        <v>15887102256</v>
      </c>
      <c r="I797" s="39">
        <v>41.93</v>
      </c>
      <c r="J797" s="39">
        <v>31.03</v>
      </c>
      <c r="K797" s="41" t="s">
        <v>1346</v>
      </c>
      <c r="L797" s="65" t="s">
        <v>1273</v>
      </c>
    </row>
    <row r="798" s="1" customFormat="1" ht="23" customHeight="1" spans="1:12">
      <c r="A798" s="19">
        <v>32</v>
      </c>
      <c r="B798" s="65" t="s">
        <v>1347</v>
      </c>
      <c r="C798" s="69" t="s">
        <v>1348</v>
      </c>
      <c r="D798" s="87">
        <v>3</v>
      </c>
      <c r="E798" s="66">
        <v>3.81</v>
      </c>
      <c r="F798" s="75">
        <f t="shared" si="24"/>
        <v>2.7</v>
      </c>
      <c r="G798" s="66">
        <v>1.11</v>
      </c>
      <c r="H798" s="41">
        <v>15887102256</v>
      </c>
      <c r="I798" s="39">
        <v>41.93</v>
      </c>
      <c r="J798" s="39">
        <v>46.54</v>
      </c>
      <c r="K798" s="41" t="s">
        <v>1346</v>
      </c>
      <c r="L798" s="65" t="s">
        <v>1273</v>
      </c>
    </row>
    <row r="799" s="1" customFormat="1" ht="23" customHeight="1" spans="1:12">
      <c r="A799" s="19">
        <v>33</v>
      </c>
      <c r="B799" s="68" t="s">
        <v>850</v>
      </c>
      <c r="C799" s="69" t="s">
        <v>1287</v>
      </c>
      <c r="D799" s="87">
        <v>2</v>
      </c>
      <c r="E799" s="66">
        <v>2.54</v>
      </c>
      <c r="F799" s="75">
        <f t="shared" si="24"/>
        <v>1.8</v>
      </c>
      <c r="G799" s="66">
        <v>0.74</v>
      </c>
      <c r="H799" s="41">
        <v>13888199418</v>
      </c>
      <c r="I799" s="39">
        <v>41.93</v>
      </c>
      <c r="J799" s="39">
        <v>31.03</v>
      </c>
      <c r="K799" s="41" t="s">
        <v>1349</v>
      </c>
      <c r="L799" s="65" t="s">
        <v>1273</v>
      </c>
    </row>
    <row r="800" s="1" customFormat="1" ht="23" customHeight="1" spans="1:12">
      <c r="A800" s="19">
        <v>34</v>
      </c>
      <c r="B800" s="68" t="s">
        <v>1350</v>
      </c>
      <c r="C800" s="69" t="s">
        <v>1351</v>
      </c>
      <c r="D800" s="87">
        <v>2</v>
      </c>
      <c r="E800" s="66">
        <v>2.54</v>
      </c>
      <c r="F800" s="75">
        <f t="shared" si="24"/>
        <v>1.8</v>
      </c>
      <c r="G800" s="66">
        <v>0.74</v>
      </c>
      <c r="H800" s="41">
        <v>18388101749</v>
      </c>
      <c r="I800" s="39">
        <v>41.93</v>
      </c>
      <c r="J800" s="39">
        <v>31.03</v>
      </c>
      <c r="K800" s="41" t="s">
        <v>1352</v>
      </c>
      <c r="L800" s="65" t="s">
        <v>1273</v>
      </c>
    </row>
    <row r="801" s="1" customFormat="1" ht="23" customHeight="1" spans="1:12">
      <c r="A801" s="19">
        <v>35</v>
      </c>
      <c r="B801" s="68" t="s">
        <v>1353</v>
      </c>
      <c r="C801" s="69" t="s">
        <v>1281</v>
      </c>
      <c r="D801" s="87">
        <v>4</v>
      </c>
      <c r="E801" s="66">
        <v>5.08</v>
      </c>
      <c r="F801" s="75">
        <f t="shared" si="24"/>
        <v>3.6</v>
      </c>
      <c r="G801" s="66">
        <v>1.48</v>
      </c>
      <c r="H801" s="41">
        <v>13769139234</v>
      </c>
      <c r="I801" s="39">
        <v>41.93</v>
      </c>
      <c r="J801" s="39">
        <v>62.06</v>
      </c>
      <c r="K801" s="41" t="s">
        <v>1354</v>
      </c>
      <c r="L801" s="65" t="s">
        <v>1273</v>
      </c>
    </row>
    <row r="802" s="1" customFormat="1" ht="23" customHeight="1" spans="1:12">
      <c r="A802" s="19">
        <v>36</v>
      </c>
      <c r="B802" s="68" t="s">
        <v>1355</v>
      </c>
      <c r="C802" s="69" t="s">
        <v>1335</v>
      </c>
      <c r="D802" s="87">
        <v>4</v>
      </c>
      <c r="E802" s="66">
        <v>5.08</v>
      </c>
      <c r="F802" s="75">
        <f t="shared" si="24"/>
        <v>3.6</v>
      </c>
      <c r="G802" s="66">
        <v>1.48</v>
      </c>
      <c r="H802" s="41">
        <v>13658864659</v>
      </c>
      <c r="I802" s="39">
        <v>41.93</v>
      </c>
      <c r="J802" s="39">
        <v>62.06</v>
      </c>
      <c r="K802" s="41" t="s">
        <v>1356</v>
      </c>
      <c r="L802" s="65" t="s">
        <v>1273</v>
      </c>
    </row>
    <row r="803" s="1" customFormat="1" ht="23" customHeight="1" spans="1:12">
      <c r="A803" s="19">
        <v>37</v>
      </c>
      <c r="B803" s="68" t="s">
        <v>1357</v>
      </c>
      <c r="C803" s="69" t="s">
        <v>1358</v>
      </c>
      <c r="D803" s="87">
        <v>1</v>
      </c>
      <c r="E803" s="66">
        <v>1.27</v>
      </c>
      <c r="F803" s="75">
        <f t="shared" si="24"/>
        <v>0.9</v>
      </c>
      <c r="G803" s="66">
        <v>0.37</v>
      </c>
      <c r="H803" s="41">
        <v>13769139234</v>
      </c>
      <c r="I803" s="39">
        <v>41.93</v>
      </c>
      <c r="J803" s="39">
        <v>15.51</v>
      </c>
      <c r="K803" s="41" t="s">
        <v>1354</v>
      </c>
      <c r="L803" s="65" t="s">
        <v>1273</v>
      </c>
    </row>
    <row r="804" s="1" customFormat="1" ht="23" customHeight="1" spans="1:12">
      <c r="A804" s="19">
        <v>38</v>
      </c>
      <c r="B804" s="68" t="s">
        <v>1107</v>
      </c>
      <c r="C804" s="69" t="s">
        <v>1323</v>
      </c>
      <c r="D804" s="87">
        <v>1</v>
      </c>
      <c r="E804" s="66">
        <v>1.27</v>
      </c>
      <c r="F804" s="75">
        <f t="shared" si="24"/>
        <v>0.9</v>
      </c>
      <c r="G804" s="66">
        <v>0.37</v>
      </c>
      <c r="H804" s="41">
        <v>13658864659</v>
      </c>
      <c r="I804" s="39">
        <v>41.93</v>
      </c>
      <c r="J804" s="39">
        <v>15.51</v>
      </c>
      <c r="K804" s="41" t="s">
        <v>1356</v>
      </c>
      <c r="L804" s="65" t="s">
        <v>1273</v>
      </c>
    </row>
    <row r="805" s="1" customFormat="1" ht="23" customHeight="1" spans="1:12">
      <c r="A805" s="19">
        <v>39</v>
      </c>
      <c r="B805" s="65" t="s">
        <v>1359</v>
      </c>
      <c r="C805" s="69" t="s">
        <v>1278</v>
      </c>
      <c r="D805" s="67">
        <v>4</v>
      </c>
      <c r="E805" s="66">
        <v>5.08</v>
      </c>
      <c r="F805" s="75">
        <f t="shared" si="24"/>
        <v>3.6</v>
      </c>
      <c r="G805" s="66">
        <v>1.48</v>
      </c>
      <c r="H805" s="41">
        <v>13888142267</v>
      </c>
      <c r="I805" s="39">
        <v>41.93</v>
      </c>
      <c r="J805" s="39">
        <v>62.06</v>
      </c>
      <c r="K805" s="41" t="s">
        <v>1360</v>
      </c>
      <c r="L805" s="65" t="s">
        <v>1273</v>
      </c>
    </row>
    <row r="806" s="1" customFormat="1" ht="23" customHeight="1" spans="1:12">
      <c r="A806" s="19">
        <v>40</v>
      </c>
      <c r="B806" s="68" t="s">
        <v>1361</v>
      </c>
      <c r="C806" s="69" t="s">
        <v>1362</v>
      </c>
      <c r="D806" s="87">
        <v>4</v>
      </c>
      <c r="E806" s="66">
        <v>5.08</v>
      </c>
      <c r="F806" s="75">
        <f t="shared" si="24"/>
        <v>3.6</v>
      </c>
      <c r="G806" s="66">
        <v>1.48</v>
      </c>
      <c r="H806" s="41">
        <v>15911668661</v>
      </c>
      <c r="I806" s="39">
        <v>41.93</v>
      </c>
      <c r="J806" s="39">
        <v>62.06</v>
      </c>
      <c r="K806" s="41" t="s">
        <v>1363</v>
      </c>
      <c r="L806" s="65" t="s">
        <v>1273</v>
      </c>
    </row>
    <row r="807" s="1" customFormat="1" ht="23" customHeight="1" spans="1:12">
      <c r="A807" s="19">
        <v>41</v>
      </c>
      <c r="B807" s="65" t="s">
        <v>1364</v>
      </c>
      <c r="C807" s="69" t="s">
        <v>1275</v>
      </c>
      <c r="D807" s="87">
        <v>4</v>
      </c>
      <c r="E807" s="66">
        <v>5.08</v>
      </c>
      <c r="F807" s="75">
        <f t="shared" si="24"/>
        <v>3.6</v>
      </c>
      <c r="G807" s="66">
        <v>1.48</v>
      </c>
      <c r="H807" s="41">
        <v>13592094576</v>
      </c>
      <c r="I807" s="39">
        <v>41.93</v>
      </c>
      <c r="J807" s="39">
        <v>62.06</v>
      </c>
      <c r="K807" s="41" t="s">
        <v>1365</v>
      </c>
      <c r="L807" s="65" t="s">
        <v>1273</v>
      </c>
    </row>
    <row r="808" s="1" customFormat="1" ht="23" customHeight="1" spans="1:12">
      <c r="A808" s="19">
        <v>42</v>
      </c>
      <c r="B808" s="68" t="s">
        <v>1366</v>
      </c>
      <c r="C808" s="69" t="s">
        <v>1294</v>
      </c>
      <c r="D808" s="87">
        <v>4</v>
      </c>
      <c r="E808" s="66">
        <v>5.08</v>
      </c>
      <c r="F808" s="75">
        <f t="shared" si="24"/>
        <v>3.6</v>
      </c>
      <c r="G808" s="66">
        <v>1.48</v>
      </c>
      <c r="H808" s="41">
        <v>13888199418</v>
      </c>
      <c r="I808" s="39">
        <v>41.93</v>
      </c>
      <c r="J808" s="39">
        <v>62.06</v>
      </c>
      <c r="K808" s="41" t="s">
        <v>1349</v>
      </c>
      <c r="L808" s="65" t="s">
        <v>1273</v>
      </c>
    </row>
    <row r="809" s="1" customFormat="1" ht="23" customHeight="1" spans="1:12">
      <c r="A809" s="19">
        <v>43</v>
      </c>
      <c r="B809" s="68" t="s">
        <v>1367</v>
      </c>
      <c r="C809" s="69" t="s">
        <v>1362</v>
      </c>
      <c r="D809" s="87">
        <v>3</v>
      </c>
      <c r="E809" s="66">
        <v>3.81</v>
      </c>
      <c r="F809" s="75">
        <f t="shared" si="24"/>
        <v>2.7</v>
      </c>
      <c r="G809" s="66">
        <v>1.11</v>
      </c>
      <c r="H809" s="41">
        <v>13888950462</v>
      </c>
      <c r="I809" s="39">
        <v>41.93</v>
      </c>
      <c r="J809" s="39">
        <v>46.54</v>
      </c>
      <c r="K809" s="41" t="s">
        <v>1368</v>
      </c>
      <c r="L809" s="65" t="s">
        <v>1273</v>
      </c>
    </row>
    <row r="810" s="1" customFormat="1" ht="23" customHeight="1" spans="1:12">
      <c r="A810" s="19">
        <v>44</v>
      </c>
      <c r="B810" s="68" t="s">
        <v>1369</v>
      </c>
      <c r="C810" s="69" t="s">
        <v>1310</v>
      </c>
      <c r="D810" s="87">
        <v>1</v>
      </c>
      <c r="E810" s="66">
        <v>1.27</v>
      </c>
      <c r="F810" s="75">
        <f t="shared" si="24"/>
        <v>0.9</v>
      </c>
      <c r="G810" s="66">
        <v>0.37</v>
      </c>
      <c r="H810" s="41">
        <v>13888950462</v>
      </c>
      <c r="I810" s="39">
        <v>41.93</v>
      </c>
      <c r="J810" s="39">
        <v>15.51</v>
      </c>
      <c r="K810" s="41" t="s">
        <v>1368</v>
      </c>
      <c r="L810" s="65" t="s">
        <v>1273</v>
      </c>
    </row>
    <row r="811" s="1" customFormat="1" ht="23" customHeight="1" spans="1:12">
      <c r="A811" s="19">
        <v>45</v>
      </c>
      <c r="B811" s="68" t="s">
        <v>1370</v>
      </c>
      <c r="C811" s="69" t="s">
        <v>1371</v>
      </c>
      <c r="D811" s="87">
        <v>3</v>
      </c>
      <c r="E811" s="66">
        <v>3.81</v>
      </c>
      <c r="F811" s="75">
        <f t="shared" si="24"/>
        <v>2.7</v>
      </c>
      <c r="G811" s="66">
        <v>1.11</v>
      </c>
      <c r="H811" s="41">
        <v>13518755046</v>
      </c>
      <c r="I811" s="39">
        <v>41.93</v>
      </c>
      <c r="J811" s="39">
        <v>46.54</v>
      </c>
      <c r="K811" s="41" t="s">
        <v>1372</v>
      </c>
      <c r="L811" s="65" t="s">
        <v>1273</v>
      </c>
    </row>
    <row r="812" s="1" customFormat="1" ht="23" customHeight="1" spans="1:12">
      <c r="A812" s="19">
        <v>46</v>
      </c>
      <c r="B812" s="68" t="s">
        <v>1373</v>
      </c>
      <c r="C812" s="69" t="s">
        <v>1281</v>
      </c>
      <c r="D812" s="67">
        <v>3</v>
      </c>
      <c r="E812" s="66">
        <v>3.81</v>
      </c>
      <c r="F812" s="75">
        <f t="shared" si="24"/>
        <v>2.7</v>
      </c>
      <c r="G812" s="66">
        <v>1.11</v>
      </c>
      <c r="H812" s="69" t="s">
        <v>1374</v>
      </c>
      <c r="I812" s="39">
        <v>41.93</v>
      </c>
      <c r="J812" s="39">
        <v>46.54</v>
      </c>
      <c r="K812" s="69" t="s">
        <v>1375</v>
      </c>
      <c r="L812" s="65" t="s">
        <v>1273</v>
      </c>
    </row>
    <row r="813" s="1" customFormat="1" ht="23" customHeight="1" spans="1:12">
      <c r="A813" s="19">
        <v>47</v>
      </c>
      <c r="B813" s="68" t="s">
        <v>1376</v>
      </c>
      <c r="C813" s="69" t="s">
        <v>1332</v>
      </c>
      <c r="D813" s="87">
        <v>3</v>
      </c>
      <c r="E813" s="66">
        <v>3.81</v>
      </c>
      <c r="F813" s="75">
        <f t="shared" si="24"/>
        <v>2.7</v>
      </c>
      <c r="G813" s="66">
        <v>1.11</v>
      </c>
      <c r="H813" s="41">
        <v>18087841969</v>
      </c>
      <c r="I813" s="39">
        <v>41.93</v>
      </c>
      <c r="J813" s="39">
        <v>46.54</v>
      </c>
      <c r="K813" s="41" t="s">
        <v>1377</v>
      </c>
      <c r="L813" s="65" t="s">
        <v>1273</v>
      </c>
    </row>
    <row r="814" s="1" customFormat="1" ht="23" customHeight="1" spans="1:12">
      <c r="A814" s="19">
        <v>48</v>
      </c>
      <c r="B814" s="68" t="s">
        <v>1342</v>
      </c>
      <c r="C814" s="69" t="s">
        <v>1281</v>
      </c>
      <c r="D814" s="67">
        <v>3</v>
      </c>
      <c r="E814" s="66">
        <v>3.81</v>
      </c>
      <c r="F814" s="75">
        <f t="shared" si="24"/>
        <v>2.7</v>
      </c>
      <c r="G814" s="66">
        <v>1.11</v>
      </c>
      <c r="H814" s="41">
        <v>13888905833</v>
      </c>
      <c r="I814" s="39">
        <v>41.93</v>
      </c>
      <c r="J814" s="39">
        <v>46.54</v>
      </c>
      <c r="K814" s="41" t="s">
        <v>1378</v>
      </c>
      <c r="L814" s="65" t="s">
        <v>1273</v>
      </c>
    </row>
    <row r="815" s="1" customFormat="1" ht="23" customHeight="1" spans="1:12">
      <c r="A815" s="19">
        <v>49</v>
      </c>
      <c r="B815" s="68" t="s">
        <v>1379</v>
      </c>
      <c r="C815" s="69" t="s">
        <v>1335</v>
      </c>
      <c r="D815" s="67">
        <v>5</v>
      </c>
      <c r="E815" s="66">
        <v>6.35</v>
      </c>
      <c r="F815" s="75">
        <f t="shared" si="24"/>
        <v>4.5</v>
      </c>
      <c r="G815" s="66">
        <v>1.85</v>
      </c>
      <c r="H815" s="41">
        <v>15198797275</v>
      </c>
      <c r="I815" s="39">
        <v>41.93</v>
      </c>
      <c r="J815" s="39">
        <v>77.57</v>
      </c>
      <c r="K815" s="41" t="s">
        <v>1380</v>
      </c>
      <c r="L815" s="65" t="s">
        <v>1273</v>
      </c>
    </row>
    <row r="816" s="1" customFormat="1" ht="23" customHeight="1" spans="1:12">
      <c r="A816" s="19">
        <v>50</v>
      </c>
      <c r="B816" s="68" t="s">
        <v>1381</v>
      </c>
      <c r="C816" s="69" t="s">
        <v>1297</v>
      </c>
      <c r="D816" s="67">
        <v>4</v>
      </c>
      <c r="E816" s="66">
        <v>5.08</v>
      </c>
      <c r="F816" s="75">
        <f t="shared" si="24"/>
        <v>3.6</v>
      </c>
      <c r="G816" s="66">
        <v>1.48</v>
      </c>
      <c r="H816" s="41">
        <v>13629432075</v>
      </c>
      <c r="I816" s="39">
        <v>41.93</v>
      </c>
      <c r="J816" s="39">
        <v>62.06</v>
      </c>
      <c r="K816" s="41" t="s">
        <v>1382</v>
      </c>
      <c r="L816" s="65" t="s">
        <v>1273</v>
      </c>
    </row>
    <row r="817" s="1" customFormat="1" ht="23" customHeight="1" spans="1:12">
      <c r="A817" s="19">
        <v>51</v>
      </c>
      <c r="B817" s="65" t="s">
        <v>1383</v>
      </c>
      <c r="C817" s="69" t="s">
        <v>1384</v>
      </c>
      <c r="D817" s="67">
        <v>4</v>
      </c>
      <c r="E817" s="66">
        <v>5.08</v>
      </c>
      <c r="F817" s="75">
        <f t="shared" si="24"/>
        <v>3.6</v>
      </c>
      <c r="G817" s="66">
        <v>1.48</v>
      </c>
      <c r="H817" s="41">
        <v>13330511616</v>
      </c>
      <c r="I817" s="39">
        <v>41.93</v>
      </c>
      <c r="J817" s="39">
        <v>62.06</v>
      </c>
      <c r="K817" s="41" t="s">
        <v>1385</v>
      </c>
      <c r="L817" s="65" t="s">
        <v>1273</v>
      </c>
    </row>
    <row r="818" s="1" customFormat="1" ht="23" customHeight="1" spans="1:12">
      <c r="A818" s="19">
        <v>52</v>
      </c>
      <c r="B818" s="68" t="s">
        <v>613</v>
      </c>
      <c r="C818" s="69" t="s">
        <v>1335</v>
      </c>
      <c r="D818" s="67">
        <v>4</v>
      </c>
      <c r="E818" s="66">
        <v>5.08</v>
      </c>
      <c r="F818" s="75">
        <f t="shared" si="24"/>
        <v>3.6</v>
      </c>
      <c r="G818" s="66">
        <v>1.48</v>
      </c>
      <c r="H818" s="41">
        <v>13888117910</v>
      </c>
      <c r="I818" s="39">
        <v>41.93</v>
      </c>
      <c r="J818" s="39">
        <v>62.06</v>
      </c>
      <c r="K818" s="41" t="s">
        <v>1386</v>
      </c>
      <c r="L818" s="65" t="s">
        <v>1273</v>
      </c>
    </row>
    <row r="819" s="1" customFormat="1" ht="23" customHeight="1" spans="1:12">
      <c r="A819" s="19">
        <v>53</v>
      </c>
      <c r="B819" s="65" t="s">
        <v>685</v>
      </c>
      <c r="C819" s="69" t="s">
        <v>1312</v>
      </c>
      <c r="D819" s="67">
        <v>2</v>
      </c>
      <c r="E819" s="66">
        <v>2.54</v>
      </c>
      <c r="F819" s="75">
        <f t="shared" si="24"/>
        <v>1.8</v>
      </c>
      <c r="G819" s="66">
        <v>0.74</v>
      </c>
      <c r="H819" s="41">
        <v>13330511616</v>
      </c>
      <c r="I819" s="39">
        <v>41.93</v>
      </c>
      <c r="J819" s="39">
        <v>31.03</v>
      </c>
      <c r="K819" s="41" t="s">
        <v>1385</v>
      </c>
      <c r="L819" s="65" t="s">
        <v>1273</v>
      </c>
    </row>
    <row r="820" s="1" customFormat="1" ht="23" customHeight="1" spans="1:12">
      <c r="A820" s="88">
        <v>54</v>
      </c>
      <c r="B820" s="89" t="s">
        <v>1342</v>
      </c>
      <c r="C820" s="90" t="s">
        <v>1335</v>
      </c>
      <c r="D820" s="67">
        <v>1</v>
      </c>
      <c r="E820" s="92">
        <v>1.27</v>
      </c>
      <c r="F820" s="93">
        <f t="shared" si="24"/>
        <v>0.9</v>
      </c>
      <c r="G820" s="92">
        <v>0.37</v>
      </c>
      <c r="H820" s="50">
        <v>13114252739</v>
      </c>
      <c r="I820" s="94">
        <v>41.93</v>
      </c>
      <c r="J820" s="94">
        <v>15.51</v>
      </c>
      <c r="K820" s="50" t="s">
        <v>1387</v>
      </c>
      <c r="L820" s="89" t="s">
        <v>1273</v>
      </c>
    </row>
    <row r="821" s="1" customFormat="1" ht="23" customHeight="1" spans="1:12">
      <c r="A821" s="88">
        <v>55</v>
      </c>
      <c r="B821" s="91" t="s">
        <v>1388</v>
      </c>
      <c r="C821" s="90" t="s">
        <v>1389</v>
      </c>
      <c r="D821" s="67">
        <v>4</v>
      </c>
      <c r="E821" s="92">
        <v>5.08</v>
      </c>
      <c r="F821" s="93">
        <f t="shared" si="24"/>
        <v>3.6</v>
      </c>
      <c r="G821" s="92">
        <v>1.48</v>
      </c>
      <c r="H821" s="50">
        <v>13888600327</v>
      </c>
      <c r="I821" s="94">
        <v>41.93</v>
      </c>
      <c r="J821" s="94">
        <v>62.06</v>
      </c>
      <c r="K821" s="50" t="s">
        <v>1390</v>
      </c>
      <c r="L821" s="89" t="s">
        <v>1273</v>
      </c>
    </row>
    <row r="822" s="1" customFormat="1" ht="23" customHeight="1" spans="1:12">
      <c r="A822" s="88">
        <v>56</v>
      </c>
      <c r="B822" s="91" t="s">
        <v>1391</v>
      </c>
      <c r="C822" s="90" t="s">
        <v>1281</v>
      </c>
      <c r="D822" s="67">
        <v>2</v>
      </c>
      <c r="E822" s="92">
        <v>2.54</v>
      </c>
      <c r="F822" s="93">
        <f t="shared" si="24"/>
        <v>1.8</v>
      </c>
      <c r="G822" s="92">
        <v>0.74</v>
      </c>
      <c r="H822" s="50">
        <v>13888600327</v>
      </c>
      <c r="I822" s="94">
        <v>41.93</v>
      </c>
      <c r="J822" s="94">
        <v>31.03</v>
      </c>
      <c r="K822" s="50" t="s">
        <v>1390</v>
      </c>
      <c r="L822" s="89" t="s">
        <v>1273</v>
      </c>
    </row>
    <row r="823" s="1" customFormat="1" ht="23" customHeight="1" spans="1:12">
      <c r="A823" s="88">
        <v>57</v>
      </c>
      <c r="B823" s="91" t="s">
        <v>1392</v>
      </c>
      <c r="C823" s="90" t="s">
        <v>1275</v>
      </c>
      <c r="D823" s="67">
        <v>5</v>
      </c>
      <c r="E823" s="92">
        <v>6.35</v>
      </c>
      <c r="F823" s="93">
        <f t="shared" si="24"/>
        <v>4.5</v>
      </c>
      <c r="G823" s="92">
        <v>1.85</v>
      </c>
      <c r="H823" s="50">
        <v>13888904754</v>
      </c>
      <c r="I823" s="94">
        <v>41.93</v>
      </c>
      <c r="J823" s="94">
        <v>77.57</v>
      </c>
      <c r="K823" s="50" t="s">
        <v>1393</v>
      </c>
      <c r="L823" s="89" t="s">
        <v>1273</v>
      </c>
    </row>
    <row r="824" s="1" customFormat="1" ht="23" customHeight="1" spans="1:12">
      <c r="A824" s="88">
        <v>58</v>
      </c>
      <c r="B824" s="89" t="s">
        <v>1318</v>
      </c>
      <c r="C824" s="90" t="s">
        <v>1335</v>
      </c>
      <c r="D824" s="67">
        <v>4</v>
      </c>
      <c r="E824" s="92">
        <v>5.08</v>
      </c>
      <c r="F824" s="93">
        <f t="shared" si="24"/>
        <v>3.6</v>
      </c>
      <c r="G824" s="92">
        <v>1.48</v>
      </c>
      <c r="H824" s="50">
        <v>13759149939</v>
      </c>
      <c r="I824" s="94">
        <v>41.93</v>
      </c>
      <c r="J824" s="94">
        <v>62.06</v>
      </c>
      <c r="K824" s="50" t="s">
        <v>1394</v>
      </c>
      <c r="L824" s="89" t="s">
        <v>1273</v>
      </c>
    </row>
    <row r="825" s="1" customFormat="1" ht="23" customHeight="1" spans="1:12">
      <c r="A825" s="88">
        <v>59</v>
      </c>
      <c r="B825" s="91" t="s">
        <v>13</v>
      </c>
      <c r="C825" s="90" t="s">
        <v>1307</v>
      </c>
      <c r="D825" s="67">
        <v>1</v>
      </c>
      <c r="E825" s="92">
        <v>1.27</v>
      </c>
      <c r="F825" s="93">
        <f t="shared" si="24"/>
        <v>0.9</v>
      </c>
      <c r="G825" s="92">
        <v>0.37</v>
      </c>
      <c r="H825" s="50">
        <v>13648774139</v>
      </c>
      <c r="I825" s="94">
        <v>41.93</v>
      </c>
      <c r="J825" s="94">
        <v>15.51</v>
      </c>
      <c r="K825" s="50" t="s">
        <v>1395</v>
      </c>
      <c r="L825" s="89" t="s">
        <v>1273</v>
      </c>
    </row>
    <row r="826" s="1" customFormat="1" ht="23" customHeight="1" spans="1:12">
      <c r="A826" s="88">
        <v>60</v>
      </c>
      <c r="B826" s="91" t="s">
        <v>1342</v>
      </c>
      <c r="C826" s="90" t="s">
        <v>1287</v>
      </c>
      <c r="D826" s="67">
        <v>6</v>
      </c>
      <c r="E826" s="92">
        <v>7.62</v>
      </c>
      <c r="F826" s="93">
        <f t="shared" si="24"/>
        <v>5.4</v>
      </c>
      <c r="G826" s="92">
        <v>2.22</v>
      </c>
      <c r="H826" s="50">
        <v>15308710911</v>
      </c>
      <c r="I826" s="94">
        <v>41.93</v>
      </c>
      <c r="J826" s="94">
        <v>93.08</v>
      </c>
      <c r="K826" s="50" t="s">
        <v>1396</v>
      </c>
      <c r="L826" s="89" t="s">
        <v>1273</v>
      </c>
    </row>
    <row r="827" s="1" customFormat="1" ht="23" customHeight="1" spans="1:12">
      <c r="A827" s="19">
        <v>61</v>
      </c>
      <c r="B827" s="65" t="s">
        <v>1397</v>
      </c>
      <c r="C827" s="69" t="s">
        <v>1275</v>
      </c>
      <c r="D827" s="67">
        <v>3</v>
      </c>
      <c r="E827" s="66">
        <v>3.81</v>
      </c>
      <c r="F827" s="75">
        <f t="shared" si="24"/>
        <v>2.7</v>
      </c>
      <c r="G827" s="66">
        <v>1.11</v>
      </c>
      <c r="H827" s="41">
        <v>13759171276</v>
      </c>
      <c r="I827" s="39">
        <v>41.93</v>
      </c>
      <c r="J827" s="39">
        <v>46.54</v>
      </c>
      <c r="K827" s="41" t="s">
        <v>1398</v>
      </c>
      <c r="L827" s="65" t="s">
        <v>1273</v>
      </c>
    </row>
    <row r="828" s="1" customFormat="1" ht="23" customHeight="1" spans="1:12">
      <c r="A828" s="19">
        <v>62</v>
      </c>
      <c r="B828" s="66" t="s">
        <v>1190</v>
      </c>
      <c r="C828" s="69" t="s">
        <v>1362</v>
      </c>
      <c r="D828" s="67">
        <v>2</v>
      </c>
      <c r="E828" s="66">
        <v>2.54</v>
      </c>
      <c r="F828" s="75">
        <f t="shared" si="24"/>
        <v>1.8</v>
      </c>
      <c r="G828" s="66">
        <v>0.74</v>
      </c>
      <c r="H828" s="41">
        <v>13669745793</v>
      </c>
      <c r="I828" s="39">
        <v>41.93</v>
      </c>
      <c r="J828" s="39">
        <v>31.03</v>
      </c>
      <c r="K828" s="41" t="s">
        <v>1399</v>
      </c>
      <c r="L828" s="65" t="s">
        <v>1273</v>
      </c>
    </row>
    <row r="829" s="1" customFormat="1" ht="23" customHeight="1" spans="1:12">
      <c r="A829" s="19">
        <v>63</v>
      </c>
      <c r="B829" s="68" t="s">
        <v>1379</v>
      </c>
      <c r="C829" s="69" t="s">
        <v>1351</v>
      </c>
      <c r="D829" s="67">
        <v>3</v>
      </c>
      <c r="E829" s="66">
        <v>3.81</v>
      </c>
      <c r="F829" s="75">
        <f t="shared" si="24"/>
        <v>2.7</v>
      </c>
      <c r="G829" s="66">
        <v>1.11</v>
      </c>
      <c r="H829" s="41">
        <v>15808854451</v>
      </c>
      <c r="I829" s="39">
        <v>41.93</v>
      </c>
      <c r="J829" s="39">
        <v>46.54</v>
      </c>
      <c r="K829" s="41" t="s">
        <v>1400</v>
      </c>
      <c r="L829" s="65" t="s">
        <v>1273</v>
      </c>
    </row>
    <row r="830" s="1" customFormat="1" ht="23" customHeight="1" spans="1:12">
      <c r="A830" s="19">
        <v>64</v>
      </c>
      <c r="B830" s="68" t="s">
        <v>1324</v>
      </c>
      <c r="C830" s="69" t="s">
        <v>1310</v>
      </c>
      <c r="D830" s="67">
        <v>4</v>
      </c>
      <c r="E830" s="66">
        <v>5.08</v>
      </c>
      <c r="F830" s="75">
        <f t="shared" si="24"/>
        <v>3.6</v>
      </c>
      <c r="G830" s="66">
        <v>1.48</v>
      </c>
      <c r="H830" s="41">
        <v>15812122009</v>
      </c>
      <c r="I830" s="39">
        <v>41.93</v>
      </c>
      <c r="J830" s="39">
        <v>62.06</v>
      </c>
      <c r="K830" s="41" t="s">
        <v>1401</v>
      </c>
      <c r="L830" s="65" t="s">
        <v>1273</v>
      </c>
    </row>
    <row r="831" s="1" customFormat="1" ht="23" customHeight="1" spans="1:12">
      <c r="A831" s="19">
        <v>65</v>
      </c>
      <c r="B831" s="68" t="s">
        <v>1379</v>
      </c>
      <c r="C831" s="69" t="s">
        <v>1348</v>
      </c>
      <c r="D831" s="67">
        <v>6</v>
      </c>
      <c r="E831" s="66">
        <v>7.62</v>
      </c>
      <c r="F831" s="75">
        <f t="shared" ref="F831:F846" si="25">E831-G831</f>
        <v>5.4</v>
      </c>
      <c r="G831" s="66">
        <v>2.22</v>
      </c>
      <c r="H831" s="69" t="s">
        <v>1402</v>
      </c>
      <c r="I831" s="39">
        <v>41.93</v>
      </c>
      <c r="J831" s="39">
        <v>93.08</v>
      </c>
      <c r="K831" s="69" t="s">
        <v>1403</v>
      </c>
      <c r="L831" s="65" t="s">
        <v>1273</v>
      </c>
    </row>
    <row r="832" s="1" customFormat="1" ht="23" customHeight="1" spans="1:12">
      <c r="A832" s="19">
        <v>66</v>
      </c>
      <c r="B832" s="68" t="s">
        <v>241</v>
      </c>
      <c r="C832" s="69" t="s">
        <v>1294</v>
      </c>
      <c r="D832" s="67">
        <v>1</v>
      </c>
      <c r="E832" s="66">
        <v>1.27</v>
      </c>
      <c r="F832" s="75">
        <f t="shared" si="25"/>
        <v>0.9</v>
      </c>
      <c r="G832" s="66">
        <v>0.37</v>
      </c>
      <c r="H832" s="41">
        <v>13078782388</v>
      </c>
      <c r="I832" s="39">
        <v>41.93</v>
      </c>
      <c r="J832" s="39">
        <v>15.51</v>
      </c>
      <c r="K832" s="41" t="s">
        <v>1404</v>
      </c>
      <c r="L832" s="65" t="s">
        <v>1273</v>
      </c>
    </row>
    <row r="833" s="1" customFormat="1" ht="23" customHeight="1" spans="1:12">
      <c r="A833" s="19">
        <v>67</v>
      </c>
      <c r="B833" s="68" t="s">
        <v>1405</v>
      </c>
      <c r="C833" s="69" t="s">
        <v>1362</v>
      </c>
      <c r="D833" s="67">
        <v>3</v>
      </c>
      <c r="E833" s="66">
        <v>3.81</v>
      </c>
      <c r="F833" s="75">
        <f t="shared" si="25"/>
        <v>2.7</v>
      </c>
      <c r="G833" s="66">
        <v>1.11</v>
      </c>
      <c r="H833" s="41">
        <v>13078782388</v>
      </c>
      <c r="I833" s="39">
        <v>41.93</v>
      </c>
      <c r="J833" s="39">
        <v>46.54</v>
      </c>
      <c r="K833" s="41" t="s">
        <v>1404</v>
      </c>
      <c r="L833" s="65" t="s">
        <v>1273</v>
      </c>
    </row>
    <row r="834" s="1" customFormat="1" ht="23" customHeight="1" spans="1:12">
      <c r="A834" s="19">
        <v>68</v>
      </c>
      <c r="B834" s="68" t="s">
        <v>1406</v>
      </c>
      <c r="C834" s="69" t="s">
        <v>1325</v>
      </c>
      <c r="D834" s="67">
        <v>3</v>
      </c>
      <c r="E834" s="66">
        <v>3.81</v>
      </c>
      <c r="F834" s="75">
        <f t="shared" si="25"/>
        <v>2.7</v>
      </c>
      <c r="G834" s="66">
        <v>1.11</v>
      </c>
      <c r="H834" s="41">
        <v>18987124642</v>
      </c>
      <c r="I834" s="39">
        <v>41.93</v>
      </c>
      <c r="J834" s="39">
        <v>46.54</v>
      </c>
      <c r="K834" s="41" t="s">
        <v>1407</v>
      </c>
      <c r="L834" s="65" t="s">
        <v>1273</v>
      </c>
    </row>
    <row r="835" s="1" customFormat="1" ht="23" customHeight="1" spans="1:12">
      <c r="A835" s="19">
        <v>69</v>
      </c>
      <c r="B835" s="65" t="s">
        <v>1043</v>
      </c>
      <c r="C835" s="69" t="s">
        <v>1351</v>
      </c>
      <c r="D835" s="67">
        <v>3</v>
      </c>
      <c r="E835" s="66">
        <v>3.81</v>
      </c>
      <c r="F835" s="75">
        <f t="shared" si="25"/>
        <v>2.7</v>
      </c>
      <c r="G835" s="66">
        <v>1.11</v>
      </c>
      <c r="H835" s="41">
        <v>13888184403</v>
      </c>
      <c r="I835" s="39">
        <v>41.93</v>
      </c>
      <c r="J835" s="39">
        <v>46.54</v>
      </c>
      <c r="K835" s="41" t="s">
        <v>1408</v>
      </c>
      <c r="L835" s="65" t="s">
        <v>1273</v>
      </c>
    </row>
    <row r="836" s="1" customFormat="1" ht="23" customHeight="1" spans="1:12">
      <c r="A836" s="19">
        <v>70</v>
      </c>
      <c r="B836" s="68" t="s">
        <v>1409</v>
      </c>
      <c r="C836" s="69" t="s">
        <v>1410</v>
      </c>
      <c r="D836" s="67">
        <v>3</v>
      </c>
      <c r="E836" s="66">
        <v>3.81</v>
      </c>
      <c r="F836" s="75">
        <f t="shared" si="25"/>
        <v>2.7</v>
      </c>
      <c r="G836" s="66">
        <v>1.11</v>
      </c>
      <c r="H836" s="41">
        <v>13354638995</v>
      </c>
      <c r="I836" s="39">
        <v>41.93</v>
      </c>
      <c r="J836" s="39">
        <v>46.54</v>
      </c>
      <c r="K836" s="41" t="s">
        <v>1411</v>
      </c>
      <c r="L836" s="65" t="s">
        <v>1273</v>
      </c>
    </row>
    <row r="837" s="1" customFormat="1" ht="23" customHeight="1" spans="1:12">
      <c r="A837" s="19">
        <v>71</v>
      </c>
      <c r="B837" s="86" t="s">
        <v>1379</v>
      </c>
      <c r="C837" s="69" t="s">
        <v>1275</v>
      </c>
      <c r="D837" s="67">
        <v>2</v>
      </c>
      <c r="E837" s="66">
        <v>2.54</v>
      </c>
      <c r="F837" s="75">
        <f t="shared" si="25"/>
        <v>1.8</v>
      </c>
      <c r="G837" s="66">
        <v>0.74</v>
      </c>
      <c r="H837" s="41">
        <v>18213535537</v>
      </c>
      <c r="I837" s="39">
        <v>41.93</v>
      </c>
      <c r="J837" s="39">
        <v>31.03</v>
      </c>
      <c r="K837" s="41" t="s">
        <v>1412</v>
      </c>
      <c r="L837" s="65" t="s">
        <v>1273</v>
      </c>
    </row>
    <row r="838" s="1" customFormat="1" ht="23" customHeight="1" spans="1:12">
      <c r="A838" s="19">
        <v>72</v>
      </c>
      <c r="B838" s="65" t="s">
        <v>1413</v>
      </c>
      <c r="C838" s="69" t="s">
        <v>1348</v>
      </c>
      <c r="D838" s="67">
        <v>4</v>
      </c>
      <c r="E838" s="66">
        <v>5.08</v>
      </c>
      <c r="F838" s="75">
        <f t="shared" si="25"/>
        <v>3.6</v>
      </c>
      <c r="G838" s="66">
        <v>1.48</v>
      </c>
      <c r="H838" s="41">
        <v>13888078443</v>
      </c>
      <c r="I838" s="39">
        <v>41.93</v>
      </c>
      <c r="J838" s="39">
        <v>62.06</v>
      </c>
      <c r="K838" s="41" t="s">
        <v>1414</v>
      </c>
      <c r="L838" s="65" t="s">
        <v>1273</v>
      </c>
    </row>
    <row r="839" s="1" customFormat="1" ht="23" customHeight="1" spans="1:12">
      <c r="A839" s="19">
        <v>73</v>
      </c>
      <c r="B839" s="65" t="s">
        <v>1415</v>
      </c>
      <c r="C839" s="69" t="s">
        <v>1410</v>
      </c>
      <c r="D839" s="67">
        <v>2</v>
      </c>
      <c r="E839" s="66">
        <v>2.54</v>
      </c>
      <c r="F839" s="75">
        <f t="shared" si="25"/>
        <v>1.8</v>
      </c>
      <c r="G839" s="66">
        <v>0.74</v>
      </c>
      <c r="H839" s="41">
        <v>13648774139</v>
      </c>
      <c r="I839" s="39">
        <v>41.93</v>
      </c>
      <c r="J839" s="39">
        <v>31.03</v>
      </c>
      <c r="K839" s="41" t="s">
        <v>1395</v>
      </c>
      <c r="L839" s="65" t="s">
        <v>1273</v>
      </c>
    </row>
    <row r="840" s="1" customFormat="1" ht="23" customHeight="1" spans="1:12">
      <c r="A840" s="19">
        <v>74</v>
      </c>
      <c r="B840" s="65" t="s">
        <v>1416</v>
      </c>
      <c r="C840" s="69" t="s">
        <v>1281</v>
      </c>
      <c r="D840" s="67">
        <v>3</v>
      </c>
      <c r="E840" s="66">
        <v>3.81</v>
      </c>
      <c r="F840" s="75">
        <f t="shared" si="25"/>
        <v>2.7</v>
      </c>
      <c r="G840" s="66">
        <v>1.11</v>
      </c>
      <c r="H840" s="41">
        <v>13529321738</v>
      </c>
      <c r="I840" s="39">
        <v>41.93</v>
      </c>
      <c r="J840" s="39">
        <v>46.54</v>
      </c>
      <c r="K840" s="41" t="s">
        <v>1417</v>
      </c>
      <c r="L840" s="65" t="s">
        <v>1273</v>
      </c>
    </row>
    <row r="841" s="1" customFormat="1" ht="23" customHeight="1" spans="1:12">
      <c r="A841" s="19">
        <v>75</v>
      </c>
      <c r="B841" s="84" t="s">
        <v>1418</v>
      </c>
      <c r="C841" s="69" t="s">
        <v>1362</v>
      </c>
      <c r="D841" s="67">
        <v>4</v>
      </c>
      <c r="E841" s="66">
        <v>5.08</v>
      </c>
      <c r="F841" s="75">
        <f t="shared" si="25"/>
        <v>3.6</v>
      </c>
      <c r="G841" s="66">
        <v>1.48</v>
      </c>
      <c r="H841" s="41">
        <v>13114255562</v>
      </c>
      <c r="I841" s="39">
        <v>41.93</v>
      </c>
      <c r="J841" s="39">
        <v>62.06</v>
      </c>
      <c r="K841" s="41" t="s">
        <v>1306</v>
      </c>
      <c r="L841" s="65" t="s">
        <v>1273</v>
      </c>
    </row>
    <row r="842" s="1" customFormat="1" ht="23" customHeight="1" spans="1:12">
      <c r="A842" s="19">
        <v>76</v>
      </c>
      <c r="B842" s="68" t="s">
        <v>1419</v>
      </c>
      <c r="C842" s="69" t="s">
        <v>1362</v>
      </c>
      <c r="D842" s="67">
        <v>5</v>
      </c>
      <c r="E842" s="66">
        <v>6.35</v>
      </c>
      <c r="F842" s="75">
        <f t="shared" si="25"/>
        <v>4.5</v>
      </c>
      <c r="G842" s="66">
        <v>1.85</v>
      </c>
      <c r="H842" s="41">
        <v>13678735903</v>
      </c>
      <c r="I842" s="39">
        <v>41.93</v>
      </c>
      <c r="J842" s="39">
        <v>77.57</v>
      </c>
      <c r="K842" s="41" t="s">
        <v>1420</v>
      </c>
      <c r="L842" s="65" t="s">
        <v>1273</v>
      </c>
    </row>
    <row r="843" s="1" customFormat="1" ht="23" customHeight="1" spans="1:12">
      <c r="A843" s="19">
        <v>77</v>
      </c>
      <c r="B843" s="65" t="s">
        <v>1413</v>
      </c>
      <c r="C843" s="69" t="s">
        <v>1362</v>
      </c>
      <c r="D843" s="67">
        <v>5</v>
      </c>
      <c r="E843" s="66">
        <v>6.35</v>
      </c>
      <c r="F843" s="75">
        <f t="shared" si="25"/>
        <v>4.5</v>
      </c>
      <c r="G843" s="66">
        <v>1.85</v>
      </c>
      <c r="H843" s="41">
        <v>13759450621</v>
      </c>
      <c r="I843" s="39">
        <v>41.93</v>
      </c>
      <c r="J843" s="39">
        <v>77.57</v>
      </c>
      <c r="K843" s="41" t="s">
        <v>1421</v>
      </c>
      <c r="L843" s="65" t="s">
        <v>1273</v>
      </c>
    </row>
    <row r="844" s="1" customFormat="1" ht="23" customHeight="1" spans="1:12">
      <c r="A844" s="19">
        <v>78</v>
      </c>
      <c r="B844" s="68" t="s">
        <v>1422</v>
      </c>
      <c r="C844" s="69" t="s">
        <v>1335</v>
      </c>
      <c r="D844" s="67">
        <v>4</v>
      </c>
      <c r="E844" s="66">
        <v>5.08</v>
      </c>
      <c r="F844" s="75">
        <f t="shared" si="25"/>
        <v>3.6</v>
      </c>
      <c r="G844" s="66">
        <v>1.48</v>
      </c>
      <c r="H844" s="41">
        <v>13769199118</v>
      </c>
      <c r="I844" s="39">
        <v>41.93</v>
      </c>
      <c r="J844" s="39">
        <v>62.06</v>
      </c>
      <c r="K844" s="41" t="s">
        <v>1423</v>
      </c>
      <c r="L844" s="65" t="s">
        <v>1273</v>
      </c>
    </row>
    <row r="845" s="1" customFormat="1" ht="23" customHeight="1" spans="1:12">
      <c r="A845" s="19">
        <v>79</v>
      </c>
      <c r="B845" s="65" t="s">
        <v>1424</v>
      </c>
      <c r="C845" s="95" t="s">
        <v>1425</v>
      </c>
      <c r="D845" s="67">
        <v>2</v>
      </c>
      <c r="E845" s="66">
        <v>2.54</v>
      </c>
      <c r="F845" s="75">
        <f t="shared" si="25"/>
        <v>1.8</v>
      </c>
      <c r="G845" s="66">
        <v>0.74</v>
      </c>
      <c r="H845" s="41">
        <v>13769199118</v>
      </c>
      <c r="I845" s="39">
        <v>41.93</v>
      </c>
      <c r="J845" s="39">
        <v>31.03</v>
      </c>
      <c r="K845" s="41" t="s">
        <v>1423</v>
      </c>
      <c r="L845" s="65" t="s">
        <v>1273</v>
      </c>
    </row>
    <row r="846" s="1" customFormat="1" ht="23" customHeight="1" spans="1:12">
      <c r="A846" s="19">
        <v>80</v>
      </c>
      <c r="B846" s="65" t="s">
        <v>1426</v>
      </c>
      <c r="C846" s="69" t="s">
        <v>1325</v>
      </c>
      <c r="D846" s="67">
        <v>4</v>
      </c>
      <c r="E846" s="66">
        <v>5.08</v>
      </c>
      <c r="F846" s="75">
        <f t="shared" si="25"/>
        <v>3.6</v>
      </c>
      <c r="G846" s="66">
        <v>1.48</v>
      </c>
      <c r="H846" s="41">
        <v>15808884919</v>
      </c>
      <c r="I846" s="39">
        <v>41.93</v>
      </c>
      <c r="J846" s="39">
        <v>62.06</v>
      </c>
      <c r="K846" s="41" t="s">
        <v>1427</v>
      </c>
      <c r="L846" s="65" t="s">
        <v>1273</v>
      </c>
    </row>
    <row r="847" s="1" customFormat="1" ht="23" customHeight="1" spans="1:12">
      <c r="A847" s="19">
        <v>81</v>
      </c>
      <c r="B847" s="68" t="s">
        <v>850</v>
      </c>
      <c r="C847" s="69" t="s">
        <v>1305</v>
      </c>
      <c r="D847" s="67">
        <v>8</v>
      </c>
      <c r="E847" s="66">
        <v>10.16</v>
      </c>
      <c r="F847" s="75">
        <v>7.2</v>
      </c>
      <c r="G847" s="66">
        <v>2.96</v>
      </c>
      <c r="H847" s="41">
        <v>13987119768</v>
      </c>
      <c r="I847" s="39">
        <v>41.93</v>
      </c>
      <c r="J847" s="39">
        <v>124.11</v>
      </c>
      <c r="K847" s="41" t="s">
        <v>1428</v>
      </c>
      <c r="L847" s="65" t="s">
        <v>1273</v>
      </c>
    </row>
    <row r="848" s="1" customFormat="1" ht="23" customHeight="1" spans="1:12">
      <c r="A848" s="19">
        <v>82</v>
      </c>
      <c r="B848" s="68" t="s">
        <v>1125</v>
      </c>
      <c r="C848" s="69" t="s">
        <v>1410</v>
      </c>
      <c r="D848" s="67">
        <v>5</v>
      </c>
      <c r="E848" s="66">
        <v>6.35</v>
      </c>
      <c r="F848" s="75">
        <f t="shared" ref="F848:F893" si="26">E848-G848</f>
        <v>4.5</v>
      </c>
      <c r="G848" s="66">
        <v>1.85</v>
      </c>
      <c r="H848" s="41">
        <v>13708726914</v>
      </c>
      <c r="I848" s="39">
        <v>41.93</v>
      </c>
      <c r="J848" s="39">
        <v>77.57</v>
      </c>
      <c r="K848" s="41" t="s">
        <v>1429</v>
      </c>
      <c r="L848" s="65" t="s">
        <v>1273</v>
      </c>
    </row>
    <row r="849" s="1" customFormat="1" ht="23" customHeight="1" spans="1:12">
      <c r="A849" s="19">
        <v>83</v>
      </c>
      <c r="B849" s="68" t="s">
        <v>1409</v>
      </c>
      <c r="C849" s="69" t="s">
        <v>1348</v>
      </c>
      <c r="D849" s="67">
        <v>4</v>
      </c>
      <c r="E849" s="66">
        <v>5.08</v>
      </c>
      <c r="F849" s="75">
        <f t="shared" si="26"/>
        <v>3.6</v>
      </c>
      <c r="G849" s="66">
        <v>1.48</v>
      </c>
      <c r="H849" s="41">
        <v>15911667095</v>
      </c>
      <c r="I849" s="39">
        <v>41.93</v>
      </c>
      <c r="J849" s="39">
        <v>62.06</v>
      </c>
      <c r="K849" s="41" t="s">
        <v>1430</v>
      </c>
      <c r="L849" s="65" t="s">
        <v>1273</v>
      </c>
    </row>
    <row r="850" s="1" customFormat="1" ht="23" customHeight="1" spans="1:12">
      <c r="A850" s="19">
        <v>84</v>
      </c>
      <c r="B850" s="68" t="s">
        <v>1431</v>
      </c>
      <c r="C850" s="69" t="s">
        <v>1312</v>
      </c>
      <c r="D850" s="67">
        <v>2</v>
      </c>
      <c r="E850" s="66">
        <v>2.54</v>
      </c>
      <c r="F850" s="75">
        <f t="shared" si="26"/>
        <v>1.8</v>
      </c>
      <c r="G850" s="66">
        <v>0.74</v>
      </c>
      <c r="H850" s="41">
        <v>15025156647</v>
      </c>
      <c r="I850" s="39">
        <v>41.93</v>
      </c>
      <c r="J850" s="39">
        <v>31.03</v>
      </c>
      <c r="K850" s="41" t="s">
        <v>1432</v>
      </c>
      <c r="L850" s="65" t="s">
        <v>1273</v>
      </c>
    </row>
    <row r="851" s="1" customFormat="1" ht="23" customHeight="1" spans="1:12">
      <c r="A851" s="19">
        <v>85</v>
      </c>
      <c r="B851" s="65" t="s">
        <v>1433</v>
      </c>
      <c r="C851" s="69" t="s">
        <v>1287</v>
      </c>
      <c r="D851" s="67">
        <v>4</v>
      </c>
      <c r="E851" s="66">
        <v>5.08</v>
      </c>
      <c r="F851" s="75">
        <f t="shared" si="26"/>
        <v>3.6</v>
      </c>
      <c r="G851" s="66">
        <v>1.48</v>
      </c>
      <c r="H851" s="69" t="s">
        <v>1434</v>
      </c>
      <c r="I851" s="39">
        <v>41.93</v>
      </c>
      <c r="J851" s="39">
        <v>62.06</v>
      </c>
      <c r="K851" s="69" t="s">
        <v>1435</v>
      </c>
      <c r="L851" s="65" t="s">
        <v>1273</v>
      </c>
    </row>
    <row r="852" s="1" customFormat="1" ht="23" customHeight="1" spans="1:12">
      <c r="A852" s="19">
        <v>86</v>
      </c>
      <c r="B852" s="68" t="s">
        <v>1436</v>
      </c>
      <c r="C852" s="69" t="s">
        <v>1348</v>
      </c>
      <c r="D852" s="67">
        <v>3</v>
      </c>
      <c r="E852" s="66">
        <v>3.81</v>
      </c>
      <c r="F852" s="75">
        <f t="shared" si="26"/>
        <v>2.7</v>
      </c>
      <c r="G852" s="66">
        <v>1.11</v>
      </c>
      <c r="H852" s="41">
        <v>13629643830</v>
      </c>
      <c r="I852" s="39">
        <v>41.93</v>
      </c>
      <c r="J852" s="39">
        <v>46.54</v>
      </c>
      <c r="K852" s="41" t="s">
        <v>1437</v>
      </c>
      <c r="L852" s="65" t="s">
        <v>1273</v>
      </c>
    </row>
    <row r="853" s="1" customFormat="1" ht="23" customHeight="1" spans="1:12">
      <c r="A853" s="19">
        <v>87</v>
      </c>
      <c r="B853" s="65" t="s">
        <v>1438</v>
      </c>
      <c r="C853" s="69" t="s">
        <v>1439</v>
      </c>
      <c r="D853" s="67">
        <v>5</v>
      </c>
      <c r="E853" s="66">
        <v>6.35</v>
      </c>
      <c r="F853" s="75">
        <f t="shared" si="26"/>
        <v>4.5</v>
      </c>
      <c r="G853" s="66">
        <v>1.85</v>
      </c>
      <c r="H853" s="41">
        <v>13759524365</v>
      </c>
      <c r="I853" s="39">
        <v>41.93</v>
      </c>
      <c r="J853" s="39">
        <v>77.57</v>
      </c>
      <c r="K853" s="41" t="s">
        <v>1440</v>
      </c>
      <c r="L853" s="65" t="s">
        <v>1273</v>
      </c>
    </row>
    <row r="854" s="1" customFormat="1" ht="23" customHeight="1" spans="1:12">
      <c r="A854" s="19">
        <v>88</v>
      </c>
      <c r="B854" s="65" t="s">
        <v>1441</v>
      </c>
      <c r="C854" s="69" t="s">
        <v>1362</v>
      </c>
      <c r="D854" s="67">
        <v>1</v>
      </c>
      <c r="E854" s="66">
        <v>1.27</v>
      </c>
      <c r="F854" s="75">
        <f t="shared" si="26"/>
        <v>0.9</v>
      </c>
      <c r="G854" s="66">
        <v>0.37</v>
      </c>
      <c r="H854" s="41">
        <v>13888242767</v>
      </c>
      <c r="I854" s="39">
        <v>41.93</v>
      </c>
      <c r="J854" s="39">
        <v>15.51</v>
      </c>
      <c r="K854" s="41" t="s">
        <v>1442</v>
      </c>
      <c r="L854" s="65" t="s">
        <v>1273</v>
      </c>
    </row>
    <row r="855" s="1" customFormat="1" ht="23" customHeight="1" spans="1:12">
      <c r="A855" s="19">
        <v>89</v>
      </c>
      <c r="B855" s="68" t="s">
        <v>1443</v>
      </c>
      <c r="C855" s="69" t="s">
        <v>1305</v>
      </c>
      <c r="D855" s="67">
        <v>4</v>
      </c>
      <c r="E855" s="66">
        <v>5.08</v>
      </c>
      <c r="F855" s="75">
        <f t="shared" si="26"/>
        <v>3.6</v>
      </c>
      <c r="G855" s="66">
        <v>1.48</v>
      </c>
      <c r="H855" s="41">
        <v>13888502963</v>
      </c>
      <c r="I855" s="39">
        <v>41.93</v>
      </c>
      <c r="J855" s="39">
        <v>62.06</v>
      </c>
      <c r="K855" s="41" t="s">
        <v>1444</v>
      </c>
      <c r="L855" s="65" t="s">
        <v>1273</v>
      </c>
    </row>
    <row r="856" s="1" customFormat="1" ht="23" customHeight="1" spans="1:12">
      <c r="A856" s="19">
        <v>90</v>
      </c>
      <c r="B856" s="65" t="s">
        <v>1445</v>
      </c>
      <c r="C856" s="69" t="s">
        <v>1323</v>
      </c>
      <c r="D856" s="67">
        <v>5</v>
      </c>
      <c r="E856" s="66">
        <v>6.35</v>
      </c>
      <c r="F856" s="75">
        <f t="shared" si="26"/>
        <v>4.5</v>
      </c>
      <c r="G856" s="66">
        <v>1.85</v>
      </c>
      <c r="H856" s="41">
        <v>13518758482</v>
      </c>
      <c r="I856" s="39">
        <v>41.93</v>
      </c>
      <c r="J856" s="39">
        <v>77.57</v>
      </c>
      <c r="K856" s="41" t="s">
        <v>1446</v>
      </c>
      <c r="L856" s="65" t="s">
        <v>1273</v>
      </c>
    </row>
    <row r="857" s="1" customFormat="1" ht="23" customHeight="1" spans="1:12">
      <c r="A857" s="19">
        <v>91</v>
      </c>
      <c r="B857" s="68" t="s">
        <v>1334</v>
      </c>
      <c r="C857" s="69" t="s">
        <v>1275</v>
      </c>
      <c r="D857" s="67">
        <v>2</v>
      </c>
      <c r="E857" s="66">
        <v>2.54</v>
      </c>
      <c r="F857" s="75">
        <f t="shared" si="26"/>
        <v>1.8</v>
      </c>
      <c r="G857" s="66">
        <v>0.74</v>
      </c>
      <c r="H857" s="41">
        <v>13888939481</v>
      </c>
      <c r="I857" s="39">
        <v>41.93</v>
      </c>
      <c r="J857" s="39">
        <v>31.03</v>
      </c>
      <c r="K857" s="41" t="s">
        <v>1339</v>
      </c>
      <c r="L857" s="65" t="s">
        <v>1273</v>
      </c>
    </row>
    <row r="858" s="1" customFormat="1" ht="23" customHeight="1" spans="1:12">
      <c r="A858" s="19">
        <v>92</v>
      </c>
      <c r="B858" s="68" t="s">
        <v>931</v>
      </c>
      <c r="C858" s="69" t="s">
        <v>1275</v>
      </c>
      <c r="D858" s="67">
        <v>4</v>
      </c>
      <c r="E858" s="66">
        <v>5.08</v>
      </c>
      <c r="F858" s="75">
        <f t="shared" si="26"/>
        <v>3.6</v>
      </c>
      <c r="G858" s="66">
        <v>1.48</v>
      </c>
      <c r="H858" s="41">
        <v>15911659939</v>
      </c>
      <c r="I858" s="39">
        <v>41.93</v>
      </c>
      <c r="J858" s="39">
        <v>62.06</v>
      </c>
      <c r="K858" s="41" t="s">
        <v>1447</v>
      </c>
      <c r="L858" s="65" t="s">
        <v>1273</v>
      </c>
    </row>
    <row r="859" s="1" customFormat="1" ht="23" customHeight="1" spans="1:12">
      <c r="A859" s="19">
        <v>93</v>
      </c>
      <c r="B859" s="84" t="s">
        <v>1448</v>
      </c>
      <c r="C859" s="69" t="s">
        <v>1335</v>
      </c>
      <c r="D859" s="67">
        <v>3</v>
      </c>
      <c r="E859" s="66">
        <v>3.81</v>
      </c>
      <c r="F859" s="75">
        <f t="shared" si="26"/>
        <v>2.7</v>
      </c>
      <c r="G859" s="66">
        <v>1.11</v>
      </c>
      <c r="H859" s="41">
        <v>13888353025</v>
      </c>
      <c r="I859" s="39">
        <v>41.93</v>
      </c>
      <c r="J859" s="39">
        <v>46.54</v>
      </c>
      <c r="K859" s="41" t="s">
        <v>1449</v>
      </c>
      <c r="L859" s="65" t="s">
        <v>1273</v>
      </c>
    </row>
    <row r="860" s="1" customFormat="1" ht="23" customHeight="1" spans="1:12">
      <c r="A860" s="19">
        <v>94</v>
      </c>
      <c r="B860" s="68" t="s">
        <v>1450</v>
      </c>
      <c r="C860" s="69" t="s">
        <v>1451</v>
      </c>
      <c r="D860" s="67">
        <v>1</v>
      </c>
      <c r="E860" s="66">
        <v>1.27</v>
      </c>
      <c r="F860" s="75">
        <f t="shared" si="26"/>
        <v>0.9</v>
      </c>
      <c r="G860" s="66">
        <v>0.37</v>
      </c>
      <c r="H860" s="41">
        <v>15887211598</v>
      </c>
      <c r="I860" s="39">
        <v>41.93</v>
      </c>
      <c r="J860" s="39">
        <v>15.51</v>
      </c>
      <c r="K860" s="41" t="s">
        <v>1452</v>
      </c>
      <c r="L860" s="65" t="s">
        <v>1273</v>
      </c>
    </row>
    <row r="861" s="1" customFormat="1" ht="23" customHeight="1" spans="1:12">
      <c r="A861" s="19">
        <v>95</v>
      </c>
      <c r="B861" s="68" t="s">
        <v>1453</v>
      </c>
      <c r="C861" s="69" t="s">
        <v>1287</v>
      </c>
      <c r="D861" s="67">
        <v>6</v>
      </c>
      <c r="E861" s="66">
        <v>7.62</v>
      </c>
      <c r="F861" s="75">
        <f t="shared" si="26"/>
        <v>5.4</v>
      </c>
      <c r="G861" s="66">
        <v>2.22</v>
      </c>
      <c r="H861" s="41">
        <v>13619659765</v>
      </c>
      <c r="I861" s="39">
        <v>41.93</v>
      </c>
      <c r="J861" s="39">
        <v>93.08</v>
      </c>
      <c r="K861" s="41" t="s">
        <v>1454</v>
      </c>
      <c r="L861" s="65" t="s">
        <v>1273</v>
      </c>
    </row>
    <row r="862" s="1" customFormat="1" ht="23" customHeight="1" spans="1:12">
      <c r="A862" s="19">
        <v>96</v>
      </c>
      <c r="B862" s="68" t="s">
        <v>885</v>
      </c>
      <c r="C862" s="69" t="s">
        <v>1305</v>
      </c>
      <c r="D862" s="67">
        <v>3</v>
      </c>
      <c r="E862" s="66">
        <v>3.81</v>
      </c>
      <c r="F862" s="75">
        <f t="shared" si="26"/>
        <v>2.7</v>
      </c>
      <c r="G862" s="66">
        <v>1.11</v>
      </c>
      <c r="H862" s="41">
        <v>13330517810</v>
      </c>
      <c r="I862" s="39">
        <v>41.93</v>
      </c>
      <c r="J862" s="39">
        <v>46.54</v>
      </c>
      <c r="K862" s="41" t="s">
        <v>1455</v>
      </c>
      <c r="L862" s="65" t="s">
        <v>1273</v>
      </c>
    </row>
    <row r="863" s="1" customFormat="1" ht="23" customHeight="1" spans="1:12">
      <c r="A863" s="19">
        <v>97</v>
      </c>
      <c r="B863" s="68" t="s">
        <v>1456</v>
      </c>
      <c r="C863" s="69" t="s">
        <v>1457</v>
      </c>
      <c r="D863" s="67">
        <v>3</v>
      </c>
      <c r="E863" s="66">
        <v>3.81</v>
      </c>
      <c r="F863" s="75">
        <f t="shared" si="26"/>
        <v>2.7</v>
      </c>
      <c r="G863" s="66">
        <v>1.11</v>
      </c>
      <c r="H863" s="41">
        <v>15911681264</v>
      </c>
      <c r="I863" s="39">
        <v>41.93</v>
      </c>
      <c r="J863" s="39">
        <v>46.54</v>
      </c>
      <c r="K863" s="41" t="s">
        <v>1458</v>
      </c>
      <c r="L863" s="65" t="s">
        <v>1273</v>
      </c>
    </row>
    <row r="864" s="1" customFormat="1" ht="23" customHeight="1" spans="1:12">
      <c r="A864" s="19">
        <v>98</v>
      </c>
      <c r="B864" s="68" t="s">
        <v>263</v>
      </c>
      <c r="C864" s="69" t="s">
        <v>1459</v>
      </c>
      <c r="D864" s="67">
        <v>2</v>
      </c>
      <c r="E864" s="66">
        <v>2.54</v>
      </c>
      <c r="F864" s="75">
        <f t="shared" si="26"/>
        <v>1.8</v>
      </c>
      <c r="G864" s="66">
        <v>0.74</v>
      </c>
      <c r="H864" s="41">
        <v>15288215608</v>
      </c>
      <c r="I864" s="39">
        <v>41.93</v>
      </c>
      <c r="J864" s="39">
        <v>31.03</v>
      </c>
      <c r="K864" s="41" t="s">
        <v>1460</v>
      </c>
      <c r="L864" s="65" t="s">
        <v>1273</v>
      </c>
    </row>
    <row r="865" s="1" customFormat="1" ht="23" customHeight="1" spans="1:12">
      <c r="A865" s="19">
        <v>99</v>
      </c>
      <c r="B865" s="68" t="s">
        <v>1461</v>
      </c>
      <c r="C865" s="69" t="s">
        <v>1305</v>
      </c>
      <c r="D865" s="67">
        <v>4</v>
      </c>
      <c r="E865" s="66">
        <v>5.08</v>
      </c>
      <c r="F865" s="75">
        <f t="shared" si="26"/>
        <v>3.6</v>
      </c>
      <c r="G865" s="66">
        <v>1.48</v>
      </c>
      <c r="H865" s="41">
        <v>13888483085</v>
      </c>
      <c r="I865" s="39">
        <v>41.93</v>
      </c>
      <c r="J865" s="39">
        <v>62.06</v>
      </c>
      <c r="K865" s="41" t="s">
        <v>1462</v>
      </c>
      <c r="L865" s="65" t="s">
        <v>1273</v>
      </c>
    </row>
    <row r="866" s="1" customFormat="1" ht="23" customHeight="1" spans="1:12">
      <c r="A866" s="19">
        <v>100</v>
      </c>
      <c r="B866" s="65" t="s">
        <v>1456</v>
      </c>
      <c r="C866" s="69" t="s">
        <v>1297</v>
      </c>
      <c r="D866" s="67">
        <v>1</v>
      </c>
      <c r="E866" s="66">
        <v>1.27</v>
      </c>
      <c r="F866" s="75">
        <f t="shared" si="26"/>
        <v>0.9</v>
      </c>
      <c r="G866" s="66">
        <v>0.37</v>
      </c>
      <c r="H866" s="69" t="s">
        <v>1463</v>
      </c>
      <c r="I866" s="39">
        <v>41.93</v>
      </c>
      <c r="J866" s="39">
        <v>15.51</v>
      </c>
      <c r="K866" s="69" t="s">
        <v>1328</v>
      </c>
      <c r="L866" s="65" t="s">
        <v>1273</v>
      </c>
    </row>
    <row r="867" s="1" customFormat="1" ht="23" customHeight="1" spans="1:12">
      <c r="A867" s="19">
        <v>101</v>
      </c>
      <c r="B867" s="66" t="s">
        <v>1464</v>
      </c>
      <c r="C867" s="69" t="s">
        <v>1275</v>
      </c>
      <c r="D867" s="67">
        <v>3</v>
      </c>
      <c r="E867" s="66">
        <v>3.81</v>
      </c>
      <c r="F867" s="75">
        <f t="shared" si="26"/>
        <v>2.7</v>
      </c>
      <c r="G867" s="66">
        <v>1.11</v>
      </c>
      <c r="H867" s="41">
        <v>18988483039</v>
      </c>
      <c r="I867" s="39">
        <v>41.93</v>
      </c>
      <c r="J867" s="39">
        <v>46.54</v>
      </c>
      <c r="K867" s="41" t="s">
        <v>1465</v>
      </c>
      <c r="L867" s="65" t="s">
        <v>1273</v>
      </c>
    </row>
    <row r="868" s="1" customFormat="1" ht="23" customHeight="1" spans="1:12">
      <c r="A868" s="19">
        <v>102</v>
      </c>
      <c r="B868" s="68" t="s">
        <v>195</v>
      </c>
      <c r="C868" s="69" t="s">
        <v>1466</v>
      </c>
      <c r="D868" s="67">
        <v>1</v>
      </c>
      <c r="E868" s="66">
        <v>1.27</v>
      </c>
      <c r="F868" s="75">
        <f t="shared" si="26"/>
        <v>0.9</v>
      </c>
      <c r="G868" s="66">
        <v>0.37</v>
      </c>
      <c r="H868" s="41">
        <v>13888904754</v>
      </c>
      <c r="I868" s="39">
        <v>41.93</v>
      </c>
      <c r="J868" s="39">
        <v>15.51</v>
      </c>
      <c r="K868" s="41" t="s">
        <v>1393</v>
      </c>
      <c r="L868" s="65" t="s">
        <v>1273</v>
      </c>
    </row>
    <row r="869" s="1" customFormat="1" ht="23" customHeight="1" spans="1:12">
      <c r="A869" s="19">
        <v>103</v>
      </c>
      <c r="B869" s="68" t="s">
        <v>1379</v>
      </c>
      <c r="C869" s="69" t="s">
        <v>1316</v>
      </c>
      <c r="D869" s="87">
        <v>3</v>
      </c>
      <c r="E869" s="66">
        <v>3.81</v>
      </c>
      <c r="F869" s="75">
        <f t="shared" si="26"/>
        <v>2.7</v>
      </c>
      <c r="G869" s="66">
        <v>1.11</v>
      </c>
      <c r="H869" s="41">
        <v>15912135817</v>
      </c>
      <c r="I869" s="39">
        <v>41.93</v>
      </c>
      <c r="J869" s="39">
        <v>46.54</v>
      </c>
      <c r="K869" s="41" t="s">
        <v>1467</v>
      </c>
      <c r="L869" s="65" t="s">
        <v>1273</v>
      </c>
    </row>
    <row r="870" s="1" customFormat="1" ht="23" customHeight="1" spans="1:12">
      <c r="A870" s="19">
        <v>104</v>
      </c>
      <c r="B870" s="68" t="s">
        <v>1280</v>
      </c>
      <c r="C870" s="69" t="s">
        <v>1410</v>
      </c>
      <c r="D870" s="87">
        <v>2</v>
      </c>
      <c r="E870" s="66">
        <v>2.54</v>
      </c>
      <c r="F870" s="75">
        <f t="shared" si="26"/>
        <v>1.8</v>
      </c>
      <c r="G870" s="66">
        <v>0.74</v>
      </c>
      <c r="H870" s="69" t="s">
        <v>1468</v>
      </c>
      <c r="I870" s="39">
        <v>41.93</v>
      </c>
      <c r="J870" s="39">
        <v>31.03</v>
      </c>
      <c r="K870" s="69" t="s">
        <v>1417</v>
      </c>
      <c r="L870" s="65" t="s">
        <v>1273</v>
      </c>
    </row>
    <row r="871" s="1" customFormat="1" ht="23" customHeight="1" spans="1:12">
      <c r="A871" s="19">
        <v>105</v>
      </c>
      <c r="B871" s="68" t="s">
        <v>1469</v>
      </c>
      <c r="C871" s="69" t="s">
        <v>1470</v>
      </c>
      <c r="D871" s="87">
        <v>2</v>
      </c>
      <c r="E871" s="66">
        <v>2.54</v>
      </c>
      <c r="F871" s="75">
        <f t="shared" si="26"/>
        <v>1.8</v>
      </c>
      <c r="G871" s="66">
        <v>0.74</v>
      </c>
      <c r="H871" s="41">
        <v>13888956525</v>
      </c>
      <c r="I871" s="39">
        <v>41.93</v>
      </c>
      <c r="J871" s="39">
        <v>31.03</v>
      </c>
      <c r="K871" s="41" t="s">
        <v>1471</v>
      </c>
      <c r="L871" s="65" t="s">
        <v>1273</v>
      </c>
    </row>
    <row r="872" s="1" customFormat="1" ht="23" customHeight="1" spans="1:12">
      <c r="A872" s="19">
        <v>106</v>
      </c>
      <c r="B872" s="68" t="s">
        <v>1418</v>
      </c>
      <c r="C872" s="69" t="s">
        <v>1281</v>
      </c>
      <c r="D872" s="87">
        <v>4</v>
      </c>
      <c r="E872" s="66">
        <v>5.08</v>
      </c>
      <c r="F872" s="75">
        <f t="shared" si="26"/>
        <v>3.6</v>
      </c>
      <c r="G872" s="66">
        <v>1.48</v>
      </c>
      <c r="H872" s="41">
        <v>13888184403</v>
      </c>
      <c r="I872" s="39">
        <v>41.93</v>
      </c>
      <c r="J872" s="39">
        <v>62.06</v>
      </c>
      <c r="K872" s="41" t="s">
        <v>1408</v>
      </c>
      <c r="L872" s="65" t="s">
        <v>1273</v>
      </c>
    </row>
    <row r="873" s="1" customFormat="1" ht="23" customHeight="1" spans="1:12">
      <c r="A873" s="19">
        <v>107</v>
      </c>
      <c r="B873" s="65" t="s">
        <v>1472</v>
      </c>
      <c r="C873" s="69" t="s">
        <v>1335</v>
      </c>
      <c r="D873" s="87">
        <v>3</v>
      </c>
      <c r="E873" s="66">
        <v>3.81</v>
      </c>
      <c r="F873" s="75">
        <f t="shared" si="26"/>
        <v>2.7</v>
      </c>
      <c r="G873" s="66">
        <v>1.11</v>
      </c>
      <c r="H873" s="41">
        <v>18288746705</v>
      </c>
      <c r="I873" s="39">
        <v>41.93</v>
      </c>
      <c r="J873" s="39">
        <v>46.54</v>
      </c>
      <c r="K873" s="41" t="s">
        <v>1473</v>
      </c>
      <c r="L873" s="65" t="s">
        <v>1273</v>
      </c>
    </row>
    <row r="874" s="1" customFormat="1" ht="23" customHeight="1" spans="1:12">
      <c r="A874" s="19">
        <v>108</v>
      </c>
      <c r="B874" s="68" t="s">
        <v>1474</v>
      </c>
      <c r="C874" s="69" t="s">
        <v>1225</v>
      </c>
      <c r="D874" s="87">
        <v>3</v>
      </c>
      <c r="E874" s="66">
        <v>3.81</v>
      </c>
      <c r="F874" s="75">
        <f t="shared" si="26"/>
        <v>2.7</v>
      </c>
      <c r="G874" s="66">
        <v>1.11</v>
      </c>
      <c r="H874" s="41">
        <v>13888690252</v>
      </c>
      <c r="I874" s="39">
        <v>41.93</v>
      </c>
      <c r="J874" s="39">
        <v>46.54</v>
      </c>
      <c r="K874" s="41" t="s">
        <v>1475</v>
      </c>
      <c r="L874" s="65" t="s">
        <v>1273</v>
      </c>
    </row>
    <row r="875" s="1" customFormat="1" ht="23" customHeight="1" spans="1:12">
      <c r="A875" s="19">
        <v>109</v>
      </c>
      <c r="B875" s="68" t="s">
        <v>1337</v>
      </c>
      <c r="C875" s="69" t="s">
        <v>1476</v>
      </c>
      <c r="D875" s="87">
        <v>2</v>
      </c>
      <c r="E875" s="66">
        <v>2.54</v>
      </c>
      <c r="F875" s="75">
        <f t="shared" si="26"/>
        <v>1.8</v>
      </c>
      <c r="G875" s="66">
        <v>0.74</v>
      </c>
      <c r="H875" s="69" t="s">
        <v>1477</v>
      </c>
      <c r="I875" s="39">
        <v>41.93</v>
      </c>
      <c r="J875" s="39">
        <v>31.03</v>
      </c>
      <c r="K875" s="69" t="s">
        <v>1478</v>
      </c>
      <c r="L875" s="65" t="s">
        <v>1273</v>
      </c>
    </row>
    <row r="876" s="1" customFormat="1" ht="23" customHeight="1" spans="1:12">
      <c r="A876" s="19">
        <v>110</v>
      </c>
      <c r="B876" s="68" t="s">
        <v>1355</v>
      </c>
      <c r="C876" s="69" t="s">
        <v>1323</v>
      </c>
      <c r="D876" s="67">
        <v>3</v>
      </c>
      <c r="E876" s="66">
        <v>3.81</v>
      </c>
      <c r="F876" s="75">
        <f t="shared" si="26"/>
        <v>2.7</v>
      </c>
      <c r="G876" s="66">
        <v>1.11</v>
      </c>
      <c r="H876" s="41">
        <v>18287195421</v>
      </c>
      <c r="I876" s="39">
        <v>41.93</v>
      </c>
      <c r="J876" s="39">
        <v>46.54</v>
      </c>
      <c r="K876" s="41" t="s">
        <v>1479</v>
      </c>
      <c r="L876" s="65" t="s">
        <v>1273</v>
      </c>
    </row>
    <row r="877" s="1" customFormat="1" ht="23" customHeight="1" spans="1:12">
      <c r="A877" s="19">
        <v>111</v>
      </c>
      <c r="B877" s="68" t="s">
        <v>18</v>
      </c>
      <c r="C877" s="69" t="s">
        <v>1480</v>
      </c>
      <c r="D877" s="67">
        <v>2</v>
      </c>
      <c r="E877" s="66">
        <v>2.54</v>
      </c>
      <c r="F877" s="75">
        <f t="shared" si="26"/>
        <v>1.8</v>
      </c>
      <c r="G877" s="66">
        <v>0.74</v>
      </c>
      <c r="H877" s="41">
        <v>18287195421</v>
      </c>
      <c r="I877" s="39">
        <v>41.93</v>
      </c>
      <c r="J877" s="39">
        <v>31.03</v>
      </c>
      <c r="K877" s="41" t="s">
        <v>1479</v>
      </c>
      <c r="L877" s="65" t="s">
        <v>1273</v>
      </c>
    </row>
    <row r="878" s="1" customFormat="1" ht="23" customHeight="1" spans="1:12">
      <c r="A878" s="19">
        <v>112</v>
      </c>
      <c r="B878" s="68" t="s">
        <v>1481</v>
      </c>
      <c r="C878" s="69" t="s">
        <v>1482</v>
      </c>
      <c r="D878" s="67">
        <v>3</v>
      </c>
      <c r="E878" s="66">
        <v>3.81</v>
      </c>
      <c r="F878" s="75">
        <f t="shared" si="26"/>
        <v>2.7</v>
      </c>
      <c r="G878" s="66">
        <v>1.11</v>
      </c>
      <c r="H878" s="41">
        <v>15912574251</v>
      </c>
      <c r="I878" s="39">
        <v>41.93</v>
      </c>
      <c r="J878" s="39">
        <v>46.54</v>
      </c>
      <c r="K878" s="41" t="s">
        <v>1483</v>
      </c>
      <c r="L878" s="65" t="s">
        <v>1273</v>
      </c>
    </row>
    <row r="879" s="1" customFormat="1" ht="23" customHeight="1" spans="1:12">
      <c r="A879" s="19">
        <v>113</v>
      </c>
      <c r="B879" s="68" t="s">
        <v>1334</v>
      </c>
      <c r="C879" s="69" t="s">
        <v>1410</v>
      </c>
      <c r="D879" s="67">
        <v>3</v>
      </c>
      <c r="E879" s="66">
        <v>3.81</v>
      </c>
      <c r="F879" s="75">
        <f t="shared" si="26"/>
        <v>2.7</v>
      </c>
      <c r="G879" s="66">
        <v>1.11</v>
      </c>
      <c r="H879" s="41">
        <v>13619622704</v>
      </c>
      <c r="I879" s="39">
        <v>41.93</v>
      </c>
      <c r="J879" s="39">
        <v>46.54</v>
      </c>
      <c r="K879" s="41" t="s">
        <v>1308</v>
      </c>
      <c r="L879" s="65" t="s">
        <v>1273</v>
      </c>
    </row>
    <row r="880" s="1" customFormat="1" ht="23" customHeight="1" spans="1:12">
      <c r="A880" s="19">
        <v>114</v>
      </c>
      <c r="B880" s="68" t="s">
        <v>1484</v>
      </c>
      <c r="C880" s="69" t="s">
        <v>1362</v>
      </c>
      <c r="D880" s="67">
        <v>5</v>
      </c>
      <c r="E880" s="66">
        <v>6.35</v>
      </c>
      <c r="F880" s="75">
        <f t="shared" si="26"/>
        <v>4.5</v>
      </c>
      <c r="G880" s="66">
        <v>1.85</v>
      </c>
      <c r="H880" s="41">
        <v>13529195314</v>
      </c>
      <c r="I880" s="39">
        <v>41.93</v>
      </c>
      <c r="J880" s="39">
        <v>77.57</v>
      </c>
      <c r="K880" s="41" t="s">
        <v>1485</v>
      </c>
      <c r="L880" s="65" t="s">
        <v>1273</v>
      </c>
    </row>
    <row r="881" s="1" customFormat="1" ht="23" customHeight="1" spans="1:12">
      <c r="A881" s="19">
        <v>115</v>
      </c>
      <c r="B881" s="68" t="s">
        <v>1486</v>
      </c>
      <c r="C881" s="69" t="s">
        <v>1335</v>
      </c>
      <c r="D881" s="67">
        <v>4</v>
      </c>
      <c r="E881" s="66">
        <v>5.08</v>
      </c>
      <c r="F881" s="75">
        <f t="shared" si="26"/>
        <v>3.6</v>
      </c>
      <c r="G881" s="66">
        <v>1.48</v>
      </c>
      <c r="H881" s="41">
        <v>13629482512</v>
      </c>
      <c r="I881" s="39">
        <v>41.93</v>
      </c>
      <c r="J881" s="39">
        <v>62.06</v>
      </c>
      <c r="K881" s="41" t="s">
        <v>1487</v>
      </c>
      <c r="L881" s="65" t="s">
        <v>1273</v>
      </c>
    </row>
    <row r="882" s="1" customFormat="1" ht="23" customHeight="1" spans="1:12">
      <c r="A882" s="19">
        <v>116</v>
      </c>
      <c r="B882" s="68" t="s">
        <v>850</v>
      </c>
      <c r="C882" s="69" t="s">
        <v>1319</v>
      </c>
      <c r="D882" s="67">
        <v>3</v>
      </c>
      <c r="E882" s="66">
        <v>3.81</v>
      </c>
      <c r="F882" s="75">
        <f t="shared" si="26"/>
        <v>2.7</v>
      </c>
      <c r="G882" s="66">
        <v>1.11</v>
      </c>
      <c r="H882" s="41">
        <v>13577115225</v>
      </c>
      <c r="I882" s="39">
        <v>41.93</v>
      </c>
      <c r="J882" s="39">
        <v>46.54</v>
      </c>
      <c r="K882" s="41" t="s">
        <v>1488</v>
      </c>
      <c r="L882" s="65" t="s">
        <v>1273</v>
      </c>
    </row>
    <row r="883" s="1" customFormat="1" ht="23" customHeight="1" spans="1:12">
      <c r="A883" s="19">
        <v>117</v>
      </c>
      <c r="B883" s="84" t="s">
        <v>1489</v>
      </c>
      <c r="C883" s="69" t="s">
        <v>1490</v>
      </c>
      <c r="D883" s="67">
        <v>4</v>
      </c>
      <c r="E883" s="66">
        <v>5.08</v>
      </c>
      <c r="F883" s="75">
        <f t="shared" si="26"/>
        <v>3.6</v>
      </c>
      <c r="G883" s="66">
        <v>1.48</v>
      </c>
      <c r="H883" s="41">
        <v>13577092269</v>
      </c>
      <c r="I883" s="39">
        <v>41.93</v>
      </c>
      <c r="J883" s="39">
        <v>62.06</v>
      </c>
      <c r="K883" s="41" t="s">
        <v>1491</v>
      </c>
      <c r="L883" s="65" t="s">
        <v>1273</v>
      </c>
    </row>
    <row r="884" s="1" customFormat="1" ht="23" customHeight="1" spans="1:12">
      <c r="A884" s="19">
        <v>118</v>
      </c>
      <c r="B884" s="68" t="s">
        <v>1492</v>
      </c>
      <c r="C884" s="69" t="s">
        <v>1281</v>
      </c>
      <c r="D884" s="67">
        <v>1</v>
      </c>
      <c r="E884" s="66">
        <v>1.27</v>
      </c>
      <c r="F884" s="75">
        <f t="shared" si="26"/>
        <v>0.9</v>
      </c>
      <c r="G884" s="66">
        <v>0.37</v>
      </c>
      <c r="H884" s="41">
        <v>13108807393</v>
      </c>
      <c r="I884" s="39">
        <v>41.93</v>
      </c>
      <c r="J884" s="39">
        <v>15.51</v>
      </c>
      <c r="K884" s="41" t="s">
        <v>1493</v>
      </c>
      <c r="L884" s="65" t="s">
        <v>1273</v>
      </c>
    </row>
    <row r="885" s="1" customFormat="1" ht="23" customHeight="1" spans="1:12">
      <c r="A885" s="19">
        <v>119</v>
      </c>
      <c r="B885" s="66" t="s">
        <v>1494</v>
      </c>
      <c r="C885" s="69" t="s">
        <v>1495</v>
      </c>
      <c r="D885" s="67">
        <v>1</v>
      </c>
      <c r="E885" s="66">
        <v>1.27</v>
      </c>
      <c r="F885" s="75">
        <f t="shared" si="26"/>
        <v>0.9</v>
      </c>
      <c r="G885" s="66">
        <v>0.37</v>
      </c>
      <c r="H885" s="69" t="s">
        <v>1496</v>
      </c>
      <c r="I885" s="39">
        <v>41.93</v>
      </c>
      <c r="J885" s="39">
        <v>15.51</v>
      </c>
      <c r="K885" s="69" t="s">
        <v>1497</v>
      </c>
      <c r="L885" s="65" t="s">
        <v>1273</v>
      </c>
    </row>
    <row r="886" s="1" customFormat="1" ht="23" customHeight="1" spans="1:12">
      <c r="A886" s="19">
        <v>120</v>
      </c>
      <c r="B886" s="65" t="s">
        <v>1464</v>
      </c>
      <c r="C886" s="69" t="s">
        <v>1316</v>
      </c>
      <c r="D886" s="67">
        <v>3</v>
      </c>
      <c r="E886" s="66">
        <v>3.81</v>
      </c>
      <c r="F886" s="75">
        <f t="shared" si="26"/>
        <v>2.7</v>
      </c>
      <c r="G886" s="66">
        <v>1.11</v>
      </c>
      <c r="H886" s="41">
        <v>13577197879</v>
      </c>
      <c r="I886" s="39">
        <v>41.93</v>
      </c>
      <c r="J886" s="39">
        <v>46.54</v>
      </c>
      <c r="K886" s="41" t="s">
        <v>1498</v>
      </c>
      <c r="L886" s="65" t="s">
        <v>1273</v>
      </c>
    </row>
    <row r="887" s="1" customFormat="1" ht="23" customHeight="1" spans="1:12">
      <c r="A887" s="19">
        <v>121</v>
      </c>
      <c r="B887" s="68" t="s">
        <v>1499</v>
      </c>
      <c r="C887" s="69" t="s">
        <v>1500</v>
      </c>
      <c r="D887" s="67">
        <v>3</v>
      </c>
      <c r="E887" s="66">
        <v>3.81</v>
      </c>
      <c r="F887" s="75">
        <f t="shared" si="26"/>
        <v>2.7</v>
      </c>
      <c r="G887" s="66">
        <v>1.11</v>
      </c>
      <c r="H887" s="41">
        <v>13987656730</v>
      </c>
      <c r="I887" s="39">
        <v>41.93</v>
      </c>
      <c r="J887" s="39">
        <v>46.54</v>
      </c>
      <c r="K887" s="41" t="s">
        <v>1501</v>
      </c>
      <c r="L887" s="65" t="s">
        <v>1273</v>
      </c>
    </row>
    <row r="888" s="1" customFormat="1" ht="23" customHeight="1" spans="1:12">
      <c r="A888" s="19">
        <v>122</v>
      </c>
      <c r="B888" s="68" t="s">
        <v>1502</v>
      </c>
      <c r="C888" s="69" t="s">
        <v>1287</v>
      </c>
      <c r="D888" s="67">
        <v>5</v>
      </c>
      <c r="E888" s="66">
        <v>6.35</v>
      </c>
      <c r="F888" s="75">
        <f t="shared" si="26"/>
        <v>4.5</v>
      </c>
      <c r="G888" s="66">
        <v>1.85</v>
      </c>
      <c r="H888" s="41">
        <v>13888767645</v>
      </c>
      <c r="I888" s="39">
        <v>41.93</v>
      </c>
      <c r="J888" s="39">
        <v>77.57</v>
      </c>
      <c r="K888" s="41" t="s">
        <v>1503</v>
      </c>
      <c r="L888" s="65" t="s">
        <v>1273</v>
      </c>
    </row>
    <row r="889" s="1" customFormat="1" ht="23" customHeight="1" spans="1:12">
      <c r="A889" s="19">
        <v>123</v>
      </c>
      <c r="B889" s="68" t="s">
        <v>1504</v>
      </c>
      <c r="C889" s="69" t="s">
        <v>1287</v>
      </c>
      <c r="D889" s="67">
        <v>3</v>
      </c>
      <c r="E889" s="66">
        <v>3.81</v>
      </c>
      <c r="F889" s="75">
        <f t="shared" si="26"/>
        <v>2.7</v>
      </c>
      <c r="G889" s="66">
        <v>1.11</v>
      </c>
      <c r="H889" s="41">
        <v>15288166031</v>
      </c>
      <c r="I889" s="39">
        <v>41.93</v>
      </c>
      <c r="J889" s="39">
        <v>46.54</v>
      </c>
      <c r="K889" s="41" t="s">
        <v>1505</v>
      </c>
      <c r="L889" s="65" t="s">
        <v>1273</v>
      </c>
    </row>
    <row r="890" s="1" customFormat="1" ht="23" customHeight="1" spans="1:12">
      <c r="A890" s="19">
        <v>124</v>
      </c>
      <c r="B890" s="65" t="s">
        <v>1506</v>
      </c>
      <c r="C890" s="96" t="s">
        <v>1507</v>
      </c>
      <c r="D890" s="67">
        <v>3</v>
      </c>
      <c r="E890" s="66">
        <v>3.81</v>
      </c>
      <c r="F890" s="75">
        <f t="shared" si="26"/>
        <v>2.7</v>
      </c>
      <c r="G890" s="66">
        <v>1.11</v>
      </c>
      <c r="H890" s="69" t="s">
        <v>1508</v>
      </c>
      <c r="I890" s="39">
        <v>41.93</v>
      </c>
      <c r="J890" s="39">
        <v>46.54</v>
      </c>
      <c r="K890" s="69" t="s">
        <v>1509</v>
      </c>
      <c r="L890" s="65" t="s">
        <v>1273</v>
      </c>
    </row>
    <row r="891" s="1" customFormat="1" ht="23" customHeight="1" spans="1:12">
      <c r="A891" s="19">
        <v>125</v>
      </c>
      <c r="B891" s="66" t="s">
        <v>1510</v>
      </c>
      <c r="C891" s="66" t="s">
        <v>1511</v>
      </c>
      <c r="D891" s="67">
        <v>3</v>
      </c>
      <c r="E891" s="66">
        <v>3.81</v>
      </c>
      <c r="F891" s="75">
        <f t="shared" si="26"/>
        <v>2.7</v>
      </c>
      <c r="G891" s="66">
        <v>1.11</v>
      </c>
      <c r="H891" s="66">
        <v>18387148407</v>
      </c>
      <c r="I891" s="39">
        <v>41.93</v>
      </c>
      <c r="J891" s="39">
        <v>46.54</v>
      </c>
      <c r="K891" s="66" t="s">
        <v>1512</v>
      </c>
      <c r="L891" s="65" t="s">
        <v>1273</v>
      </c>
    </row>
    <row r="892" s="1" customFormat="1" ht="23" customHeight="1" spans="1:12">
      <c r="A892" s="19">
        <v>126</v>
      </c>
      <c r="B892" s="68" t="s">
        <v>1513</v>
      </c>
      <c r="C892" s="69" t="s">
        <v>1281</v>
      </c>
      <c r="D892" s="67">
        <v>3</v>
      </c>
      <c r="E892" s="66">
        <v>3.81</v>
      </c>
      <c r="F892" s="75">
        <f t="shared" si="26"/>
        <v>2.7</v>
      </c>
      <c r="G892" s="66">
        <v>1.11</v>
      </c>
      <c r="H892" s="41">
        <v>15911692190</v>
      </c>
      <c r="I892" s="39">
        <v>41.93</v>
      </c>
      <c r="J892" s="39">
        <v>46.54</v>
      </c>
      <c r="K892" s="41" t="s">
        <v>1514</v>
      </c>
      <c r="L892" s="65" t="s">
        <v>1273</v>
      </c>
    </row>
    <row r="893" s="1" customFormat="1" ht="23" customHeight="1" spans="1:12">
      <c r="A893" s="19">
        <v>127</v>
      </c>
      <c r="B893" s="68" t="s">
        <v>1515</v>
      </c>
      <c r="C893" s="69" t="s">
        <v>1225</v>
      </c>
      <c r="D893" s="67">
        <v>4</v>
      </c>
      <c r="E893" s="66">
        <v>5.08</v>
      </c>
      <c r="F893" s="75">
        <f t="shared" si="26"/>
        <v>3.6</v>
      </c>
      <c r="G893" s="66">
        <v>1.48</v>
      </c>
      <c r="H893" s="41">
        <v>15812099227</v>
      </c>
      <c r="I893" s="39">
        <v>41.93</v>
      </c>
      <c r="J893" s="39">
        <v>62.06</v>
      </c>
      <c r="K893" s="41" t="s">
        <v>1516</v>
      </c>
      <c r="L893" s="65" t="s">
        <v>1273</v>
      </c>
    </row>
    <row r="894" s="1" customFormat="1" ht="23" customHeight="1" spans="1:12">
      <c r="A894" s="19">
        <v>128</v>
      </c>
      <c r="B894" s="66" t="s">
        <v>956</v>
      </c>
      <c r="C894" s="66" t="s">
        <v>1316</v>
      </c>
      <c r="D894" s="92">
        <v>4</v>
      </c>
      <c r="E894" s="66">
        <v>5.2</v>
      </c>
      <c r="F894" s="66">
        <v>4.28</v>
      </c>
      <c r="G894" s="66">
        <v>0.92</v>
      </c>
      <c r="H894" s="66">
        <v>15877985505</v>
      </c>
      <c r="I894" s="39">
        <v>41.93</v>
      </c>
      <c r="J894" s="39">
        <v>38.58</v>
      </c>
      <c r="K894" s="66" t="s">
        <v>1517</v>
      </c>
      <c r="L894" s="65" t="s">
        <v>1273</v>
      </c>
    </row>
    <row r="895" s="1" customFormat="1" ht="23" customHeight="1" spans="1:12">
      <c r="A895" s="19">
        <v>129</v>
      </c>
      <c r="B895" s="66" t="s">
        <v>1125</v>
      </c>
      <c r="C895" s="66" t="s">
        <v>1305</v>
      </c>
      <c r="D895" s="92">
        <v>4</v>
      </c>
      <c r="E895" s="66">
        <v>5.2</v>
      </c>
      <c r="F895" s="66">
        <v>4.28</v>
      </c>
      <c r="G895" s="66">
        <v>0.92</v>
      </c>
      <c r="H895" s="66">
        <v>13888309851</v>
      </c>
      <c r="I895" s="39">
        <v>41.93</v>
      </c>
      <c r="J895" s="39">
        <v>38.58</v>
      </c>
      <c r="K895" s="66" t="s">
        <v>1518</v>
      </c>
      <c r="L895" s="65" t="s">
        <v>1273</v>
      </c>
    </row>
    <row r="896" s="1" customFormat="1" ht="23" customHeight="1" spans="1:12">
      <c r="A896" s="19">
        <v>130</v>
      </c>
      <c r="B896" s="66" t="s">
        <v>1519</v>
      </c>
      <c r="C896" s="66" t="s">
        <v>1335</v>
      </c>
      <c r="D896" s="92">
        <v>3</v>
      </c>
      <c r="E896" s="66">
        <v>3.9</v>
      </c>
      <c r="F896" s="66">
        <v>3.21</v>
      </c>
      <c r="G896" s="66">
        <v>0.69</v>
      </c>
      <c r="H896" s="66">
        <v>13888393112</v>
      </c>
      <c r="I896" s="39">
        <v>41.93</v>
      </c>
      <c r="J896" s="39">
        <v>28.93</v>
      </c>
      <c r="K896" s="66" t="s">
        <v>1520</v>
      </c>
      <c r="L896" s="65" t="s">
        <v>1273</v>
      </c>
    </row>
    <row r="897" s="1" customFormat="1" ht="23" customHeight="1" spans="1:12">
      <c r="A897" s="19">
        <v>131</v>
      </c>
      <c r="B897" s="66" t="s">
        <v>1521</v>
      </c>
      <c r="C897" s="66" t="s">
        <v>1362</v>
      </c>
      <c r="D897" s="92">
        <v>4</v>
      </c>
      <c r="E897" s="66">
        <v>5.2</v>
      </c>
      <c r="F897" s="66">
        <v>4.28</v>
      </c>
      <c r="G897" s="66">
        <v>0.92</v>
      </c>
      <c r="H897" s="66">
        <v>13708444219</v>
      </c>
      <c r="I897" s="39">
        <v>41.93</v>
      </c>
      <c r="J897" s="39">
        <v>38.58</v>
      </c>
      <c r="K897" s="66" t="s">
        <v>1522</v>
      </c>
      <c r="L897" s="65" t="s">
        <v>1273</v>
      </c>
    </row>
    <row r="898" s="1" customFormat="1" ht="23" customHeight="1" spans="1:12">
      <c r="A898" s="19">
        <v>132</v>
      </c>
      <c r="B898" s="66" t="s">
        <v>423</v>
      </c>
      <c r="C898" s="66" t="s">
        <v>1523</v>
      </c>
      <c r="D898" s="92">
        <v>2</v>
      </c>
      <c r="E898" s="66">
        <v>2.6</v>
      </c>
      <c r="F898" s="66">
        <v>2.14</v>
      </c>
      <c r="G898" s="66">
        <v>0.46</v>
      </c>
      <c r="H898" s="66">
        <v>13658873390</v>
      </c>
      <c r="I898" s="39">
        <v>41.93</v>
      </c>
      <c r="J898" s="39">
        <v>19.29</v>
      </c>
      <c r="K898" s="66" t="s">
        <v>1524</v>
      </c>
      <c r="L898" s="65" t="s">
        <v>1273</v>
      </c>
    </row>
    <row r="899" s="1" customFormat="1" ht="23" customHeight="1" spans="1:12">
      <c r="A899" s="19">
        <v>133</v>
      </c>
      <c r="B899" s="66" t="s">
        <v>1464</v>
      </c>
      <c r="C899" s="66" t="s">
        <v>1281</v>
      </c>
      <c r="D899" s="92">
        <v>3</v>
      </c>
      <c r="E899" s="66">
        <v>3.9</v>
      </c>
      <c r="F899" s="66">
        <v>3.21</v>
      </c>
      <c r="G899" s="66">
        <v>0.69</v>
      </c>
      <c r="H899" s="66">
        <v>13698709869</v>
      </c>
      <c r="I899" s="39">
        <v>41.93</v>
      </c>
      <c r="J899" s="39">
        <v>28.93</v>
      </c>
      <c r="K899" s="66" t="s">
        <v>1525</v>
      </c>
      <c r="L899" s="65" t="s">
        <v>1273</v>
      </c>
    </row>
    <row r="900" s="1" customFormat="1" ht="23" customHeight="1" spans="1:12">
      <c r="A900" s="19">
        <v>134</v>
      </c>
      <c r="B900" s="66" t="s">
        <v>1526</v>
      </c>
      <c r="C900" s="66" t="s">
        <v>1281</v>
      </c>
      <c r="D900" s="92">
        <v>7</v>
      </c>
      <c r="E900" s="66">
        <v>9.1</v>
      </c>
      <c r="F900" s="66">
        <v>7.49</v>
      </c>
      <c r="G900" s="66">
        <v>1.61</v>
      </c>
      <c r="H900" s="66">
        <v>13888619248</v>
      </c>
      <c r="I900" s="39">
        <v>41.93</v>
      </c>
      <c r="J900" s="39">
        <v>67.51</v>
      </c>
      <c r="K900" s="66" t="s">
        <v>1527</v>
      </c>
      <c r="L900" s="65" t="s">
        <v>1273</v>
      </c>
    </row>
    <row r="901" s="1" customFormat="1" ht="23" customHeight="1" spans="1:12">
      <c r="A901" s="19">
        <v>135</v>
      </c>
      <c r="B901" s="66" t="s">
        <v>1528</v>
      </c>
      <c r="C901" s="66" t="s">
        <v>1500</v>
      </c>
      <c r="D901" s="92">
        <v>1</v>
      </c>
      <c r="E901" s="66">
        <v>1.3</v>
      </c>
      <c r="F901" s="66">
        <v>1.07</v>
      </c>
      <c r="G901" s="66">
        <v>0.23</v>
      </c>
      <c r="H901" s="66">
        <v>13759164561</v>
      </c>
      <c r="I901" s="39">
        <v>41.93</v>
      </c>
      <c r="J901" s="39">
        <v>9.64</v>
      </c>
      <c r="K901" s="66" t="s">
        <v>1529</v>
      </c>
      <c r="L901" s="65" t="s">
        <v>1273</v>
      </c>
    </row>
    <row r="902" s="1" customFormat="1" ht="23" customHeight="1" spans="1:12">
      <c r="A902" s="19">
        <v>136</v>
      </c>
      <c r="B902" s="66" t="s">
        <v>1530</v>
      </c>
      <c r="C902" s="66" t="s">
        <v>1305</v>
      </c>
      <c r="D902" s="92">
        <v>4</v>
      </c>
      <c r="E902" s="66">
        <v>5.2</v>
      </c>
      <c r="F902" s="66">
        <v>4.28</v>
      </c>
      <c r="G902" s="66">
        <v>0.92</v>
      </c>
      <c r="H902" s="66">
        <v>15887052303</v>
      </c>
      <c r="I902" s="39">
        <v>41.93</v>
      </c>
      <c r="J902" s="39">
        <v>38.58</v>
      </c>
      <c r="K902" s="66" t="s">
        <v>1531</v>
      </c>
      <c r="L902" s="65" t="s">
        <v>1273</v>
      </c>
    </row>
    <row r="903" s="1" customFormat="1" ht="23" customHeight="1" spans="1:12">
      <c r="A903" s="19">
        <v>137</v>
      </c>
      <c r="B903" s="66" t="s">
        <v>1532</v>
      </c>
      <c r="C903" s="66" t="s">
        <v>1287</v>
      </c>
      <c r="D903" s="92">
        <v>4</v>
      </c>
      <c r="E903" s="66">
        <v>5.2</v>
      </c>
      <c r="F903" s="66">
        <v>4.28</v>
      </c>
      <c r="G903" s="66">
        <v>0.92</v>
      </c>
      <c r="H903" s="66">
        <v>13529012688</v>
      </c>
      <c r="I903" s="39">
        <v>41.93</v>
      </c>
      <c r="J903" s="39">
        <v>38.58</v>
      </c>
      <c r="K903" s="66" t="s">
        <v>1533</v>
      </c>
      <c r="L903" s="65" t="s">
        <v>1273</v>
      </c>
    </row>
    <row r="904" s="1" customFormat="1" ht="23" customHeight="1" spans="1:12">
      <c r="A904" s="19">
        <v>138</v>
      </c>
      <c r="B904" s="66" t="s">
        <v>1456</v>
      </c>
      <c r="C904" s="66" t="s">
        <v>1319</v>
      </c>
      <c r="D904" s="92">
        <v>3</v>
      </c>
      <c r="E904" s="66">
        <v>3.9</v>
      </c>
      <c r="F904" s="66">
        <v>3.21</v>
      </c>
      <c r="G904" s="66">
        <v>0.69</v>
      </c>
      <c r="H904" s="66">
        <v>13648810629</v>
      </c>
      <c r="I904" s="39">
        <v>41.93</v>
      </c>
      <c r="J904" s="39">
        <v>28.93</v>
      </c>
      <c r="K904" s="66" t="s">
        <v>1534</v>
      </c>
      <c r="L904" s="65" t="s">
        <v>1273</v>
      </c>
    </row>
    <row r="905" s="1" customFormat="1" ht="23" customHeight="1" spans="1:12">
      <c r="A905" s="19">
        <v>139</v>
      </c>
      <c r="B905" s="66" t="s">
        <v>850</v>
      </c>
      <c r="C905" s="66" t="s">
        <v>1535</v>
      </c>
      <c r="D905" s="92">
        <v>4</v>
      </c>
      <c r="E905" s="66">
        <v>5.2</v>
      </c>
      <c r="F905" s="66">
        <v>4.28</v>
      </c>
      <c r="G905" s="66">
        <v>0.92</v>
      </c>
      <c r="H905" s="66">
        <v>18987588655</v>
      </c>
      <c r="I905" s="39">
        <v>41.93</v>
      </c>
      <c r="J905" s="39">
        <v>38.58</v>
      </c>
      <c r="K905" s="66" t="s">
        <v>1536</v>
      </c>
      <c r="L905" s="65" t="s">
        <v>1273</v>
      </c>
    </row>
    <row r="906" s="1" customFormat="1" ht="23" customHeight="1" spans="1:12">
      <c r="A906" s="19">
        <v>140</v>
      </c>
      <c r="B906" s="66" t="s">
        <v>1418</v>
      </c>
      <c r="C906" s="66" t="s">
        <v>1319</v>
      </c>
      <c r="D906" s="92">
        <v>7</v>
      </c>
      <c r="E906" s="66">
        <v>9.1</v>
      </c>
      <c r="F906" s="66">
        <v>7.49</v>
      </c>
      <c r="G906" s="66">
        <v>1.61</v>
      </c>
      <c r="H906" s="66">
        <v>13888673911</v>
      </c>
      <c r="I906" s="39">
        <v>41.93</v>
      </c>
      <c r="J906" s="39">
        <v>67.51</v>
      </c>
      <c r="K906" s="66" t="s">
        <v>1537</v>
      </c>
      <c r="L906" s="65" t="s">
        <v>1273</v>
      </c>
    </row>
    <row r="907" s="1" customFormat="1" ht="23" customHeight="1" spans="1:12">
      <c r="A907" s="19">
        <v>141</v>
      </c>
      <c r="B907" s="66" t="s">
        <v>33</v>
      </c>
      <c r="C907" s="66" t="s">
        <v>1319</v>
      </c>
      <c r="D907" s="92">
        <v>3</v>
      </c>
      <c r="E907" s="66">
        <v>3.9</v>
      </c>
      <c r="F907" s="66">
        <v>3.21</v>
      </c>
      <c r="G907" s="66">
        <v>0.69</v>
      </c>
      <c r="H907" s="66">
        <v>13888303467</v>
      </c>
      <c r="I907" s="39">
        <v>41.93</v>
      </c>
      <c r="J907" s="39">
        <v>28.93</v>
      </c>
      <c r="K907" s="66" t="s">
        <v>1538</v>
      </c>
      <c r="L907" s="65" t="s">
        <v>1273</v>
      </c>
    </row>
    <row r="908" s="1" customFormat="1" ht="23" customHeight="1" spans="1:12">
      <c r="A908" s="19">
        <v>142</v>
      </c>
      <c r="B908" s="66" t="s">
        <v>1539</v>
      </c>
      <c r="C908" s="66" t="s">
        <v>1297</v>
      </c>
      <c r="D908" s="92">
        <v>3</v>
      </c>
      <c r="E908" s="66">
        <v>3.9</v>
      </c>
      <c r="F908" s="66">
        <v>3.21</v>
      </c>
      <c r="G908" s="66">
        <v>0.69</v>
      </c>
      <c r="H908" s="66">
        <v>13888600228</v>
      </c>
      <c r="I908" s="39">
        <v>41.93</v>
      </c>
      <c r="J908" s="39">
        <v>28.93</v>
      </c>
      <c r="K908" s="66" t="s">
        <v>1540</v>
      </c>
      <c r="L908" s="65" t="s">
        <v>1273</v>
      </c>
    </row>
    <row r="909" s="1" customFormat="1" ht="23" customHeight="1" spans="1:12">
      <c r="A909" s="19">
        <v>143</v>
      </c>
      <c r="B909" s="66" t="s">
        <v>1541</v>
      </c>
      <c r="C909" s="66" t="s">
        <v>1287</v>
      </c>
      <c r="D909" s="92">
        <v>4</v>
      </c>
      <c r="E909" s="66">
        <v>5.2</v>
      </c>
      <c r="F909" s="66">
        <v>4.28</v>
      </c>
      <c r="G909" s="66">
        <v>0.92</v>
      </c>
      <c r="H909" s="66">
        <v>13678735905</v>
      </c>
      <c r="I909" s="39">
        <v>41.93</v>
      </c>
      <c r="J909" s="39">
        <v>38.58</v>
      </c>
      <c r="K909" s="66" t="s">
        <v>1542</v>
      </c>
      <c r="L909" s="65" t="s">
        <v>1273</v>
      </c>
    </row>
    <row r="910" s="1" customFormat="1" ht="23" customHeight="1" spans="1:12">
      <c r="A910" s="19">
        <v>144</v>
      </c>
      <c r="B910" s="66" t="s">
        <v>1357</v>
      </c>
      <c r="C910" s="66" t="s">
        <v>1470</v>
      </c>
      <c r="D910" s="92">
        <v>2</v>
      </c>
      <c r="E910" s="66">
        <v>2.6</v>
      </c>
      <c r="F910" s="66">
        <v>2.14</v>
      </c>
      <c r="G910" s="66">
        <v>0.46</v>
      </c>
      <c r="H910" s="66">
        <v>13888052800</v>
      </c>
      <c r="I910" s="39">
        <v>41.93</v>
      </c>
      <c r="J910" s="39">
        <v>19.29</v>
      </c>
      <c r="K910" s="66" t="s">
        <v>1543</v>
      </c>
      <c r="L910" s="65" t="s">
        <v>1273</v>
      </c>
    </row>
    <row r="911" s="1" customFormat="1" ht="23" customHeight="1" spans="1:12">
      <c r="A911" s="19">
        <v>145</v>
      </c>
      <c r="B911" s="66" t="s">
        <v>1544</v>
      </c>
      <c r="C911" s="66" t="s">
        <v>1410</v>
      </c>
      <c r="D911" s="92">
        <v>3</v>
      </c>
      <c r="E911" s="66">
        <v>3.9</v>
      </c>
      <c r="F911" s="66">
        <v>3.21</v>
      </c>
      <c r="G911" s="66">
        <v>0.69</v>
      </c>
      <c r="H911" s="66">
        <v>13888052800</v>
      </c>
      <c r="I911" s="39">
        <v>41.93</v>
      </c>
      <c r="J911" s="39">
        <v>28.93</v>
      </c>
      <c r="K911" s="66" t="s">
        <v>1543</v>
      </c>
      <c r="L911" s="65" t="s">
        <v>1273</v>
      </c>
    </row>
    <row r="912" s="1" customFormat="1" ht="23" customHeight="1" spans="1:12">
      <c r="A912" s="19">
        <v>146</v>
      </c>
      <c r="B912" s="66" t="s">
        <v>1464</v>
      </c>
      <c r="C912" s="66" t="s">
        <v>1348</v>
      </c>
      <c r="D912" s="92">
        <v>3</v>
      </c>
      <c r="E912" s="66">
        <v>3.9</v>
      </c>
      <c r="F912" s="66">
        <v>3.21</v>
      </c>
      <c r="G912" s="66">
        <v>0.69</v>
      </c>
      <c r="H912" s="66">
        <v>13658889526</v>
      </c>
      <c r="I912" s="39">
        <v>41.93</v>
      </c>
      <c r="J912" s="39">
        <v>28.93</v>
      </c>
      <c r="K912" s="66" t="s">
        <v>1545</v>
      </c>
      <c r="L912" s="65" t="s">
        <v>1273</v>
      </c>
    </row>
    <row r="913" s="1" customFormat="1" ht="23" customHeight="1" spans="1:12">
      <c r="A913" s="19">
        <v>147</v>
      </c>
      <c r="B913" s="66" t="s">
        <v>885</v>
      </c>
      <c r="C913" s="66" t="s">
        <v>1305</v>
      </c>
      <c r="D913" s="92">
        <v>2</v>
      </c>
      <c r="E913" s="66">
        <v>2.6</v>
      </c>
      <c r="F913" s="66">
        <v>2.14</v>
      </c>
      <c r="G913" s="66">
        <v>0.46</v>
      </c>
      <c r="H913" s="66">
        <v>13658889526</v>
      </c>
      <c r="I913" s="39">
        <v>41.93</v>
      </c>
      <c r="J913" s="39">
        <v>19.29</v>
      </c>
      <c r="K913" s="66" t="s">
        <v>1545</v>
      </c>
      <c r="L913" s="65" t="s">
        <v>1273</v>
      </c>
    </row>
    <row r="914" s="1" customFormat="1" ht="23" customHeight="1" spans="1:12">
      <c r="A914" s="19">
        <v>148</v>
      </c>
      <c r="B914" s="66" t="s">
        <v>1484</v>
      </c>
      <c r="C914" s="66" t="s">
        <v>1348</v>
      </c>
      <c r="D914" s="92">
        <v>5</v>
      </c>
      <c r="E914" s="66">
        <v>6.5</v>
      </c>
      <c r="F914" s="66">
        <v>5.35</v>
      </c>
      <c r="G914" s="66">
        <v>1.15</v>
      </c>
      <c r="H914" s="66">
        <v>15287126470</v>
      </c>
      <c r="I914" s="39">
        <v>41.93</v>
      </c>
      <c r="J914" s="39">
        <v>48.22</v>
      </c>
      <c r="K914" s="66" t="s">
        <v>1546</v>
      </c>
      <c r="L914" s="65" t="s">
        <v>1273</v>
      </c>
    </row>
    <row r="915" s="1" customFormat="1" ht="23" customHeight="1" spans="1:12">
      <c r="A915" s="19">
        <v>149</v>
      </c>
      <c r="B915" s="66" t="s">
        <v>1547</v>
      </c>
      <c r="C915" s="66" t="s">
        <v>1482</v>
      </c>
      <c r="D915" s="92">
        <v>2</v>
      </c>
      <c r="E915" s="66">
        <v>2.6</v>
      </c>
      <c r="F915" s="66">
        <v>2.14</v>
      </c>
      <c r="G915" s="66">
        <v>0.46</v>
      </c>
      <c r="H915" s="66">
        <v>18213855875</v>
      </c>
      <c r="I915" s="39">
        <v>41.93</v>
      </c>
      <c r="J915" s="39">
        <v>19.29</v>
      </c>
      <c r="K915" s="66" t="s">
        <v>1548</v>
      </c>
      <c r="L915" s="65" t="s">
        <v>1273</v>
      </c>
    </row>
    <row r="916" s="1" customFormat="1" ht="23" customHeight="1" spans="1:12">
      <c r="A916" s="19">
        <v>150</v>
      </c>
      <c r="B916" s="66" t="s">
        <v>1549</v>
      </c>
      <c r="C916" s="66" t="s">
        <v>1550</v>
      </c>
      <c r="D916" s="92">
        <v>3</v>
      </c>
      <c r="E916" s="66">
        <v>3.9</v>
      </c>
      <c r="F916" s="66">
        <v>3.21</v>
      </c>
      <c r="G916" s="66">
        <v>0.69</v>
      </c>
      <c r="H916" s="66">
        <v>13888434204</v>
      </c>
      <c r="I916" s="39">
        <v>41.93</v>
      </c>
      <c r="J916" s="39">
        <v>28.93</v>
      </c>
      <c r="K916" s="66" t="s">
        <v>1551</v>
      </c>
      <c r="L916" s="65" t="s">
        <v>1273</v>
      </c>
    </row>
    <row r="917" s="1" customFormat="1" ht="23" customHeight="1" spans="1:12">
      <c r="A917" s="19">
        <v>151</v>
      </c>
      <c r="B917" s="66" t="s">
        <v>1499</v>
      </c>
      <c r="C917" s="66" t="s">
        <v>1476</v>
      </c>
      <c r="D917" s="92">
        <v>1</v>
      </c>
      <c r="E917" s="66">
        <v>1.3</v>
      </c>
      <c r="F917" s="66">
        <v>1.07</v>
      </c>
      <c r="G917" s="66">
        <v>0.23</v>
      </c>
      <c r="H917" s="66">
        <v>13987111428</v>
      </c>
      <c r="I917" s="39">
        <v>41.93</v>
      </c>
      <c r="J917" s="39">
        <v>9.64</v>
      </c>
      <c r="K917" s="66" t="s">
        <v>1552</v>
      </c>
      <c r="L917" s="65" t="s">
        <v>1273</v>
      </c>
    </row>
    <row r="918" s="1" customFormat="1" ht="23" customHeight="1" spans="1:12">
      <c r="A918" s="19">
        <v>152</v>
      </c>
      <c r="B918" s="66" t="s">
        <v>850</v>
      </c>
      <c r="C918" s="66" t="s">
        <v>1305</v>
      </c>
      <c r="D918" s="92">
        <v>3</v>
      </c>
      <c r="E918" s="66">
        <v>3.9</v>
      </c>
      <c r="F918" s="66">
        <v>3.21</v>
      </c>
      <c r="G918" s="66">
        <v>0.69</v>
      </c>
      <c r="H918" s="66">
        <v>15925216790</v>
      </c>
      <c r="I918" s="39">
        <v>41.93</v>
      </c>
      <c r="J918" s="39">
        <v>28.93</v>
      </c>
      <c r="K918" s="66" t="s">
        <v>1553</v>
      </c>
      <c r="L918" s="65" t="s">
        <v>1273</v>
      </c>
    </row>
    <row r="919" s="1" customFormat="1" ht="23" customHeight="1" spans="1:12">
      <c r="A919" s="19">
        <v>153</v>
      </c>
      <c r="B919" s="66" t="s">
        <v>1182</v>
      </c>
      <c r="C919" s="66" t="s">
        <v>1305</v>
      </c>
      <c r="D919" s="92">
        <v>3</v>
      </c>
      <c r="E919" s="66">
        <v>3.9</v>
      </c>
      <c r="F919" s="66">
        <v>3.21</v>
      </c>
      <c r="G919" s="66">
        <v>0.69</v>
      </c>
      <c r="H919" s="66">
        <v>15912587065</v>
      </c>
      <c r="I919" s="39">
        <v>41.93</v>
      </c>
      <c r="J919" s="39">
        <v>28.93</v>
      </c>
      <c r="K919" s="66" t="s">
        <v>1554</v>
      </c>
      <c r="L919" s="65" t="s">
        <v>1273</v>
      </c>
    </row>
    <row r="920" s="1" customFormat="1" ht="23" customHeight="1" spans="1:12">
      <c r="A920" s="19">
        <v>154</v>
      </c>
      <c r="B920" s="66" t="s">
        <v>850</v>
      </c>
      <c r="C920" s="66" t="s">
        <v>1275</v>
      </c>
      <c r="D920" s="92">
        <v>5</v>
      </c>
      <c r="E920" s="66">
        <v>6.5</v>
      </c>
      <c r="F920" s="66">
        <v>5.35</v>
      </c>
      <c r="G920" s="66">
        <v>1.15</v>
      </c>
      <c r="H920" s="66">
        <v>13529082661</v>
      </c>
      <c r="I920" s="39">
        <v>41.93</v>
      </c>
      <c r="J920" s="39">
        <v>48.22</v>
      </c>
      <c r="K920" s="66" t="s">
        <v>1555</v>
      </c>
      <c r="L920" s="65" t="s">
        <v>1273</v>
      </c>
    </row>
    <row r="921" s="1" customFormat="1" ht="23" customHeight="1" spans="1:12">
      <c r="A921" s="19">
        <v>155</v>
      </c>
      <c r="B921" s="66" t="s">
        <v>678</v>
      </c>
      <c r="C921" s="66" t="s">
        <v>1556</v>
      </c>
      <c r="D921" s="92">
        <v>4</v>
      </c>
      <c r="E921" s="66">
        <v>5.2</v>
      </c>
      <c r="F921" s="66">
        <v>4.28</v>
      </c>
      <c r="G921" s="66">
        <v>0.92</v>
      </c>
      <c r="H921" s="66">
        <v>15969540962</v>
      </c>
      <c r="I921" s="39">
        <v>41.93</v>
      </c>
      <c r="J921" s="39">
        <v>38.58</v>
      </c>
      <c r="K921" s="66" t="s">
        <v>1557</v>
      </c>
      <c r="L921" s="65" t="s">
        <v>1273</v>
      </c>
    </row>
    <row r="922" s="1" customFormat="1" ht="23" customHeight="1" spans="1:12">
      <c r="A922" s="19">
        <v>156</v>
      </c>
      <c r="B922" s="66" t="s">
        <v>241</v>
      </c>
      <c r="C922" s="66" t="s">
        <v>1294</v>
      </c>
      <c r="D922" s="92">
        <v>3</v>
      </c>
      <c r="E922" s="66">
        <v>3.9</v>
      </c>
      <c r="F922" s="66">
        <v>3.21</v>
      </c>
      <c r="G922" s="66">
        <v>0.69</v>
      </c>
      <c r="H922" s="66">
        <v>13769193107</v>
      </c>
      <c r="I922" s="39">
        <v>41.93</v>
      </c>
      <c r="J922" s="39">
        <v>28.93</v>
      </c>
      <c r="K922" s="66" t="s">
        <v>1558</v>
      </c>
      <c r="L922" s="65" t="s">
        <v>1273</v>
      </c>
    </row>
    <row r="923" s="1" customFormat="1" ht="23" customHeight="1" spans="1:12">
      <c r="A923" s="19">
        <v>157</v>
      </c>
      <c r="B923" s="66" t="s">
        <v>1342</v>
      </c>
      <c r="C923" s="66" t="s">
        <v>1348</v>
      </c>
      <c r="D923" s="92">
        <v>4</v>
      </c>
      <c r="E923" s="66">
        <v>5.2</v>
      </c>
      <c r="F923" s="66">
        <v>4.28</v>
      </c>
      <c r="G923" s="66">
        <v>0.92</v>
      </c>
      <c r="H923" s="66">
        <v>13987111428</v>
      </c>
      <c r="I923" s="39">
        <v>41.93</v>
      </c>
      <c r="J923" s="39">
        <v>38.58</v>
      </c>
      <c r="K923" s="66" t="s">
        <v>1552</v>
      </c>
      <c r="L923" s="65" t="s">
        <v>1273</v>
      </c>
    </row>
    <row r="924" s="1" customFormat="1" ht="23" customHeight="1" spans="1:12">
      <c r="A924" s="19">
        <v>158</v>
      </c>
      <c r="B924" s="66" t="s">
        <v>1559</v>
      </c>
      <c r="C924" s="66" t="s">
        <v>1281</v>
      </c>
      <c r="D924" s="92">
        <v>5</v>
      </c>
      <c r="E924" s="66">
        <v>6.5</v>
      </c>
      <c r="F924" s="66">
        <v>5.35</v>
      </c>
      <c r="G924" s="66">
        <v>1.15</v>
      </c>
      <c r="H924" s="66">
        <v>13987659659</v>
      </c>
      <c r="I924" s="39">
        <v>41.93</v>
      </c>
      <c r="J924" s="39">
        <v>48.22</v>
      </c>
      <c r="K924" s="66" t="s">
        <v>1560</v>
      </c>
      <c r="L924" s="65" t="s">
        <v>1273</v>
      </c>
    </row>
    <row r="925" s="1" customFormat="1" ht="23" customHeight="1" spans="1:12">
      <c r="A925" s="19">
        <v>159</v>
      </c>
      <c r="B925" s="66" t="s">
        <v>1561</v>
      </c>
      <c r="C925" s="66" t="s">
        <v>1316</v>
      </c>
      <c r="D925" s="92">
        <v>2</v>
      </c>
      <c r="E925" s="66">
        <v>2.6</v>
      </c>
      <c r="F925" s="66">
        <v>2.14</v>
      </c>
      <c r="G925" s="66">
        <v>0.46</v>
      </c>
      <c r="H925" s="66">
        <v>13629687259</v>
      </c>
      <c r="I925" s="39">
        <v>41.93</v>
      </c>
      <c r="J925" s="39">
        <v>19.29</v>
      </c>
      <c r="K925" s="66" t="s">
        <v>1562</v>
      </c>
      <c r="L925" s="65" t="s">
        <v>1273</v>
      </c>
    </row>
    <row r="926" s="1" customFormat="1" ht="23" customHeight="1" spans="1:12">
      <c r="A926" s="19">
        <v>160</v>
      </c>
      <c r="B926" s="66" t="s">
        <v>1563</v>
      </c>
      <c r="C926" s="66" t="s">
        <v>1466</v>
      </c>
      <c r="D926" s="92">
        <v>4</v>
      </c>
      <c r="E926" s="66">
        <v>5.2</v>
      </c>
      <c r="F926" s="66">
        <v>4.28</v>
      </c>
      <c r="G926" s="66">
        <v>0.92</v>
      </c>
      <c r="H926" s="66">
        <v>13629687259</v>
      </c>
      <c r="I926" s="39">
        <v>41.93</v>
      </c>
      <c r="J926" s="39">
        <v>38.58</v>
      </c>
      <c r="K926" s="66" t="s">
        <v>1562</v>
      </c>
      <c r="L926" s="65" t="s">
        <v>1273</v>
      </c>
    </row>
    <row r="927" s="1" customFormat="1" ht="23" customHeight="1" spans="1:12">
      <c r="A927" s="19">
        <v>161</v>
      </c>
      <c r="B927" s="66" t="s">
        <v>1564</v>
      </c>
      <c r="C927" s="66" t="s">
        <v>1316</v>
      </c>
      <c r="D927" s="92">
        <v>2</v>
      </c>
      <c r="E927" s="66">
        <v>2.6</v>
      </c>
      <c r="F927" s="66">
        <v>2.14</v>
      </c>
      <c r="G927" s="66">
        <v>0.46</v>
      </c>
      <c r="H927" s="66">
        <v>13648810629</v>
      </c>
      <c r="I927" s="39">
        <v>41.93</v>
      </c>
      <c r="J927" s="39">
        <v>19.29</v>
      </c>
      <c r="K927" s="66" t="s">
        <v>1534</v>
      </c>
      <c r="L927" s="65" t="s">
        <v>1273</v>
      </c>
    </row>
    <row r="928" s="1" customFormat="1" ht="23" customHeight="1" spans="1:12">
      <c r="A928" s="19">
        <v>162</v>
      </c>
      <c r="B928" s="66" t="s">
        <v>1456</v>
      </c>
      <c r="C928" s="66" t="s">
        <v>1565</v>
      </c>
      <c r="D928" s="92">
        <v>3</v>
      </c>
      <c r="E928" s="66">
        <v>3.9</v>
      </c>
      <c r="F928" s="66">
        <v>3.21</v>
      </c>
      <c r="G928" s="66">
        <v>0.69</v>
      </c>
      <c r="H928" s="66">
        <v>13648810629</v>
      </c>
      <c r="I928" s="39">
        <v>41.93</v>
      </c>
      <c r="J928" s="39">
        <v>28.93</v>
      </c>
      <c r="K928" s="66" t="s">
        <v>1534</v>
      </c>
      <c r="L928" s="65" t="s">
        <v>1273</v>
      </c>
    </row>
    <row r="929" s="1" customFormat="1" ht="23" customHeight="1" spans="1:12">
      <c r="A929" s="19">
        <v>163</v>
      </c>
      <c r="B929" s="66" t="s">
        <v>1566</v>
      </c>
      <c r="C929" s="66" t="s">
        <v>1371</v>
      </c>
      <c r="D929" s="92">
        <v>2</v>
      </c>
      <c r="E929" s="66">
        <v>2.6</v>
      </c>
      <c r="F929" s="66">
        <v>2.14</v>
      </c>
      <c r="G929" s="66">
        <v>0.46</v>
      </c>
      <c r="H929" s="66">
        <v>13619608857</v>
      </c>
      <c r="I929" s="39">
        <v>41.93</v>
      </c>
      <c r="J929" s="39">
        <v>19.29</v>
      </c>
      <c r="K929" s="66" t="s">
        <v>1567</v>
      </c>
      <c r="L929" s="65" t="s">
        <v>1273</v>
      </c>
    </row>
    <row r="930" s="1" customFormat="1" ht="23" customHeight="1" spans="1:12">
      <c r="A930" s="19">
        <v>164</v>
      </c>
      <c r="B930" s="66" t="s">
        <v>1568</v>
      </c>
      <c r="C930" s="66" t="s">
        <v>1348</v>
      </c>
      <c r="D930" s="92">
        <v>3</v>
      </c>
      <c r="E930" s="66">
        <v>3.9</v>
      </c>
      <c r="F930" s="66">
        <v>3.21</v>
      </c>
      <c r="G930" s="66">
        <v>0.69</v>
      </c>
      <c r="H930" s="66">
        <v>13769139414</v>
      </c>
      <c r="I930" s="39">
        <v>41.93</v>
      </c>
      <c r="J930" s="39">
        <v>28.93</v>
      </c>
      <c r="K930" s="66" t="s">
        <v>1569</v>
      </c>
      <c r="L930" s="65" t="s">
        <v>1273</v>
      </c>
    </row>
    <row r="931" s="1" customFormat="1" ht="23" customHeight="1" spans="1:12">
      <c r="A931" s="19">
        <v>165</v>
      </c>
      <c r="B931" s="66" t="s">
        <v>1570</v>
      </c>
      <c r="C931" s="66" t="s">
        <v>1302</v>
      </c>
      <c r="D931" s="92">
        <v>5</v>
      </c>
      <c r="E931" s="66">
        <v>6.5</v>
      </c>
      <c r="F931" s="66">
        <v>5.35</v>
      </c>
      <c r="G931" s="66">
        <v>1.15</v>
      </c>
      <c r="H931" s="66">
        <v>13577032721</v>
      </c>
      <c r="I931" s="39">
        <v>41.93</v>
      </c>
      <c r="J931" s="39">
        <v>48.22</v>
      </c>
      <c r="K931" s="66" t="s">
        <v>1571</v>
      </c>
      <c r="L931" s="65" t="s">
        <v>1273</v>
      </c>
    </row>
    <row r="932" s="1" customFormat="1" ht="23" customHeight="1" spans="1:12">
      <c r="A932" s="19">
        <v>166</v>
      </c>
      <c r="B932" s="66" t="s">
        <v>1572</v>
      </c>
      <c r="C932" s="66" t="s">
        <v>1348</v>
      </c>
      <c r="D932" s="92">
        <v>2</v>
      </c>
      <c r="E932" s="66">
        <v>2.6</v>
      </c>
      <c r="F932" s="66">
        <v>2.14</v>
      </c>
      <c r="G932" s="66">
        <v>0.46</v>
      </c>
      <c r="H932" s="66">
        <v>15287138932</v>
      </c>
      <c r="I932" s="39">
        <v>41.93</v>
      </c>
      <c r="J932" s="39">
        <v>19.29</v>
      </c>
      <c r="K932" s="66" t="s">
        <v>1573</v>
      </c>
      <c r="L932" s="65" t="s">
        <v>1273</v>
      </c>
    </row>
    <row r="933" s="1" customFormat="1" ht="23" customHeight="1" spans="1:12">
      <c r="A933" s="19">
        <v>167</v>
      </c>
      <c r="B933" s="66" t="s">
        <v>1574</v>
      </c>
      <c r="C933" s="66" t="s">
        <v>1500</v>
      </c>
      <c r="D933" s="92">
        <v>4</v>
      </c>
      <c r="E933" s="66">
        <v>5.2</v>
      </c>
      <c r="F933" s="66">
        <v>4.28</v>
      </c>
      <c r="G933" s="66">
        <v>0.92</v>
      </c>
      <c r="H933" s="66">
        <v>13668723502</v>
      </c>
      <c r="I933" s="39">
        <v>41.93</v>
      </c>
      <c r="J933" s="39">
        <v>38.58</v>
      </c>
      <c r="K933" s="66" t="s">
        <v>1575</v>
      </c>
      <c r="L933" s="65" t="s">
        <v>1273</v>
      </c>
    </row>
    <row r="934" s="1" customFormat="1" ht="23" customHeight="1" spans="1:12">
      <c r="A934" s="19">
        <v>168</v>
      </c>
      <c r="B934" s="66" t="s">
        <v>1576</v>
      </c>
      <c r="C934" s="66" t="s">
        <v>1319</v>
      </c>
      <c r="D934" s="92">
        <v>3</v>
      </c>
      <c r="E934" s="66">
        <v>3.9</v>
      </c>
      <c r="F934" s="66">
        <v>3.21</v>
      </c>
      <c r="G934" s="66">
        <v>0.69</v>
      </c>
      <c r="H934" s="66">
        <v>15198726437</v>
      </c>
      <c r="I934" s="39">
        <v>41.93</v>
      </c>
      <c r="J934" s="39">
        <v>28.93</v>
      </c>
      <c r="K934" s="66" t="s">
        <v>1577</v>
      </c>
      <c r="L934" s="65" t="s">
        <v>1273</v>
      </c>
    </row>
    <row r="935" s="1" customFormat="1" ht="23" customHeight="1" spans="1:12">
      <c r="A935" s="19">
        <v>169</v>
      </c>
      <c r="B935" s="66" t="s">
        <v>852</v>
      </c>
      <c r="C935" s="66" t="s">
        <v>1310</v>
      </c>
      <c r="D935" s="92">
        <v>2</v>
      </c>
      <c r="E935" s="66">
        <v>2.6</v>
      </c>
      <c r="F935" s="66">
        <v>2.14</v>
      </c>
      <c r="G935" s="66">
        <v>0.46</v>
      </c>
      <c r="H935" s="66">
        <v>13529078052</v>
      </c>
      <c r="I935" s="39">
        <v>41.93</v>
      </c>
      <c r="J935" s="39">
        <v>19.29</v>
      </c>
      <c r="K935" s="66" t="s">
        <v>1578</v>
      </c>
      <c r="L935" s="65" t="s">
        <v>1273</v>
      </c>
    </row>
    <row r="936" s="1" customFormat="1" ht="23" customHeight="1" spans="1:12">
      <c r="A936" s="19">
        <v>170</v>
      </c>
      <c r="B936" s="66" t="s">
        <v>1499</v>
      </c>
      <c r="C936" s="66" t="s">
        <v>1307</v>
      </c>
      <c r="D936" s="92">
        <v>3</v>
      </c>
      <c r="E936" s="66">
        <v>3.9</v>
      </c>
      <c r="F936" s="66">
        <v>3.21</v>
      </c>
      <c r="G936" s="66">
        <v>0.69</v>
      </c>
      <c r="H936" s="66">
        <v>15911586970</v>
      </c>
      <c r="I936" s="39">
        <v>41.93</v>
      </c>
      <c r="J936" s="39">
        <v>28.93</v>
      </c>
      <c r="K936" s="66" t="s">
        <v>1579</v>
      </c>
      <c r="L936" s="65" t="s">
        <v>1273</v>
      </c>
    </row>
    <row r="937" s="1" customFormat="1" ht="23" customHeight="1" spans="1:12">
      <c r="A937" s="19">
        <v>171</v>
      </c>
      <c r="B937" s="66" t="s">
        <v>1580</v>
      </c>
      <c r="C937" s="66" t="s">
        <v>1581</v>
      </c>
      <c r="D937" s="92">
        <v>2</v>
      </c>
      <c r="E937" s="66">
        <v>2.6</v>
      </c>
      <c r="F937" s="66">
        <v>2.14</v>
      </c>
      <c r="G937" s="66">
        <v>0.46</v>
      </c>
      <c r="H937" s="66">
        <v>18669026549</v>
      </c>
      <c r="I937" s="39">
        <v>41.93</v>
      </c>
      <c r="J937" s="39">
        <v>19.29</v>
      </c>
      <c r="K937" s="66" t="s">
        <v>1582</v>
      </c>
      <c r="L937" s="65" t="s">
        <v>1273</v>
      </c>
    </row>
    <row r="938" s="1" customFormat="1" ht="23" customHeight="1" spans="1:12">
      <c r="A938" s="19">
        <v>172</v>
      </c>
      <c r="B938" s="66" t="s">
        <v>1583</v>
      </c>
      <c r="C938" s="66" t="s">
        <v>1297</v>
      </c>
      <c r="D938" s="92">
        <v>2</v>
      </c>
      <c r="E938" s="66">
        <v>2.6</v>
      </c>
      <c r="F938" s="66">
        <v>2.14</v>
      </c>
      <c r="G938" s="66">
        <v>0.46</v>
      </c>
      <c r="H938" s="66">
        <v>13888645490</v>
      </c>
      <c r="I938" s="39">
        <v>41.93</v>
      </c>
      <c r="J938" s="39">
        <v>19.29</v>
      </c>
      <c r="K938" s="66" t="s">
        <v>1584</v>
      </c>
      <c r="L938" s="65" t="s">
        <v>1273</v>
      </c>
    </row>
    <row r="939" s="1" customFormat="1" ht="23" customHeight="1" spans="1:12">
      <c r="A939" s="19">
        <v>173</v>
      </c>
      <c r="B939" s="66" t="s">
        <v>850</v>
      </c>
      <c r="C939" s="66" t="s">
        <v>1316</v>
      </c>
      <c r="D939" s="92">
        <v>6</v>
      </c>
      <c r="E939" s="66">
        <v>7.8</v>
      </c>
      <c r="F939" s="66">
        <v>6.42</v>
      </c>
      <c r="G939" s="66">
        <v>1.38</v>
      </c>
      <c r="H939" s="66">
        <v>13529422288</v>
      </c>
      <c r="I939" s="39">
        <v>41.93</v>
      </c>
      <c r="J939" s="39">
        <v>57.86</v>
      </c>
      <c r="K939" s="66" t="s">
        <v>1585</v>
      </c>
      <c r="L939" s="65" t="s">
        <v>1273</v>
      </c>
    </row>
    <row r="940" s="1" customFormat="1" ht="23" customHeight="1" spans="1:12">
      <c r="A940" s="19">
        <v>174</v>
      </c>
      <c r="B940" s="66" t="s">
        <v>1418</v>
      </c>
      <c r="C940" s="66" t="s">
        <v>1348</v>
      </c>
      <c r="D940" s="92">
        <v>4</v>
      </c>
      <c r="E940" s="66">
        <v>5.2</v>
      </c>
      <c r="F940" s="66">
        <v>4.28</v>
      </c>
      <c r="G940" s="66">
        <v>0.92</v>
      </c>
      <c r="H940" s="66">
        <v>15912117313</v>
      </c>
      <c r="I940" s="39">
        <v>41.93</v>
      </c>
      <c r="J940" s="39">
        <v>38.58</v>
      </c>
      <c r="K940" s="66" t="s">
        <v>1586</v>
      </c>
      <c r="L940" s="65" t="s">
        <v>1273</v>
      </c>
    </row>
    <row r="941" s="1" customFormat="1" ht="23" customHeight="1" spans="1:12">
      <c r="A941" s="19">
        <v>175</v>
      </c>
      <c r="B941" s="66" t="s">
        <v>1587</v>
      </c>
      <c r="C941" s="66" t="s">
        <v>1523</v>
      </c>
      <c r="D941" s="92">
        <v>3</v>
      </c>
      <c r="E941" s="66">
        <v>3.9</v>
      </c>
      <c r="F941" s="66">
        <v>3.21</v>
      </c>
      <c r="G941" s="66">
        <v>0.69</v>
      </c>
      <c r="H941" s="66">
        <v>13529078052</v>
      </c>
      <c r="I941" s="39">
        <v>41.93</v>
      </c>
      <c r="J941" s="39">
        <v>28.93</v>
      </c>
      <c r="K941" s="66" t="s">
        <v>1578</v>
      </c>
      <c r="L941" s="65" t="s">
        <v>1273</v>
      </c>
    </row>
    <row r="942" s="1" customFormat="1" ht="23" customHeight="1" spans="1:12">
      <c r="A942" s="19">
        <v>176</v>
      </c>
      <c r="B942" s="66" t="s">
        <v>1456</v>
      </c>
      <c r="C942" s="66" t="s">
        <v>1348</v>
      </c>
      <c r="D942" s="92">
        <v>4</v>
      </c>
      <c r="E942" s="66">
        <v>5.2</v>
      </c>
      <c r="F942" s="66">
        <v>4.28</v>
      </c>
      <c r="G942" s="66">
        <v>0.92</v>
      </c>
      <c r="H942" s="66">
        <v>13888410761</v>
      </c>
      <c r="I942" s="39">
        <v>41.93</v>
      </c>
      <c r="J942" s="39">
        <v>38.58</v>
      </c>
      <c r="K942" s="66" t="s">
        <v>1588</v>
      </c>
      <c r="L942" s="65" t="s">
        <v>1273</v>
      </c>
    </row>
    <row r="943" s="1" customFormat="1" ht="23" customHeight="1" spans="1:12">
      <c r="A943" s="19">
        <v>177</v>
      </c>
      <c r="B943" s="66" t="s">
        <v>1504</v>
      </c>
      <c r="C943" s="66" t="s">
        <v>1362</v>
      </c>
      <c r="D943" s="92">
        <v>6</v>
      </c>
      <c r="E943" s="66">
        <v>7.8</v>
      </c>
      <c r="F943" s="66">
        <v>6.42</v>
      </c>
      <c r="G943" s="66">
        <v>1.38</v>
      </c>
      <c r="H943" s="66">
        <v>13987609908</v>
      </c>
      <c r="I943" s="39">
        <v>41.93</v>
      </c>
      <c r="J943" s="39">
        <v>57.86</v>
      </c>
      <c r="K943" s="66" t="s">
        <v>1589</v>
      </c>
      <c r="L943" s="65" t="s">
        <v>1273</v>
      </c>
    </row>
    <row r="944" s="1" customFormat="1" ht="23" customHeight="1" spans="1:12">
      <c r="A944" s="19">
        <v>178</v>
      </c>
      <c r="B944" s="66" t="s">
        <v>1590</v>
      </c>
      <c r="C944" s="66" t="s">
        <v>1348</v>
      </c>
      <c r="D944" s="92">
        <v>3</v>
      </c>
      <c r="E944" s="66">
        <v>3.9</v>
      </c>
      <c r="F944" s="66">
        <v>3.21</v>
      </c>
      <c r="G944" s="66">
        <v>0.69</v>
      </c>
      <c r="H944" s="66">
        <v>19523352241</v>
      </c>
      <c r="I944" s="39">
        <v>41.93</v>
      </c>
      <c r="J944" s="39">
        <v>28.93</v>
      </c>
      <c r="K944" s="66" t="s">
        <v>1591</v>
      </c>
      <c r="L944" s="65" t="s">
        <v>1273</v>
      </c>
    </row>
    <row r="945" s="1" customFormat="1" ht="23" customHeight="1" spans="1:12">
      <c r="A945" s="19">
        <v>179</v>
      </c>
      <c r="B945" s="66" t="s">
        <v>1456</v>
      </c>
      <c r="C945" s="66" t="s">
        <v>1351</v>
      </c>
      <c r="D945" s="92">
        <v>3</v>
      </c>
      <c r="E945" s="66">
        <v>3.9</v>
      </c>
      <c r="F945" s="66">
        <v>3.21</v>
      </c>
      <c r="G945" s="66">
        <v>0.69</v>
      </c>
      <c r="H945" s="66">
        <v>13708895697</v>
      </c>
      <c r="I945" s="39">
        <v>41.93</v>
      </c>
      <c r="J945" s="39">
        <v>28.93</v>
      </c>
      <c r="K945" s="66" t="s">
        <v>1592</v>
      </c>
      <c r="L945" s="65" t="s">
        <v>1273</v>
      </c>
    </row>
    <row r="946" s="1" customFormat="1" ht="23" customHeight="1" spans="1:12">
      <c r="A946" s="19">
        <v>180</v>
      </c>
      <c r="B946" s="66" t="s">
        <v>850</v>
      </c>
      <c r="C946" s="66" t="s">
        <v>1348</v>
      </c>
      <c r="D946" s="92">
        <v>5</v>
      </c>
      <c r="E946" s="66">
        <v>6.5</v>
      </c>
      <c r="F946" s="66">
        <v>5.35</v>
      </c>
      <c r="G946" s="66">
        <v>1.15</v>
      </c>
      <c r="H946" s="66">
        <v>17387592998</v>
      </c>
      <c r="I946" s="39">
        <v>41.93</v>
      </c>
      <c r="J946" s="39">
        <v>48.22</v>
      </c>
      <c r="K946" s="66" t="s">
        <v>1593</v>
      </c>
      <c r="L946" s="65" t="s">
        <v>1273</v>
      </c>
    </row>
    <row r="947" s="1" customFormat="1" ht="23" customHeight="1" spans="1:12">
      <c r="A947" s="19">
        <v>181</v>
      </c>
      <c r="B947" s="66" t="s">
        <v>298</v>
      </c>
      <c r="C947" s="66" t="s">
        <v>1305</v>
      </c>
      <c r="D947" s="92">
        <v>5</v>
      </c>
      <c r="E947" s="66">
        <v>6.5</v>
      </c>
      <c r="F947" s="66">
        <v>5.35</v>
      </c>
      <c r="G947" s="66">
        <v>1.15</v>
      </c>
      <c r="H947" s="66">
        <v>13294931995</v>
      </c>
      <c r="I947" s="39">
        <v>41.93</v>
      </c>
      <c r="J947" s="39">
        <v>48.22</v>
      </c>
      <c r="K947" s="66" t="s">
        <v>1594</v>
      </c>
      <c r="L947" s="65" t="s">
        <v>1273</v>
      </c>
    </row>
    <row r="948" s="1" customFormat="1" ht="23" customHeight="1" spans="1:12">
      <c r="A948" s="19">
        <v>182</v>
      </c>
      <c r="B948" s="66" t="s">
        <v>1456</v>
      </c>
      <c r="C948" s="66" t="s">
        <v>1319</v>
      </c>
      <c r="D948" s="92">
        <v>3</v>
      </c>
      <c r="E948" s="66">
        <v>3.9</v>
      </c>
      <c r="F948" s="66">
        <v>3.21</v>
      </c>
      <c r="G948" s="66">
        <v>0.69</v>
      </c>
      <c r="H948" s="66">
        <v>13668730265</v>
      </c>
      <c r="I948" s="39">
        <v>41.93</v>
      </c>
      <c r="J948" s="39">
        <v>28.93</v>
      </c>
      <c r="K948" s="66" t="s">
        <v>1595</v>
      </c>
      <c r="L948" s="65" t="s">
        <v>1273</v>
      </c>
    </row>
    <row r="949" s="1" customFormat="1" ht="23" customHeight="1" spans="1:12">
      <c r="A949" s="19">
        <v>183</v>
      </c>
      <c r="B949" s="66" t="s">
        <v>1456</v>
      </c>
      <c r="C949" s="66" t="s">
        <v>1297</v>
      </c>
      <c r="D949" s="92">
        <v>2</v>
      </c>
      <c r="E949" s="66">
        <v>2.6</v>
      </c>
      <c r="F949" s="66">
        <v>2.14</v>
      </c>
      <c r="G949" s="66">
        <v>0.46</v>
      </c>
      <c r="H949" s="66">
        <v>15969439196</v>
      </c>
      <c r="I949" s="39">
        <v>41.93</v>
      </c>
      <c r="J949" s="39">
        <v>19.29</v>
      </c>
      <c r="K949" s="66" t="s">
        <v>1596</v>
      </c>
      <c r="L949" s="65" t="s">
        <v>1273</v>
      </c>
    </row>
    <row r="950" s="1" customFormat="1" ht="23" customHeight="1" spans="1:12">
      <c r="A950" s="19">
        <v>184</v>
      </c>
      <c r="B950" s="66" t="s">
        <v>919</v>
      </c>
      <c r="C950" s="66" t="s">
        <v>1281</v>
      </c>
      <c r="D950" s="92">
        <v>3</v>
      </c>
      <c r="E950" s="66">
        <v>3.9</v>
      </c>
      <c r="F950" s="66">
        <v>3.21</v>
      </c>
      <c r="G950" s="66">
        <v>0.69</v>
      </c>
      <c r="H950" s="66">
        <v>15969439196</v>
      </c>
      <c r="I950" s="39">
        <v>41.93</v>
      </c>
      <c r="J950" s="39">
        <v>28.93</v>
      </c>
      <c r="K950" s="66" t="s">
        <v>1596</v>
      </c>
      <c r="L950" s="65" t="s">
        <v>1273</v>
      </c>
    </row>
    <row r="951" s="1" customFormat="1" ht="23" customHeight="1" spans="1:12">
      <c r="A951" s="19">
        <v>185</v>
      </c>
      <c r="B951" s="66" t="s">
        <v>263</v>
      </c>
      <c r="C951" s="66" t="s">
        <v>1307</v>
      </c>
      <c r="D951" s="92">
        <v>4</v>
      </c>
      <c r="E951" s="66">
        <v>5.2</v>
      </c>
      <c r="F951" s="66">
        <v>4.28</v>
      </c>
      <c r="G951" s="66">
        <v>0.92</v>
      </c>
      <c r="H951" s="66">
        <v>15925235825</v>
      </c>
      <c r="I951" s="39">
        <v>41.93</v>
      </c>
      <c r="J951" s="39">
        <v>38.58</v>
      </c>
      <c r="K951" s="66" t="s">
        <v>1597</v>
      </c>
      <c r="L951" s="65" t="s">
        <v>1273</v>
      </c>
    </row>
    <row r="952" s="1" customFormat="1" ht="23" customHeight="1" spans="1:12">
      <c r="A952" s="19">
        <v>186</v>
      </c>
      <c r="B952" s="66" t="s">
        <v>1598</v>
      </c>
      <c r="C952" s="66" t="s">
        <v>1425</v>
      </c>
      <c r="D952" s="92">
        <v>2</v>
      </c>
      <c r="E952" s="66">
        <v>2.6</v>
      </c>
      <c r="F952" s="66">
        <v>2.14</v>
      </c>
      <c r="G952" s="66">
        <v>0.46</v>
      </c>
      <c r="H952" s="66">
        <v>18087367535</v>
      </c>
      <c r="I952" s="39">
        <v>41.93</v>
      </c>
      <c r="J952" s="39">
        <v>19.29</v>
      </c>
      <c r="K952" s="66" t="s">
        <v>1599</v>
      </c>
      <c r="L952" s="65" t="s">
        <v>1273</v>
      </c>
    </row>
    <row r="953" s="1" customFormat="1" ht="23" customHeight="1" spans="1:12">
      <c r="A953" s="19">
        <v>187</v>
      </c>
      <c r="B953" s="66" t="s">
        <v>33</v>
      </c>
      <c r="C953" s="66" t="s">
        <v>1348</v>
      </c>
      <c r="D953" s="92">
        <v>3</v>
      </c>
      <c r="E953" s="66">
        <v>3.9</v>
      </c>
      <c r="F953" s="66">
        <v>3.21</v>
      </c>
      <c r="G953" s="66">
        <v>0.69</v>
      </c>
      <c r="H953" s="66">
        <v>13095316623</v>
      </c>
      <c r="I953" s="39">
        <v>41.93</v>
      </c>
      <c r="J953" s="39">
        <v>28.93</v>
      </c>
      <c r="K953" s="66" t="s">
        <v>1600</v>
      </c>
      <c r="L953" s="65" t="s">
        <v>1273</v>
      </c>
    </row>
    <row r="954" s="1" customFormat="1" ht="23" customHeight="1" spans="1:12">
      <c r="A954" s="19">
        <v>188</v>
      </c>
      <c r="B954" s="66" t="s">
        <v>527</v>
      </c>
      <c r="C954" s="66" t="s">
        <v>1335</v>
      </c>
      <c r="D954" s="92">
        <v>3</v>
      </c>
      <c r="E954" s="66">
        <v>3.9</v>
      </c>
      <c r="F954" s="66">
        <v>3.21</v>
      </c>
      <c r="G954" s="66">
        <v>0.69</v>
      </c>
      <c r="H954" s="66">
        <v>15887818906</v>
      </c>
      <c r="I954" s="39">
        <v>41.93</v>
      </c>
      <c r="J954" s="39">
        <v>28.93</v>
      </c>
      <c r="K954" s="66" t="s">
        <v>1601</v>
      </c>
      <c r="L954" s="65" t="s">
        <v>1273</v>
      </c>
    </row>
    <row r="955" s="1" customFormat="1" ht="23" customHeight="1" spans="1:12">
      <c r="A955" s="19">
        <v>189</v>
      </c>
      <c r="B955" s="66" t="s">
        <v>1602</v>
      </c>
      <c r="C955" s="66" t="s">
        <v>1316</v>
      </c>
      <c r="D955" s="92">
        <v>2</v>
      </c>
      <c r="E955" s="66">
        <v>2.6</v>
      </c>
      <c r="F955" s="66">
        <v>2.14</v>
      </c>
      <c r="G955" s="66">
        <v>0.46</v>
      </c>
      <c r="H955" s="66">
        <v>13529082661</v>
      </c>
      <c r="I955" s="39">
        <v>41.93</v>
      </c>
      <c r="J955" s="39">
        <v>19.29</v>
      </c>
      <c r="K955" s="66" t="s">
        <v>1555</v>
      </c>
      <c r="L955" s="65" t="s">
        <v>1273</v>
      </c>
    </row>
    <row r="956" s="1" customFormat="1" ht="23" customHeight="1" spans="1:12">
      <c r="A956" s="19">
        <v>190</v>
      </c>
      <c r="B956" s="66" t="s">
        <v>550</v>
      </c>
      <c r="C956" s="66" t="s">
        <v>1310</v>
      </c>
      <c r="D956" s="92">
        <v>2</v>
      </c>
      <c r="E956" s="66">
        <v>2.6</v>
      </c>
      <c r="F956" s="66">
        <v>2.14</v>
      </c>
      <c r="G956" s="66">
        <v>0.46</v>
      </c>
      <c r="H956" s="66">
        <v>13888309851</v>
      </c>
      <c r="I956" s="39">
        <v>41.93</v>
      </c>
      <c r="J956" s="39">
        <v>19.29</v>
      </c>
      <c r="K956" s="66" t="s">
        <v>1518</v>
      </c>
      <c r="L956" s="65" t="s">
        <v>1273</v>
      </c>
    </row>
    <row r="957" s="1" customFormat="1" ht="23" customHeight="1" spans="1:12">
      <c r="A957" s="19">
        <v>191</v>
      </c>
      <c r="B957" s="66" t="s">
        <v>1603</v>
      </c>
      <c r="C957" s="69" t="s">
        <v>1275</v>
      </c>
      <c r="D957" s="92">
        <v>3</v>
      </c>
      <c r="E957" s="66">
        <v>2.58</v>
      </c>
      <c r="F957" s="66">
        <f t="shared" ref="F957:F1020" si="27">E957-G957</f>
        <v>1.8</v>
      </c>
      <c r="G957" s="66">
        <v>0.78</v>
      </c>
      <c r="H957" s="66"/>
      <c r="I957" s="39">
        <v>41.93</v>
      </c>
      <c r="J957" s="39">
        <v>32.71</v>
      </c>
      <c r="K957" s="66" t="s">
        <v>1604</v>
      </c>
      <c r="L957" s="65" t="s">
        <v>1273</v>
      </c>
    </row>
    <row r="958" s="1" customFormat="1" ht="23" customHeight="1" spans="1:12">
      <c r="A958" s="19">
        <v>192</v>
      </c>
      <c r="B958" s="66" t="s">
        <v>933</v>
      </c>
      <c r="C958" s="69" t="s">
        <v>1358</v>
      </c>
      <c r="D958" s="92">
        <v>5</v>
      </c>
      <c r="E958" s="66">
        <v>4.3</v>
      </c>
      <c r="F958" s="66">
        <f t="shared" si="27"/>
        <v>3</v>
      </c>
      <c r="G958" s="66">
        <v>1.3</v>
      </c>
      <c r="H958" s="66" t="s">
        <v>1605</v>
      </c>
      <c r="I958" s="39">
        <v>41.93</v>
      </c>
      <c r="J958" s="39">
        <v>54.51</v>
      </c>
      <c r="K958" s="66" t="s">
        <v>1606</v>
      </c>
      <c r="L958" s="65" t="s">
        <v>1273</v>
      </c>
    </row>
    <row r="959" s="1" customFormat="1" ht="23" customHeight="1" spans="1:12">
      <c r="A959" s="19">
        <v>193</v>
      </c>
      <c r="B959" s="66" t="s">
        <v>1607</v>
      </c>
      <c r="C959" s="69" t="s">
        <v>1608</v>
      </c>
      <c r="D959" s="92">
        <v>4</v>
      </c>
      <c r="E959" s="66">
        <v>3.44</v>
      </c>
      <c r="F959" s="66">
        <f t="shared" si="27"/>
        <v>2.4</v>
      </c>
      <c r="G959" s="66">
        <v>1.04</v>
      </c>
      <c r="H959" s="66"/>
      <c r="I959" s="39">
        <v>41.93</v>
      </c>
      <c r="J959" s="39">
        <v>43.61</v>
      </c>
      <c r="K959" s="66" t="s">
        <v>1609</v>
      </c>
      <c r="L959" s="65" t="s">
        <v>1273</v>
      </c>
    </row>
    <row r="960" s="1" customFormat="1" ht="23" customHeight="1" spans="1:12">
      <c r="A960" s="19">
        <v>194</v>
      </c>
      <c r="B960" s="66" t="s">
        <v>1610</v>
      </c>
      <c r="C960" s="69" t="s">
        <v>1323</v>
      </c>
      <c r="D960" s="92">
        <v>3</v>
      </c>
      <c r="E960" s="66">
        <v>2.58</v>
      </c>
      <c r="F960" s="66">
        <f t="shared" si="27"/>
        <v>1.8</v>
      </c>
      <c r="G960" s="66">
        <v>0.78</v>
      </c>
      <c r="H960" s="66" t="s">
        <v>1611</v>
      </c>
      <c r="I960" s="39">
        <v>41.93</v>
      </c>
      <c r="J960" s="39">
        <v>32.71</v>
      </c>
      <c r="K960" s="66" t="s">
        <v>1612</v>
      </c>
      <c r="L960" s="65" t="s">
        <v>1273</v>
      </c>
    </row>
    <row r="961" s="1" customFormat="1" ht="23" customHeight="1" spans="1:12">
      <c r="A961" s="19">
        <v>195</v>
      </c>
      <c r="B961" s="66" t="s">
        <v>1613</v>
      </c>
      <c r="C961" s="69" t="s">
        <v>1297</v>
      </c>
      <c r="D961" s="92">
        <v>5</v>
      </c>
      <c r="E961" s="66">
        <v>4.3</v>
      </c>
      <c r="F961" s="66">
        <f t="shared" si="27"/>
        <v>3</v>
      </c>
      <c r="G961" s="66">
        <v>1.3</v>
      </c>
      <c r="H961" s="66"/>
      <c r="I961" s="39">
        <v>41.93</v>
      </c>
      <c r="J961" s="39">
        <v>54.51</v>
      </c>
      <c r="K961" s="66" t="s">
        <v>1614</v>
      </c>
      <c r="L961" s="65" t="s">
        <v>1273</v>
      </c>
    </row>
    <row r="962" s="1" customFormat="1" ht="23" customHeight="1" spans="1:12">
      <c r="A962" s="19">
        <v>196</v>
      </c>
      <c r="B962" s="66" t="s">
        <v>1615</v>
      </c>
      <c r="C962" s="69" t="s">
        <v>1410</v>
      </c>
      <c r="D962" s="92">
        <v>4</v>
      </c>
      <c r="E962" s="66">
        <v>3.44</v>
      </c>
      <c r="F962" s="66">
        <f t="shared" si="27"/>
        <v>2.4</v>
      </c>
      <c r="G962" s="66">
        <v>1.04</v>
      </c>
      <c r="H962" s="66"/>
      <c r="I962" s="39">
        <v>41.93</v>
      </c>
      <c r="J962" s="39">
        <v>43.61</v>
      </c>
      <c r="K962" s="66" t="s">
        <v>1616</v>
      </c>
      <c r="L962" s="65" t="s">
        <v>1273</v>
      </c>
    </row>
    <row r="963" s="1" customFormat="1" ht="23" customHeight="1" spans="1:12">
      <c r="A963" s="19">
        <v>197</v>
      </c>
      <c r="B963" s="66" t="s">
        <v>1357</v>
      </c>
      <c r="C963" s="69" t="s">
        <v>1310</v>
      </c>
      <c r="D963" s="92">
        <v>4</v>
      </c>
      <c r="E963" s="66">
        <v>3.44</v>
      </c>
      <c r="F963" s="66">
        <f t="shared" si="27"/>
        <v>2.4</v>
      </c>
      <c r="G963" s="66">
        <v>1.04</v>
      </c>
      <c r="H963" s="66"/>
      <c r="I963" s="39">
        <v>41.93</v>
      </c>
      <c r="J963" s="39">
        <v>43.61</v>
      </c>
      <c r="K963" s="66" t="s">
        <v>1617</v>
      </c>
      <c r="L963" s="65" t="s">
        <v>1273</v>
      </c>
    </row>
    <row r="964" s="1" customFormat="1" ht="23" customHeight="1" spans="1:12">
      <c r="A964" s="19">
        <v>198</v>
      </c>
      <c r="B964" s="66" t="s">
        <v>1618</v>
      </c>
      <c r="C964" s="69" t="s">
        <v>1619</v>
      </c>
      <c r="D964" s="92">
        <v>1</v>
      </c>
      <c r="E964" s="66">
        <v>0.86</v>
      </c>
      <c r="F964" s="66">
        <f t="shared" si="27"/>
        <v>0.6</v>
      </c>
      <c r="G964" s="66">
        <v>0.26</v>
      </c>
      <c r="H964" s="66"/>
      <c r="I964" s="39">
        <v>41.93</v>
      </c>
      <c r="J964" s="39">
        <v>10.9</v>
      </c>
      <c r="K964" s="66" t="s">
        <v>1292</v>
      </c>
      <c r="L964" s="65" t="s">
        <v>1273</v>
      </c>
    </row>
    <row r="965" s="1" customFormat="1" ht="23" customHeight="1" spans="1:12">
      <c r="A965" s="19">
        <v>199</v>
      </c>
      <c r="B965" s="66" t="s">
        <v>1620</v>
      </c>
      <c r="C965" s="69" t="s">
        <v>1275</v>
      </c>
      <c r="D965" s="92">
        <v>3</v>
      </c>
      <c r="E965" s="66">
        <v>2.58</v>
      </c>
      <c r="F965" s="66">
        <f t="shared" si="27"/>
        <v>1.8</v>
      </c>
      <c r="G965" s="66">
        <v>0.78</v>
      </c>
      <c r="H965" s="66"/>
      <c r="I965" s="39">
        <v>41.93</v>
      </c>
      <c r="J965" s="39">
        <v>32.71</v>
      </c>
      <c r="K965" s="66" t="s">
        <v>1621</v>
      </c>
      <c r="L965" s="65" t="s">
        <v>1273</v>
      </c>
    </row>
    <row r="966" s="1" customFormat="1" ht="23" customHeight="1" spans="1:12">
      <c r="A966" s="19">
        <v>200</v>
      </c>
      <c r="B966" s="66" t="s">
        <v>1622</v>
      </c>
      <c r="C966" s="69" t="s">
        <v>1305</v>
      </c>
      <c r="D966" s="92">
        <v>4</v>
      </c>
      <c r="E966" s="66">
        <v>3.44</v>
      </c>
      <c r="F966" s="66">
        <f t="shared" si="27"/>
        <v>2.4</v>
      </c>
      <c r="G966" s="66">
        <v>1.04</v>
      </c>
      <c r="H966" s="66"/>
      <c r="I966" s="39">
        <v>41.93</v>
      </c>
      <c r="J966" s="39">
        <v>43.61</v>
      </c>
      <c r="K966" s="66" t="s">
        <v>1623</v>
      </c>
      <c r="L966" s="65" t="s">
        <v>1273</v>
      </c>
    </row>
    <row r="967" s="1" customFormat="1" ht="23" customHeight="1" spans="1:12">
      <c r="A967" s="19">
        <v>201</v>
      </c>
      <c r="B967" s="66" t="s">
        <v>1624</v>
      </c>
      <c r="C967" s="69" t="s">
        <v>1310</v>
      </c>
      <c r="D967" s="92">
        <v>1</v>
      </c>
      <c r="E967" s="66">
        <v>0.86</v>
      </c>
      <c r="F967" s="66">
        <f t="shared" si="27"/>
        <v>0.6</v>
      </c>
      <c r="G967" s="66">
        <v>0.26</v>
      </c>
      <c r="H967" s="66"/>
      <c r="I967" s="39">
        <v>41.93</v>
      </c>
      <c r="J967" s="39">
        <v>10.9</v>
      </c>
      <c r="K967" s="66" t="s">
        <v>1625</v>
      </c>
      <c r="L967" s="65" t="s">
        <v>1273</v>
      </c>
    </row>
    <row r="968" s="1" customFormat="1" ht="23" customHeight="1" spans="1:12">
      <c r="A968" s="19">
        <v>202</v>
      </c>
      <c r="B968" s="66" t="s">
        <v>1494</v>
      </c>
      <c r="C968" s="69" t="s">
        <v>1316</v>
      </c>
      <c r="D968" s="92">
        <v>1</v>
      </c>
      <c r="E968" s="66">
        <v>0.86</v>
      </c>
      <c r="F968" s="66">
        <f t="shared" si="27"/>
        <v>0.6</v>
      </c>
      <c r="G968" s="66">
        <v>0.26</v>
      </c>
      <c r="H968" s="66"/>
      <c r="I968" s="39">
        <v>41.93</v>
      </c>
      <c r="J968" s="39">
        <v>10.9</v>
      </c>
      <c r="K968" s="66" t="s">
        <v>1626</v>
      </c>
      <c r="L968" s="65" t="s">
        <v>1273</v>
      </c>
    </row>
    <row r="969" s="1" customFormat="1" ht="23" customHeight="1" spans="1:12">
      <c r="A969" s="19">
        <v>203</v>
      </c>
      <c r="B969" s="66" t="s">
        <v>1627</v>
      </c>
      <c r="C969" s="69" t="s">
        <v>1335</v>
      </c>
      <c r="D969" s="92">
        <v>3</v>
      </c>
      <c r="E969" s="66">
        <v>2.58</v>
      </c>
      <c r="F969" s="66">
        <f t="shared" si="27"/>
        <v>1.8</v>
      </c>
      <c r="G969" s="66">
        <v>0.78</v>
      </c>
      <c r="H969" s="66"/>
      <c r="I969" s="39">
        <v>41.93</v>
      </c>
      <c r="J969" s="39">
        <v>32.71</v>
      </c>
      <c r="K969" s="66" t="s">
        <v>1628</v>
      </c>
      <c r="L969" s="65" t="s">
        <v>1273</v>
      </c>
    </row>
    <row r="970" s="1" customFormat="1" ht="23" customHeight="1" spans="1:12">
      <c r="A970" s="19">
        <v>204</v>
      </c>
      <c r="B970" s="66" t="s">
        <v>1629</v>
      </c>
      <c r="C970" s="69" t="s">
        <v>1332</v>
      </c>
      <c r="D970" s="92">
        <v>4</v>
      </c>
      <c r="E970" s="66">
        <v>3.44</v>
      </c>
      <c r="F970" s="66">
        <f t="shared" si="27"/>
        <v>2.4</v>
      </c>
      <c r="G970" s="66">
        <v>1.04</v>
      </c>
      <c r="H970" s="66"/>
      <c r="I970" s="39">
        <v>41.93</v>
      </c>
      <c r="J970" s="39">
        <v>43.61</v>
      </c>
      <c r="K970" s="66" t="s">
        <v>1630</v>
      </c>
      <c r="L970" s="65" t="s">
        <v>1273</v>
      </c>
    </row>
    <row r="971" s="1" customFormat="1" ht="23" customHeight="1" spans="1:12">
      <c r="A971" s="19">
        <v>205</v>
      </c>
      <c r="B971" s="66" t="s">
        <v>850</v>
      </c>
      <c r="C971" s="69" t="s">
        <v>1281</v>
      </c>
      <c r="D971" s="92">
        <v>3</v>
      </c>
      <c r="E971" s="66">
        <v>2.58</v>
      </c>
      <c r="F971" s="66">
        <f t="shared" si="27"/>
        <v>1.8</v>
      </c>
      <c r="G971" s="66">
        <v>0.78</v>
      </c>
      <c r="H971" s="66"/>
      <c r="I971" s="39">
        <v>41.93</v>
      </c>
      <c r="J971" s="39">
        <v>32.71</v>
      </c>
      <c r="K971" s="66" t="s">
        <v>1631</v>
      </c>
      <c r="L971" s="65" t="s">
        <v>1273</v>
      </c>
    </row>
    <row r="972" s="1" customFormat="1" ht="23" customHeight="1" spans="1:12">
      <c r="A972" s="19">
        <v>206</v>
      </c>
      <c r="B972" s="66" t="s">
        <v>1494</v>
      </c>
      <c r="C972" s="69" t="s">
        <v>1335</v>
      </c>
      <c r="D972" s="92">
        <v>2</v>
      </c>
      <c r="E972" s="66">
        <v>1.72</v>
      </c>
      <c r="F972" s="66">
        <f t="shared" si="27"/>
        <v>1.2</v>
      </c>
      <c r="G972" s="66">
        <v>0.52</v>
      </c>
      <c r="H972" s="66"/>
      <c r="I972" s="39">
        <v>41.93</v>
      </c>
      <c r="J972" s="39">
        <v>21.8</v>
      </c>
      <c r="K972" s="66" t="s">
        <v>1632</v>
      </c>
      <c r="L972" s="65" t="s">
        <v>1273</v>
      </c>
    </row>
    <row r="973" s="1" customFormat="1" ht="23" customHeight="1" spans="1:12">
      <c r="A973" s="19">
        <v>207</v>
      </c>
      <c r="B973" s="66" t="s">
        <v>1494</v>
      </c>
      <c r="C973" s="69" t="s">
        <v>1351</v>
      </c>
      <c r="D973" s="92">
        <v>2</v>
      </c>
      <c r="E973" s="66">
        <v>1.72</v>
      </c>
      <c r="F973" s="66">
        <f t="shared" si="27"/>
        <v>1.2</v>
      </c>
      <c r="G973" s="66">
        <v>0.52</v>
      </c>
      <c r="H973" s="66"/>
      <c r="I973" s="39">
        <v>41.93</v>
      </c>
      <c r="J973" s="39">
        <v>21.8</v>
      </c>
      <c r="K973" s="66" t="s">
        <v>1633</v>
      </c>
      <c r="L973" s="65" t="s">
        <v>1273</v>
      </c>
    </row>
    <row r="974" s="1" customFormat="1" ht="23" customHeight="1" spans="1:12">
      <c r="A974" s="19">
        <v>208</v>
      </c>
      <c r="B974" s="66" t="s">
        <v>1456</v>
      </c>
      <c r="C974" s="69" t="s">
        <v>1297</v>
      </c>
      <c r="D974" s="92">
        <v>2</v>
      </c>
      <c r="E974" s="66">
        <v>1.72</v>
      </c>
      <c r="F974" s="66">
        <f t="shared" si="27"/>
        <v>1.2</v>
      </c>
      <c r="G974" s="66">
        <v>0.52</v>
      </c>
      <c r="H974" s="66"/>
      <c r="I974" s="39">
        <v>41.93</v>
      </c>
      <c r="J974" s="39">
        <v>21.8</v>
      </c>
      <c r="K974" s="66" t="s">
        <v>1634</v>
      </c>
      <c r="L974" s="65" t="s">
        <v>1273</v>
      </c>
    </row>
    <row r="975" s="1" customFormat="1" ht="23" customHeight="1" spans="1:12">
      <c r="A975" s="19">
        <v>209</v>
      </c>
      <c r="B975" s="66" t="s">
        <v>1494</v>
      </c>
      <c r="C975" s="69" t="s">
        <v>1307</v>
      </c>
      <c r="D975" s="92">
        <v>4</v>
      </c>
      <c r="E975" s="66">
        <v>3.44</v>
      </c>
      <c r="F975" s="66">
        <f t="shared" si="27"/>
        <v>2.4</v>
      </c>
      <c r="G975" s="66">
        <v>1.04</v>
      </c>
      <c r="H975" s="66"/>
      <c r="I975" s="39">
        <v>41.93</v>
      </c>
      <c r="J975" s="39">
        <v>43.61</v>
      </c>
      <c r="K975" s="66" t="s">
        <v>1635</v>
      </c>
      <c r="L975" s="65" t="s">
        <v>1273</v>
      </c>
    </row>
    <row r="976" s="1" customFormat="1" ht="23" customHeight="1" spans="1:12">
      <c r="A976" s="19">
        <v>210</v>
      </c>
      <c r="B976" s="66" t="s">
        <v>1636</v>
      </c>
      <c r="C976" s="69" t="s">
        <v>1281</v>
      </c>
      <c r="D976" s="92">
        <v>2</v>
      </c>
      <c r="E976" s="66">
        <v>1.72</v>
      </c>
      <c r="F976" s="66">
        <f t="shared" si="27"/>
        <v>1.2</v>
      </c>
      <c r="G976" s="66">
        <v>0.52</v>
      </c>
      <c r="H976" s="66"/>
      <c r="I976" s="39">
        <v>41.93</v>
      </c>
      <c r="J976" s="39">
        <v>21.8</v>
      </c>
      <c r="K976" s="66" t="s">
        <v>1637</v>
      </c>
      <c r="L976" s="65" t="s">
        <v>1273</v>
      </c>
    </row>
    <row r="977" s="1" customFormat="1" ht="23" customHeight="1" spans="1:12">
      <c r="A977" s="19">
        <v>211</v>
      </c>
      <c r="B977" s="66" t="s">
        <v>182</v>
      </c>
      <c r="C977" s="69" t="s">
        <v>1332</v>
      </c>
      <c r="D977" s="92">
        <v>1</v>
      </c>
      <c r="E977" s="66">
        <v>0.86</v>
      </c>
      <c r="F977" s="66">
        <f t="shared" si="27"/>
        <v>0.6</v>
      </c>
      <c r="G977" s="66">
        <v>0.26</v>
      </c>
      <c r="H977" s="66"/>
      <c r="I977" s="39">
        <v>41.93</v>
      </c>
      <c r="J977" s="39">
        <v>10.9</v>
      </c>
      <c r="K977" s="66" t="s">
        <v>1292</v>
      </c>
      <c r="L977" s="65" t="s">
        <v>1273</v>
      </c>
    </row>
    <row r="978" s="1" customFormat="1" ht="23" customHeight="1" spans="1:12">
      <c r="A978" s="19">
        <v>212</v>
      </c>
      <c r="B978" s="66" t="s">
        <v>859</v>
      </c>
      <c r="C978" s="69" t="s">
        <v>1275</v>
      </c>
      <c r="D978" s="92">
        <v>2</v>
      </c>
      <c r="E978" s="66">
        <v>1.72</v>
      </c>
      <c r="F978" s="66">
        <f t="shared" si="27"/>
        <v>1.2</v>
      </c>
      <c r="G978" s="66">
        <v>0.52</v>
      </c>
      <c r="H978" s="66"/>
      <c r="I978" s="39">
        <v>41.93</v>
      </c>
      <c r="J978" s="39">
        <v>21.8</v>
      </c>
      <c r="K978" s="66" t="s">
        <v>1638</v>
      </c>
      <c r="L978" s="65" t="s">
        <v>1273</v>
      </c>
    </row>
    <row r="979" s="1" customFormat="1" ht="23" customHeight="1" spans="1:12">
      <c r="A979" s="19">
        <v>213</v>
      </c>
      <c r="B979" s="66" t="s">
        <v>1639</v>
      </c>
      <c r="C979" s="69" t="s">
        <v>1281</v>
      </c>
      <c r="D979" s="92">
        <v>3</v>
      </c>
      <c r="E979" s="66">
        <v>2.58</v>
      </c>
      <c r="F979" s="66">
        <f t="shared" si="27"/>
        <v>1.8</v>
      </c>
      <c r="G979" s="66">
        <v>0.78</v>
      </c>
      <c r="H979" s="66"/>
      <c r="I979" s="39">
        <v>41.93</v>
      </c>
      <c r="J979" s="39">
        <v>32.71</v>
      </c>
      <c r="K979" s="66" t="s">
        <v>1640</v>
      </c>
      <c r="L979" s="65" t="s">
        <v>1273</v>
      </c>
    </row>
    <row r="980" s="1" customFormat="1" ht="23" customHeight="1" spans="1:12">
      <c r="A980" s="19">
        <v>214</v>
      </c>
      <c r="B980" s="66" t="s">
        <v>1641</v>
      </c>
      <c r="C980" s="69" t="s">
        <v>1642</v>
      </c>
      <c r="D980" s="92">
        <v>2</v>
      </c>
      <c r="E980" s="66">
        <v>1.72</v>
      </c>
      <c r="F980" s="66">
        <f t="shared" si="27"/>
        <v>1.2</v>
      </c>
      <c r="G980" s="66">
        <v>0.52</v>
      </c>
      <c r="H980" s="66"/>
      <c r="I980" s="39">
        <v>41.93</v>
      </c>
      <c r="J980" s="39">
        <v>21.8</v>
      </c>
      <c r="K980" s="66" t="s">
        <v>1643</v>
      </c>
      <c r="L980" s="65" t="s">
        <v>1273</v>
      </c>
    </row>
    <row r="981" s="1" customFormat="1" ht="23" customHeight="1" spans="1:12">
      <c r="A981" s="19">
        <v>215</v>
      </c>
      <c r="B981" s="66" t="s">
        <v>1644</v>
      </c>
      <c r="C981" s="69" t="s">
        <v>1335</v>
      </c>
      <c r="D981" s="92">
        <v>3</v>
      </c>
      <c r="E981" s="66">
        <v>2.58</v>
      </c>
      <c r="F981" s="66">
        <f t="shared" si="27"/>
        <v>1.8</v>
      </c>
      <c r="G981" s="66">
        <v>0.78</v>
      </c>
      <c r="H981" s="66"/>
      <c r="I981" s="39">
        <v>41.93</v>
      </c>
      <c r="J981" s="39">
        <v>32.71</v>
      </c>
      <c r="K981" s="66" t="s">
        <v>1645</v>
      </c>
      <c r="L981" s="65" t="s">
        <v>1273</v>
      </c>
    </row>
    <row r="982" s="1" customFormat="1" ht="23" customHeight="1" spans="1:12">
      <c r="A982" s="19">
        <v>216</v>
      </c>
      <c r="B982" s="66" t="s">
        <v>1646</v>
      </c>
      <c r="C982" s="69" t="s">
        <v>1305</v>
      </c>
      <c r="D982" s="92">
        <v>1</v>
      </c>
      <c r="E982" s="66">
        <v>0.86</v>
      </c>
      <c r="F982" s="66">
        <f t="shared" si="27"/>
        <v>0.6</v>
      </c>
      <c r="G982" s="66">
        <v>0.26</v>
      </c>
      <c r="H982" s="66"/>
      <c r="I982" s="39">
        <v>41.93</v>
      </c>
      <c r="J982" s="39">
        <v>10.9</v>
      </c>
      <c r="K982" s="66" t="s">
        <v>1647</v>
      </c>
      <c r="L982" s="65" t="s">
        <v>1273</v>
      </c>
    </row>
    <row r="983" s="1" customFormat="1" ht="23" customHeight="1" spans="1:12">
      <c r="A983" s="19">
        <v>217</v>
      </c>
      <c r="B983" s="66" t="s">
        <v>77</v>
      </c>
      <c r="C983" s="69" t="s">
        <v>1523</v>
      </c>
      <c r="D983" s="92">
        <v>2</v>
      </c>
      <c r="E983" s="66">
        <v>1.72</v>
      </c>
      <c r="F983" s="66">
        <f t="shared" si="27"/>
        <v>1.2</v>
      </c>
      <c r="G983" s="66">
        <v>0.52</v>
      </c>
      <c r="H983" s="66"/>
      <c r="I983" s="39">
        <v>41.93</v>
      </c>
      <c r="J983" s="39">
        <v>21.8</v>
      </c>
      <c r="K983" s="66" t="s">
        <v>1648</v>
      </c>
      <c r="L983" s="65" t="s">
        <v>1273</v>
      </c>
    </row>
    <row r="984" s="1" customFormat="1" ht="23" customHeight="1" spans="1:12">
      <c r="A984" s="19">
        <v>218</v>
      </c>
      <c r="B984" s="66" t="s">
        <v>1456</v>
      </c>
      <c r="C984" s="69" t="s">
        <v>1550</v>
      </c>
      <c r="D984" s="92">
        <v>2</v>
      </c>
      <c r="E984" s="66">
        <v>1.72</v>
      </c>
      <c r="F984" s="66">
        <f t="shared" si="27"/>
        <v>1.2</v>
      </c>
      <c r="G984" s="66">
        <v>0.52</v>
      </c>
      <c r="H984" s="66" t="s">
        <v>1649</v>
      </c>
      <c r="I984" s="39">
        <v>41.93</v>
      </c>
      <c r="J984" s="39">
        <v>21.8</v>
      </c>
      <c r="K984" s="66" t="s">
        <v>1650</v>
      </c>
      <c r="L984" s="65" t="s">
        <v>1273</v>
      </c>
    </row>
    <row r="985" s="1" customFormat="1" ht="23" customHeight="1" spans="1:12">
      <c r="A985" s="19">
        <v>219</v>
      </c>
      <c r="B985" s="66" t="s">
        <v>859</v>
      </c>
      <c r="C985" s="69" t="s">
        <v>1287</v>
      </c>
      <c r="D985" s="92">
        <v>2</v>
      </c>
      <c r="E985" s="66">
        <v>1.72</v>
      </c>
      <c r="F985" s="66">
        <f t="shared" si="27"/>
        <v>1.2</v>
      </c>
      <c r="G985" s="66">
        <v>0.52</v>
      </c>
      <c r="H985" s="66"/>
      <c r="I985" s="39">
        <v>41.93</v>
      </c>
      <c r="J985" s="39">
        <v>21.8</v>
      </c>
      <c r="K985" s="66" t="s">
        <v>1651</v>
      </c>
      <c r="L985" s="65" t="s">
        <v>1273</v>
      </c>
    </row>
    <row r="986" s="1" customFormat="1" ht="23" customHeight="1" spans="1:12">
      <c r="A986" s="19">
        <v>220</v>
      </c>
      <c r="B986" s="66" t="s">
        <v>1652</v>
      </c>
      <c r="C986" s="69" t="s">
        <v>1653</v>
      </c>
      <c r="D986" s="92">
        <v>2</v>
      </c>
      <c r="E986" s="66">
        <v>1.72</v>
      </c>
      <c r="F986" s="66">
        <f t="shared" si="27"/>
        <v>1.2</v>
      </c>
      <c r="G986" s="66">
        <v>0.52</v>
      </c>
      <c r="H986" s="66" t="s">
        <v>1654</v>
      </c>
      <c r="I986" s="39">
        <v>41.93</v>
      </c>
      <c r="J986" s="39">
        <v>21.8</v>
      </c>
      <c r="K986" s="66" t="s">
        <v>1292</v>
      </c>
      <c r="L986" s="65" t="s">
        <v>1273</v>
      </c>
    </row>
    <row r="987" s="1" customFormat="1" ht="23" customHeight="1" spans="1:12">
      <c r="A987" s="19">
        <v>221</v>
      </c>
      <c r="B987" s="66" t="s">
        <v>1655</v>
      </c>
      <c r="C987" s="69" t="s">
        <v>1459</v>
      </c>
      <c r="D987" s="92">
        <v>7</v>
      </c>
      <c r="E987" s="66">
        <v>6.02</v>
      </c>
      <c r="F987" s="66">
        <f t="shared" si="27"/>
        <v>4.2</v>
      </c>
      <c r="G987" s="66">
        <v>1.82</v>
      </c>
      <c r="H987" s="66"/>
      <c r="I987" s="39">
        <v>41.93</v>
      </c>
      <c r="J987" s="39">
        <v>76.31</v>
      </c>
      <c r="K987" s="66" t="s">
        <v>1656</v>
      </c>
      <c r="L987" s="65" t="s">
        <v>1273</v>
      </c>
    </row>
    <row r="988" s="1" customFormat="1" ht="23" customHeight="1" spans="1:12">
      <c r="A988" s="19">
        <v>222</v>
      </c>
      <c r="B988" s="66" t="s">
        <v>1657</v>
      </c>
      <c r="C988" s="69" t="s">
        <v>1312</v>
      </c>
      <c r="D988" s="92">
        <v>4</v>
      </c>
      <c r="E988" s="66">
        <v>3.44</v>
      </c>
      <c r="F988" s="66">
        <f t="shared" si="27"/>
        <v>2.4</v>
      </c>
      <c r="G988" s="66">
        <v>1.04</v>
      </c>
      <c r="H988" s="66"/>
      <c r="I988" s="39">
        <v>41.93</v>
      </c>
      <c r="J988" s="39">
        <v>43.61</v>
      </c>
      <c r="K988" s="66" t="s">
        <v>1638</v>
      </c>
      <c r="L988" s="65" t="s">
        <v>1273</v>
      </c>
    </row>
    <row r="989" s="1" customFormat="1" ht="23" customHeight="1" spans="1:12">
      <c r="A989" s="19">
        <v>223</v>
      </c>
      <c r="B989" s="66" t="s">
        <v>1658</v>
      </c>
      <c r="C989" s="69" t="s">
        <v>1659</v>
      </c>
      <c r="D989" s="92">
        <v>4</v>
      </c>
      <c r="E989" s="66">
        <v>3.44</v>
      </c>
      <c r="F989" s="66">
        <f t="shared" si="27"/>
        <v>2.4</v>
      </c>
      <c r="G989" s="66">
        <v>1.04</v>
      </c>
      <c r="H989" s="66"/>
      <c r="I989" s="39">
        <v>41.93</v>
      </c>
      <c r="J989" s="39">
        <v>43.61</v>
      </c>
      <c r="K989" s="66" t="s">
        <v>1660</v>
      </c>
      <c r="L989" s="65" t="s">
        <v>1273</v>
      </c>
    </row>
    <row r="990" s="1" customFormat="1" ht="23" customHeight="1" spans="1:12">
      <c r="A990" s="19">
        <v>224</v>
      </c>
      <c r="B990" s="66" t="s">
        <v>850</v>
      </c>
      <c r="C990" s="69" t="s">
        <v>1335</v>
      </c>
      <c r="D990" s="92">
        <v>5</v>
      </c>
      <c r="E990" s="66">
        <v>4.3</v>
      </c>
      <c r="F990" s="66">
        <f t="shared" si="27"/>
        <v>3</v>
      </c>
      <c r="G990" s="66">
        <v>1.3</v>
      </c>
      <c r="H990" s="66"/>
      <c r="I990" s="39">
        <v>41.93</v>
      </c>
      <c r="J990" s="39">
        <v>54.51</v>
      </c>
      <c r="K990" s="66" t="s">
        <v>1661</v>
      </c>
      <c r="L990" s="65" t="s">
        <v>1273</v>
      </c>
    </row>
    <row r="991" s="1" customFormat="1" ht="23" customHeight="1" spans="1:12">
      <c r="A991" s="19">
        <v>225</v>
      </c>
      <c r="B991" s="66" t="s">
        <v>1662</v>
      </c>
      <c r="C991" s="69" t="s">
        <v>1316</v>
      </c>
      <c r="D991" s="92">
        <v>6</v>
      </c>
      <c r="E991" s="66">
        <v>5.16</v>
      </c>
      <c r="F991" s="66">
        <f t="shared" si="27"/>
        <v>3.6</v>
      </c>
      <c r="G991" s="66">
        <v>1.56</v>
      </c>
      <c r="H991" s="66"/>
      <c r="I991" s="39">
        <v>41.93</v>
      </c>
      <c r="J991" s="39">
        <v>65.41</v>
      </c>
      <c r="K991" s="66" t="s">
        <v>1663</v>
      </c>
      <c r="L991" s="65" t="s">
        <v>1273</v>
      </c>
    </row>
    <row r="992" s="1" customFormat="1" ht="23" customHeight="1" spans="1:12">
      <c r="A992" s="19">
        <v>226</v>
      </c>
      <c r="B992" s="66" t="s">
        <v>1456</v>
      </c>
      <c r="C992" s="69" t="s">
        <v>1287</v>
      </c>
      <c r="D992" s="92">
        <v>6</v>
      </c>
      <c r="E992" s="66">
        <v>5.16</v>
      </c>
      <c r="F992" s="66">
        <f t="shared" si="27"/>
        <v>3.6</v>
      </c>
      <c r="G992" s="66">
        <v>1.56</v>
      </c>
      <c r="H992" s="66"/>
      <c r="I992" s="39">
        <v>41.93</v>
      </c>
      <c r="J992" s="39">
        <v>65.41</v>
      </c>
      <c r="K992" s="66" t="s">
        <v>1664</v>
      </c>
      <c r="L992" s="65" t="s">
        <v>1273</v>
      </c>
    </row>
    <row r="993" s="1" customFormat="1" ht="23" customHeight="1" spans="1:12">
      <c r="A993" s="19">
        <v>227</v>
      </c>
      <c r="B993" s="66" t="s">
        <v>859</v>
      </c>
      <c r="C993" s="69" t="s">
        <v>1665</v>
      </c>
      <c r="D993" s="92">
        <v>2</v>
      </c>
      <c r="E993" s="66">
        <v>1.72</v>
      </c>
      <c r="F993" s="66">
        <f t="shared" si="27"/>
        <v>1.2</v>
      </c>
      <c r="G993" s="66">
        <v>0.52</v>
      </c>
      <c r="H993" s="66"/>
      <c r="I993" s="39">
        <v>41.93</v>
      </c>
      <c r="J993" s="39">
        <v>21.8</v>
      </c>
      <c r="K993" s="66" t="s">
        <v>1292</v>
      </c>
      <c r="L993" s="65" t="s">
        <v>1273</v>
      </c>
    </row>
    <row r="994" s="1" customFormat="1" ht="23" customHeight="1" spans="1:12">
      <c r="A994" s="19">
        <v>228</v>
      </c>
      <c r="B994" s="66" t="s">
        <v>1666</v>
      </c>
      <c r="C994" s="69" t="s">
        <v>1305</v>
      </c>
      <c r="D994" s="92">
        <v>4</v>
      </c>
      <c r="E994" s="66">
        <v>3.44</v>
      </c>
      <c r="F994" s="66">
        <f t="shared" si="27"/>
        <v>2.4</v>
      </c>
      <c r="G994" s="66">
        <v>1.04</v>
      </c>
      <c r="H994" s="66"/>
      <c r="I994" s="39">
        <v>41.93</v>
      </c>
      <c r="J994" s="39">
        <v>43.61</v>
      </c>
      <c r="K994" s="66" t="s">
        <v>1667</v>
      </c>
      <c r="L994" s="65" t="s">
        <v>1273</v>
      </c>
    </row>
    <row r="995" s="1" customFormat="1" ht="23" customHeight="1" spans="1:12">
      <c r="A995" s="19">
        <v>229</v>
      </c>
      <c r="B995" s="66" t="s">
        <v>241</v>
      </c>
      <c r="C995" s="69" t="s">
        <v>1310</v>
      </c>
      <c r="D995" s="92">
        <v>2</v>
      </c>
      <c r="E995" s="66">
        <v>1.72</v>
      </c>
      <c r="F995" s="66">
        <f t="shared" si="27"/>
        <v>1.2</v>
      </c>
      <c r="G995" s="66">
        <v>0.52</v>
      </c>
      <c r="H995" s="66" t="s">
        <v>1668</v>
      </c>
      <c r="I995" s="39">
        <v>41.93</v>
      </c>
      <c r="J995" s="39">
        <v>21.8</v>
      </c>
      <c r="K995" s="66" t="s">
        <v>1669</v>
      </c>
      <c r="L995" s="65" t="s">
        <v>1273</v>
      </c>
    </row>
    <row r="996" s="1" customFormat="1" ht="23" customHeight="1" spans="1:12">
      <c r="A996" s="19">
        <v>230</v>
      </c>
      <c r="B996" s="66" t="s">
        <v>1670</v>
      </c>
      <c r="C996" s="69" t="s">
        <v>1410</v>
      </c>
      <c r="D996" s="92">
        <v>2</v>
      </c>
      <c r="E996" s="66">
        <v>1.72</v>
      </c>
      <c r="F996" s="66">
        <f t="shared" si="27"/>
        <v>1.2</v>
      </c>
      <c r="G996" s="66">
        <v>0.52</v>
      </c>
      <c r="H996" s="66"/>
      <c r="I996" s="39">
        <v>41.93</v>
      </c>
      <c r="J996" s="39">
        <v>21.8</v>
      </c>
      <c r="K996" s="66" t="s">
        <v>1671</v>
      </c>
      <c r="L996" s="65" t="s">
        <v>1273</v>
      </c>
    </row>
    <row r="997" s="1" customFormat="1" ht="23" customHeight="1" spans="1:12">
      <c r="A997" s="19">
        <v>231</v>
      </c>
      <c r="B997" s="66" t="s">
        <v>1456</v>
      </c>
      <c r="C997" s="69" t="s">
        <v>1362</v>
      </c>
      <c r="D997" s="92">
        <v>3</v>
      </c>
      <c r="E997" s="66">
        <v>2.58</v>
      </c>
      <c r="F997" s="66">
        <f t="shared" si="27"/>
        <v>1.8</v>
      </c>
      <c r="G997" s="66">
        <v>0.78</v>
      </c>
      <c r="H997" s="66"/>
      <c r="I997" s="39">
        <v>41.93</v>
      </c>
      <c r="J997" s="39">
        <v>32.71</v>
      </c>
      <c r="K997" s="66" t="s">
        <v>1672</v>
      </c>
      <c r="L997" s="65" t="s">
        <v>1273</v>
      </c>
    </row>
    <row r="998" s="1" customFormat="1" ht="23" customHeight="1" spans="1:12">
      <c r="A998" s="19">
        <v>232</v>
      </c>
      <c r="B998" s="66" t="s">
        <v>1673</v>
      </c>
      <c r="C998" s="69" t="s">
        <v>1332</v>
      </c>
      <c r="D998" s="92">
        <v>4</v>
      </c>
      <c r="E998" s="66">
        <v>3.44</v>
      </c>
      <c r="F998" s="66">
        <f t="shared" si="27"/>
        <v>2.4</v>
      </c>
      <c r="G998" s="66">
        <v>1.04</v>
      </c>
      <c r="H998" s="66"/>
      <c r="I998" s="39">
        <v>41.93</v>
      </c>
      <c r="J998" s="39">
        <v>43.61</v>
      </c>
      <c r="K998" s="66" t="s">
        <v>1671</v>
      </c>
      <c r="L998" s="65" t="s">
        <v>1273</v>
      </c>
    </row>
    <row r="999" s="1" customFormat="1" ht="23" customHeight="1" spans="1:12">
      <c r="A999" s="19">
        <v>233</v>
      </c>
      <c r="B999" s="66" t="s">
        <v>1494</v>
      </c>
      <c r="C999" s="69" t="s">
        <v>1335</v>
      </c>
      <c r="D999" s="92">
        <v>4</v>
      </c>
      <c r="E999" s="66">
        <v>3.44</v>
      </c>
      <c r="F999" s="66">
        <f t="shared" si="27"/>
        <v>2.4</v>
      </c>
      <c r="G999" s="66">
        <v>1.04</v>
      </c>
      <c r="H999" s="66"/>
      <c r="I999" s="39">
        <v>41.93</v>
      </c>
      <c r="J999" s="39">
        <v>43.61</v>
      </c>
      <c r="K999" s="66" t="s">
        <v>1674</v>
      </c>
      <c r="L999" s="65" t="s">
        <v>1273</v>
      </c>
    </row>
    <row r="1000" s="1" customFormat="1" ht="23" customHeight="1" spans="1:12">
      <c r="A1000" s="19">
        <v>234</v>
      </c>
      <c r="B1000" s="66" t="s">
        <v>1675</v>
      </c>
      <c r="C1000" s="69" t="s">
        <v>1457</v>
      </c>
      <c r="D1000" s="92">
        <v>3</v>
      </c>
      <c r="E1000" s="66">
        <v>2.58</v>
      </c>
      <c r="F1000" s="66">
        <f t="shared" si="27"/>
        <v>1.8</v>
      </c>
      <c r="G1000" s="66">
        <v>0.78</v>
      </c>
      <c r="H1000" s="66"/>
      <c r="I1000" s="39">
        <v>41.93</v>
      </c>
      <c r="J1000" s="39">
        <v>32.71</v>
      </c>
      <c r="K1000" s="66" t="s">
        <v>1676</v>
      </c>
      <c r="L1000" s="65" t="s">
        <v>1273</v>
      </c>
    </row>
    <row r="1001" s="1" customFormat="1" ht="23" customHeight="1" spans="1:12">
      <c r="A1001" s="19">
        <v>235</v>
      </c>
      <c r="B1001" s="66" t="s">
        <v>1342</v>
      </c>
      <c r="C1001" s="69" t="s">
        <v>1281</v>
      </c>
      <c r="D1001" s="92">
        <v>4</v>
      </c>
      <c r="E1001" s="66">
        <v>3.44</v>
      </c>
      <c r="F1001" s="66">
        <f t="shared" si="27"/>
        <v>2.4</v>
      </c>
      <c r="G1001" s="66">
        <v>1.04</v>
      </c>
      <c r="H1001" s="66"/>
      <c r="I1001" s="39">
        <v>41.93</v>
      </c>
      <c r="J1001" s="39">
        <v>43.61</v>
      </c>
      <c r="K1001" s="66" t="s">
        <v>1677</v>
      </c>
      <c r="L1001" s="65" t="s">
        <v>1273</v>
      </c>
    </row>
    <row r="1002" s="1" customFormat="1" ht="23" customHeight="1" spans="1:12">
      <c r="A1002" s="19">
        <v>236</v>
      </c>
      <c r="B1002" s="66" t="s">
        <v>1678</v>
      </c>
      <c r="C1002" s="69" t="s">
        <v>1470</v>
      </c>
      <c r="D1002" s="92">
        <v>1</v>
      </c>
      <c r="E1002" s="66">
        <v>0.86</v>
      </c>
      <c r="F1002" s="66">
        <f t="shared" si="27"/>
        <v>0.6</v>
      </c>
      <c r="G1002" s="66">
        <v>0.26</v>
      </c>
      <c r="H1002" s="66"/>
      <c r="I1002" s="39">
        <v>41.93</v>
      </c>
      <c r="J1002" s="39">
        <v>10.9</v>
      </c>
      <c r="K1002" s="66" t="s">
        <v>1292</v>
      </c>
      <c r="L1002" s="65" t="s">
        <v>1273</v>
      </c>
    </row>
    <row r="1003" s="1" customFormat="1" ht="23" customHeight="1" spans="1:12">
      <c r="A1003" s="19">
        <v>237</v>
      </c>
      <c r="B1003" s="66" t="s">
        <v>124</v>
      </c>
      <c r="C1003" s="69" t="s">
        <v>1653</v>
      </c>
      <c r="D1003" s="92">
        <v>1</v>
      </c>
      <c r="E1003" s="66">
        <v>0.86</v>
      </c>
      <c r="F1003" s="66">
        <f t="shared" si="27"/>
        <v>0.6</v>
      </c>
      <c r="G1003" s="66">
        <v>0.26</v>
      </c>
      <c r="H1003" s="66"/>
      <c r="I1003" s="39">
        <v>41.93</v>
      </c>
      <c r="J1003" s="39">
        <v>10.9</v>
      </c>
      <c r="K1003" s="66" t="s">
        <v>1292</v>
      </c>
      <c r="L1003" s="65" t="s">
        <v>1273</v>
      </c>
    </row>
    <row r="1004" s="1" customFormat="1" ht="23" customHeight="1" spans="1:12">
      <c r="A1004" s="19">
        <v>238</v>
      </c>
      <c r="B1004" s="66" t="s">
        <v>263</v>
      </c>
      <c r="C1004" s="69" t="s">
        <v>1294</v>
      </c>
      <c r="D1004" s="92">
        <v>2</v>
      </c>
      <c r="E1004" s="66">
        <v>1.72</v>
      </c>
      <c r="F1004" s="66">
        <f t="shared" si="27"/>
        <v>1.2</v>
      </c>
      <c r="G1004" s="66">
        <v>0.52</v>
      </c>
      <c r="H1004" s="66"/>
      <c r="I1004" s="39">
        <v>41.93</v>
      </c>
      <c r="J1004" s="39">
        <v>21.8</v>
      </c>
      <c r="K1004" s="66" t="s">
        <v>1634</v>
      </c>
      <c r="L1004" s="65" t="s">
        <v>1273</v>
      </c>
    </row>
    <row r="1005" s="1" customFormat="1" ht="23" customHeight="1" spans="1:12">
      <c r="A1005" s="19">
        <v>239</v>
      </c>
      <c r="B1005" s="66" t="s">
        <v>1379</v>
      </c>
      <c r="C1005" s="69" t="s">
        <v>1523</v>
      </c>
      <c r="D1005" s="92">
        <v>3</v>
      </c>
      <c r="E1005" s="66">
        <v>2.58</v>
      </c>
      <c r="F1005" s="66">
        <f t="shared" si="27"/>
        <v>1.8</v>
      </c>
      <c r="G1005" s="66">
        <v>0.78</v>
      </c>
      <c r="H1005" s="66"/>
      <c r="I1005" s="39">
        <v>41.93</v>
      </c>
      <c r="J1005" s="39">
        <v>32.71</v>
      </c>
      <c r="K1005" s="66" t="s">
        <v>1630</v>
      </c>
      <c r="L1005" s="65" t="s">
        <v>1273</v>
      </c>
    </row>
    <row r="1006" s="1" customFormat="1" ht="23" customHeight="1" spans="1:12">
      <c r="A1006" s="19">
        <v>240</v>
      </c>
      <c r="B1006" s="66" t="s">
        <v>1679</v>
      </c>
      <c r="C1006" s="69" t="s">
        <v>1410</v>
      </c>
      <c r="D1006" s="92">
        <v>3</v>
      </c>
      <c r="E1006" s="66">
        <v>2.58</v>
      </c>
      <c r="F1006" s="66">
        <f t="shared" si="27"/>
        <v>1.8</v>
      </c>
      <c r="G1006" s="66">
        <v>0.78</v>
      </c>
      <c r="H1006" s="66"/>
      <c r="I1006" s="39">
        <v>41.93</v>
      </c>
      <c r="J1006" s="39">
        <v>32.71</v>
      </c>
      <c r="K1006" s="66" t="s">
        <v>1612</v>
      </c>
      <c r="L1006" s="65" t="s">
        <v>1273</v>
      </c>
    </row>
    <row r="1007" s="1" customFormat="1" ht="23" customHeight="1" spans="1:12">
      <c r="A1007" s="19">
        <v>241</v>
      </c>
      <c r="B1007" s="66" t="s">
        <v>1680</v>
      </c>
      <c r="C1007" s="69" t="s">
        <v>1466</v>
      </c>
      <c r="D1007" s="92">
        <v>1</v>
      </c>
      <c r="E1007" s="66">
        <v>0.86</v>
      </c>
      <c r="F1007" s="66">
        <f t="shared" si="27"/>
        <v>0.6</v>
      </c>
      <c r="G1007" s="66">
        <v>0.26</v>
      </c>
      <c r="H1007" s="66"/>
      <c r="I1007" s="39">
        <v>41.93</v>
      </c>
      <c r="J1007" s="39">
        <v>10.9</v>
      </c>
      <c r="K1007" s="66" t="s">
        <v>1681</v>
      </c>
      <c r="L1007" s="65" t="s">
        <v>1273</v>
      </c>
    </row>
    <row r="1008" s="1" customFormat="1" ht="23" customHeight="1" spans="1:12">
      <c r="A1008" s="19">
        <v>242</v>
      </c>
      <c r="B1008" s="66" t="s">
        <v>1682</v>
      </c>
      <c r="C1008" s="69" t="s">
        <v>45</v>
      </c>
      <c r="D1008" s="92">
        <v>2</v>
      </c>
      <c r="E1008" s="66">
        <v>1.72</v>
      </c>
      <c r="F1008" s="66">
        <f t="shared" si="27"/>
        <v>1.2</v>
      </c>
      <c r="G1008" s="66">
        <v>0.52</v>
      </c>
      <c r="H1008" s="66"/>
      <c r="I1008" s="39">
        <v>41.93</v>
      </c>
      <c r="J1008" s="39">
        <v>21.8</v>
      </c>
      <c r="K1008" s="66" t="s">
        <v>1683</v>
      </c>
      <c r="L1008" s="65" t="s">
        <v>1273</v>
      </c>
    </row>
    <row r="1009" s="1" customFormat="1" ht="23" customHeight="1" spans="1:12">
      <c r="A1009" s="19">
        <v>243</v>
      </c>
      <c r="B1009" s="66" t="s">
        <v>1114</v>
      </c>
      <c r="C1009" s="69" t="s">
        <v>1312</v>
      </c>
      <c r="D1009" s="92">
        <v>1</v>
      </c>
      <c r="E1009" s="66">
        <v>0.86</v>
      </c>
      <c r="F1009" s="66">
        <f t="shared" si="27"/>
        <v>0.6</v>
      </c>
      <c r="G1009" s="66">
        <v>0.26</v>
      </c>
      <c r="H1009" s="66"/>
      <c r="I1009" s="39">
        <v>41.93</v>
      </c>
      <c r="J1009" s="39">
        <v>10.9</v>
      </c>
      <c r="K1009" s="66" t="s">
        <v>1672</v>
      </c>
      <c r="L1009" s="65" t="s">
        <v>1273</v>
      </c>
    </row>
    <row r="1010" s="1" customFormat="1" ht="23" customHeight="1" spans="1:12">
      <c r="A1010" s="19">
        <v>244</v>
      </c>
      <c r="B1010" s="66" t="s">
        <v>1675</v>
      </c>
      <c r="C1010" s="69" t="s">
        <v>1535</v>
      </c>
      <c r="D1010" s="92">
        <v>3</v>
      </c>
      <c r="E1010" s="66">
        <v>2.58</v>
      </c>
      <c r="F1010" s="66">
        <f t="shared" si="27"/>
        <v>1.8</v>
      </c>
      <c r="G1010" s="66">
        <v>0.78</v>
      </c>
      <c r="H1010" s="66"/>
      <c r="I1010" s="39">
        <v>41.93</v>
      </c>
      <c r="J1010" s="39">
        <v>32.71</v>
      </c>
      <c r="K1010" s="66" t="s">
        <v>1681</v>
      </c>
      <c r="L1010" s="65" t="s">
        <v>1273</v>
      </c>
    </row>
    <row r="1011" s="1" customFormat="1" ht="23" customHeight="1" spans="1:12">
      <c r="A1011" s="19">
        <v>245</v>
      </c>
      <c r="B1011" s="66" t="s">
        <v>1342</v>
      </c>
      <c r="C1011" s="69" t="s">
        <v>1287</v>
      </c>
      <c r="D1011" s="92">
        <v>5</v>
      </c>
      <c r="E1011" s="66">
        <v>4.3</v>
      </c>
      <c r="F1011" s="66">
        <f t="shared" si="27"/>
        <v>3</v>
      </c>
      <c r="G1011" s="66">
        <v>1.3</v>
      </c>
      <c r="H1011" s="66"/>
      <c r="I1011" s="39">
        <v>41.93</v>
      </c>
      <c r="J1011" s="39">
        <v>54.51</v>
      </c>
      <c r="K1011" s="66" t="s">
        <v>1684</v>
      </c>
      <c r="L1011" s="65" t="s">
        <v>1273</v>
      </c>
    </row>
    <row r="1012" s="1" customFormat="1" ht="23" customHeight="1" spans="1:12">
      <c r="A1012" s="19">
        <v>246</v>
      </c>
      <c r="B1012" s="66" t="s">
        <v>18</v>
      </c>
      <c r="C1012" s="69" t="s">
        <v>1685</v>
      </c>
      <c r="D1012" s="92">
        <v>3</v>
      </c>
      <c r="E1012" s="66">
        <v>2.58</v>
      </c>
      <c r="F1012" s="66">
        <f t="shared" si="27"/>
        <v>1.8</v>
      </c>
      <c r="G1012" s="66">
        <v>0.78</v>
      </c>
      <c r="H1012" s="66"/>
      <c r="I1012" s="39">
        <v>41.93</v>
      </c>
      <c r="J1012" s="39">
        <v>32.71</v>
      </c>
      <c r="K1012" s="66" t="s">
        <v>1686</v>
      </c>
      <c r="L1012" s="65" t="s">
        <v>1273</v>
      </c>
    </row>
    <row r="1013" s="1" customFormat="1" ht="23" customHeight="1" spans="1:12">
      <c r="A1013" s="19">
        <v>247</v>
      </c>
      <c r="B1013" s="66" t="s">
        <v>1687</v>
      </c>
      <c r="C1013" s="69" t="s">
        <v>1325</v>
      </c>
      <c r="D1013" s="92">
        <v>1</v>
      </c>
      <c r="E1013" s="66">
        <v>0.86</v>
      </c>
      <c r="F1013" s="66">
        <f t="shared" si="27"/>
        <v>0.6</v>
      </c>
      <c r="G1013" s="66">
        <v>0.26</v>
      </c>
      <c r="H1013" s="66"/>
      <c r="I1013" s="39">
        <v>41.93</v>
      </c>
      <c r="J1013" s="39">
        <v>10.9</v>
      </c>
      <c r="K1013" s="66" t="s">
        <v>1664</v>
      </c>
      <c r="L1013" s="65" t="s">
        <v>1273</v>
      </c>
    </row>
    <row r="1014" s="1" customFormat="1" ht="23" customHeight="1" spans="1:12">
      <c r="A1014" s="19">
        <v>248</v>
      </c>
      <c r="B1014" s="66" t="s">
        <v>1688</v>
      </c>
      <c r="C1014" s="69" t="s">
        <v>1689</v>
      </c>
      <c r="D1014" s="92">
        <v>1</v>
      </c>
      <c r="E1014" s="66">
        <v>0.86</v>
      </c>
      <c r="F1014" s="66">
        <f t="shared" si="27"/>
        <v>0.6</v>
      </c>
      <c r="G1014" s="66">
        <v>0.26</v>
      </c>
      <c r="H1014" s="66"/>
      <c r="I1014" s="39">
        <v>41.93</v>
      </c>
      <c r="J1014" s="39">
        <v>10.9</v>
      </c>
      <c r="K1014" s="66" t="s">
        <v>1667</v>
      </c>
      <c r="L1014" s="65" t="s">
        <v>1273</v>
      </c>
    </row>
    <row r="1015" s="1" customFormat="1" ht="23" customHeight="1" spans="1:12">
      <c r="A1015" s="19">
        <v>249</v>
      </c>
      <c r="B1015" s="66" t="s">
        <v>1690</v>
      </c>
      <c r="C1015" s="69" t="s">
        <v>1281</v>
      </c>
      <c r="D1015" s="92">
        <v>4</v>
      </c>
      <c r="E1015" s="66">
        <v>3.44</v>
      </c>
      <c r="F1015" s="66">
        <f t="shared" si="27"/>
        <v>2.4</v>
      </c>
      <c r="G1015" s="66">
        <v>1.04</v>
      </c>
      <c r="H1015" s="66"/>
      <c r="I1015" s="39">
        <v>41.93</v>
      </c>
      <c r="J1015" s="39">
        <v>43.61</v>
      </c>
      <c r="K1015" s="66" t="s">
        <v>1691</v>
      </c>
      <c r="L1015" s="65" t="s">
        <v>1273</v>
      </c>
    </row>
    <row r="1016" s="1" customFormat="1" ht="23" customHeight="1" spans="1:12">
      <c r="A1016" s="19">
        <v>250</v>
      </c>
      <c r="B1016" s="66" t="s">
        <v>1572</v>
      </c>
      <c r="C1016" s="69" t="s">
        <v>1316</v>
      </c>
      <c r="D1016" s="92">
        <v>5</v>
      </c>
      <c r="E1016" s="66">
        <v>4.3</v>
      </c>
      <c r="F1016" s="66">
        <f t="shared" si="27"/>
        <v>3</v>
      </c>
      <c r="G1016" s="66">
        <v>1.3</v>
      </c>
      <c r="H1016" s="66"/>
      <c r="I1016" s="39">
        <v>41.93</v>
      </c>
      <c r="J1016" s="39">
        <v>54.51</v>
      </c>
      <c r="K1016" s="66" t="s">
        <v>1692</v>
      </c>
      <c r="L1016" s="65" t="s">
        <v>1273</v>
      </c>
    </row>
    <row r="1017" s="1" customFormat="1" ht="23" customHeight="1" spans="1:12">
      <c r="A1017" s="19">
        <v>251</v>
      </c>
      <c r="B1017" s="66" t="s">
        <v>1693</v>
      </c>
      <c r="C1017" s="69" t="s">
        <v>1351</v>
      </c>
      <c r="D1017" s="92">
        <v>4</v>
      </c>
      <c r="E1017" s="66">
        <v>3.44</v>
      </c>
      <c r="F1017" s="66">
        <f t="shared" si="27"/>
        <v>2.4</v>
      </c>
      <c r="G1017" s="66">
        <v>1.04</v>
      </c>
      <c r="H1017" s="66"/>
      <c r="I1017" s="39">
        <v>41.93</v>
      </c>
      <c r="J1017" s="39">
        <v>43.61</v>
      </c>
      <c r="K1017" s="66" t="s">
        <v>1694</v>
      </c>
      <c r="L1017" s="65" t="s">
        <v>1273</v>
      </c>
    </row>
    <row r="1018" s="1" customFormat="1" ht="23" customHeight="1" spans="1:12">
      <c r="A1018" s="19">
        <v>252</v>
      </c>
      <c r="B1018" s="66" t="s">
        <v>1695</v>
      </c>
      <c r="C1018" s="69" t="s">
        <v>1302</v>
      </c>
      <c r="D1018" s="92">
        <v>2</v>
      </c>
      <c r="E1018" s="66">
        <v>1.72</v>
      </c>
      <c r="F1018" s="66">
        <f t="shared" si="27"/>
        <v>1.2</v>
      </c>
      <c r="G1018" s="66">
        <v>0.52</v>
      </c>
      <c r="H1018" s="66"/>
      <c r="I1018" s="39">
        <v>41.93</v>
      </c>
      <c r="J1018" s="39">
        <v>21.8</v>
      </c>
      <c r="K1018" s="66" t="s">
        <v>1696</v>
      </c>
      <c r="L1018" s="65" t="s">
        <v>1273</v>
      </c>
    </row>
    <row r="1019" s="1" customFormat="1" ht="23" customHeight="1" spans="1:12">
      <c r="A1019" s="19">
        <v>253</v>
      </c>
      <c r="B1019" s="66" t="s">
        <v>1697</v>
      </c>
      <c r="C1019" s="69" t="s">
        <v>1698</v>
      </c>
      <c r="D1019" s="92">
        <v>1</v>
      </c>
      <c r="E1019" s="66">
        <v>0.86</v>
      </c>
      <c r="F1019" s="66">
        <f t="shared" si="27"/>
        <v>0.6</v>
      </c>
      <c r="G1019" s="66">
        <v>0.26</v>
      </c>
      <c r="H1019" s="66"/>
      <c r="I1019" s="39">
        <v>41.93</v>
      </c>
      <c r="J1019" s="39">
        <v>10.9</v>
      </c>
      <c r="K1019" s="66" t="s">
        <v>1677</v>
      </c>
      <c r="L1019" s="65" t="s">
        <v>1273</v>
      </c>
    </row>
    <row r="1020" s="1" customFormat="1" ht="23" customHeight="1" spans="1:12">
      <c r="A1020" s="19">
        <v>254</v>
      </c>
      <c r="B1020" s="66" t="s">
        <v>1699</v>
      </c>
      <c r="C1020" s="69" t="s">
        <v>1371</v>
      </c>
      <c r="D1020" s="92">
        <v>3</v>
      </c>
      <c r="E1020" s="66">
        <v>2.58</v>
      </c>
      <c r="F1020" s="66">
        <f t="shared" si="27"/>
        <v>1.8</v>
      </c>
      <c r="G1020" s="66">
        <v>0.78</v>
      </c>
      <c r="H1020" s="66"/>
      <c r="I1020" s="39">
        <v>41.93</v>
      </c>
      <c r="J1020" s="39">
        <v>32.71</v>
      </c>
      <c r="K1020" s="66" t="s">
        <v>1700</v>
      </c>
      <c r="L1020" s="65" t="s">
        <v>1273</v>
      </c>
    </row>
    <row r="1021" s="1" customFormat="1" ht="23" customHeight="1" spans="1:12">
      <c r="A1021" s="19">
        <v>255</v>
      </c>
      <c r="B1021" s="66" t="s">
        <v>1453</v>
      </c>
      <c r="C1021" s="69" t="s">
        <v>1335</v>
      </c>
      <c r="D1021" s="92">
        <v>5</v>
      </c>
      <c r="E1021" s="66">
        <v>4.3</v>
      </c>
      <c r="F1021" s="66">
        <f t="shared" ref="F1021:F1028" si="28">E1021-G1021</f>
        <v>3</v>
      </c>
      <c r="G1021" s="66">
        <v>1.3</v>
      </c>
      <c r="H1021" s="66"/>
      <c r="I1021" s="39">
        <v>41.93</v>
      </c>
      <c r="J1021" s="39">
        <v>54.51</v>
      </c>
      <c r="K1021" s="66" t="s">
        <v>1701</v>
      </c>
      <c r="L1021" s="65" t="s">
        <v>1273</v>
      </c>
    </row>
    <row r="1022" s="1" customFormat="1" ht="23" customHeight="1" spans="1:12">
      <c r="A1022" s="19">
        <v>256</v>
      </c>
      <c r="B1022" s="66" t="s">
        <v>999</v>
      </c>
      <c r="C1022" s="69" t="s">
        <v>1287</v>
      </c>
      <c r="D1022" s="92">
        <v>4</v>
      </c>
      <c r="E1022" s="66">
        <v>3.44</v>
      </c>
      <c r="F1022" s="66">
        <f t="shared" si="28"/>
        <v>2.4</v>
      </c>
      <c r="G1022" s="66">
        <v>1.04</v>
      </c>
      <c r="H1022" s="66"/>
      <c r="I1022" s="39">
        <v>41.93</v>
      </c>
      <c r="J1022" s="39">
        <v>43.61</v>
      </c>
      <c r="K1022" s="66" t="s">
        <v>1700</v>
      </c>
      <c r="L1022" s="65" t="s">
        <v>1273</v>
      </c>
    </row>
    <row r="1023" s="1" customFormat="1" ht="23" customHeight="1" spans="1:12">
      <c r="A1023" s="19">
        <v>257</v>
      </c>
      <c r="B1023" s="66" t="s">
        <v>1702</v>
      </c>
      <c r="C1023" s="69" t="s">
        <v>1305</v>
      </c>
      <c r="D1023" s="92">
        <v>2</v>
      </c>
      <c r="E1023" s="66">
        <v>1.72</v>
      </c>
      <c r="F1023" s="66">
        <f t="shared" si="28"/>
        <v>1.2</v>
      </c>
      <c r="G1023" s="66">
        <v>0.52</v>
      </c>
      <c r="H1023" s="66"/>
      <c r="I1023" s="39">
        <v>41.93</v>
      </c>
      <c r="J1023" s="39">
        <v>21.8</v>
      </c>
      <c r="K1023" s="66" t="s">
        <v>1703</v>
      </c>
      <c r="L1023" s="65" t="s">
        <v>1273</v>
      </c>
    </row>
    <row r="1024" s="1" customFormat="1" ht="23" customHeight="1" spans="1:12">
      <c r="A1024" s="19">
        <v>258</v>
      </c>
      <c r="B1024" s="66" t="s">
        <v>1704</v>
      </c>
      <c r="C1024" s="69" t="s">
        <v>1312</v>
      </c>
      <c r="D1024" s="92">
        <v>4</v>
      </c>
      <c r="E1024" s="66">
        <v>3.44</v>
      </c>
      <c r="F1024" s="66">
        <f t="shared" si="28"/>
        <v>2.4</v>
      </c>
      <c r="G1024" s="66">
        <v>1.04</v>
      </c>
      <c r="H1024" s="66"/>
      <c r="I1024" s="39">
        <v>41.93</v>
      </c>
      <c r="J1024" s="39">
        <v>43.61</v>
      </c>
      <c r="K1024" s="66" t="s">
        <v>1696</v>
      </c>
      <c r="L1024" s="65" t="s">
        <v>1273</v>
      </c>
    </row>
    <row r="1025" s="1" customFormat="1" ht="23" customHeight="1" spans="1:12">
      <c r="A1025" s="19">
        <v>259</v>
      </c>
      <c r="B1025" s="66" t="s">
        <v>1705</v>
      </c>
      <c r="C1025" s="69" t="s">
        <v>1335</v>
      </c>
      <c r="D1025" s="92">
        <v>5</v>
      </c>
      <c r="E1025" s="66">
        <v>4.3</v>
      </c>
      <c r="F1025" s="66">
        <f t="shared" si="28"/>
        <v>3</v>
      </c>
      <c r="G1025" s="66">
        <v>1.3</v>
      </c>
      <c r="H1025" s="66"/>
      <c r="I1025" s="39">
        <v>41.93</v>
      </c>
      <c r="J1025" s="39">
        <v>54.51</v>
      </c>
      <c r="K1025" s="66" t="s">
        <v>1706</v>
      </c>
      <c r="L1025" s="65" t="s">
        <v>1273</v>
      </c>
    </row>
    <row r="1026" s="1" customFormat="1" ht="23" customHeight="1" spans="1:12">
      <c r="A1026" s="19">
        <v>260</v>
      </c>
      <c r="B1026" s="66" t="s">
        <v>1073</v>
      </c>
      <c r="C1026" s="69" t="s">
        <v>1335</v>
      </c>
      <c r="D1026" s="92">
        <v>3</v>
      </c>
      <c r="E1026" s="66">
        <v>2.58</v>
      </c>
      <c r="F1026" s="66">
        <f t="shared" si="28"/>
        <v>1.8</v>
      </c>
      <c r="G1026" s="66">
        <v>0.78</v>
      </c>
      <c r="H1026" s="66"/>
      <c r="I1026" s="39">
        <v>41.93</v>
      </c>
      <c r="J1026" s="39">
        <v>32.71</v>
      </c>
      <c r="K1026" s="66" t="s">
        <v>1707</v>
      </c>
      <c r="L1026" s="65" t="s">
        <v>1273</v>
      </c>
    </row>
    <row r="1027" s="1" customFormat="1" ht="23" customHeight="1" spans="1:12">
      <c r="A1027" s="19">
        <v>261</v>
      </c>
      <c r="B1027" s="66" t="s">
        <v>1708</v>
      </c>
      <c r="C1027" s="69" t="s">
        <v>1325</v>
      </c>
      <c r="D1027" s="92">
        <v>4</v>
      </c>
      <c r="E1027" s="66">
        <v>3.44</v>
      </c>
      <c r="F1027" s="66">
        <f t="shared" si="28"/>
        <v>2.4</v>
      </c>
      <c r="G1027" s="66">
        <v>1.04</v>
      </c>
      <c r="H1027" s="66"/>
      <c r="I1027" s="39">
        <v>41.93</v>
      </c>
      <c r="J1027" s="39">
        <v>43.61</v>
      </c>
      <c r="K1027" s="66" t="s">
        <v>1703</v>
      </c>
      <c r="L1027" s="65" t="s">
        <v>1273</v>
      </c>
    </row>
    <row r="1028" s="1" customFormat="1" ht="33" customHeight="1" spans="1:12">
      <c r="A1028" s="97"/>
      <c r="B1028" s="92"/>
      <c r="C1028" s="90"/>
      <c r="D1028" s="98">
        <f>SUM(D767:D1027)</f>
        <v>833</v>
      </c>
      <c r="E1028" s="98">
        <f>SUM(E767:E1027)</f>
        <v>976.880000000002</v>
      </c>
      <c r="F1028" s="98">
        <f>SUM(F767:F1027)</f>
        <v>721.499999999999</v>
      </c>
      <c r="G1028" s="98">
        <f>SUM(G767:G1027)</f>
        <v>255.38</v>
      </c>
      <c r="H1028" s="98">
        <f>SUM(H767:H1027)</f>
        <v>2614083175990</v>
      </c>
      <c r="I1028" s="98"/>
      <c r="J1028" s="98">
        <f>SUM(J767:J1027)</f>
        <v>10708.13</v>
      </c>
      <c r="K1028" s="98">
        <f>SUM(K767:K1027)</f>
        <v>0</v>
      </c>
      <c r="L1028" s="98">
        <f>SUM(L767:L1027)</f>
        <v>0</v>
      </c>
    </row>
    <row r="1029" s="8" customFormat="1" ht="34" customHeight="1" spans="1:12">
      <c r="A1029" s="99" t="s">
        <v>1709</v>
      </c>
      <c r="B1029" s="99"/>
      <c r="C1029" s="99"/>
      <c r="D1029" s="100">
        <f>D766+D1028</f>
        <v>2842</v>
      </c>
      <c r="E1029" s="100">
        <f>E766+E1028</f>
        <v>1513.283</v>
      </c>
      <c r="F1029" s="100">
        <f>F766+F1028</f>
        <v>834.003999999999</v>
      </c>
      <c r="G1029" s="100">
        <f>G766+G1028</f>
        <v>679.279000000001</v>
      </c>
      <c r="H1029" s="100">
        <f>H766+H1028</f>
        <v>2614083175990</v>
      </c>
      <c r="I1029" s="100"/>
      <c r="J1029" s="106">
        <f>J766+J1028</f>
        <v>28481.2900000001</v>
      </c>
      <c r="K1029" s="107"/>
      <c r="L1029" s="108"/>
    </row>
    <row r="1030" customFormat="1" ht="47" customHeight="1" spans="1:12">
      <c r="A1030" s="9"/>
      <c r="B1030" s="101"/>
      <c r="C1030" s="101"/>
      <c r="D1030" s="102"/>
      <c r="E1030" s="103"/>
      <c r="F1030" s="101"/>
      <c r="G1030" s="104"/>
      <c r="H1030" s="105"/>
      <c r="I1030" s="105"/>
      <c r="J1030" s="105"/>
      <c r="K1030" s="109"/>
      <c r="L1030" s="101"/>
    </row>
    <row r="1031" customFormat="1" ht="34" customHeight="1" spans="1:12">
      <c r="A1031" s="9"/>
      <c r="B1031" s="101"/>
      <c r="C1031" s="101"/>
      <c r="D1031" s="102"/>
      <c r="E1031" s="103"/>
      <c r="F1031" s="101"/>
      <c r="G1031" s="104"/>
      <c r="H1031" s="105"/>
      <c r="I1031" s="105"/>
      <c r="J1031" s="105"/>
      <c r="K1031" s="109"/>
      <c r="L1031" s="101"/>
    </row>
    <row r="1032" customFormat="1" ht="36" customHeight="1" spans="1:12">
      <c r="A1032" s="9"/>
      <c r="B1032" s="101"/>
      <c r="C1032" s="101"/>
      <c r="D1032" s="102"/>
      <c r="E1032" s="103"/>
      <c r="F1032" s="101"/>
      <c r="G1032" s="104"/>
      <c r="H1032" s="105"/>
      <c r="I1032" s="105"/>
      <c r="J1032" s="105"/>
      <c r="K1032" s="109"/>
      <c r="L1032" s="101"/>
    </row>
    <row r="1033" ht="35" customHeight="1" spans="2:12">
      <c r="B1033" s="101"/>
      <c r="C1033" s="101"/>
      <c r="D1033" s="102"/>
      <c r="E1033" s="103"/>
      <c r="F1033" s="101"/>
      <c r="G1033" s="104"/>
      <c r="H1033" s="105"/>
      <c r="I1033" s="105"/>
      <c r="J1033" s="105"/>
      <c r="K1033" s="109"/>
      <c r="L1033" s="101"/>
    </row>
    <row r="1034" ht="41" customHeight="1" spans="2:12">
      <c r="B1034" s="101"/>
      <c r="C1034" s="101"/>
      <c r="D1034" s="102"/>
      <c r="E1034" s="103"/>
      <c r="F1034" s="101"/>
      <c r="G1034" s="104"/>
      <c r="H1034" s="105"/>
      <c r="I1034" s="105"/>
      <c r="J1034" s="105"/>
      <c r="K1034" s="109"/>
      <c r="L1034" s="101"/>
    </row>
    <row r="1035" ht="30" customHeight="1"/>
    <row r="1036" ht="44" customHeight="1"/>
    <row r="1037" ht="55" customHeight="1"/>
    <row r="1038" ht="45" customHeight="1"/>
    <row r="1039" ht="36" customHeight="1"/>
    <row r="1040" ht="45" customHeight="1" spans="4:4">
      <c r="D1040" s="10" t="s">
        <v>1710</v>
      </c>
    </row>
    <row r="1041" ht="31" customHeight="1"/>
  </sheetData>
  <mergeCells count="2">
    <mergeCell ref="A1:L1"/>
    <mergeCell ref="A1029:C1029"/>
  </mergeCells>
  <dataValidations count="1">
    <dataValidation type="custom" allowBlank="1" showInputMessage="1" showErrorMessage="1" error="请输入有效的手机号码" sqref="H875 K875">
      <formula1>AND(LEN(H875)=11,OR(MID(H875,1,2)="13",MID(H875,1,2)="18",MID(H875,1,2)="14",MID(H875,1,2)="15",MID(H875,1,2)="16",MID(H875,1,2)="17",MID(H875,1,2)="18",MID(H875,1,2)="19"))</formula1>
    </dataValidation>
  </dataValidations>
  <pageMargins left="0.511805555555556" right="0.550694444444444" top="0.747916666666667" bottom="0.747916666666667" header="0.314583333333333" footer="0.314583333333333"/>
  <pageSetup paperSize="8" fitToHeight="0" orientation="portrait" horizontalDpi="600"/>
  <headerFooter/>
  <rowBreaks count="1" manualBreakCount="1">
    <brk id="75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kmcg</cp:lastModifiedBy>
  <dcterms:created xsi:type="dcterms:W3CDTF">2021-08-31T23:15:00Z</dcterms:created>
  <cp:lastPrinted>2021-10-08T00:31:00Z</cp:lastPrinted>
  <dcterms:modified xsi:type="dcterms:W3CDTF">2026-06-16T15:55:41Z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779715C3CA964459A97ED7E3BDC582B7_13</vt:lpwstr>
  </property>
  <property fmtid="{D5CDD505-2E9C-101B-9397-08002B2CF9AE}" pid="4" name="CalculationRule">
    <vt:i4>0</vt:i4>
  </property>
</Properties>
</file>