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activeTab="1"/>
  </bookViews>
  <sheets>
    <sheet name="目录" sheetId="13" r:id="rId1"/>
    <sheet name="FMDM 封面代码" sheetId="82" r:id="rId2"/>
    <sheet name="GK01 收入支出决算表 " sheetId="71" r:id="rId3"/>
    <sheet name="GK02 收入决算表" sheetId="72" r:id="rId4"/>
    <sheet name="GK03 支出决算表 " sheetId="73" r:id="rId5"/>
    <sheet name="GK04 财政拨款收入支出决算表 " sheetId="74" r:id="rId6"/>
    <sheet name="GK05 一般公共预算财政拨款收入支出决算表" sheetId="75" r:id="rId7"/>
    <sheet name="GK06 一般公共预算财政拨款基本支出决算表" sheetId="76" r:id="rId8"/>
    <sheet name="GK07 一般公共预算财政拨款项目支出决算表" sheetId="77" r:id="rId9"/>
    <sheet name="GK08 政府性基金预算财政拨款收入支出决算表" sheetId="78" r:id="rId10"/>
    <sheet name="GK09 国有资本经营预算财政拨款收入支出决算表" sheetId="79" r:id="rId11"/>
    <sheet name="GK10 财政拨款“三公”经费、行政参公单位机关运行经费" sheetId="80" r:id="rId12"/>
    <sheet name="GK11 一般公共预算财政拨款“三公”经费情况表 (3)" sheetId="81" r:id="rId13"/>
    <sheet name="GK12 国有资产使用情况表" sheetId="83" r:id="rId14"/>
    <sheet name="GK13 部门整体支出绩效自评情况" sheetId="15" r:id="rId15"/>
    <sheet name="GK14 部门整体支出绩效自评表" sheetId="16" r:id="rId16"/>
    <sheet name="GK15 项目支出绩效自评表1（污水处理厂运营经费）" sheetId="17" r:id="rId17"/>
    <sheet name="GK15 项目支出绩效自评表2（代收污水处理费经费、应急抢险）" sheetId="18" r:id="rId18"/>
    <sheet name="GK15 项目支出绩效自评表3（下可乐江尾社区污水提升泵经费）" sheetId="19" r:id="rId19"/>
    <sheet name="GK15 项目支出绩效自评表4（全面深化河（湖）长制调增经费）" sheetId="20" r:id="rId20"/>
    <sheet name="GK15 项目支出绩效自评表5（捞渔河配套设施专项经费）" sheetId="21" r:id="rId21"/>
    <sheet name="GK15 项目支出绩效自评表5（蓝藻水华应急防控处置追加经费）" sheetId="22" r:id="rId22"/>
    <sheet name="GK15 项目支出绩效自评表6（蓝藻水华防控处置工作经费）" sheetId="23" r:id="rId23"/>
    <sheet name="GK15 项目支出绩效自评表7（马金铺片区社会事务经费）" sheetId="24" r:id="rId24"/>
    <sheet name="GK15 项目支出绩效自评表8（3条河道部分管养经费）" sheetId="25" r:id="rId25"/>
    <sheet name="GK15 项目支出绩效自评表9（滇池湖滨湿地生态调查效能提升）" sheetId="26" r:id="rId26"/>
    <sheet name="GK15 项目支出绩效自评表10（捞鱼河河道保洁）" sheetId="27" r:id="rId27"/>
    <sheet name="GK15 项目支出绩效自评表11（捞鱼河河道清理）" sheetId="28" r:id="rId28"/>
    <sheet name="GK15 项目支出绩效自评表12（捞鱼河绿美河道提升改造）" sheetId="29" r:id="rId29"/>
    <sheet name="GK15 项目支出绩效自评表13（洛龙河美丽河道建设）" sheetId="30" r:id="rId30"/>
    <sheet name="GK15 项目支出绩效自评表14（全面深化河湖长制工作经费）" sheetId="31" r:id="rId31"/>
    <sheet name="GK15 项目支出绩效自评表15（乌龙村废弃污水处理站拆除）" sheetId="32" r:id="rId32"/>
    <sheet name="GK15 项目支出绩效自评表16（乌龙斗南片区沟渠水质提升）" sheetId="33" r:id="rId33"/>
    <sheet name="GK15 项目支出绩效自评表17（城市黒臭水体整治）" sheetId="34" r:id="rId34"/>
    <sheet name="GK15 项目支出绩效自评表18（中央山洪灾害防治经费）" sheetId="35" r:id="rId35"/>
    <sheet name="GK15 项目支出绩效自评表19（中央山洪灾害非工程措施）" sheetId="36" r:id="rId36"/>
    <sheet name="GK15 项目支出绩效自评表20（防汛抗旱调增资金）" sheetId="37" r:id="rId37"/>
    <sheet name="GK15 项目支出绩效自评表21（防汛抗旱专项资金）" sheetId="38" r:id="rId38"/>
    <sheet name="GK15 项目支出绩效自评表22（山姆村饮水工程）" sheetId="39" r:id="rId39"/>
    <sheet name="GK15 项目支出绩效自评表23（海绵城市建设中央补助）" sheetId="40" r:id="rId40"/>
    <sheet name="GK15 项目支出绩效自评表24（第五批省预算内投资建设补助）" sheetId="41" r:id="rId41"/>
    <sheet name="GK15 项目支出绩效自评表25（原呈贡区B地块排洪设施建设）" sheetId="42" r:id="rId42"/>
    <sheet name="GK15 项目支出绩效自评表26（十四五水安全保障规划）" sheetId="43" r:id="rId43"/>
    <sheet name="GK15 项目支出绩效自评表27（洛龙河和洛龙湖节点整治）" sheetId="44" r:id="rId44"/>
    <sheet name="GK15 项目支出绩效自评表28（沐春湖、泛春湖水环境整治）" sheetId="45" r:id="rId45"/>
    <sheet name="GK15 项目支出绩效自评表29（村庄污水管网巡查维护、清淤）" sheetId="46" r:id="rId46"/>
    <sheet name="GK15 项目支出绩效自评表30（新建污水处理厂）" sheetId="47" r:id="rId47"/>
    <sheet name="GK15 项目支出绩效自评表31（原呈贡钢厂片区污水截污治理）" sheetId="48" r:id="rId48"/>
    <sheet name="GK15 项目支出绩效自评表32（工程档案资料数字化整理）" sheetId="49" r:id="rId49"/>
    <sheet name="GK15 项目支出绩效自评表33（清水大沟清淤疏浚）" sheetId="50" r:id="rId50"/>
    <sheet name="GK15 项目支出绩效自评表34（小古城社区自来水水费补助）" sheetId="51" r:id="rId51"/>
    <sheet name="GK15 项目支出绩效自评表 35（农村饮水安全工程维修养护）" sheetId="52" r:id="rId52"/>
    <sheet name="GK15 项目支出绩效自评表36（段家营社区智慧果园道路建设）" sheetId="53" r:id="rId53"/>
    <sheet name="GK15 项目支出绩效自评表37（农业水价综合改革）" sheetId="54" r:id="rId54"/>
    <sheet name="GK15 项目支出绩效自评表38（小型水库安全运行）" sheetId="55" r:id="rId55"/>
    <sheet name="GK15 项目支出绩效自评表39（移民技能就业创业）" sheetId="56" r:id="rId56"/>
    <sheet name="GK15 项目支出绩效自评表40（大中型水库移民补助）" sheetId="57" r:id="rId57"/>
    <sheet name="GK15 项目支出绩效自评表41（10座小型水库维修养护）" sheetId="58" r:id="rId58"/>
    <sheet name="GK15 项目支出绩效自评表42（马金铺片区社会事务经费）" sheetId="59" r:id="rId59"/>
    <sheet name="GK01 收入支出决算表 (2)" sheetId="60" r:id="rId60"/>
    <sheet name="GK02 收入决算表 (2)" sheetId="61" r:id="rId61"/>
    <sheet name="GK03 支出决算表 (2)" sheetId="62" r:id="rId62"/>
    <sheet name="GK04 财政拨款收入支出决算表 (2)" sheetId="63" r:id="rId63"/>
    <sheet name="GK05 一般公共预算财政拨款收入支出决算表 (2)" sheetId="64" r:id="rId64"/>
    <sheet name="GK06 一般公共预算财政拨款基本支出决算表 (2)" sheetId="65" r:id="rId65"/>
    <sheet name="GK07 一般公共预算财政拨款项目支出决算表 (2)" sheetId="66" r:id="rId66"/>
    <sheet name="GK08 政府性基金预算财政拨款收入支出决算表 (2)" sheetId="67" r:id="rId67"/>
    <sheet name="GK09 国有资本经营预算财政拨款收入支出决算表 (2)" sheetId="68" r:id="rId68"/>
    <sheet name="GK10 财政拨款“三公”经费、行政参公单位机关运行经费(2)" sheetId="69" r:id="rId69"/>
    <sheet name="GK11 一般公共预算财政拨款“三公”经费情况表 (2)" sheetId="70" r:id="rId70"/>
  </sheets>
  <definedNames>
    <definedName name="地区名称">#REF!</definedName>
    <definedName name="地区名称" localSheetId="16">#REF!</definedName>
    <definedName name="_xlnm.Print_Area" localSheetId="16">'GK15 项目支出绩效自评表1（污水处理厂运营经费）'!#REF!</definedName>
    <definedName name="地区名称" localSheetId="17">#REF!</definedName>
    <definedName name="_xlnm.Print_Area" localSheetId="17">'GK15 项目支出绩效自评表2（代收污水处理费经费、应急抢险）'!#REF!</definedName>
    <definedName name="地区名称" localSheetId="18">#REF!</definedName>
    <definedName name="_xlnm.Print_Area" localSheetId="18">'GK15 项目支出绩效自评表3（下可乐江尾社区污水提升泵经费）'!#REF!</definedName>
    <definedName name="地区名称" localSheetId="19">#REF!</definedName>
    <definedName name="_xlnm.Print_Area" localSheetId="19">'GK15 项目支出绩效自评表4（全面深化河（湖）长制调增经费）'!#REF!</definedName>
    <definedName name="地区名称" localSheetId="20">#REF!</definedName>
    <definedName name="_xlnm.Print_Area" localSheetId="20">'GK15 项目支出绩效自评表5（捞渔河配套设施专项经费）'!#REF!</definedName>
    <definedName name="地区名称" localSheetId="21">#REF!</definedName>
    <definedName name="_xlnm.Print_Area" localSheetId="21">'GK15 项目支出绩效自评表5（蓝藻水华应急防控处置追加经费）'!#REF!</definedName>
    <definedName name="地区名称" localSheetId="22">#REF!</definedName>
    <definedName name="_xlnm.Print_Area" localSheetId="22">'GK15 项目支出绩效自评表6（蓝藻水华防控处置工作经费）'!#REF!</definedName>
    <definedName name="地区名称" localSheetId="23">#REF!</definedName>
    <definedName name="_xlnm.Print_Area" localSheetId="23">'GK15 项目支出绩效自评表7（马金铺片区社会事务经费）'!#REF!</definedName>
    <definedName name="地区名称" localSheetId="24">#REF!</definedName>
    <definedName name="_xlnm.Print_Area" localSheetId="24">'GK15 项目支出绩效自评表8（3条河道部分管养经费）'!#REF!</definedName>
    <definedName name="地区名称" localSheetId="25">#REF!</definedName>
    <definedName name="_xlnm.Print_Area" localSheetId="25">'GK15 项目支出绩效自评表9（滇池湖滨湿地生态调查效能提升）'!#REF!</definedName>
    <definedName name="地区名称" localSheetId="26">#REF!</definedName>
    <definedName name="_xlnm.Print_Area" localSheetId="26">'GK15 项目支出绩效自评表10（捞鱼河河道保洁）'!#REF!</definedName>
    <definedName name="地区名称" localSheetId="27">#REF!</definedName>
    <definedName name="_xlnm.Print_Area" localSheetId="27">'GK15 项目支出绩效自评表11（捞鱼河河道清理）'!#REF!</definedName>
    <definedName name="地区名称" localSheetId="28">#REF!</definedName>
    <definedName name="_xlnm.Print_Area" localSheetId="28">'GK15 项目支出绩效自评表12（捞鱼河绿美河道提升改造）'!#REF!</definedName>
    <definedName name="地区名称" localSheetId="29">#REF!</definedName>
    <definedName name="_xlnm.Print_Area" localSheetId="29">'GK15 项目支出绩效自评表13（洛龙河美丽河道建设）'!#REF!</definedName>
    <definedName name="地区名称" localSheetId="30">#REF!</definedName>
    <definedName name="_xlnm.Print_Area" localSheetId="30">'GK15 项目支出绩效自评表14（全面深化河湖长制工作经费）'!#REF!</definedName>
    <definedName name="地区名称" localSheetId="31">#REF!</definedName>
    <definedName name="_xlnm.Print_Area" localSheetId="31">'GK15 项目支出绩效自评表15（乌龙村废弃污水处理站拆除）'!#REF!</definedName>
    <definedName name="地区名称" localSheetId="32">#REF!</definedName>
    <definedName name="_xlnm.Print_Area" localSheetId="32">'GK15 项目支出绩效自评表16（乌龙斗南片区沟渠水质提升）'!#REF!</definedName>
    <definedName name="地区名称" localSheetId="33">#REF!</definedName>
    <definedName name="_xlnm.Print_Area" localSheetId="33">'GK15 项目支出绩效自评表17（城市黒臭水体整治）'!#REF!</definedName>
    <definedName name="地区名称" localSheetId="34">#REF!</definedName>
    <definedName name="_xlnm.Print_Area" localSheetId="34">'GK15 项目支出绩效自评表18（中央山洪灾害防治经费）'!#REF!</definedName>
    <definedName name="地区名称" localSheetId="35">#REF!</definedName>
    <definedName name="_xlnm.Print_Area" localSheetId="35">'GK15 项目支出绩效自评表19（中央山洪灾害非工程措施）'!#REF!</definedName>
    <definedName name="地区名称" localSheetId="36">#REF!</definedName>
    <definedName name="_xlnm.Print_Area" localSheetId="36">'GK15 项目支出绩效自评表20（防汛抗旱调增资金）'!#REF!</definedName>
    <definedName name="地区名称" localSheetId="37">#REF!</definedName>
    <definedName name="_xlnm.Print_Area" localSheetId="37">'GK15 项目支出绩效自评表21（防汛抗旱专项资金）'!#REF!</definedName>
    <definedName name="地区名称" localSheetId="38">#REF!</definedName>
    <definedName name="_xlnm.Print_Area" localSheetId="38">'GK15 项目支出绩效自评表22（山姆村饮水工程）'!#REF!</definedName>
    <definedName name="地区名称" localSheetId="39">#REF!</definedName>
    <definedName name="_xlnm.Print_Area" localSheetId="39">'GK15 项目支出绩效自评表23（海绵城市建设中央补助）'!#REF!</definedName>
    <definedName name="地区名称" localSheetId="40">#REF!</definedName>
    <definedName name="_xlnm.Print_Area" localSheetId="40">'GK15 项目支出绩效自评表24（第五批省预算内投资建设补助）'!#REF!</definedName>
    <definedName name="地区名称" localSheetId="41">#REF!</definedName>
    <definedName name="_xlnm.Print_Area" localSheetId="41">'GK15 项目支出绩效自评表25（原呈贡区B地块排洪设施建设）'!#REF!</definedName>
    <definedName name="地区名称" localSheetId="42">#REF!</definedName>
    <definedName name="_xlnm.Print_Area" localSheetId="42">'GK15 项目支出绩效自评表26（十四五水安全保障规划）'!#REF!</definedName>
    <definedName name="地区名称" localSheetId="43">#REF!</definedName>
    <definedName name="_xlnm.Print_Area" localSheetId="43">'GK15 项目支出绩效自评表27（洛龙河和洛龙湖节点整治）'!#REF!</definedName>
    <definedName name="地区名称" localSheetId="44">#REF!</definedName>
    <definedName name="_xlnm.Print_Area" localSheetId="44">'GK15 项目支出绩效自评表28（沐春湖、泛春湖水环境整治）'!#REF!</definedName>
    <definedName name="地区名称" localSheetId="45">#REF!</definedName>
    <definedName name="_xlnm.Print_Area" localSheetId="45">'GK15 项目支出绩效自评表29（村庄污水管网巡查维护、清淤）'!#REF!</definedName>
    <definedName name="地区名称" localSheetId="46">#REF!</definedName>
    <definedName name="_xlnm.Print_Area" localSheetId="46">'GK15 项目支出绩效自评表30（新建污水处理厂）'!#REF!</definedName>
    <definedName name="地区名称" localSheetId="47">#REF!</definedName>
    <definedName name="_xlnm.Print_Area" localSheetId="47">'GK15 项目支出绩效自评表31（原呈贡钢厂片区污水截污治理）'!#REF!</definedName>
    <definedName name="地区名称" localSheetId="48">#REF!</definedName>
    <definedName name="_xlnm.Print_Area" localSheetId="48">'GK15 项目支出绩效自评表32（工程档案资料数字化整理）'!#REF!</definedName>
    <definedName name="地区名称" localSheetId="49">#REF!</definedName>
    <definedName name="_xlnm.Print_Area" localSheetId="49">'GK15 项目支出绩效自评表33（清水大沟清淤疏浚）'!#REF!</definedName>
    <definedName name="地区名称" localSheetId="50">#REF!</definedName>
    <definedName name="_xlnm.Print_Area" localSheetId="50">'GK15 项目支出绩效自评表34（小古城社区自来水水费补助）'!#REF!</definedName>
    <definedName name="地区名称" localSheetId="51">#REF!</definedName>
    <definedName name="_xlnm.Print_Area" localSheetId="51">'GK15 项目支出绩效自评表 35（农村饮水安全工程维修养护）'!#REF!</definedName>
    <definedName name="地区名称" localSheetId="52">#REF!</definedName>
    <definedName name="_xlnm.Print_Area" localSheetId="52">'GK15 项目支出绩效自评表36（段家营社区智慧果园道路建设）'!#REF!</definedName>
    <definedName name="地区名称" localSheetId="53">#REF!</definedName>
    <definedName name="_xlnm.Print_Area" localSheetId="53">'GK15 项目支出绩效自评表37（农业水价综合改革）'!#REF!</definedName>
    <definedName name="地区名称" localSheetId="54">#REF!</definedName>
    <definedName name="_xlnm.Print_Area" localSheetId="54">'GK15 项目支出绩效自评表38（小型水库安全运行）'!#REF!</definedName>
    <definedName name="地区名称" localSheetId="55">#REF!</definedName>
    <definedName name="_xlnm.Print_Area" localSheetId="55">'GK15 项目支出绩效自评表39（移民技能就业创业）'!#REF!</definedName>
    <definedName name="地区名称" localSheetId="56">#REF!</definedName>
    <definedName name="_xlnm.Print_Area" localSheetId="56">'GK15 项目支出绩效自评表40（大中型水库移民补助）'!#REF!</definedName>
    <definedName name="地区名称" localSheetId="57">#REF!</definedName>
    <definedName name="_xlnm.Print_Area" localSheetId="57">'GK15 项目支出绩效自评表41（10座小型水库维修养护）'!#REF!</definedName>
    <definedName name="地区名称" localSheetId="58">#REF!</definedName>
    <definedName name="_xlnm.Print_Area" localSheetId="58">'GK15 项目支出绩效自评表42（马金铺片区社会事务经费）'!#REF!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<sst xmlns="http://schemas.openxmlformats.org/spreadsheetml/2006/main" count="7452" uniqueCount="1224">
  <si>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</si>
  <si>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</si>
  <si>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</si>
  <si>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</si>
  <si>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</si>
  <si>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</si>
  <si>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</si>
  <si>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</si>
  <si>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</si>
  <si>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</si>
  <si>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</si>
  <si>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</si>
  <si>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</si>
  <si>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</si>
  <si>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530121000_126001</t>
  </si>
  <si>
    <t>单位名称</t>
  </si>
  <si>
    <t>昆明市呈贡区水务局</t>
  </si>
  <si>
    <t>单位负责人</t>
  </si>
  <si>
    <t>王吉庆</t>
  </si>
  <si>
    <t>财务负责人</t>
  </si>
  <si>
    <t>吴迪</t>
  </si>
  <si>
    <t>填表人</t>
  </si>
  <si>
    <t>赵宇</t>
  </si>
  <si>
    <t>电话号码(区号)</t>
  </si>
  <si>
    <t>0871</t>
  </si>
  <si>
    <t>电话号码</t>
  </si>
  <si>
    <t>67494375</t>
  </si>
  <si>
    <t>分机号</t>
  </si>
  <si>
    <t>单位地址</t>
  </si>
  <si>
    <t>云南省昆明市呈贡区惠景园D7栋</t>
  </si>
  <si>
    <t>邮政编码</t>
  </si>
  <si>
    <t>650500</t>
  </si>
  <si>
    <t>单位所在地区（国家标准：行政区划代码）</t>
  </si>
  <si>
    <t>530114|呈贡区</t>
  </si>
  <si>
    <t>备用码一</t>
  </si>
  <si>
    <t>备用码二</t>
  </si>
  <si>
    <t>是否参照公务员法管理</t>
  </si>
  <si>
    <t>2|否</t>
  </si>
  <si>
    <t>是否编制部门预算</t>
  </si>
  <si>
    <t>1|是</t>
  </si>
  <si>
    <t>单位预算级次</t>
  </si>
  <si>
    <t>1|一级预算单位</t>
  </si>
  <si>
    <t>组织机构代码</t>
  </si>
  <si>
    <t>015129384</t>
  </si>
  <si>
    <t>单位代码</t>
  </si>
  <si>
    <t>126</t>
  </si>
  <si>
    <t>财政区划代码</t>
  </si>
  <si>
    <t>530121000|呈贡区</t>
  </si>
  <si>
    <t>单位类型</t>
  </si>
  <si>
    <t>1|行政单位</t>
  </si>
  <si>
    <t>单位经费保障方式</t>
  </si>
  <si>
    <t>1|全额</t>
  </si>
  <si>
    <t>执行会计制度</t>
  </si>
  <si>
    <t>11|政府会计准则制度</t>
  </si>
  <si>
    <t>预算级次</t>
  </si>
  <si>
    <t>5|县区级</t>
  </si>
  <si>
    <t>隶属关系</t>
  </si>
  <si>
    <t>部门标识代码</t>
  </si>
  <si>
    <t>332|中华人民共和国水利部</t>
  </si>
  <si>
    <t>国民经济行业分类</t>
  </si>
  <si>
    <t>S92|国家机构</t>
  </si>
  <si>
    <t>新报因素</t>
  </si>
  <si>
    <t>0|连续上报</t>
  </si>
  <si>
    <t>上年代码</t>
  </si>
  <si>
    <t>0151293840</t>
  </si>
  <si>
    <t>报表小类</t>
  </si>
  <si>
    <t>0|单户表</t>
  </si>
  <si>
    <t>备用码</t>
  </si>
  <si>
    <t>是否编制行政事业单位国有资产报告</t>
  </si>
  <si>
    <t>父节点</t>
  </si>
  <si>
    <t>530121999|云南省昆明市呈贡区2023年度部门决算汇总</t>
  </si>
  <si>
    <t>收入支出决算表</t>
  </si>
  <si>
    <t>公开01表</t>
  </si>
  <si>
    <t>编制单位：昆明市呈贡区水务局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</si>
  <si>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</si>
  <si>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</si>
  <si>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</si>
  <si>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</si>
  <si>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</si>
  <si>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</si>
  <si>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</si>
  <si>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</si>
  <si>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</si>
  <si>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</si>
  <si>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</si>
  <si>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</si>
  <si>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</si>
  <si>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</si>
  <si>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</si>
  <si>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</si>
  <si>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</si>
  <si>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</si>
  <si>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</si>
  <si>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</si>
  <si>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</si>
  <si>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</si>
  <si>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</si>
  <si>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</si>
  <si>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</si>
  <si>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</si>
  <si>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</si>
  <si>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</si>
  <si>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</si>
  <si>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</si>
  <si>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</si>
  <si>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</si>
  <si>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</si>
  <si>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</si>
  <si>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</si>
  <si>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</si>
  <si>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</si>
  <si>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</si>
  <si>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</si>
  <si>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</si>
  <si>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</si>
  <si>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</si>
  <si>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</si>
  <si>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</si>
  <si>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</si>
  <si>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</si>
  <si>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</si>
  <si>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</si>
  <si>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</si>
  <si>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</si>
  <si>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</si>
  <si>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</si>
  <si>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</si>
  <si>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</si>
  <si>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</si>
  <si>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</si>
  <si>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</si>
  <si>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</si>
  <si>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</si>
  <si>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</si>
  <si>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</si>
  <si>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</si>
  <si>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</si>
  <si>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</si>
  <si>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</si>
  <si>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</si>
  <si>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</si>
  <si>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</si>
  <si>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</si>
  <si>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</si>
  <si>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</si>
  <si>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</si>
  <si>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</si>
  <si>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</si>
  <si>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</si>
  <si>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</si>
  <si>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</si>
  <si>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</si>
  <si>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</si>
  <si>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</si>
  <si>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</si>
  <si>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</si>
  <si>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</si>
  <si>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</si>
  <si>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</si>
  <si>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</si>
  <si>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</si>
  <si>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</si>
  <si>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</si>
  <si>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</si>
  <si>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</si>
  <si>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</si>
  <si>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</si>
  <si>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</si>
  <si>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</si>
  <si>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</si>
  <si>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</si>
  <si>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</si>
  <si>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</si>
  <si>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</si>
  <si>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</si>
  <si>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</si>
  <si>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</si>
  <si>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</si>
  <si>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</si>
  <si>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</si>
  <si>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</si>
  <si>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</si>
  <si>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</si>
  <si>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</si>
  <si>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</si>
  <si>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</si>
  <si>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</si>
  <si>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</si>
  <si>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</si>
  <si>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</si>
  <si>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</si>
  <si>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</si>
  <si>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</si>
  <si>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</si>
  <si>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</si>
  <si>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</si>
  <si>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</si>
  <si>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</si>
  <si>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</si>
  <si>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</si>
  <si>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</si>
  <si>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</si>
  <si>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</si>
  <si>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20508</t>
  </si>
  <si>
    <t>进修及培训</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</si>
  <si>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</si>
  <si>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</si>
  <si>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</si>
  <si>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</si>
  <si>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</si>
  <si>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</si>
  <si>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</si>
  <si>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</si>
  <si>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</si>
  <si>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</si>
  <si>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</si>
  <si>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</si>
  <si>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</si>
  <si>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</si>
  <si>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</si>
  <si>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</si>
  <si>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</si>
  <si>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</si>
  <si>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20822</t>
  </si>
  <si>
    <t>大中型水库移民后期扶持基金支出</t>
  </si>
  <si>
    <t>2082201</t>
  </si>
  <si>
    <t>移民补助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</si>
  <si>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</si>
  <si>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</si>
  <si>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</si>
  <si>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</si>
  <si>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</si>
  <si>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</si>
  <si>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</si>
  <si>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</si>
  <si>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</si>
  <si>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</si>
  <si>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</si>
  <si>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</si>
  <si>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</si>
  <si>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</si>
  <si>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</si>
  <si>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</si>
  <si>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</si>
  <si>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</si>
  <si>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21103</t>
  </si>
  <si>
    <t>污染防治</t>
  </si>
  <si>
    <t>2110302</t>
  </si>
  <si>
    <t>水体</t>
  </si>
  <si>
    <t>212</t>
  </si>
  <si>
    <t>城乡社区支出</t>
  </si>
  <si>
    <t>21203</t>
  </si>
  <si>
    <t>城乡社区公共设施</t>
  </si>
  <si>
    <t>2120303</t>
  </si>
  <si>
    <t>小城镇基础设施建设</t>
  </si>
  <si>
    <t>21208</t>
  </si>
  <si>
    <t>国有土地使用权出让收入安排的支出</t>
  </si>
  <si>
    <t>2120899</t>
  </si>
  <si>
    <t>其他国有土地使用权出让收入安排的支出</t>
  </si>
  <si>
    <t>21213</t>
  </si>
  <si>
    <t>城市基础设施配套费安排的支出</t>
  </si>
  <si>
    <t>2121399</t>
  </si>
  <si>
    <t>其他城市基础设施配套费安排的支出</t>
  </si>
  <si>
    <t>21214</t>
  </si>
  <si>
    <t>污水处理费安排的支出</t>
  </si>
  <si>
    <t>2121499</t>
  </si>
  <si>
    <t>其他污水处理费安排的支出</t>
  </si>
  <si>
    <t>213</t>
  </si>
  <si>
    <t>农林水支出</t>
  </si>
  <si>
    <t>21301</t>
  </si>
  <si>
    <t>农业农村</t>
  </si>
  <si>
    <t>2130101</t>
  </si>
  <si>
    <t>行政运行</t>
  </si>
  <si>
    <t>21303</t>
  </si>
  <si>
    <t>水利</t>
  </si>
  <si>
    <t>2130301</t>
  </si>
  <si>
    <t>2130302</t>
  </si>
  <si>
    <t>一般行政管理事务</t>
  </si>
  <si>
    <t>2130304</t>
  </si>
  <si>
    <t>水利行业业务管理</t>
  </si>
  <si>
    <t>2130305</t>
  </si>
  <si>
    <t>水利工程建设</t>
  </si>
  <si>
    <t>2130306</t>
  </si>
  <si>
    <t>水利工程运行与维护</t>
  </si>
  <si>
    <t>2130309</t>
  </si>
  <si>
    <t>水利执法监督</t>
  </si>
  <si>
    <t>2130310</t>
  </si>
  <si>
    <t>水土保持</t>
  </si>
  <si>
    <t>2130311</t>
  </si>
  <si>
    <t>水资源节约管理与保护</t>
  </si>
  <si>
    <t>2130314</t>
  </si>
  <si>
    <t>防汛</t>
  </si>
  <si>
    <t>2130315</t>
  </si>
  <si>
    <t>抗旱</t>
  </si>
  <si>
    <t>2130316</t>
  </si>
  <si>
    <t>农村水利</t>
  </si>
  <si>
    <t>2130319</t>
  </si>
  <si>
    <t>江河湖库水系综合整治</t>
  </si>
  <si>
    <t>2130399</t>
  </si>
  <si>
    <t>其他水利支出</t>
  </si>
  <si>
    <t>21366</t>
  </si>
  <si>
    <t>大中型水库库区基金安排的支出</t>
  </si>
  <si>
    <t>2136699</t>
  </si>
  <si>
    <t>其他大中型水库库区基金支出</t>
  </si>
  <si>
    <t>21399</t>
  </si>
  <si>
    <t>其他农林水支出</t>
  </si>
  <si>
    <t>2139999</t>
  </si>
  <si>
    <t>221</t>
  </si>
  <si>
    <t>住房保障支出</t>
  </si>
  <si>
    <t>22102</t>
  </si>
  <si>
    <t>住房改革支出</t>
  </si>
  <si>
    <t>2210201</t>
  </si>
  <si>
    <t>住房公积金</t>
  </si>
  <si>
    <t>2210203</t>
  </si>
  <si>
    <t>购房补贴</t>
  </si>
  <si>
    <t>注：本表反映部门本年度取得的各项收入情况。</t>
  </si>
  <si>
    <t>支出决算表</t>
  </si>
  <si>
    <t>公开03表</t>
  </si>
  <si>
    <t>部门：昆明市呈贡区水务局</t>
  </si>
  <si>
    <t>基本支出</t>
  </si>
  <si>
    <t>项目支出</t>
  </si>
  <si>
    <t>上缴上级支出</t>
  </si>
  <si>
    <t>经营支出</t>
  </si>
  <si>
    <t>对附属单位补助支出</t>
  </si>
  <si>
    <t>2130321</t>
  </si>
  <si>
    <t>大中型水库移民后期扶持专项支出</t>
  </si>
  <si>
    <t>229</t>
  </si>
  <si>
    <t>其他支出</t>
  </si>
  <si>
    <t>22999</t>
  </si>
  <si>
    <t>2299999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</si>
  <si>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</si>
  <si>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</si>
  <si>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</si>
  <si>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</si>
  <si>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</si>
  <si>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</si>
  <si>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</si>
  <si>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</si>
  <si>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</si>
  <si>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</si>
  <si>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</si>
  <si>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</si>
  <si>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</si>
  <si>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</si>
  <si>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</si>
  <si>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</si>
  <si>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</si>
  <si>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</si>
  <si>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</si>
  <si>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</si>
  <si>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</si>
  <si>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</si>
  <si>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</si>
  <si>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</si>
  <si>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</si>
  <si>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</si>
  <si>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</si>
  <si>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</si>
  <si>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</si>
  <si>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</si>
  <si>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</si>
  <si>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</si>
  <si>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</si>
  <si>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</si>
  <si>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</si>
  <si>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</si>
  <si>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</si>
  <si>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</si>
  <si>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</si>
  <si>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</si>
  <si>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</si>
  <si>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</si>
  <si>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</si>
  <si>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</si>
  <si>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</si>
  <si>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</si>
  <si>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</si>
  <si>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</si>
  <si>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</si>
  <si>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</si>
  <si>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</si>
  <si>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</si>
  <si>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</si>
  <si>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</si>
  <si>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</si>
  <si>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</si>
  <si>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</si>
  <si>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</si>
  <si>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</si>
  <si>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</si>
  <si>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</si>
  <si>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</si>
  <si>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</si>
  <si>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</si>
  <si>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</si>
  <si>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</si>
  <si>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</si>
  <si>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</si>
  <si>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</si>
  <si>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</si>
  <si>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</si>
  <si>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</si>
  <si>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</si>
  <si>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</si>
  <si>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</si>
  <si>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</si>
  <si>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</si>
  <si>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</si>
  <si>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</si>
  <si>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</si>
  <si>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</si>
  <si>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</si>
  <si>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</si>
  <si>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</si>
  <si>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</si>
  <si>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</si>
  <si>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</si>
  <si>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</si>
  <si>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</si>
  <si>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</si>
  <si>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</si>
  <si>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</si>
  <si>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</si>
  <si>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</si>
  <si>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</si>
  <si>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</si>
  <si>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</si>
  <si>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</si>
  <si>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</si>
  <si>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</si>
  <si>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</si>
  <si>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</si>
  <si>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</si>
  <si>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</si>
  <si>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</si>
  <si>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</si>
  <si>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</si>
  <si>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</si>
  <si>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</si>
  <si>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</si>
  <si>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</si>
  <si>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</si>
  <si>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</si>
  <si>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</si>
  <si>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</si>
  <si>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</si>
  <si>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</si>
  <si>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</si>
  <si>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</si>
  <si>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</si>
  <si>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</si>
  <si>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</si>
  <si>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</si>
  <si>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</si>
  <si>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</si>
  <si>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</si>
  <si>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</si>
  <si>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</si>
  <si>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</si>
  <si>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</si>
  <si>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</si>
  <si>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</si>
  <si>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</si>
  <si>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</si>
  <si>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</si>
  <si>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</si>
  <si>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</si>
  <si>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</si>
  <si>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</si>
  <si>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</si>
  <si>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</si>
  <si>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</si>
  <si>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</si>
  <si>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</si>
  <si>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</si>
  <si>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</si>
  <si>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</si>
  <si>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</si>
  <si>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</si>
  <si>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</si>
  <si>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</si>
  <si>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</si>
  <si>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</si>
  <si>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</si>
  <si>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</si>
  <si>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</si>
  <si>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</si>
  <si>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</si>
  <si>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</si>
  <si>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</si>
  <si>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</si>
  <si>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</si>
  <si>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</si>
  <si>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</si>
  <si>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</si>
  <si>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</si>
  <si>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</si>
  <si>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</si>
  <si>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</si>
  <si>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</si>
  <si>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</si>
  <si>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</si>
  <si>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</si>
  <si>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</si>
  <si>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</si>
  <si>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</si>
  <si>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</si>
  <si>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</si>
  <si>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</si>
  <si>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</si>
  <si>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</si>
  <si>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</si>
  <si>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</si>
  <si>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</si>
  <si>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</si>
  <si>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</si>
  <si>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</si>
  <si>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</si>
  <si>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</si>
  <si>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</si>
  <si>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</si>
  <si>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</si>
  <si>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</si>
  <si>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</si>
  <si>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</si>
  <si>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</si>
  <si>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</si>
  <si>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</si>
  <si>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</si>
  <si>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</si>
  <si>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</si>
  <si>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</si>
  <si>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</si>
  <si>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</si>
  <si>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</si>
  <si>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</si>
  <si>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</si>
  <si>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</si>
  <si>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</si>
  <si>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</si>
  <si>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</si>
  <si>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</si>
  <si>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</si>
  <si>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</si>
  <si>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</si>
  <si>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</si>
  <si>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</si>
  <si>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</si>
  <si>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</si>
  <si>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</si>
  <si>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</si>
  <si>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</si>
  <si>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</si>
  <si>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</si>
  <si>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</si>
  <si>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</si>
  <si>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</si>
  <si>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</si>
  <si>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</si>
  <si>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</si>
  <si>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</si>
  <si>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</si>
  <si>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</si>
  <si>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</si>
  <si>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</si>
  <si>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</si>
  <si>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</si>
  <si>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</si>
  <si>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</si>
  <si>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</si>
  <si>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</si>
  <si>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</si>
  <si>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</si>
  <si>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</si>
  <si>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</si>
  <si>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</si>
  <si>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</si>
  <si>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</si>
  <si>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</si>
  <si>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</si>
  <si>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</si>
  <si>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</si>
  <si>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</si>
  <si>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</si>
  <si>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</si>
  <si>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</si>
  <si>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</si>
  <si>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昆明市呈贡区水务局没有国有资本经营预算财政拨款收入，也没有使用国有资本经营预算财政拨款收入安排的支出，故本表无数据。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</si>
  <si>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</si>
  <si>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</si>
  <si>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</si>
  <si>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</si>
  <si>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</si>
  <si>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</si>
  <si>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</si>
  <si>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</si>
  <si>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</si>
  <si>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</si>
  <si>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</si>
  <si>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</si>
  <si>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</si>
  <si>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</si>
  <si>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</si>
  <si>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</si>
  <si>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</si>
  <si>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</si>
  <si>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</si>
  <si>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</si>
  <si>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</si>
  <si>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</si>
  <si>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</si>
  <si>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</si>
  <si>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</si>
  <si>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</si>
  <si>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</si>
  <si>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</si>
  <si>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</si>
  <si>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</si>
  <si>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</si>
  <si>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</si>
  <si>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</si>
  <si>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</si>
  <si>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</si>
  <si>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</si>
  <si>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</si>
  <si>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</si>
  <si>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</si>
  <si>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</si>
  <si>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</si>
  <si>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</si>
  <si>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</si>
  <si>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</si>
  <si>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</si>
  <si>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</si>
  <si>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</si>
  <si>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</si>
  <si>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</si>
  <si>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</si>
  <si>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</si>
  <si>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</si>
  <si>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</si>
  <si>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</si>
  <si>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</si>
  <si>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</si>
  <si>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</si>
  <si>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</si>
  <si>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一、部门基本情况</t>
  </si>
  <si>
    <t>（一）部门概况</t>
  </si>
  <si>
    <t>作为政府的水行政职能部门，水务局主要担负着全区农田水利建设的勘测、规划、设计、施工技术指导、水土保持治理、水资源管理、防汛抗旱、水利工程管理、城市供水协调和排水管理等工作任务。负责全区水利工程建设的长远规划，制定年度水利建设项目计划，为政府提供水利建设资金分配方案；负责全区范围内的地下水资源开采项目的审批及全区防汛抗旱、应急抢险工作及节水工作。</t>
  </si>
  <si>
    <t>（二）部门绩效目标的设立情况</t>
  </si>
  <si>
    <r>
      <rPr>
        <b/>
        <sz val="10"/>
        <color rgb="FF000000"/>
        <rFont val="宋体"/>
        <charset val="134"/>
      </rPr>
      <t>一、产出指标（数量指标）：                                                         1、</t>
    </r>
    <r>
      <rPr>
        <sz val="10"/>
        <color indexed="8"/>
        <rFont val="宋体"/>
        <charset val="134"/>
      </rPr>
      <t>沐春湖、泛春湖水环境整治及生态建设项目，建设内容包括水生态治理工程、生态建设工程、建筑工程三部分，其中：水生态治理工程为沐春湖、泛春湖水环境治理，水域面积约11.12公顷。生态建设工程为项目范围内生态环境提升，面积约56670.3平方米。建筑工程包括配套建筑面积600平方米、山顶生态木屋5个以及2栋沿街市政建筑外立面美化；2023年完成入库投资约8462万元；增发国债申请5200万元，2024年计划完成入库投资约1000万元；</t>
    </r>
    <r>
      <rPr>
        <b/>
        <sz val="10"/>
        <color rgb="FF000000"/>
        <rFont val="宋体"/>
        <charset val="134"/>
      </rPr>
      <t xml:space="preserve">
2、</t>
    </r>
    <r>
      <rPr>
        <sz val="10"/>
        <color indexed="8"/>
        <rFont val="宋体"/>
        <charset val="134"/>
      </rPr>
      <t>洛龙湖及洛龙河节点疏浚及水质改善工程,建设内容包括河道挡墙修复、岸坡景观改造及河道整治，其中浆砌石河道挡墙修复5m，岸坡景观设计4800m²，设计亲水平台1座，亲水平台栏杆32m，杉木桩护脚长度1220m，河道整治总长度为874m；</t>
    </r>
  </si>
  <si>
    <r>
      <rPr>
        <b/>
        <sz val="10"/>
        <color rgb="FF000000"/>
        <rFont val="宋体"/>
        <charset val="134"/>
      </rPr>
      <t>3、</t>
    </r>
    <r>
      <rPr>
        <sz val="10"/>
        <color indexed="8"/>
        <rFont val="宋体"/>
        <charset val="134"/>
      </rPr>
      <t xml:space="preserve">原呈贡区B地块排洪设施建设工程项目：主要建设内容为新建排洪沟5592.1米，其中排洪明渠324米，规划公园生态明渠1022.24米，排洪埋管4245.86米，管径介于DN800～DN2500；共设置7座沉砂池及73座检查井。新建的排洪管沟主要沿片区地块规划的138、139、140号市政道路路床下进行布设，再经利用已建的排洪箱涵出口将片区山洪水汇集后排入下游洛龙河及白龙潭水库。项目批复总投资4892.12万元， 2023年完成入库投资2800万元；增发国债申请2624万元，2024年计划完成入库投资约2100万元；                                                                        </t>
    </r>
    <r>
      <rPr>
        <b/>
        <sz val="10"/>
        <color rgb="FF000000"/>
        <rFont val="宋体"/>
        <charset val="134"/>
      </rPr>
      <t>4、</t>
    </r>
    <r>
      <rPr>
        <sz val="10"/>
        <color indexed="8"/>
        <rFont val="宋体"/>
        <charset val="134"/>
      </rPr>
      <t>呈贡区尖山河至梁王河面山雨洪水治理项目：主要建设内容为尖山河博大路上游侧新建取水坝1座，坝型采用混凝土重力坝，大坝坝长63米，最大坝高12米；引洪明渠段45米，箱涵段 2217米，隧洞段2898米，平均断面尺寸3.5米*3.5米；引洪沟沿线面山雨水截水沟1056.2米；沉砂池（兼做检查井）12座。项目进展：截至目前，已完成项目EPC、监理、造价、质量检测等参建单位公开招投标，初步设计已基本完成，正在进行方案优化。增发国债申请13968万元，2024年计划完成入库投资约3000万元。</t>
    </r>
  </si>
  <si>
    <r>
      <rPr>
        <b/>
        <sz val="10"/>
        <color rgb="FF000000"/>
        <rFont val="宋体"/>
        <charset val="134"/>
      </rPr>
      <t>5、</t>
    </r>
    <r>
      <rPr>
        <sz val="10"/>
        <color indexed="8"/>
        <rFont val="宋体"/>
        <charset val="134"/>
      </rPr>
      <t xml:space="preserve">马金铺街道办事处横冲社区基础设施提升改造项目，饮水管网提升改造7336米，新建100立方米水池1座，水处理设备1套道路硬化184米，新建蓄水塘1座。                                          </t>
    </r>
    <r>
      <rPr>
        <b/>
        <sz val="10"/>
        <color rgb="FF000000"/>
        <rFont val="宋体"/>
        <charset val="134"/>
      </rPr>
      <t>6、</t>
    </r>
    <r>
      <rPr>
        <sz val="10"/>
        <color indexed="8"/>
        <rFont val="宋体"/>
        <charset val="134"/>
      </rPr>
      <t>吴家营街道办事处段家营社区智慧果园道路二期建设项目，本项目为智慧果园道路硬化，硬化道路 1245.57 米，路面宽度 3.5 米采用 20cm 厚 C30混凝，单侧设置排水沟；</t>
    </r>
  </si>
  <si>
    <r>
      <rPr>
        <b/>
        <sz val="10"/>
        <color rgb="FF000000"/>
        <rFont val="宋体"/>
        <charset val="134"/>
      </rPr>
      <t>7、</t>
    </r>
    <r>
      <rPr>
        <sz val="10"/>
        <color indexed="8"/>
        <rFont val="宋体"/>
        <charset val="134"/>
      </rPr>
      <t xml:space="preserve">七甸街道办事处水库移民扶持助力乡村振兴惠民项目工程，主要涉及（1）头甸村村内3 条道路硬化工程，其中:1号道路硬化硬化道路 316.86 米，路面宽度 4 米，采用 20 厘米厚C30混凝单侧设置排水沟;2号道路硬化，硬化道路 93.61 米，路面宽度3.5 米，采用 20 厘米厚 C30 混凝土，单侧设置排水沟;3 号道路硬化，硬化道路 81.72 米，路面宽度 3.5 米，采用 20 厘米厚 C30混凝土，单侧设置排水沟。（2）松茂大小村太阳能路灯安装，安装太阳能路灯 60 盏，并悬挂美丽乡村、振兴乡村宣传标语。                                                                                           </t>
    </r>
    <r>
      <rPr>
        <b/>
        <sz val="10"/>
        <color rgb="FF000000"/>
        <rFont val="宋体"/>
        <charset val="134"/>
      </rPr>
      <t>8、</t>
    </r>
    <r>
      <rPr>
        <sz val="10"/>
        <color indexed="8"/>
        <rFont val="宋体"/>
        <charset val="134"/>
      </rPr>
      <t>吴家营街道办事处新农耕科普驿站二期项目，本项目主要是采购梨元素科普研学馆、宝珠梨手工研学馆、科普教室、种子馆、传统技艺馆、劳动教育基地场地中与农耕文化相关的设备；</t>
    </r>
  </si>
  <si>
    <r>
      <rPr>
        <b/>
        <sz val="10"/>
        <color rgb="FF000000"/>
        <rFont val="宋体"/>
        <charset val="134"/>
      </rPr>
      <t>9、</t>
    </r>
    <r>
      <rPr>
        <sz val="10"/>
        <color indexed="8"/>
        <rFont val="宋体"/>
        <charset val="134"/>
      </rPr>
      <t xml:space="preserve">2023年共收集处理污水319.96万立方米，污水日平均收集处理量为1.05万m³/d，无害化处理污泥量为2794.54吨（含水率为80%），城镇污水集中处理率达到95%；                                       </t>
    </r>
    <r>
      <rPr>
        <b/>
        <sz val="10"/>
        <color rgb="FF000000"/>
        <rFont val="宋体"/>
        <charset val="134"/>
      </rPr>
      <t>10、</t>
    </r>
    <r>
      <rPr>
        <sz val="10"/>
        <color indexed="8"/>
        <rFont val="宋体"/>
        <charset val="134"/>
      </rPr>
      <t>2023年压缩3条入滇河道管护经费至473.85万元（2022年为504万元），8条入滇沟渠管护经费275.82万元，水库、塘坝保洁管护费105.60万元，通过服务外包方式对河道、河道、沟渠、水库和坝塘进行日常保洁、管养维护。2023年共出动人员24336人次、清运车辆3169辆次，清理河道垃圾887.61吨；</t>
    </r>
  </si>
  <si>
    <r>
      <rPr>
        <b/>
        <sz val="10"/>
        <color rgb="FF000000"/>
        <rFont val="宋体"/>
        <charset val="134"/>
      </rPr>
      <t>11、</t>
    </r>
    <r>
      <rPr>
        <sz val="10"/>
        <color indexed="8"/>
        <rFont val="宋体"/>
        <charset val="134"/>
      </rPr>
      <t xml:space="preserve">呈贡区（含马金铺街道）蓄水量总计1027.41万立方米，累计完成供水90.0268万立方米，其中农业供水67.5923万立方米，工业供水22.4345万立方米；                                                     </t>
    </r>
    <r>
      <rPr>
        <b/>
        <sz val="10"/>
        <color rgb="FF000000"/>
        <rFont val="宋体"/>
        <charset val="134"/>
      </rPr>
      <t>12、</t>
    </r>
    <r>
      <rPr>
        <sz val="10"/>
        <color indexed="8"/>
        <rFont val="宋体"/>
        <charset val="134"/>
      </rPr>
      <t xml:space="preserve">2023年呈贡区海绵城市建设面积21.59平方公里，达建成区的47.64%，年度目标任务40%，超额完成7个百分点。检查了35个项目海绵城市建设，发出项目海绵设施建设备案、竣工验收提醒函7份，完成节水专项执法检查登记表15份、节水设施（含海绵设施）竣工验收监督检查记录7份、海绵设施技术咨询意见4份；                                                                                            </t>
    </r>
    <r>
      <rPr>
        <b/>
        <sz val="10"/>
        <color rgb="FF000000"/>
        <rFont val="宋体"/>
        <charset val="134"/>
      </rPr>
      <t>13、</t>
    </r>
    <r>
      <rPr>
        <sz val="10"/>
        <color indexed="8"/>
        <rFont val="宋体"/>
        <charset val="134"/>
      </rPr>
      <t>共出具建设项目节水措施方案审查意见13件，完成建设项目节水设施备案9件、竣工验收8件；加强分散式再生水利用设施日常运行监管，1-11月再生水回用量达303万立方米。指导昆明师专附小海岸城分校等10家单位积极开展水量平衡测试工作。</t>
    </r>
  </si>
  <si>
    <r>
      <rPr>
        <b/>
        <sz val="10"/>
        <color rgb="FF000000"/>
        <rFont val="宋体"/>
        <charset val="134"/>
      </rPr>
      <t>二、效益指标：                                                                            1、</t>
    </r>
    <r>
      <rPr>
        <sz val="10"/>
        <color indexed="8"/>
        <rFont val="宋体"/>
        <charset val="134"/>
      </rPr>
      <t>全面消除入滇河道及其支流污水，全面提升水环境质量；</t>
    </r>
    <r>
      <rPr>
        <b/>
        <sz val="10"/>
        <color rgb="FF000000"/>
        <rFont val="宋体"/>
        <charset val="134"/>
      </rPr>
      <t>2、</t>
    </r>
    <r>
      <rPr>
        <sz val="10"/>
        <color indexed="8"/>
        <rFont val="宋体"/>
        <charset val="134"/>
      </rPr>
      <t>杜绝因市政排水管网堵塞，污水外溢污染城市环境；</t>
    </r>
    <r>
      <rPr>
        <b/>
        <sz val="10"/>
        <color rgb="FF000000"/>
        <rFont val="宋体"/>
        <charset val="134"/>
      </rPr>
      <t>3、</t>
    </r>
    <r>
      <rPr>
        <sz val="10"/>
        <color indexed="8"/>
        <rFont val="宋体"/>
        <charset val="134"/>
      </rPr>
      <t>区域水环境质量明显改善，水生态系统功能得到恢复，水环境安全得到有力保障；</t>
    </r>
    <r>
      <rPr>
        <b/>
        <sz val="10"/>
        <color rgb="FF000000"/>
        <rFont val="宋体"/>
        <charset val="134"/>
      </rPr>
      <t>4、</t>
    </r>
    <r>
      <rPr>
        <sz val="10"/>
        <color indexed="8"/>
        <rFont val="宋体"/>
        <charset val="134"/>
      </rPr>
      <t>确保城市防汛安全，改善人居出行环境；</t>
    </r>
    <r>
      <rPr>
        <b/>
        <sz val="10"/>
        <color rgb="FF000000"/>
        <rFont val="宋体"/>
        <charset val="134"/>
      </rPr>
      <t>5、</t>
    </r>
    <r>
      <rPr>
        <sz val="10"/>
        <color indexed="8"/>
        <rFont val="宋体"/>
        <charset val="134"/>
      </rPr>
      <t>通过系统代收污水处理费，保障污水净化后再排放，保护居住环境和水生态环境；</t>
    </r>
    <r>
      <rPr>
        <b/>
        <sz val="10"/>
        <color rgb="FF000000"/>
        <rFont val="宋体"/>
        <charset val="134"/>
      </rPr>
      <t>6、</t>
    </r>
    <r>
      <rPr>
        <sz val="10"/>
        <color indexed="8"/>
        <rFont val="宋体"/>
        <charset val="134"/>
      </rPr>
      <t>全面实现区域河长制工作全覆盖，促使水生态系统健康状况明显改善、水域岸线管理管护高效、河湖美丽的要求；</t>
    </r>
    <r>
      <rPr>
        <b/>
        <sz val="10"/>
        <color rgb="FF000000"/>
        <rFont val="宋体"/>
        <charset val="134"/>
      </rPr>
      <t>7、</t>
    </r>
    <r>
      <rPr>
        <sz val="10"/>
        <color indexed="8"/>
        <rFont val="宋体"/>
        <charset val="134"/>
      </rPr>
      <t>有效防止和减少各类涉渔违法违规行为，保护滇池流域渔业资源、渔业水域生态环境，维护国家与渔业生产者的合法权益；</t>
    </r>
    <r>
      <rPr>
        <b/>
        <sz val="10"/>
        <color rgb="FF000000"/>
        <rFont val="宋体"/>
        <charset val="134"/>
      </rPr>
      <t>8、</t>
    </r>
    <r>
      <rPr>
        <sz val="10"/>
        <color indexed="8"/>
        <rFont val="宋体"/>
        <charset val="134"/>
      </rPr>
      <t>促进滇池流域农业与第三产业的发展；</t>
    </r>
    <r>
      <rPr>
        <b/>
        <sz val="10"/>
        <color rgb="FF000000"/>
        <rFont val="宋体"/>
        <charset val="134"/>
      </rPr>
      <t>9、</t>
    </r>
    <r>
      <rPr>
        <sz val="10"/>
        <color indexed="8"/>
        <rFont val="宋体"/>
        <charset val="134"/>
      </rPr>
      <t>形成良性的湖滨生态系统；</t>
    </r>
    <r>
      <rPr>
        <b/>
        <sz val="10"/>
        <color rgb="FF000000"/>
        <rFont val="宋体"/>
        <charset val="134"/>
      </rPr>
      <t>10、</t>
    </r>
    <r>
      <rPr>
        <sz val="10"/>
        <color indexed="8"/>
        <rFont val="宋体"/>
        <charset val="134"/>
      </rPr>
      <t>彻底根治滇池流域农业面源污染。</t>
    </r>
  </si>
  <si>
    <r>
      <rPr>
        <b/>
        <sz val="10"/>
        <color rgb="FF000000"/>
        <rFont val="宋体"/>
        <charset val="134"/>
      </rPr>
      <t xml:space="preserve">三、满意度指标：  </t>
    </r>
    <r>
      <rPr>
        <sz val="10"/>
        <color indexed="8"/>
        <rFont val="宋体"/>
        <charset val="134"/>
      </rPr>
      <t xml:space="preserve">                                                                      </t>
    </r>
    <r>
      <rPr>
        <b/>
        <sz val="10"/>
        <color rgb="FF000000"/>
        <rFont val="宋体"/>
        <charset val="134"/>
      </rPr>
      <t xml:space="preserve">1、 </t>
    </r>
    <r>
      <rPr>
        <sz val="10"/>
        <color indexed="8"/>
        <rFont val="宋体"/>
        <charset val="134"/>
      </rPr>
      <t>解决受水区城镇的生产生活用水，服务对象满意度95%以上；</t>
    </r>
    <r>
      <rPr>
        <b/>
        <sz val="10"/>
        <color rgb="FF000000"/>
        <rFont val="宋体"/>
        <charset val="134"/>
      </rPr>
      <t>2、</t>
    </r>
    <r>
      <rPr>
        <sz val="10"/>
        <color indexed="8"/>
        <rFont val="宋体"/>
        <charset val="134"/>
      </rPr>
      <t>周边居民满意度调查满意度90%以上；</t>
    </r>
    <r>
      <rPr>
        <b/>
        <sz val="10"/>
        <color rgb="FF000000"/>
        <rFont val="宋体"/>
        <charset val="134"/>
      </rPr>
      <t>3、</t>
    </r>
    <r>
      <rPr>
        <sz val="10"/>
        <color indexed="8"/>
        <rFont val="宋体"/>
        <charset val="134"/>
      </rPr>
      <t>服务基层工作满意度调查满意度不低于90％；</t>
    </r>
    <r>
      <rPr>
        <b/>
        <sz val="10"/>
        <color rgb="FF000000"/>
        <rFont val="宋体"/>
        <charset val="134"/>
      </rPr>
      <t>4、</t>
    </r>
    <r>
      <rPr>
        <sz val="10"/>
        <color indexed="8"/>
        <rFont val="宋体"/>
        <charset val="134"/>
      </rPr>
      <t>上级部门及系统年度考核情况良好以上。</t>
    </r>
  </si>
  <si>
    <t>（三）部门整体收支情况</t>
  </si>
  <si>
    <r>
      <rPr>
        <sz val="9"/>
        <rFont val="宋体"/>
        <charset val="134"/>
        <scheme val="minor"/>
      </rPr>
      <t>2023</t>
    </r>
    <r>
      <rPr>
        <sz val="9"/>
        <rFont val="宋体"/>
        <charset val="134"/>
      </rPr>
      <t>年度总收入共计</t>
    </r>
    <r>
      <rPr>
        <sz val="9"/>
        <rFont val="宋体"/>
        <charset val="134"/>
        <scheme val="minor"/>
      </rPr>
      <t>6320.96万元</t>
    </r>
    <r>
      <rPr>
        <sz val="9"/>
        <rFont val="宋体"/>
        <charset val="134"/>
      </rPr>
      <t>，其中：公共预算财政拨款</t>
    </r>
    <r>
      <rPr>
        <sz val="9"/>
        <rFont val="宋体"/>
        <charset val="134"/>
        <scheme val="minor"/>
      </rPr>
      <t>3796.23万</t>
    </r>
    <r>
      <rPr>
        <sz val="9"/>
        <rFont val="宋体"/>
        <charset val="134"/>
      </rPr>
      <t>元，占总收入的</t>
    </r>
    <r>
      <rPr>
        <sz val="9"/>
        <rFont val="宋体"/>
        <charset val="134"/>
        <scheme val="minor"/>
      </rPr>
      <t>60.06</t>
    </r>
    <r>
      <rPr>
        <sz val="9"/>
        <rFont val="宋体"/>
        <charset val="134"/>
      </rPr>
      <t>%；政府性基金预算财政拨款</t>
    </r>
    <r>
      <rPr>
        <sz val="9"/>
        <rFont val="宋体"/>
        <charset val="134"/>
        <scheme val="minor"/>
      </rPr>
      <t>1798.51万元</t>
    </r>
    <r>
      <rPr>
        <sz val="9"/>
        <rFont val="宋体"/>
        <charset val="134"/>
      </rPr>
      <t>，占总收入的</t>
    </r>
    <r>
      <rPr>
        <sz val="9"/>
        <rFont val="宋体"/>
        <charset val="134"/>
        <scheme val="minor"/>
      </rPr>
      <t>28.45</t>
    </r>
    <r>
      <rPr>
        <sz val="9"/>
        <rFont val="宋体"/>
        <charset val="134"/>
      </rPr>
      <t>%，上年结转</t>
    </r>
    <r>
      <rPr>
        <sz val="9"/>
        <rFont val="宋体"/>
        <charset val="134"/>
        <scheme val="minor"/>
      </rPr>
      <t>726.22万元</t>
    </r>
    <r>
      <rPr>
        <sz val="9"/>
        <rFont val="宋体"/>
        <charset val="134"/>
      </rPr>
      <t>, 占总收入的</t>
    </r>
    <r>
      <rPr>
        <sz val="9"/>
        <rFont val="宋体"/>
        <charset val="134"/>
        <scheme val="minor"/>
      </rPr>
      <t>11.49</t>
    </r>
    <r>
      <rPr>
        <sz val="9"/>
        <rFont val="宋体"/>
        <charset val="134"/>
      </rPr>
      <t>%。总支出共计</t>
    </r>
    <r>
      <rPr>
        <sz val="9"/>
        <rFont val="宋体"/>
        <charset val="134"/>
        <scheme val="minor"/>
      </rPr>
      <t>6253.74万元</t>
    </r>
    <r>
      <rPr>
        <sz val="9"/>
        <rFont val="宋体"/>
        <charset val="134"/>
      </rPr>
      <t>，其中：基本支出</t>
    </r>
    <r>
      <rPr>
        <sz val="9"/>
        <rFont val="宋体"/>
        <charset val="134"/>
        <scheme val="minor"/>
      </rPr>
      <t>1812.80万元</t>
    </r>
    <r>
      <rPr>
        <sz val="9"/>
        <rFont val="宋体"/>
        <charset val="134"/>
      </rPr>
      <t>，占总支出的</t>
    </r>
    <r>
      <rPr>
        <sz val="9"/>
        <rFont val="宋体"/>
        <charset val="134"/>
        <scheme val="minor"/>
      </rPr>
      <t>28.99</t>
    </r>
    <r>
      <rPr>
        <sz val="9"/>
        <rFont val="宋体"/>
        <charset val="134"/>
      </rPr>
      <t>%；项目支出</t>
    </r>
    <r>
      <rPr>
        <sz val="9"/>
        <rFont val="宋体"/>
        <charset val="134"/>
        <scheme val="minor"/>
      </rPr>
      <t>4440.94万元</t>
    </r>
    <r>
      <rPr>
        <sz val="9"/>
        <rFont val="宋体"/>
        <charset val="134"/>
      </rPr>
      <t>，占总支出的</t>
    </r>
    <r>
      <rPr>
        <sz val="9"/>
        <rFont val="宋体"/>
        <charset val="134"/>
        <scheme val="minor"/>
      </rPr>
      <t>71.01</t>
    </r>
    <r>
      <rPr>
        <sz val="9"/>
        <rFont val="宋体"/>
        <charset val="134"/>
      </rPr>
      <t>%。本年度收支结余</t>
    </r>
    <r>
      <rPr>
        <sz val="9"/>
        <rFont val="宋体"/>
        <charset val="134"/>
        <scheme val="minor"/>
      </rPr>
      <t>67.22万元</t>
    </r>
    <r>
      <rPr>
        <sz val="9"/>
        <rFont val="宋体"/>
        <charset val="134"/>
      </rPr>
      <t>，其中：基本支出结转和结余0万元，项目支出结转和结余</t>
    </r>
    <r>
      <rPr>
        <sz val="9"/>
        <rFont val="宋体"/>
        <charset val="134"/>
        <scheme val="minor"/>
      </rPr>
      <t>67.22万元</t>
    </r>
    <r>
      <rPr>
        <sz val="9"/>
        <rFont val="宋体"/>
        <charset val="134"/>
      </rPr>
      <t>。</t>
    </r>
  </si>
  <si>
    <t>（四）部门预算管理制度建设情况</t>
  </si>
  <si>
    <t>按照国家、省市相关规定，结合自身实际，制定了《昆明市呈贡区水务局财务管理制度》等规定，对资金、物资的使用进行管理；严格按照财经纪律规范和使用财政资金，做到资金的使用均有完整的审批程序，并实行专人管理、专账核算、专款专用原则，资金管理情况较好。</t>
  </si>
  <si>
    <t>（五）严控“三公经费”支出情况</t>
  </si>
  <si>
    <t>按照“三公经费”只减不增的要求，2023年部门“三公经费”决算数9.20万元，2022年部门“三公经费”决算数5.09万元，比上年增加4.11万元，比上年增长80.75%。其中：2023年因公出国（境）费支出决算为0万元，2022年决算为0万元，无增减变动；2023年公务用车购置费用支出决算为0万元，2022年为0万元，无增减变动；2023年公务用车运行维护费支出决算为9.20万元，2022年为5.09万元，比上年增加4.11万元，增长80.75%；增长的原因一是车辆陈旧维修费用增加，二是外出开展执法工作事务增多增加了车辆油耗费用；2023年公务接待费支出决算为0万元，2022年为0万元，无增减变动。</t>
  </si>
  <si>
    <t>二、绩效自评工作情况</t>
  </si>
  <si>
    <t>（一）绩效自评的目的</t>
  </si>
  <si>
    <t>为提高水利部门财政预算资金的使用效益，根据呈贡区财政局《关于开展2023年度区级预算支出绩效自评工作的通知》要求，我局召开了专题会议，制定了工作计划，组织全局各科室开展水利部门整体支出绩效评价工作。</t>
  </si>
  <si>
    <t>（三）自评组织过程</t>
  </si>
  <si>
    <t>1.前期准备</t>
  </si>
  <si>
    <t>根据呈贡区财政局《关于开展2022年度区级预算支出绩效自评工作的通知》要求，我局召开了专题会议，制定了工作计划，组织全局各科室开展水利部门整体支出绩效评价工作。</t>
  </si>
  <si>
    <t>2.组织实施</t>
  </si>
  <si>
    <t>组织成立评价小组，评价小组采取座谈等方式听取情况，检查基本支出、项目支出有关账目，收集整理支出相关资料，并根据各科室报送的绩效自评材料进行分析，并形成评价结论。</t>
  </si>
  <si>
    <t>三、评价情况分析及综合评价结论</t>
  </si>
  <si>
    <r>
      <rPr>
        <b/>
        <sz val="10"/>
        <color indexed="8"/>
        <rFont val="宋体"/>
        <charset val="134"/>
      </rPr>
      <t>一、经济性分析：
1、成本（预算）控制情况：</t>
    </r>
    <r>
      <rPr>
        <sz val="10"/>
        <color indexed="8"/>
        <rFont val="宋体"/>
        <charset val="134"/>
      </rPr>
      <t>对于基本支出中的工资福利支出（人员支出）和对个人和家庭的补助支出、其他资本性支出按照实际在编人员及进度均衡支付；对于商品及服务支出（公用支出）按照下达的预算执行，实现内部报告审批制度，实时监控支出情况；对于项目支出的经费使用情况进行监督检查，超过金额规定的支出委托政府采购中心或有政府采购资质的代理机构采购。</t>
    </r>
  </si>
  <si>
    <r>
      <rPr>
        <b/>
        <sz val="10"/>
        <color rgb="FF000000"/>
        <rFont val="宋体"/>
        <charset val="134"/>
      </rPr>
      <t>2、成本（预算）节约情况：</t>
    </r>
    <r>
      <rPr>
        <sz val="10"/>
        <color indexed="8"/>
        <rFont val="宋体"/>
        <charset val="134"/>
      </rPr>
      <t>2023年我局整体支出到位资金为6320.96万元（其中：上年结余资金726.22万元，本年下达资金5594.74万元），实际支出资金为6253.74万元，2023年我局结余资金67.22万元。</t>
    </r>
  </si>
  <si>
    <r>
      <rPr>
        <b/>
        <sz val="10"/>
        <color rgb="FF000000"/>
        <rFont val="宋体"/>
        <charset val="134"/>
      </rPr>
      <t>二、效率性分析：
1、实施进度：</t>
    </r>
    <r>
      <rPr>
        <sz val="10"/>
        <color indexed="8"/>
        <rFont val="宋体"/>
        <charset val="134"/>
      </rPr>
      <t>2023年我局各项日常性工作正常有效开展，据统计，基本支出预算执行进度为100%，其中工资福利支出（人员支出）预算执行进度为100%；商品及服务支出（公用支出）预算执行进度为100%；对个人和家庭补助支出预算执行进度为100%，其他资本性支出预算执行进度为100%，项目支出预算执行进度为98.51%。</t>
    </r>
  </si>
  <si>
    <r>
      <rPr>
        <b/>
        <sz val="10"/>
        <color rgb="FF000000"/>
        <rFont val="宋体"/>
        <charset val="134"/>
      </rPr>
      <t>2、完成质量：</t>
    </r>
    <r>
      <rPr>
        <sz val="10"/>
        <color indexed="8"/>
        <rFont val="宋体"/>
        <charset val="134"/>
      </rPr>
      <t>我局基本完成了2022年度目标任务，在费用性支出中，为了保障日常工作的正常有序开展的情况下，超预算支出的经费在年底按照年度预算进行调整。项目支出方面，我局严格审查编制项目实施方案和执行政府采购程序，保证了项目资金使用的合规、有效，年底项目支出结余资金结转下年继续使用。</t>
    </r>
  </si>
  <si>
    <r>
      <rPr>
        <b/>
        <sz val="10"/>
        <color rgb="FF000000"/>
        <rFont val="宋体"/>
        <charset val="134"/>
      </rPr>
      <t>三、效益性分析：
1、经济效益：</t>
    </r>
    <r>
      <rPr>
        <sz val="10"/>
        <color indexed="8"/>
        <rFont val="宋体"/>
        <charset val="134"/>
      </rPr>
      <t>加快重点水利工程，加强民生水利建设，有效推进我区的产业结构发展，带动我区经济发展。2023年区水务局实施的水利建设项目共5个，配合协调的项目2件，共计完成固定资产投42409万元，其中，水务局实施项目完成入库投资11787万元；市级及昆明清源自来水有限公司2个项目完成投资分劈30622万元（滇中引水建设项目分劈投资27407万元，滇中引水配套工程-主城东南片区输水净配水工程项目分劈投资3215万元）。</t>
    </r>
  </si>
  <si>
    <r>
      <rPr>
        <b/>
        <sz val="10"/>
        <color rgb="FF000000"/>
        <rFont val="宋体"/>
        <charset val="134"/>
      </rPr>
      <t>2、社会效益：</t>
    </r>
    <r>
      <rPr>
        <sz val="10"/>
        <color indexed="8"/>
        <rFont val="宋体"/>
        <charset val="134"/>
      </rPr>
      <t>抓保障、惠民生，促进城乡供水安全不断提升，确保城乡供水率，基本满足产业发展和居民生活用水需求。基本建成水资源保护和河流健康保障体系，主要水功能区水质明显改善，城镇供水水源地水质全面达标，重点区域水土流失得到有效治理，地下水超采基本遏制。重点城市和防洪保护区防洪能力明显提高。最严格的水资源管理制度全面建立完善，水利投入稳定增长机制进一步完善，有利于水资源节约和合理配置的水价形成机制基本建立，水利工程良性运行机制基本形成。全面实现区域河长制工作全覆盖，推进区域深化河长制工作步入科学化、规范化、制度化、常态化轨道，促使河湖达到防洪安全、水质达标、生态水量得到基本保障、水生态系统健康状况明显改善、水域岸线管理管护高效、河湖美丽的要求。</t>
    </r>
  </si>
  <si>
    <r>
      <rPr>
        <b/>
        <sz val="10"/>
        <color rgb="FF000000"/>
        <rFont val="宋体"/>
        <charset val="134"/>
      </rPr>
      <t>3、生态环境效益：</t>
    </r>
    <r>
      <rPr>
        <sz val="10"/>
        <color indexed="8"/>
        <rFont val="宋体"/>
        <charset val="134"/>
      </rPr>
      <t>抓河湖、促和谐，通过河（湖）长制、水行政执法等各项工作的开展，减少了农用生产用水、生活用水等污染水源地，改善了引用水源、保护了地下备用水源，减少了地质灾害，保护了水源地的生态环境。发挥湿地的生态效益，改善滇池周边水体，恢复自然环境，提升滇池水环境综合质量；区域水环境质量明显改善，水生态系统功能得到恢复，水环境安全得到有力保障，有效改善生态环境，水生态文明不断凸显。</t>
    </r>
  </si>
  <si>
    <r>
      <rPr>
        <b/>
        <sz val="10"/>
        <color rgb="FF000000"/>
        <rFont val="宋体"/>
        <charset val="134"/>
      </rPr>
      <t>4、群众满意度：</t>
    </r>
    <r>
      <rPr>
        <sz val="10"/>
        <color indexed="8"/>
        <rFont val="宋体"/>
        <charset val="134"/>
      </rPr>
      <t>通过对100份《关于昆明市呈贡区水务局社会公众满意度调查问卷》调查情况的统计分析，根据服务对象占总分的50%，社会群众占总分的40%，部门内部员工占总分的10%，计算得出该项满意调查中共计得分99.02分，其中服务对象49.35 分，社会群众39.75分，部门内部人员9.92分。</t>
    </r>
  </si>
  <si>
    <r>
      <rPr>
        <b/>
        <sz val="10"/>
        <color indexed="8"/>
        <rFont val="宋体"/>
        <charset val="134"/>
      </rPr>
      <t>四、可持续性分析：
1、</t>
    </r>
    <r>
      <rPr>
        <sz val="10"/>
        <color indexed="8"/>
        <rFont val="宋体"/>
        <charset val="134"/>
      </rPr>
      <t>基本支出改善了我局办公条件及人员的生存、营养和文化教育的条件，有利地调动了人员的积极性，保证了昆明市呈贡区水务局日常工作的正常有序开展，确保昆明市呈贡区水务局在今后很长一段时期内均能有效履行职责；</t>
    </r>
  </si>
  <si>
    <r>
      <rPr>
        <b/>
        <sz val="10"/>
        <color indexed="8"/>
        <rFont val="宋体"/>
        <charset val="134"/>
      </rPr>
      <t>2、</t>
    </r>
    <r>
      <rPr>
        <sz val="10"/>
        <color indexed="8"/>
        <rFont val="宋体"/>
        <charset val="134"/>
      </rPr>
      <t>项目支出对我局工作有良好的改善，可以推动我区的水务水利建设及能更好的完成本职内的工作，确保了我区的可持续性发展。</t>
    </r>
  </si>
  <si>
    <r>
      <rPr>
        <b/>
        <sz val="10"/>
        <color rgb="FF000000"/>
        <rFont val="宋体"/>
        <charset val="134"/>
      </rPr>
      <t>五、资产使用性分析：</t>
    </r>
    <r>
      <rPr>
        <sz val="10"/>
        <color indexed="8"/>
        <rFont val="宋体"/>
        <charset val="134"/>
      </rPr>
      <t>固定资产4540.73万元，其中（土地、房屋及构筑物2315.40万元、设备2182.36万元，家具、用具42.97万元），截止到2023年12月31日昆明市呈贡区水务局实际在用固定资产4540.73万元，固定资产使用率100%。</t>
    </r>
  </si>
  <si>
    <t>经过评价小组对该项目绩效情况进行综合打分，评价得分为99分，评价等级为优，其中：投入方面得20分,过程方面得29分,项目产出得分30分，项目绩效成果得分20分。</t>
  </si>
  <si>
    <t>四、存在的问题和整改情况</t>
  </si>
  <si>
    <r>
      <rPr>
        <b/>
        <sz val="10"/>
        <color rgb="FF000000"/>
        <rFont val="宋体"/>
        <charset val="134"/>
      </rPr>
      <t>存在的问题：1、</t>
    </r>
    <r>
      <rPr>
        <sz val="10"/>
        <color indexed="8"/>
        <rFont val="宋体"/>
        <charset val="134"/>
      </rPr>
      <t>年初部门预算中编制中，只编制了我局本级（区级）的年度预算，而部门决算中包含了本级（区级）年初预算数、年度预算调整数及上级转移支付数；因此，预决算的对比口径差异较大，造成了预算执行率的对比可行性及可用性不高；</t>
    </r>
    <r>
      <rPr>
        <b/>
        <sz val="10"/>
        <color rgb="FF000000"/>
        <rFont val="宋体"/>
        <charset val="134"/>
      </rPr>
      <t>2、</t>
    </r>
    <r>
      <rPr>
        <sz val="10"/>
        <color indexed="8"/>
        <rFont val="宋体"/>
        <charset val="134"/>
      </rPr>
      <t xml:space="preserve">年度内由于项目实施过程中的各种客观原因等，造成部分项目无法开展，使预算调整事项较多，预算调整金额变动较大，不利于全面绩效的实施。             </t>
    </r>
    <r>
      <rPr>
        <b/>
        <sz val="10"/>
        <color rgb="FF000000"/>
        <rFont val="宋体"/>
        <charset val="134"/>
      </rPr>
      <t>改进措施：1、</t>
    </r>
    <r>
      <rPr>
        <sz val="10"/>
        <color indexed="8"/>
        <rFont val="宋体"/>
        <charset val="134"/>
      </rPr>
      <t>科学合理编制预算，严格执行预算；</t>
    </r>
    <r>
      <rPr>
        <b/>
        <sz val="10"/>
        <color rgb="FF000000"/>
        <rFont val="宋体"/>
        <charset val="134"/>
      </rPr>
      <t>2、</t>
    </r>
    <r>
      <rPr>
        <sz val="10"/>
        <color indexed="8"/>
        <rFont val="宋体"/>
        <charset val="134"/>
      </rPr>
      <t>调整评价体系中相关评价指标；</t>
    </r>
    <r>
      <rPr>
        <b/>
        <sz val="10"/>
        <color rgb="FF000000"/>
        <rFont val="宋体"/>
        <charset val="134"/>
      </rPr>
      <t>3、</t>
    </r>
    <r>
      <rPr>
        <sz val="10"/>
        <color indexed="8"/>
        <rFont val="宋体"/>
        <charset val="134"/>
      </rPr>
      <t>提高项目支出预算编制的全面性、完整性。</t>
    </r>
  </si>
  <si>
    <t>五、绩效自评结果应用</t>
  </si>
  <si>
    <t>通过绩效自评，科学合理编制预算，严格执行预算。将不断加强预算编制的前瞻性，按照新《预算法》及其实施条例的相关规定，按政策规定及本部门的发展规划，结合上一年度预算执行情况和本年度预算收支变化因素，科学、合理地编制本年预算，避免预算支出与实际执行出现较大偏差的情况；及时针对预算调整事项进行分类分项原因分析，并对各类原因进行合理性判断，以不断完善预算编制工作，提高预算编制质量。</t>
  </si>
  <si>
    <t>六、主要经验及做法</t>
  </si>
  <si>
    <t>1、建立行之有效的项目安排决策机制，保证部门项目申报、审核、安排全过程公开、透明；
2、根据部门项目支出情况，制定完善项目资金管理办法，做到部门重点项目支出均有法可依，提高项目管理水平。</t>
  </si>
  <si>
    <t>七、其他需说明的情况</t>
  </si>
  <si>
    <t>无</t>
  </si>
  <si>
    <t>2023年度部门整体支出绩效自评表</t>
  </si>
  <si>
    <t>公开14表</t>
  </si>
  <si>
    <t>部门名称</t>
  </si>
  <si>
    <t/>
  </si>
  <si>
    <t>内容</t>
  </si>
  <si>
    <t>说明</t>
  </si>
  <si>
    <t>部门总体目标</t>
  </si>
  <si>
    <t>部门职责</t>
  </si>
  <si>
    <t>根据“三定”方案归纳</t>
  </si>
  <si>
    <t>总体绩效目标</t>
  </si>
  <si>
    <t>开展全区防汛抗旱工作、市政排水管网疏通清淤工作、节水器具推广、计划用水管理 、水量平衡测试、创建节水型企业（单位）、小区工作经费节水宣传与业务公告经费、最严格水资源管理工作、水库运行养护工作等；开展沐春湖、泛春湖水环境整治及生态建设工程、洛龙河和洛龙湖节点堤防、景观改造及综合整治工程、呈贡区段家营社区智慧果园道路二期建设等4个大中型水库移民后期扶持项目、呈呈贡区B地块排洪设施建设工程、尖山河至梁王河面山雨洪水治理工程、滇中引水工程、滇池保护治理工作等。</t>
  </si>
  <si>
    <t>根据部门职责、中长期规划、市委、市政府要求归纳</t>
  </si>
  <si>
    <t>一、部门年度目标</t>
  </si>
  <si>
    <t>财年</t>
  </si>
  <si>
    <t>目标</t>
  </si>
  <si>
    <t>实际完成情况</t>
  </si>
  <si>
    <r>
      <rPr>
        <b/>
        <sz val="11"/>
        <color rgb="FF000000"/>
        <rFont val="宋体"/>
        <charset val="134"/>
      </rPr>
      <t xml:space="preserve">一、稳步推进水利工程建设前行
</t>
    </r>
    <r>
      <rPr>
        <sz val="11"/>
        <color indexed="8"/>
        <rFont val="宋体"/>
        <charset val="134"/>
      </rPr>
      <t>严格执行水利基本建设程序，认真落实项目法人责任制、招投标制和建设监理制，加快水源工程等重点项目建设，水利建设项目共5个，配合协调的项目2件，共计完成固定资产投资42409.00万元，其中，水务局实施项目完成入库投资11787.00万元；市级及昆明清源自来水有限公司2个项目完成投资分劈30622.00万元（滇中引水建设项目分劈投资27407.00万元，滇中引水配套工程-主城东南片区输水净配水工程项目分劈投资3215万元）。</t>
    </r>
    <r>
      <rPr>
        <b/>
        <sz val="11"/>
        <color rgb="FF000000"/>
        <rFont val="宋体"/>
        <charset val="134"/>
      </rPr>
      <t xml:space="preserve">                                                     
</t>
    </r>
  </si>
  <si>
    <r>
      <rPr>
        <b/>
        <sz val="10"/>
        <color rgb="FF000000"/>
        <rFont val="宋体"/>
        <charset val="134"/>
      </rPr>
      <t>1、</t>
    </r>
    <r>
      <rPr>
        <sz val="10"/>
        <color indexed="8"/>
        <rFont val="宋体"/>
        <charset val="134"/>
      </rPr>
      <t xml:space="preserve">沐春湖、泛春湖水环境整治及生态建设项目：建设内容包括水生态治理工程、生态建设工程、建筑工程三部分，其中：水生态治理工程为沐春湖、泛春湖水环境治理，水域面积约11.12公顷。生态建设工程为项目范围内生态环境提升，面积约56670.3平方米。建筑工程包括配套建筑面积600平方米、山顶生态木屋5个以及2栋沿街市政建筑外立面美化。2023年完成入库投资约8462万元；增发国债申请5200万元，2024年计划完成入库投资约1000万元。
</t>
    </r>
    <r>
      <rPr>
        <b/>
        <sz val="10"/>
        <color rgb="FF000000"/>
        <rFont val="宋体"/>
        <charset val="134"/>
      </rPr>
      <t>2、</t>
    </r>
    <r>
      <rPr>
        <sz val="10"/>
        <color indexed="8"/>
        <rFont val="宋体"/>
        <charset val="134"/>
      </rPr>
      <t xml:space="preserve">洛龙湖及洛龙河节点疏浚及水质改善工程项目：建设内容包括河道挡墙修复、岸坡景观改造及河道整治，其中浆砌石河道挡墙修复5m，岸坡景观设计4800m²，设计亲水平台1座，亲水平台栏杆32m，杉木桩护脚长度1220m，河道整治总长度为874m, 批复总投资1014万元。                                                                </t>
    </r>
    <r>
      <rPr>
        <b/>
        <sz val="10"/>
        <color rgb="FF000000"/>
        <rFont val="宋体"/>
        <charset val="134"/>
      </rPr>
      <t>3、</t>
    </r>
    <r>
      <rPr>
        <sz val="10"/>
        <color indexed="8"/>
        <rFont val="宋体"/>
        <charset val="134"/>
      </rPr>
      <t>原呈贡区B地块排洪设施建设工程项目：主要建设内容为新建排洪沟5592.1米，其中排洪明渠324米，规划公园生态明渠1022.24米，排洪埋管4245.86米，管径介于DN800～DN2500；共设置7座沉砂池及73座检查井。新建的排洪管沟主要沿片区地块规划的138、139、140号市政道路路床下进行布设，再经利用已建的排洪箱涵出口将片区山洪水汇集后排入下游洛龙河及白龙潭水库。项目批复总投资4892.12万元， 2023年完成入库投资2800万元；增发国债申请2624万元，2024年计划完成入库投资约2100万元。</t>
    </r>
  </si>
  <si>
    <r>
      <rPr>
        <b/>
        <sz val="10"/>
        <color rgb="FF000000"/>
        <rFont val="宋体"/>
        <charset val="134"/>
      </rPr>
      <t>4、</t>
    </r>
    <r>
      <rPr>
        <sz val="10"/>
        <color indexed="8"/>
        <rFont val="宋体"/>
        <charset val="134"/>
      </rPr>
      <t xml:space="preserve">呈贡区尖山河至梁王河面山雨洪水治理项目：主要建设内容为尖山河博大路上游侧新建取水坝 1 座，坝型采用混凝土重力坝，大坝坝长 63米，最大坝高 12米；引洪明渠段45米，箱涵段 2217米，隧洞段2898米，平均断面尺寸3.5米*3.5米；引洪沟沿线面山雨水截水沟1056.2米；沉砂池（兼做检查井）12座。项目进展：截至目前，已完成项目EPC、监理、造价、质量检测等参建单位公开招投标，初步设计已基本完成，正在进行方案优化。增发国债申请13968万元，2024年计划完成入库投资约3000万元。                                       </t>
    </r>
    <r>
      <rPr>
        <b/>
        <sz val="10"/>
        <color rgb="FF000000"/>
        <rFont val="宋体"/>
        <charset val="134"/>
      </rPr>
      <t>5、</t>
    </r>
    <r>
      <rPr>
        <sz val="10"/>
        <color indexed="8"/>
        <rFont val="宋体"/>
        <charset val="134"/>
      </rPr>
      <t xml:space="preserve">马金铺街道办事处横冲社区基础设施提升改造项目，饮水管网提升改造 7336 米，新建 100 立方米水池1座，水处理设备 1套道路硬化 184 米，新建蓄水塘 1座。                                           </t>
    </r>
    <r>
      <rPr>
        <b/>
        <sz val="10"/>
        <color rgb="FF000000"/>
        <rFont val="宋体"/>
        <charset val="134"/>
      </rPr>
      <t>6、</t>
    </r>
    <r>
      <rPr>
        <sz val="10"/>
        <color indexed="8"/>
        <rFont val="宋体"/>
        <charset val="134"/>
      </rPr>
      <t>吴家营街道办事处段家营社区智慧果园道路二期建设项目，本项目为智慧果园道路硬化，硬化道路 1245.57 米，路面宽度 3.5 米采用 20cm 厚 C30混凝，单侧设置排水沟。</t>
    </r>
  </si>
  <si>
    <r>
      <rPr>
        <b/>
        <sz val="10"/>
        <color rgb="FF000000"/>
        <rFont val="宋体"/>
        <charset val="134"/>
      </rPr>
      <t>7、</t>
    </r>
    <r>
      <rPr>
        <sz val="10"/>
        <color indexed="8"/>
        <rFont val="宋体"/>
        <charset val="134"/>
      </rPr>
      <t>七甸街道办事处水库移民扶持助力乡村振兴惠民项目工程，主要涉及（1）头甸村村内3 条道路硬化工程，其中:1号道路硬化硬化道路 316.86 米，路面宽度 4 米，采用 20 厘米厚C30混凝单侧设置排水沟;2号道路硬化，硬化道路 93.61 米，路面宽度3.5 米，采用 20 厘米厚 C30 混凝土，单侧设置排水沟；3 号道路硬化，硬化道路 81.72 米，路面宽度 3.5 米，采用 20 厘米厚 C30混凝土，单侧设置排水沟。（2）松茂大小村太阳能路灯安装，安装太阳能路灯 60 盏，并悬挂美丽乡村、振兴乡村宣传标语。</t>
    </r>
    <r>
      <rPr>
        <b/>
        <sz val="10"/>
        <color rgb="FF000000"/>
        <rFont val="宋体"/>
        <charset val="134"/>
      </rPr>
      <t xml:space="preserve">                                                                                     8、</t>
    </r>
    <r>
      <rPr>
        <sz val="10"/>
        <color indexed="8"/>
        <rFont val="宋体"/>
        <charset val="134"/>
      </rPr>
      <t>吴家营街道办事处新农耕科普驿站二期项目，本项目主要是采购梨元素科普研学馆、宝珠梨手工研学馆、科普教室、种子馆、传统技艺馆、劳动教育基地场地中与农耕文化相关的设备。</t>
    </r>
  </si>
  <si>
    <r>
      <rPr>
        <b/>
        <sz val="11"/>
        <color rgb="FF000000"/>
        <rFont val="宋体"/>
        <charset val="134"/>
      </rPr>
      <t>二、抓河湖、促和谐，水生态文明不断凸显                                                            1、</t>
    </r>
    <r>
      <rPr>
        <sz val="11"/>
        <color rgb="FF000000"/>
        <rFont val="宋体"/>
        <charset val="134"/>
      </rPr>
      <t>结合各相关部门领导岗位及时对河（湖）长进行调整，进一步压实河（湖）长责任；</t>
    </r>
    <r>
      <rPr>
        <b/>
        <sz val="11"/>
        <color rgb="FF000000"/>
        <rFont val="宋体"/>
        <charset val="134"/>
      </rPr>
      <t xml:space="preserve">                                                                                           2、</t>
    </r>
    <r>
      <rPr>
        <sz val="11"/>
        <color rgb="FF000000"/>
        <rFont val="宋体"/>
        <charset val="134"/>
      </rPr>
      <t>认真落实“一河一策”方案编制；</t>
    </r>
    <r>
      <rPr>
        <b/>
        <sz val="11"/>
        <color rgb="FF000000"/>
        <rFont val="宋体"/>
        <charset val="134"/>
      </rPr>
      <t xml:space="preserve">                                                                                       3、</t>
    </r>
    <r>
      <rPr>
        <sz val="11"/>
        <color rgb="FF000000"/>
        <rFont val="宋体"/>
        <charset val="134"/>
      </rPr>
      <t>全面加强河道、沟渠、水库和坝塘日常管理工作；</t>
    </r>
    <r>
      <rPr>
        <b/>
        <sz val="11"/>
        <color rgb="FF000000"/>
        <rFont val="宋体"/>
        <charset val="134"/>
      </rPr>
      <t xml:space="preserve">                                                                               4、</t>
    </r>
    <r>
      <rPr>
        <sz val="11"/>
        <color rgb="FF000000"/>
        <rFont val="宋体"/>
        <charset val="134"/>
      </rPr>
      <t xml:space="preserve">严格涉水违法行为监管执法； </t>
    </r>
    <r>
      <rPr>
        <b/>
        <sz val="11"/>
        <color rgb="FF000000"/>
        <rFont val="宋体"/>
        <charset val="134"/>
      </rPr>
      <t xml:space="preserve">                                                                          5、</t>
    </r>
    <r>
      <rPr>
        <sz val="11"/>
        <color rgb="FF000000"/>
        <rFont val="宋体"/>
        <charset val="134"/>
      </rPr>
      <t>狠抓重点河道问题整改工作；</t>
    </r>
  </si>
  <si>
    <r>
      <rPr>
        <b/>
        <sz val="10"/>
        <color rgb="FF000000"/>
        <rFont val="宋体"/>
        <charset val="134"/>
      </rPr>
      <t>1、</t>
    </r>
    <r>
      <rPr>
        <sz val="10"/>
        <color indexed="8"/>
        <rFont val="宋体"/>
        <charset val="134"/>
      </rPr>
      <t>2023年全区18名区级河（湖）长、30名街道级河（湖）长、33名社区级河（湖）长和18个协调部门在位履职，各级河（湖）长按要求开展巡查，及时协调解决发现的问题。2023年，市级河长巡河15次，区级河长巡河237次（含区级河长委托协调部门巡河次数），街道级河长巡河300次；社区级河长巡河1320次。区总督察、区人大、区政协督导组先后开展督察工作4次；报送信息8次。</t>
    </r>
    <r>
      <rPr>
        <b/>
        <sz val="10"/>
        <color rgb="FF000000"/>
        <rFont val="宋体"/>
        <charset val="134"/>
      </rPr>
      <t xml:space="preserve">
2、</t>
    </r>
    <r>
      <rPr>
        <sz val="10"/>
        <color indexed="8"/>
        <rFont val="宋体"/>
        <charset val="134"/>
      </rPr>
      <t>配合市级完成新一轮“一河一策”方案修编工作，同时结合实际完成了清水大沟、水龙沟、龙王庙沟、牛屎沟、新河5条入滇沟渠“一沟一策”方案及松茂水库、白龙潭水库“一库一策”方案编制工作。</t>
    </r>
    <r>
      <rPr>
        <b/>
        <sz val="10"/>
        <color rgb="FF000000"/>
        <rFont val="宋体"/>
        <charset val="134"/>
      </rPr>
      <t xml:space="preserve">                             3、</t>
    </r>
    <r>
      <rPr>
        <sz val="10"/>
        <color indexed="8"/>
        <rFont val="宋体"/>
        <charset val="134"/>
      </rPr>
      <t>2023年压缩3条入滇河道管护经费至473.85万元（2022年为504万元），8条入滇沟渠管护经费275.82万元，水库、塘坝保洁管护费105.6万元，通过服务外包方式对河道、河道、沟渠、水库和坝塘进行日常保洁、管养维护。2023年共出动人员24336人次、清运车辆3169辆次，清理河道垃圾887.61吨。</t>
    </r>
    <r>
      <rPr>
        <b/>
        <sz val="10"/>
        <color rgb="FF000000"/>
        <rFont val="宋体"/>
        <charset val="134"/>
      </rPr>
      <t xml:space="preserve">                                                             4、</t>
    </r>
    <r>
      <rPr>
        <sz val="10"/>
        <color indexed="8"/>
        <rFont val="宋体"/>
        <charset val="134"/>
      </rPr>
      <t xml:space="preserve">2023年水务、环保、农业农村、城管、公安等部门联合开展42次联合执法巡查工作，出动人员336人次对河道沟渠进行了巡查检查，对梅子村染花水排放、第七街区致远路市政雨水管网混接污水、洛龙河泥浆水排放等涉河问题及时进行了查处。     </t>
    </r>
    <r>
      <rPr>
        <b/>
        <sz val="10"/>
        <color rgb="FF000000"/>
        <rFont val="宋体"/>
        <charset val="134"/>
      </rPr>
      <t xml:space="preserve">                                                                             5、</t>
    </r>
    <r>
      <rPr>
        <sz val="10"/>
        <color indexed="8"/>
        <rFont val="宋体"/>
        <charset val="134"/>
      </rPr>
      <t>针对洛龙河雨季溶解氧偏低问题，创新举措，积极寻找问题突破口，与中国科学院水生生物研究所合作，对呈贡区洛龙河溶解氧问题进行全面分析，初步形成技术咨询研究报告，待进一步开展雨季期间水质数据分析后，制定针对性措施开展问题整治；针对协调滇中引水工程影响白龙潭泉眼出水量问题，协调施工方等相关单位采取封堵等工程措施恢复洛龙河泉眼补水，目前补水量达到约10000立方米/天。针对洛龙河、马料河汛期污染强度大的问题，配合市滇管局研究制定整改方案，组织开展系统治理工作。</t>
    </r>
  </si>
  <si>
    <r>
      <rPr>
        <b/>
        <sz val="11"/>
        <color rgb="FF000000"/>
        <rFont val="宋体"/>
        <charset val="134"/>
      </rPr>
      <t>6、</t>
    </r>
    <r>
      <rPr>
        <sz val="11"/>
        <color rgb="FF000000"/>
        <rFont val="宋体"/>
        <charset val="134"/>
      </rPr>
      <t xml:space="preserve">持续拓展河（湖）长制度内容；                                                                            </t>
    </r>
    <r>
      <rPr>
        <b/>
        <sz val="11"/>
        <color rgb="FF000000"/>
        <rFont val="宋体"/>
        <charset val="134"/>
      </rPr>
      <t>7、</t>
    </r>
    <r>
      <rPr>
        <sz val="11"/>
        <color rgb="FF000000"/>
        <rFont val="宋体"/>
        <charset val="134"/>
      </rPr>
      <t xml:space="preserve">开展“绿美河湖”申报工作；                                                                                  </t>
    </r>
    <r>
      <rPr>
        <b/>
        <sz val="11"/>
        <color rgb="FF000000"/>
        <rFont val="宋体"/>
        <charset val="134"/>
      </rPr>
      <t>8、</t>
    </r>
    <r>
      <rPr>
        <sz val="11"/>
        <color rgb="FF000000"/>
        <rFont val="宋体"/>
        <charset val="134"/>
      </rPr>
      <t xml:space="preserve">制定《呈贡区滇池“三区”管控实施细则（试行）》；                                                              </t>
    </r>
    <r>
      <rPr>
        <b/>
        <sz val="11"/>
        <color rgb="FF000000"/>
        <rFont val="宋体"/>
        <charset val="134"/>
      </rPr>
      <t>9、</t>
    </r>
    <r>
      <rPr>
        <sz val="11"/>
        <color rgb="FF000000"/>
        <rFont val="宋体"/>
        <charset val="134"/>
      </rPr>
      <t>提升全区域蓄水量。</t>
    </r>
  </si>
  <si>
    <r>
      <rPr>
        <b/>
        <sz val="10"/>
        <color rgb="FF000000"/>
        <rFont val="宋体"/>
        <charset val="134"/>
      </rPr>
      <t>6、</t>
    </r>
    <r>
      <rPr>
        <sz val="10"/>
        <color rgb="FF000000"/>
        <rFont val="宋体"/>
        <charset val="134"/>
      </rPr>
      <t xml:space="preserve">持续深化“河（湖）长+检察长”“河长+警长”协作机制，2023年区河长办移送区人民检察院涉水重点线索6条，针对洛龙河木碗桥闸问题召开诉讼听证会专题会议，有效推进捞鱼河、洛龙河、清水大沟等重点涉水问题整改；号召各方力量参与投入到河（湖）治理工作中，2023年3月区河长办会同共青团呈贡区委开展呈贡区大学生河长聘任志愿服务活动，向大学生河长颁发聘任证书，激励大学生河长履职。                                   </t>
    </r>
    <r>
      <rPr>
        <b/>
        <sz val="10"/>
        <color rgb="FF000000"/>
        <rFont val="宋体"/>
        <charset val="134"/>
      </rPr>
      <t>7、</t>
    </r>
    <r>
      <rPr>
        <sz val="10"/>
        <color rgb="FF000000"/>
        <rFont val="宋体"/>
        <charset val="134"/>
      </rPr>
      <t xml:space="preserve">积极开展白龙潭、松茂水库、捞鱼河、洛龙河省级、市级“绿美河湖”申报工作。                                  </t>
    </r>
    <r>
      <rPr>
        <b/>
        <sz val="10"/>
        <color rgb="FF000000"/>
        <rFont val="宋体"/>
        <charset val="134"/>
      </rPr>
      <t>8、</t>
    </r>
    <r>
      <rPr>
        <sz val="10"/>
        <color rgb="FF000000"/>
        <rFont val="宋体"/>
        <charset val="134"/>
      </rPr>
      <t xml:space="preserve">牵头制定《呈贡区滇池“三区”管控实施细则（试行）》，经区政府常务会议、区委常委会会议审议通过执行。                                                                                                </t>
    </r>
    <r>
      <rPr>
        <b/>
        <sz val="10"/>
        <color rgb="FF000000"/>
        <rFont val="宋体"/>
        <charset val="134"/>
      </rPr>
      <t>9、</t>
    </r>
    <r>
      <rPr>
        <sz val="10"/>
        <color rgb="FF000000"/>
        <rFont val="宋体"/>
        <charset val="134"/>
      </rPr>
      <t>呈贡区（含马金铺街道）蓄水量总计1027.41万立方米，累计完成供水90.0268万立方米，其中农业供水67.5923万立方米，工业供水22.4345万立方米。</t>
    </r>
  </si>
  <si>
    <r>
      <rPr>
        <b/>
        <sz val="11"/>
        <color rgb="FF000000"/>
        <rFont val="宋体"/>
        <charset val="134"/>
      </rPr>
      <t>三、抓保障、惠民生，城乡供水安全不断提升</t>
    </r>
    <r>
      <rPr>
        <sz val="11"/>
        <color indexed="8"/>
        <rFont val="宋体"/>
        <charset val="134"/>
      </rPr>
      <t xml:space="preserve">
1、完成呈贡区滇中引水一期工程资金兑付工作；                                                                                2、积极对接清源自来水公司开展来水管网改造工程；                       
3、做好辖区内自备水源农村供水工程设施日常监管工作；
4、落实最严格水资源管理制度考核工作；                                                                                                                                          5、做好水库移民安置工作。
</t>
    </r>
  </si>
  <si>
    <r>
      <rPr>
        <b/>
        <sz val="10"/>
        <color rgb="FF000000"/>
        <rFont val="宋体"/>
        <charset val="134"/>
      </rPr>
      <t>1、</t>
    </r>
    <r>
      <rPr>
        <sz val="10"/>
        <color indexed="8"/>
        <rFont val="宋体"/>
        <charset val="134"/>
      </rPr>
      <t xml:space="preserve">完成呈贡区滇中引水一期工程资金兑付工作，推进一期主干渠工程及供电工程用地权属认定工作；推进呈贡区滇中引水二期工作，积极开展用地要素保障工作，牵头制定《滇中引水二期呈贡配套工程建设征地拆迁补偿工作实施方案》，完成滇中引水二期呈贡配套工程永久用地及临时用地的土地细化分解工作，积极对接区自然资源局及相关街道、社区签订用地补偿协议，完成征地补偿资金拨付工作。                                                                                      </t>
    </r>
    <r>
      <rPr>
        <b/>
        <sz val="10"/>
        <color rgb="FF000000"/>
        <rFont val="宋体"/>
        <charset val="134"/>
      </rPr>
      <t>2、</t>
    </r>
    <r>
      <rPr>
        <sz val="10"/>
        <color indexed="8"/>
        <rFont val="宋体"/>
        <charset val="134"/>
      </rPr>
      <t xml:space="preserve">积极对接清源自来水公司开展城内社区、小古城社区、松花社区、上可乐社区、下可乐社区、米兰园小区、晨光小区开展自来水管网改造工程前期工作，协助清源自来水有限公司开展马金铺水厂水源替代工程和滇中引水配套工程-主城东南片区输水净配水工程相关工作。                
</t>
    </r>
    <r>
      <rPr>
        <b/>
        <sz val="10"/>
        <color rgb="FF000000"/>
        <rFont val="宋体"/>
        <charset val="134"/>
      </rPr>
      <t>3、</t>
    </r>
    <r>
      <rPr>
        <sz val="10"/>
        <color indexed="8"/>
        <rFont val="宋体"/>
        <charset val="134"/>
      </rPr>
      <t xml:space="preserve">做好辖区内的7个自备水源农村供水工程设施日常监管工作，累计巡查19次，巡查人员45人次；对农村自备水源供水设施蓄水池、水塔进行清洗消毒2次，5月31日起为吴家营街道赵家山村小组提供抗旱供水，保障村民生活用水，日均为赵家山村拉送水12吨，积极对接清源自来水公司着力提升获得用水领域营商环境相关指标。     </t>
    </r>
    <r>
      <rPr>
        <b/>
        <sz val="10"/>
        <color rgb="FF000000"/>
        <rFont val="宋体"/>
        <charset val="134"/>
      </rPr>
      <t>4、</t>
    </r>
    <r>
      <rPr>
        <sz val="10"/>
        <color indexed="8"/>
        <rFont val="宋体"/>
        <charset val="134"/>
      </rPr>
      <t xml:space="preserve">牵头完成昆明市对呈贡区2023年落实最严格水资源管理制度考核工作，用水总量和用水效率控制指标均优于市级下达的指标。完成水资源费征收工作，1-11月份共计征收水资源费35.93万元。                                                         </t>
    </r>
    <r>
      <rPr>
        <b/>
        <sz val="10"/>
        <color rgb="FF000000"/>
        <rFont val="宋体"/>
        <charset val="134"/>
      </rPr>
      <t>5、</t>
    </r>
    <r>
      <rPr>
        <sz val="10"/>
        <color indexed="8"/>
        <rFont val="宋体"/>
        <charset val="134"/>
      </rPr>
      <t>累计发放水库移民后期扶持直补资金96.905万元，涉及水库移民1619人，资金兑付率达100%；投资49.224万元，开展大中型水库移民后期扶持技能培训培训共计285人。</t>
    </r>
  </si>
  <si>
    <r>
      <rPr>
        <b/>
        <sz val="11"/>
        <color rgb="FF000000"/>
        <rFont val="宋体"/>
        <charset val="134"/>
      </rPr>
      <t xml:space="preserve">四、有效处理城市生活污水
</t>
    </r>
    <r>
      <rPr>
        <sz val="11"/>
        <color indexed="8"/>
        <rFont val="宋体"/>
        <charset val="134"/>
      </rPr>
      <t>加强污染源治理和日常监管，保障截污治污设施正常运转，城镇污水处理率达90%以上，严防污水排入河道，确保入滇河道水质100%达考核目标。</t>
    </r>
  </si>
  <si>
    <t>2023年共收集处理污水319.96万立方米，污水日平均收集处理量为1.05万m³/d，无害化处理污泥量为2794.54吨（含水率为80%），城镇污水集中处理率达到95%。</t>
  </si>
  <si>
    <r>
      <rPr>
        <b/>
        <sz val="11"/>
        <color rgb="FF000000"/>
        <rFont val="宋体"/>
        <charset val="134"/>
      </rPr>
      <t xml:space="preserve">五、抓治理、强监管，水行政执法工作依法依规                                                          </t>
    </r>
    <r>
      <rPr>
        <sz val="11"/>
        <color rgb="FF000000"/>
        <rFont val="宋体"/>
        <charset val="134"/>
      </rPr>
      <t>1、开展开展专项执法检查；                                                                                   2、建立联动机制；                                                                                            3、加强行政执法与刑事司法衔接；</t>
    </r>
  </si>
  <si>
    <r>
      <rPr>
        <b/>
        <sz val="10"/>
        <color rgb="FF000000"/>
        <rFont val="宋体"/>
        <charset val="134"/>
      </rPr>
      <t>1、</t>
    </r>
    <r>
      <rPr>
        <sz val="10"/>
        <color indexed="8"/>
        <rFont val="宋体"/>
        <charset val="134"/>
      </rPr>
      <t xml:space="preserve">按照《昆明市呈贡区水务局2023年城市排水专项执法行动方案》，对洛龙河体育学校外排污水、第七街区致远路市政雨水管网混接污水、吾悦广场违排污水等专项执法检查，共开展专项执法检查18次，先后下达整改8份，共查处水事案件5起，共计行政处罚4.3万元。
</t>
    </r>
    <r>
      <rPr>
        <b/>
        <sz val="10"/>
        <color rgb="FF000000"/>
        <rFont val="宋体"/>
        <charset val="134"/>
      </rPr>
      <t>2、</t>
    </r>
    <r>
      <rPr>
        <sz val="10"/>
        <color indexed="8"/>
        <rFont val="宋体"/>
        <charset val="134"/>
      </rPr>
      <t xml:space="preserve">全年共开展巡查、检查168次，出动执法人员672人次，车辆168辆次对河道沟渠进行了巡查检查。展开联合巡查，联合市滇管局、区住建局、街道及相关社区，开展了71次的联动执法巡查检查工作，出动人员568人次，车辆71辆次。对梅子村个人染花行为、关山水库管理范围内违规施工、老城片区管网改造等行为进行联合查处。                                      </t>
    </r>
    <r>
      <rPr>
        <b/>
        <sz val="10"/>
        <color rgb="FF000000"/>
        <rFont val="宋体"/>
        <charset val="134"/>
      </rPr>
      <t>3、</t>
    </r>
    <r>
      <rPr>
        <sz val="10"/>
        <color indexed="8"/>
        <rFont val="宋体"/>
        <charset val="134"/>
      </rPr>
      <t>联合公安机关加强河湖保护和安全监管，配合昆明市公安局呈贡分局森林警察大队、石龙湖、龙城派出所对违法捕捞滇池水产品4起案件进行调查，并对渔获物、捕捞工具进行认定。配合宜良县人民检察院对2起违法捕捞人员生态补偿增殖放流进行监督，共计购买0.70万元元鱼苗投放滇池。</t>
    </r>
  </si>
  <si>
    <t>4、扎实做好海绵城市建设工作；                                                                                      5、落实节水“三同时”制度。</t>
  </si>
  <si>
    <r>
      <rPr>
        <b/>
        <sz val="10"/>
        <color rgb="FF000000"/>
        <rFont val="宋体"/>
        <charset val="134"/>
      </rPr>
      <t>4、</t>
    </r>
    <r>
      <rPr>
        <sz val="10"/>
        <color indexed="8"/>
        <rFont val="宋体"/>
        <charset val="134"/>
      </rPr>
      <t xml:space="preserve">2023年呈贡区海绵城市建设面积21.59平方公里，达建成区的47.64%，年度目标任务40%，超额完成7个百分点。检查了35个项目海绵城市建设，发出项目海绵设施建设备案、竣工验收提醒函7份，完成节水专项执法检查登记表15份、节水设施（含海绵设施）竣工验收监督检查记录7份、海绵设施技术咨询意见4份。                            </t>
    </r>
    <r>
      <rPr>
        <b/>
        <sz val="10"/>
        <color rgb="FF000000"/>
        <rFont val="宋体"/>
        <charset val="134"/>
      </rPr>
      <t>5、</t>
    </r>
    <r>
      <rPr>
        <sz val="10"/>
        <color indexed="8"/>
        <rFont val="宋体"/>
        <charset val="134"/>
      </rPr>
      <t>共出具建设项目节水措施方案审查意见13件，完成建设项目节水设施备案9件、竣工验收8件；加强分散式再生水利用设施日常运行监管，1-11月再生水回用量达303万立方米。指导昆明师专附小海岸城分校等10家单位积极开展水量平衡测试工作。</t>
    </r>
  </si>
  <si>
    <r>
      <rPr>
        <b/>
        <sz val="11"/>
        <color rgb="FF000000"/>
        <rFont val="宋体"/>
        <charset val="134"/>
      </rPr>
      <t xml:space="preserve">六、抓巡查、推联动，“十年禁渔”成效明显                                                                   </t>
    </r>
    <r>
      <rPr>
        <sz val="11"/>
        <color indexed="8"/>
        <rFont val="宋体"/>
        <charset val="134"/>
      </rPr>
      <t>1、强化日常监督管理；                                                                                   2、开展联合执法巡查；                                                                                              3、深化禁渔宣传；                                                                                             4、开展“十年禁渔“问题整改工作。</t>
    </r>
  </si>
  <si>
    <r>
      <rPr>
        <b/>
        <sz val="10"/>
        <color rgb="FF000000"/>
        <rFont val="宋体"/>
        <charset val="134"/>
      </rPr>
      <t>1、</t>
    </r>
    <r>
      <rPr>
        <sz val="10"/>
        <color indexed="8"/>
        <rFont val="宋体"/>
        <charset val="134"/>
      </rPr>
      <t xml:space="preserve">全年共开展执法巡查458次，其中夜间执法巡查241次，配合各单位辖区内联合执法14次，出动巡查人员982人次，执法车辆400车次，执法船只168船次，收缴钓鱼竿300根，取缔违法捕捞渔具地笼25套、渔网98条，拆除钓鱼平台35座，胎架筏子5个，清理取缔涉渔偷捕窝棚1个，劝离钓鱼人员800余人。                                                                                           </t>
    </r>
    <r>
      <rPr>
        <b/>
        <sz val="10"/>
        <color rgb="FF000000"/>
        <rFont val="宋体"/>
        <charset val="134"/>
      </rPr>
      <t>2、</t>
    </r>
    <r>
      <rPr>
        <sz val="10"/>
        <color indexed="8"/>
        <rFont val="宋体"/>
        <charset val="134"/>
      </rPr>
      <t xml:space="preserve">联合公安部门查处违法捕捞人员5人。                                                              </t>
    </r>
    <r>
      <rPr>
        <b/>
        <sz val="10"/>
        <color rgb="FF000000"/>
        <rFont val="宋体"/>
        <charset val="134"/>
      </rPr>
      <t>3、</t>
    </r>
    <r>
      <rPr>
        <sz val="10"/>
        <color indexed="8"/>
        <rFont val="宋体"/>
        <charset val="134"/>
      </rPr>
      <t xml:space="preserve">督促指导沿湖社区修订村规民约，在辖区沿湖及主要入湖河道沿线发放“十年禁渔”宣传材料。5月26日在乌龙街道渔园星浦社区开展“十年禁渔”宣传进社区暨收缴违禁渔具集中销毁活动，现场共集中销毁胎架筏子9个，各类渔网50余张，地笼20余个，鱼竿300余根。发放禁渔宣传资料450余份。2023年1-10月，共计发放“十年禁渔”宣传材料1300余份。                                                                                </t>
    </r>
    <r>
      <rPr>
        <b/>
        <sz val="10"/>
        <color rgb="FF000000"/>
        <rFont val="宋体"/>
        <charset val="134"/>
      </rPr>
      <t>4、</t>
    </r>
    <r>
      <rPr>
        <sz val="10"/>
        <color indexed="8"/>
        <rFont val="宋体"/>
        <charset val="134"/>
      </rPr>
      <t>牵头推进2022年国家长江经济带生态环境警示片披露滇池“十年禁渔“问题整改工作，制定整改方案，按照方案有序推进整改工作。</t>
    </r>
  </si>
  <si>
    <r>
      <rPr>
        <b/>
        <sz val="11"/>
        <color rgb="FF000000"/>
        <rFont val="宋体"/>
        <charset val="134"/>
      </rPr>
      <t xml:space="preserve">七、严预防、抓制度，安全生产防线筑牢筑实                                                                 </t>
    </r>
    <r>
      <rPr>
        <sz val="11"/>
        <color indexed="8"/>
        <rFont val="宋体"/>
        <charset val="134"/>
      </rPr>
      <t>1、组织开展防汛综合演练；                                                                                2、开展安全生产日常检查。</t>
    </r>
  </si>
  <si>
    <r>
      <rPr>
        <b/>
        <sz val="10"/>
        <color rgb="FF000000"/>
        <rFont val="宋体"/>
        <charset val="134"/>
      </rPr>
      <t>1、</t>
    </r>
    <r>
      <rPr>
        <sz val="10"/>
        <color indexed="8"/>
        <rFont val="宋体"/>
        <charset val="134"/>
      </rPr>
      <t xml:space="preserve">完成《昆明市呈贡区2023年度洪涝灾害应急预案》《昆明市呈贡区山洪灾害应急预案》《昆明市呈贡区城市内涝设防点“一点一策”方案》的编制工作，正在筹备呈贡区2023年防汛综合演练，贯彻落实“1262”精细化预报与响应联动机制。                                                                                    </t>
    </r>
    <r>
      <rPr>
        <b/>
        <sz val="10"/>
        <color rgb="FF000000"/>
        <rFont val="宋体"/>
        <charset val="134"/>
      </rPr>
      <t>2、</t>
    </r>
    <r>
      <rPr>
        <sz val="10"/>
        <color indexed="8"/>
        <rFont val="宋体"/>
        <charset val="134"/>
      </rPr>
      <t>制定了《昆明市呈贡区2022年水务安全生产监督管理工作计划》《2022年度呈贡区水务安全生产工作要点》等工作方案。组织召开安全生产及消防安全工作专题会议3次，安全生产季度会议1次，对属地监管的重点在建水利工程滇中引水（呈贡辖区段）9#10#11#支洞施工区域及生活区域，开展7次安全检查，发整改意见函7份，整改完成100%；开展行业领域范围安全检查15次，发现隐患 21条，发整改意见书15份，整改完成100%。目前，安全生产形势稳定，未发生一起安全生产事故。</t>
    </r>
  </si>
  <si>
    <t>1、抓预防，确保防汛抗旱安全。2、服务群众，全力抓好基础设施建。3、加强河道管理，做好滇池面源污染治理。4、水资源保护和管理取得新进。5、应蓄尽蓄，细化创新水利工程管。6、有效处理城市生活污水。7、不断增强水务管理能力。8、注重宣传，提高全社会保护滇池和水资源的意识。</t>
  </si>
  <si>
    <t>---</t>
  </si>
  <si>
    <t>开展全区防汛抗旱工作、市政排水管网疏通清淤工作、节水器具推广、计划用水管理 、水量平衡测试、创建节水型企业（单位）、小区工作经费节水宣传与业务公告经费、最严格水资源管理工作、水库运行养护工作等；开展呈贡区水利（滇池）工程、大坝箐水库周边水土流失治理工程、滇中引水工程、防浪堤拆除工程、滇池保护治理工作等。</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</si>
  <si>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</si>
  <si>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</si>
  <si>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</si>
  <si>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</si>
  <si>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</si>
  <si>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</si>
  <si>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</si>
  <si>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</si>
  <si>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</si>
  <si>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</si>
  <si>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</si>
  <si>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</si>
  <si>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人员及公用经费基本支出</t>
  </si>
  <si>
    <t>保障人员经费及各项定额公用经费支出的正常开支</t>
  </si>
  <si>
    <t>水务事业发展日常工作及水利（滇管）基础设施建设项目的建设工作</t>
  </si>
  <si>
    <t>开展全区防汛抗旱工作、市政排水管网疏通清淤工作、节水器具推广、计划用水管理 、水量平衡测试、创建节水型企业（单位）、小区工作经费节水宣传与业务公告经费、最严格水资源管理工作、水库运行养护工作等水务事业发展日常工作；开展沐春湖、泛春湖水环境整治及生态建设工程、洛龙湖及洛龙河节点疏浚及水质改善工程、尖山河至梁王河面山雨洪水治理工程、呈贡区原Ｂ地块排洪沟建设项目、呈贡区段家营社区智慧果园道路二期建设等4个大中型水库移民后期扶持项目、新建污水处理厂项目的建设工作。</t>
  </si>
  <si>
    <t>部分工程建设项目为跨年度建设，2023年度内未能完工，将按建设程序加紧完成建设任务。</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</si>
  <si>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</si>
  <si>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</si>
  <si>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</si>
  <si>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</si>
  <si>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</si>
  <si>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</si>
  <si>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</si>
  <si>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</si>
  <si>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</si>
  <si>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</si>
  <si>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</si>
  <si>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沐春湖、泛春湖水环境整治及生态建设水域面积</t>
  </si>
  <si>
    <t>定量指标</t>
  </si>
  <si>
    <t>公顷</t>
  </si>
  <si>
    <t>沐春湖、泛春湖水环境整治及生态建设生态面积</t>
  </si>
  <si>
    <t>平方米</t>
  </si>
  <si>
    <t>原呈贡区B地块排洪设施建设工程新建排洪沟</t>
  </si>
  <si>
    <t>米</t>
  </si>
  <si>
    <t>原呈贡区B地块排洪设施建设工程新建管径介于DN800～DN2500的排洪管</t>
  </si>
  <si>
    <t>原呈贡区B地块排洪设施建设工程新建沉砂池</t>
  </si>
  <si>
    <t>座</t>
  </si>
  <si>
    <t>原呈贡区B地块排洪设施建设工程新建检查井</t>
  </si>
  <si>
    <t>尖山河至梁王河面山雨洪水治理项目新建取水坝</t>
  </si>
  <si>
    <t>尖山河至梁王河面山雨洪水治理项目新建引洪明渠</t>
  </si>
  <si>
    <t>污水收集处理量</t>
  </si>
  <si>
    <t>万立方米</t>
  </si>
  <si>
    <t>害化处理污泥量</t>
  </si>
  <si>
    <t>吨</t>
  </si>
  <si>
    <t>质量指标</t>
  </si>
  <si>
    <t>安全事故发生率</t>
  </si>
  <si>
    <t>定性指标</t>
  </si>
  <si>
    <t>%</t>
  </si>
  <si>
    <t>竣工验收合格率</t>
  </si>
  <si>
    <t>设施运转率</t>
  </si>
  <si>
    <t>水库（设施、设备）完好率</t>
  </si>
  <si>
    <t>处理后的出水水质稳定达标排放</t>
  </si>
  <si>
    <t>达标排放率100%</t>
  </si>
  <si>
    <t>时效指标</t>
  </si>
  <si>
    <t>工程完工时限</t>
  </si>
  <si>
    <t>1-12</t>
  </si>
  <si>
    <t>月</t>
  </si>
  <si>
    <t>按时完成</t>
  </si>
  <si>
    <t>最严格水资源管理制度考核工作完成时间</t>
  </si>
  <si>
    <t>5月30日前</t>
  </si>
  <si>
    <t>最严格水资源管理制度宣传完成时间</t>
  </si>
  <si>
    <t>9月30日前</t>
  </si>
  <si>
    <t>工作日</t>
  </si>
  <si>
    <t>完成水务事业发展项目的年度工作</t>
  </si>
  <si>
    <t>成本指标</t>
  </si>
  <si>
    <t>项目完成入库投资</t>
  </si>
  <si>
    <t>万元</t>
  </si>
  <si>
    <t>增发国债申请金额</t>
  </si>
  <si>
    <t>水务事业发展日常工作水利（滇管）基础设施建设项目的建设工作</t>
  </si>
  <si>
    <t>部分工程建设项目为跨年度建设，2022年度内未能完工，将按建设程序加紧完成建设任务。</t>
  </si>
  <si>
    <t>效益指标</t>
  </si>
  <si>
    <t>经济效益指标</t>
  </si>
  <si>
    <t>促进渔业可持续发展，促进区域内社会经济发展</t>
  </si>
  <si>
    <t>促进滇池流域农业与第三产业的发展</t>
  </si>
  <si>
    <t>提高居民收入，带动我区经济发展</t>
  </si>
  <si>
    <t>已见成效</t>
  </si>
  <si>
    <t>提高滇池流域农业与第三产业经济增长率</t>
  </si>
  <si>
    <t>促进企业经济发展，减少旱情及洪涝经济损失</t>
  </si>
  <si>
    <t>新建各类污水管网，给水管道，市政排水管网管道进行清淤维护，确保排水通畅，避免汛期城市内涝，造成公共设备等国有资产和居民财产损失</t>
  </si>
  <si>
    <t>按时按量完成管网清淤任务，保障排水畅通</t>
  </si>
  <si>
    <t>按时按量完成</t>
  </si>
  <si>
    <t>社会效益指标</t>
  </si>
  <si>
    <t>有效防止和减少各类涉渔违法违规行为，保护滇池流域渔业资源、渔业水域生态环境，维护国家与渔业生产者的合法权益</t>
  </si>
  <si>
    <t>对违反渔业法规的单位和个人进行查处，依法保护渔业资源，维护国家与渔业生产者的合法权益，保护滇池渔业水域生态环境</t>
  </si>
  <si>
    <t>彻底根治滇池流域农业面源污染</t>
  </si>
  <si>
    <t>滇池流域生态环境得到保护</t>
  </si>
  <si>
    <t>确保城市防汛安全，改善人居出行环境。</t>
  </si>
  <si>
    <t>重大以上安全事故0起</t>
  </si>
  <si>
    <t>全年无任何安全事故发生</t>
  </si>
  <si>
    <t>改善人居环境，提升居民幸福感</t>
  </si>
  <si>
    <t>污水处理厂出水达标排放，有效改善人居环境，提升居民幸福感</t>
  </si>
  <si>
    <t>从源头上减轻入滇污染负荷，改善和提升农村人居环境质量</t>
  </si>
  <si>
    <t>农村人居环境质量得到改善</t>
  </si>
  <si>
    <t>农村居民饮水安全率</t>
  </si>
  <si>
    <t>生态效益指标</t>
  </si>
  <si>
    <t>杜绝因市政排水管网堵塞，污水外溢污染城市环境</t>
  </si>
  <si>
    <t>完成年度目标任务</t>
  </si>
  <si>
    <t>全部完成年度目标任务</t>
  </si>
  <si>
    <t>改善淹积水点带来的环境问题</t>
  </si>
  <si>
    <t>因淹积水点带来的环境问题得到改善，市容市貌得到提升</t>
  </si>
  <si>
    <t>发挥污水处理厂在水环境治理中的作用，圆满完成呈贡区各年度污染物减排任务，缓解环境行政压力</t>
  </si>
  <si>
    <t>解决受水区城镇的生产生活用水，使水环境得到有效改善</t>
  </si>
  <si>
    <t>明显改善</t>
  </si>
  <si>
    <t>城乡生态环境、水环境质量</t>
  </si>
  <si>
    <t>提升城乡生态环境、水环境质量</t>
  </si>
  <si>
    <t>全面提升</t>
  </si>
  <si>
    <t>可持续影响指标</t>
  </si>
  <si>
    <t>持续改善城市人居环境</t>
  </si>
  <si>
    <t>及时发现泄洪通道，及时修复，持续改善城市人居环境，提升居民</t>
  </si>
  <si>
    <t>改善人居环境，进一步提升人居质量</t>
  </si>
  <si>
    <t>处理后的出水水质100%达标排放</t>
  </si>
  <si>
    <t>保障农村居民饮水安全、维护社会稳定</t>
  </si>
  <si>
    <t>形成良性的湖滨生态系统</t>
  </si>
  <si>
    <t>逐步推进与形成</t>
  </si>
  <si>
    <t>满意度指标</t>
  </si>
  <si>
    <t>服务对象满意度</t>
  </si>
  <si>
    <t>服务基层工作满意度调查</t>
  </si>
  <si>
    <t>满意度不低于90％</t>
  </si>
  <si>
    <t>解决受水区城镇的生产生活用水，服务对象满意度</t>
  </si>
  <si>
    <t>满意度95%以上</t>
  </si>
  <si>
    <t>受益人群满意度</t>
  </si>
  <si>
    <t>满意度90%以上</t>
  </si>
  <si>
    <t>上级部门及系统年度考核情况</t>
  </si>
  <si>
    <t>良好以上</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</si>
  <si>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</si>
  <si>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</si>
  <si>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</si>
  <si>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</si>
  <si>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</si>
  <si>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</si>
  <si>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公开15表</t>
  </si>
  <si>
    <t>项目名称</t>
  </si>
  <si>
    <t>呈贡污水处理厂运营经费项目</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</si>
  <si>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</si>
  <si>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</si>
  <si>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</si>
  <si>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</si>
  <si>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</si>
  <si>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</si>
  <si>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</si>
  <si>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</si>
  <si>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</si>
  <si>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</si>
  <si>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</si>
  <si>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</si>
  <si>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</si>
  <si>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</si>
  <si>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呈贡污水处理厂正常运转，污水达标排放，污泥无害化处置。按照合同约定，完成资金拨付。</t>
  </si>
  <si>
    <t>绩效指标</t>
  </si>
  <si>
    <t xml:space="preserve">年度指标值 </t>
  </si>
  <si>
    <t>1座污水处理厂</t>
  </si>
  <si>
    <t>=</t>
  </si>
  <si>
    <t>呈贡污水处理厂1座</t>
  </si>
  <si>
    <t>呈贡污水处理厂正常运转</t>
  </si>
  <si>
    <t>呈贡污水处理厂正常运转，污水达标排放，污泥无害化处置。</t>
  </si>
  <si>
    <t>合理控制运营费用支出</t>
  </si>
  <si>
    <t>经济效益
指标</t>
  </si>
  <si>
    <t>足额收取污水处理费，按时上缴财政</t>
  </si>
  <si>
    <t>社会效益
指标</t>
  </si>
  <si>
    <t>保障污水处理厂正常运行，避免污水外溢，保障周边居民生活环境</t>
  </si>
  <si>
    <t>污水处理厂正常运行，避免污水外溢，保障周边居民生活环境</t>
  </si>
  <si>
    <t>生态效益
指标</t>
  </si>
  <si>
    <t>污水达标排放，发挥污水处理厂在水环境治理中的作用</t>
  </si>
  <si>
    <t>可持续影响
指标</t>
  </si>
  <si>
    <t>服务对象满意度指标等</t>
  </si>
  <si>
    <t>满意程度</t>
  </si>
  <si>
    <t>满意程度90%以上</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</si>
  <si>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</si>
  <si>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</si>
  <si>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</si>
  <si>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</si>
  <si>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</si>
  <si>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</si>
  <si>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</si>
  <si>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代收污水处理费经费、昆明市呈贡区水务局部分水务滇池治理及应急抢险等零星工程资金</t>
  </si>
  <si>
    <t>1.及时收取污水处理费，按时上缴，完成污水处理代收费的拨付。
2.按照零星合同约定，完成资金支付。</t>
  </si>
  <si>
    <t>1套代收污水处理费系统</t>
  </si>
  <si>
    <t>完成代收污水处理费</t>
  </si>
  <si>
    <t>套</t>
  </si>
  <si>
    <t>零星工程通过竣工验收</t>
  </si>
  <si>
    <t>通过竣工验收</t>
  </si>
  <si>
    <t>按计划规定时限内足额代收污水处理费</t>
  </si>
  <si>
    <t>合理控制成本</t>
  </si>
  <si>
    <t>合理控制成本，控制工程造价</t>
  </si>
  <si>
    <t>改善城市人居环境</t>
  </si>
  <si>
    <t>通过实施零星工程，确保了城市防汛安全，有效改善了人居环境</t>
  </si>
  <si>
    <t>确保生态环境良好，河道、沟渠不受污水污染</t>
  </si>
  <si>
    <t>持续改善生态环境，打好污染防治攻坚战，确保河道、沟渠不受污水污染</t>
  </si>
  <si>
    <t>下可乐、江尾社区污水提升泵站所需运行管理经费</t>
  </si>
  <si>
    <t>下可乐和江尾社区污水提升泵站由区水务局负责管理，为确保泵站正常运转，保障群众出行安全，每年投入资金委托第三方对泵站运行管理。</t>
  </si>
  <si>
    <t>下可乐和江尾社区污水提升泵站由区水务局负责管理，泵站正常运转，保障群众出行安全。</t>
  </si>
  <si>
    <t>泵站数量</t>
  </si>
  <si>
    <t>3座</t>
  </si>
  <si>
    <t>江尾、下可乐社区泵站共3座</t>
  </si>
  <si>
    <t>泵站运行</t>
  </si>
  <si>
    <t>确保正常运行</t>
  </si>
  <si>
    <t>确保泵站正常运转</t>
  </si>
  <si>
    <t>泵站人员24小时值守，确保泵站24小时正常运转。</t>
  </si>
  <si>
    <t>运营管理经费</t>
  </si>
  <si>
    <t>每年运营管理经费列入区财政预算，保障泵站正常运行</t>
  </si>
  <si>
    <t>泵站的正常运转，确保了城市防汛安全，有效改善了人居环境。</t>
  </si>
  <si>
    <t>保护城市生态环境</t>
  </si>
  <si>
    <t>泵站24小时运转，杜绝污水外溢污染城市环境。</t>
  </si>
  <si>
    <t>保障市政排水管网畅通，泵站持续运转，提升居民满足感和幸福感</t>
  </si>
  <si>
    <t>2023年全面深化河（湖）长制调增经费</t>
  </si>
  <si>
    <t>呈贡区水务局</t>
  </si>
  <si>
    <t>全开展洛龙河、马料河、捞鱼河（梁王河呈贡段）河道维护管理，完成呈贡区一沟（库）一策编制。</t>
  </si>
  <si>
    <t>开展洛龙河、马料河、捞鱼河（梁王河呈贡段）河道维护管理，完成呈贡区一沟（库）一策编制。</t>
  </si>
  <si>
    <t>全面深化河（湖）长制调增经费</t>
  </si>
  <si>
    <t>＝</t>
  </si>
  <si>
    <t>水环境质量</t>
  </si>
  <si>
    <t>改善</t>
  </si>
  <si>
    <t>是/否</t>
  </si>
  <si>
    <t>是</t>
  </si>
  <si>
    <t>≥</t>
  </si>
  <si>
    <t>90</t>
  </si>
  <si>
    <t>2109人大建议项目第42060号（捞渔河配套设施）专项经费</t>
  </si>
  <si>
    <t>完成42060号人大建议工作，推动捞鱼河配套服务设施建设</t>
  </si>
  <si>
    <t>完成42060号人大建议工作</t>
  </si>
  <si>
    <t>完成</t>
  </si>
  <si>
    <t>推动捞鱼河配套服务设施建设，提升人居环境</t>
  </si>
  <si>
    <t>滇池蓝藻水华应急防控处置追加工作经费</t>
  </si>
  <si>
    <t>做好滇池蓝藻水华防控处置工作，有效提升滇池水质。</t>
  </si>
  <si>
    <t>滇池蓝藻水华防控处置工作经费</t>
  </si>
  <si>
    <t>改善滇池水质</t>
  </si>
  <si>
    <t>滇池沿岸、入滇河道、沟渠及湿地蓝藻水华防控处置工作经费</t>
  </si>
  <si>
    <t>做好滇池蓝藻水华防控处置工作，有效提升滇池水质</t>
  </si>
  <si>
    <t>做好滇池沿岸、入滇河道、沟渠及湿地蓝藻水华防控处置工作。</t>
  </si>
  <si>
    <t>有效提升滇池水环境</t>
  </si>
  <si>
    <t>提升</t>
  </si>
  <si>
    <t>高新区（马金铺）片区社会事务（水务类）专项经费</t>
  </si>
  <si>
    <t>完成南冲河、梁王河河道景观绿化管护工作</t>
  </si>
  <si>
    <t>南冲河、梁王河河道景观绿化管护工作经费</t>
  </si>
  <si>
    <t>95</t>
  </si>
  <si>
    <t>2023年度3条河道部分管养经费及构建水利安全生产风险管控“六项机制”工作经费</t>
  </si>
  <si>
    <t>3条河道年度水质达标；2023年底前实现“六项机制”建设</t>
  </si>
  <si>
    <t>已完成</t>
  </si>
  <si>
    <t>滇池湖滨湿地生态调查与效能提升项目资金</t>
  </si>
  <si>
    <t>通过湿地效能提升工程建设实现水体自净能力和初期雨水水质提升，减少外海水体入滇池污染物；通过鸟类保育区建设工程，维护和改善鸟类及鱼类的栖息环境。</t>
  </si>
  <si>
    <t>工程数量</t>
  </si>
  <si>
    <t>个</t>
  </si>
  <si>
    <t>计划完工率</t>
  </si>
  <si>
    <t>工程建设成本</t>
  </si>
  <si>
    <t>≤</t>
  </si>
  <si>
    <t>巩固滇池保护治理成效</t>
  </si>
  <si>
    <t>滇池湖滨湿地生态效能</t>
  </si>
  <si>
    <t>捞鱼河（松茂水库至梁王路段）河道保洁工作经费</t>
  </si>
  <si>
    <t>开展捞鱼河（松茂水库至梁王路段）河道保洁工作，提升河道景观</t>
  </si>
  <si>
    <t>开展捞鱼河（松茂水库至梁王路段）河道保洁工作，提升河道景观。</t>
  </si>
  <si>
    <t>捞鱼河（松茂水库至梁王路段）河道清理工作经费</t>
  </si>
  <si>
    <t>水清岸绿</t>
  </si>
  <si>
    <t>工作周期</t>
  </si>
  <si>
    <t>年</t>
  </si>
  <si>
    <t>开展河道清理</t>
  </si>
  <si>
    <t>开展捞鱼河（松茂水库至梁王路段）河道清理工作，提升河道景观。</t>
  </si>
  <si>
    <t>捞鱼河绿美河道带状公园配套设施提升改造项目（松茂水库、雨花路两侧段）经费</t>
  </si>
  <si>
    <t>开展捞鱼河绿美河道带状公园配套设施提升改造项目（松茂水库-雨花路两侧段），提升捞鱼河水环境质量。</t>
  </si>
  <si>
    <t>捞鱼河绿美河道带状公园配套设施提升改造项目（松茂水库-雨花路两侧段）</t>
  </si>
  <si>
    <t>捞鱼河水环境质量</t>
  </si>
  <si>
    <t>呈贡区洛龙河美丽河道建设项目前期经费</t>
  </si>
  <si>
    <t>完成呈贡区洛龙河美丽河道建设项目前期工作</t>
  </si>
  <si>
    <t>合格率</t>
  </si>
  <si>
    <t>工作前期</t>
  </si>
  <si>
    <t>全面深化河（湖）长制工作经费</t>
  </si>
  <si>
    <t>全面实现区域河长制工作全覆盖，推进区域深化河长制工作步入科学化、规范化、制度化、常态化轨道</t>
  </si>
  <si>
    <t>乌龙村废弃生活污水处理站拆除及整治工作经费</t>
  </si>
  <si>
    <t>完成“乌龙村废弃生活污水处理站拆除不彻底”和“江尾村滇池近岸水域遗留水泥桩”的拆除及整治工作</t>
  </si>
  <si>
    <t>拆除后充分发挥湿地功能</t>
  </si>
  <si>
    <t>乌龙斗南片区沟渠（水龙沟、龙王庙沟及第三沟）水质提升试验示范项目前期经费</t>
  </si>
  <si>
    <t>完成呈贡区乌龙斗南片区沟渠（水龙沟、龙王庙沟及第三沟）水质提升试验示范项目建设项目前期工作</t>
  </si>
  <si>
    <t>呈贡区现场核查部分城市黒臭水体（第三沟、水龙沟）整治项目经费</t>
  </si>
  <si>
    <t>黒臭水体（第三沟、水龙沟）整治项目经费</t>
  </si>
  <si>
    <t>2023年中央水利发展资金（山洪灾害防治）经费</t>
  </si>
  <si>
    <t>完成呈贡区2023山洪灾害非工程措施项目建设</t>
  </si>
  <si>
    <t>完成2023年呈贡区山洪灾害防治非工程措施防治项目</t>
  </si>
  <si>
    <t>验收通过率</t>
  </si>
  <si>
    <t>完工及时率</t>
  </si>
  <si>
    <t>经费支付率</t>
  </si>
  <si>
    <t>保护辖区群众生命财产安全</t>
  </si>
  <si>
    <t>项目建设是否保护了人民群众生命财产安全</t>
  </si>
  <si>
    <t>汛期内山洪预警系统正常运行率</t>
  </si>
  <si>
    <t>群众满意度</t>
  </si>
  <si>
    <t>100</t>
  </si>
  <si>
    <t>2023年中央水利发展资金（山洪灾害非工程措施项目设施维修养护）经费</t>
  </si>
  <si>
    <t>完成呈贡区2023年山洪灾害防治非工程措施设施维修养护</t>
  </si>
  <si>
    <t>完成山洪灾害自动站点维修养护</t>
  </si>
  <si>
    <t>项目通过验收</t>
  </si>
  <si>
    <t>项目完工率</t>
  </si>
  <si>
    <t>费用不超合同价</t>
  </si>
  <si>
    <t>费用是否超合同价</t>
  </si>
  <si>
    <t>保护人民群众生命财产安全</t>
  </si>
  <si>
    <t>确保设施2023年汛期正常运行</t>
  </si>
  <si>
    <t>设施是否正常运行</t>
  </si>
  <si>
    <t>保护对象满意度</t>
  </si>
  <si>
    <t>呈贡区防汛抗旱调增资金</t>
  </si>
  <si>
    <t>完成呈贡区2023年防汛抗旱工作任务</t>
  </si>
  <si>
    <t>完成2023年防汛抗旱工作</t>
  </si>
  <si>
    <t>是否完成2023年防汛抗旱工作</t>
  </si>
  <si>
    <t>项目支出合理性</t>
  </si>
  <si>
    <t>资金支出是否合理</t>
  </si>
  <si>
    <t>保障辖区人民群众生命财产安全</t>
  </si>
  <si>
    <t>是否保护了辖区人民群众生命财产安全</t>
  </si>
  <si>
    <t>确保人民群众免受水旱灾害威胁</t>
  </si>
  <si>
    <t>是否发生因水旱灾害导致的人员伤亡事故发生</t>
  </si>
  <si>
    <t>否</t>
  </si>
  <si>
    <t>群众满意程度</t>
  </si>
  <si>
    <t>呈贡区防汛抗旱专项资金</t>
  </si>
  <si>
    <t>马金铺街道山姆村饮水工程资金</t>
  </si>
  <si>
    <t>开展马金铺街道山姆村饮水工程建设</t>
  </si>
  <si>
    <t>项目于2023年开展前期工作，现已完工</t>
  </si>
  <si>
    <t>实施山姆村饮水工程</t>
  </si>
  <si>
    <t>验收合格率</t>
  </si>
  <si>
    <t>投资不超概算</t>
  </si>
  <si>
    <t>项目是否超概算</t>
  </si>
  <si>
    <t>保障人民群众饮水安全</t>
  </si>
  <si>
    <t>正常供水率</t>
  </si>
  <si>
    <t>受保护群众满意度</t>
  </si>
  <si>
    <t>原呈贡区B地块排洪设施建设工程2022年海绵城市建设中央补助资金</t>
  </si>
  <si>
    <t>完成排洪通道建设2公里</t>
  </si>
  <si>
    <t>年度目标完成率</t>
  </si>
  <si>
    <t>工程质量合格率</t>
  </si>
  <si>
    <t>年度建设目标完工及时率</t>
  </si>
  <si>
    <t>项目不超概算</t>
  </si>
  <si>
    <t>项目是否超过概算</t>
  </si>
  <si>
    <t>面山洪水削减率</t>
  </si>
  <si>
    <t>项目建成后正常使用年限</t>
  </si>
  <si>
    <t>原呈贡区B地块排洪设施建设工程2023年第五批省预算内投资建设补助资金</t>
  </si>
  <si>
    <t>原呈贡区B地块排洪设施建设工程资金</t>
  </si>
  <si>
    <t>《云南省昆明市呈贡区“十四五”水安全保障规划》</t>
  </si>
  <si>
    <t>昆明市呈贡区人民政府</t>
  </si>
  <si>
    <t>完成《云南省昆明市呈贡区“十四五”水安全保障规划》编制工作，并取得政府批复。</t>
  </si>
  <si>
    <t>完成“十四五”水安全保障规划</t>
  </si>
  <si>
    <t xml:space="preserve"> =</t>
  </si>
  <si>
    <t>1个</t>
  </si>
  <si>
    <t>工期</t>
  </si>
  <si>
    <t>1年</t>
  </si>
  <si>
    <t>水供给安全保障体系基本建成，供水保障能力持续提升</t>
  </si>
  <si>
    <t>逐年</t>
  </si>
  <si>
    <t>从防洪减灾、水资源配置、水生态修复与保护、河湖管理、水务现代化、水利改革与管理等方面，提出建设任务、改革任务、保障措施等</t>
  </si>
  <si>
    <t>为打造呈贡区生态园林城市提供良好的水生态环境</t>
  </si>
  <si>
    <t>可持续性</t>
  </si>
  <si>
    <t>总结呈贡区“十三五”期间水务改革发展成就，分析“十四五”水务改革发展形式</t>
  </si>
  <si>
    <t>呈贡区洛龙河和洛龙湖节点堤防、景观改造及综合整治工程</t>
  </si>
  <si>
    <t>完成项目建设任务，并通过初步验收。</t>
  </si>
  <si>
    <t>河道清淤长度</t>
  </si>
  <si>
    <t>km</t>
  </si>
  <si>
    <t>项目施工进度</t>
  </si>
  <si>
    <t>按计划产出</t>
  </si>
  <si>
    <t>不超概算</t>
  </si>
  <si>
    <t>地方按方案筹集资金，充分带动社会资金参与</t>
  </si>
  <si>
    <t>提高防洪标准，周边免受洪家</t>
  </si>
  <si>
    <t>满足</t>
  </si>
  <si>
    <t>水清、河畅、岸绿、景美</t>
  </si>
  <si>
    <t>提升洛龙河防洪能力</t>
  </si>
  <si>
    <t>受惠服务对象满意度</t>
  </si>
  <si>
    <t>90%以上</t>
  </si>
  <si>
    <t>呈贡区沐春湖、泛春湖水环境整治及生态建设项目</t>
  </si>
  <si>
    <t>呈贡区沐春湖、泛春湖水环境整治及生态建设项目建设内容水域面积约11.12公顷，生态环境提升面积约56670.3平方米，提高环演池综合治理成效，将生态、人居、产业、文化融为一体;打造“四合一”环滇池综合 治理引领模式--呈贯模式。</t>
  </si>
  <si>
    <t>人工湿地面积</t>
  </si>
  <si>
    <t>项目建设期</t>
  </si>
  <si>
    <t>提升周边环境，为区域旅游业提供一定支撑</t>
  </si>
  <si>
    <t>改善人居环境，保护治理滨池生态环境</t>
  </si>
  <si>
    <t>区域生志环境及社会环境</t>
  </si>
  <si>
    <t>可持续发展</t>
  </si>
  <si>
    <t>人民群众满意度</t>
  </si>
  <si>
    <t>呈贡区已建成村庄污水管网巡查维护、清淤除障</t>
  </si>
  <si>
    <t>对呈贡区村庄污水管网进行排查，将管网的破损情况形成问题清单，按照问题清单进行逐一处置，对管网进行清淤、维护。</t>
  </si>
  <si>
    <t>污水管网巡查维护、清淤除障数量</t>
  </si>
  <si>
    <t>80km</t>
  </si>
  <si>
    <t>保质保量完成工作</t>
  </si>
  <si>
    <t>保障村庄排水设施正常运行，避免淹积水等情况造成财产损失</t>
  </si>
  <si>
    <t>避免财产损失</t>
  </si>
  <si>
    <t>优良度</t>
  </si>
  <si>
    <t>改善人居环境</t>
  </si>
  <si>
    <t>防止雨季污水满溢、污染河道、路面积水等情况发生</t>
  </si>
  <si>
    <t>定期对污水管网进行维护、清淤除障</t>
  </si>
  <si>
    <t>90%</t>
  </si>
  <si>
    <t>呈贡新建污水处理厂</t>
  </si>
  <si>
    <t>完成项目可行性研究报告初稿编制工作。</t>
  </si>
  <si>
    <t>完成可行性研究报告编制</t>
  </si>
  <si>
    <t>报告编制时限</t>
  </si>
  <si>
    <t>按期完成</t>
  </si>
  <si>
    <t>减少污水，改善区域水生态环境，为区域旅游业提供一定支撑</t>
  </si>
  <si>
    <t>减少污水</t>
  </si>
  <si>
    <t>提升水质</t>
  </si>
  <si>
    <t>改善水质，提升人居环境</t>
  </si>
  <si>
    <t>斗南片区、松花社区、原呈贡钢厂片区污水截污治理工程</t>
  </si>
  <si>
    <t>完成工程建设任务，通过竣工验收，并完成竣工决算审计工作。</t>
  </si>
  <si>
    <t>新建污水管网</t>
  </si>
  <si>
    <t>60km</t>
  </si>
  <si>
    <t>村容村貌提升，提高斗南花卉小镇影响力。</t>
  </si>
  <si>
    <t>无安全事故</t>
  </si>
  <si>
    <t>件</t>
  </si>
  <si>
    <t>改善因污水排放带来的环境问题</t>
  </si>
  <si>
    <t>持续改善人居环境</t>
  </si>
  <si>
    <t>工程档案资料数字化整理及档案管理系统建设（一期）</t>
  </si>
  <si>
    <t>完成档案系统平台构建，完成部分原有纸质资料的数字化整理。</t>
  </si>
  <si>
    <t>构建档案系统</t>
  </si>
  <si>
    <t>发挥档案在水利工程建设与管理中的作用</t>
  </si>
  <si>
    <t>为今后水利工程建设提供指导及基础资料打下坚实基础</t>
  </si>
  <si>
    <t>科学的做好档案管理，满足水务高质量发展要求</t>
  </si>
  <si>
    <t>清水大沟（瑞香街至洛龙河污水处理厂）沟渠清淤疏浚应急工程</t>
  </si>
  <si>
    <t>完成工程建设任务，并通过竣工验收。</t>
  </si>
  <si>
    <t>沟渠清淤量</t>
  </si>
  <si>
    <t>m³</t>
  </si>
  <si>
    <t>7775.33m³</t>
  </si>
  <si>
    <t>1个月</t>
  </si>
  <si>
    <t>提升斗南花卉周边沟渠水质，提高斗南花卉小镇影响力。</t>
  </si>
  <si>
    <t>改善清水大沟水质</t>
  </si>
  <si>
    <t>改善水质</t>
  </si>
  <si>
    <t>持续提升人居环境</t>
  </si>
  <si>
    <t>小古城社区居委会自来水水费补助资金</t>
  </si>
  <si>
    <t>补助小古城社区居委会自来水水费20万元</t>
  </si>
  <si>
    <t>补助小古城社区自来水水费</t>
  </si>
  <si>
    <t>次</t>
  </si>
  <si>
    <t>按时补助</t>
  </si>
  <si>
    <t>11月30日前完成水费补助</t>
  </si>
  <si>
    <t>小古城自来水费补助拨付</t>
  </si>
  <si>
    <t>小古城水费补助</t>
  </si>
  <si>
    <t>小古城自来水费补助20万元</t>
  </si>
  <si>
    <t>提高生活、生产用水效率</t>
  </si>
  <si>
    <t>水费补助</t>
  </si>
  <si>
    <t>减轻失地农民经济负担</t>
  </si>
  <si>
    <t>水费补助，减少地下水开采</t>
  </si>
  <si>
    <t>有效保护生态环境</t>
  </si>
  <si>
    <t>生态可持续性发展</t>
  </si>
  <si>
    <t>2023年中央水利发展（农村饮水安全工程维修养护）资金</t>
  </si>
  <si>
    <t>2023年度农村饮水工程正常运行</t>
  </si>
  <si>
    <t>农村饮水工程正常运行</t>
  </si>
  <si>
    <t>处</t>
  </si>
  <si>
    <t>工程单位建设成本</t>
  </si>
  <si>
    <t>受益人群覆盖率</t>
  </si>
  <si>
    <t>2022年度补报年度计划呈贡区段家营社区智慧果园道路二期建设等4个建设项目</t>
  </si>
  <si>
    <t>完成呈贡区2022年度补报年度计划呈贡区段家营社区智慧果园道路二期建设等4个建设项目</t>
  </si>
  <si>
    <t>项目数</t>
  </si>
  <si>
    <t>保质保量完成</t>
  </si>
  <si>
    <t>完工投入使用</t>
  </si>
  <si>
    <t>完成投入使用</t>
  </si>
  <si>
    <t>正常投入使用</t>
  </si>
  <si>
    <t>为移民带来便利</t>
  </si>
  <si>
    <t>2023年农业水价综合改革资金</t>
  </si>
  <si>
    <t>完成农业水价改革维修补助资金对付、完成灌溉一张图编制。</t>
  </si>
  <si>
    <t>补助资金及一张图编制</t>
  </si>
  <si>
    <t>两项工作</t>
  </si>
  <si>
    <t>提供补助减轻用水户负担</t>
  </si>
  <si>
    <t>及时对付申报资金</t>
  </si>
  <si>
    <t>节约用水</t>
  </si>
  <si>
    <t>提高节水意识</t>
  </si>
  <si>
    <t>保护水资源合理利用</t>
  </si>
  <si>
    <t>保障水资源合理高效使用</t>
  </si>
  <si>
    <t>2023年小型水库安全运行省级补助资金</t>
  </si>
  <si>
    <t>呈贡区水利工程运行管理站</t>
  </si>
  <si>
    <t>完成小型水库维修养护及雨水大坝观测情设施安装</t>
  </si>
  <si>
    <t>工作项目</t>
  </si>
  <si>
    <t>保障水库安全稳定运行</t>
  </si>
  <si>
    <t>保障水库周边环境安全稳定</t>
  </si>
  <si>
    <t>避免环境破坏</t>
  </si>
  <si>
    <t>保障水库运行正常</t>
  </si>
  <si>
    <t>呈贡区2023年度大中型水库移民后期扶持政策宣讲、移民社区“致富带头人”培训、移民技能就业创业资金</t>
  </si>
  <si>
    <t>完成呈贡区2023年度大中型水库移民后期扶持政策宣讲、移民社区“致富带头人”培训、移民技能就业创业培训</t>
  </si>
  <si>
    <t>培训人数</t>
  </si>
  <si>
    <t>人</t>
  </si>
  <si>
    <t>个月</t>
  </si>
  <si>
    <t>6个月</t>
  </si>
  <si>
    <t>提供增收能力</t>
  </si>
  <si>
    <t>完成工种培训</t>
  </si>
  <si>
    <t>提高移民就业能力</t>
  </si>
  <si>
    <t>为移民今后的就业提供帮助</t>
  </si>
  <si>
    <t>昆明市呈贡区2023年度大中型水库移民补助资金</t>
  </si>
  <si>
    <t>完成呈贡区2023年度大中型水库移民补助资金发放</t>
  </si>
  <si>
    <t>完成核定移民数量核定</t>
  </si>
  <si>
    <t>按量足额对付</t>
  </si>
  <si>
    <t>按时完成支付</t>
  </si>
  <si>
    <t>对付标准任务</t>
  </si>
  <si>
    <t>600元/人</t>
  </si>
  <si>
    <t>保障移民权益</t>
  </si>
  <si>
    <t>年度按时完成对付</t>
  </si>
  <si>
    <t>2023年呈贡区10座小型水库维修养护项目资金</t>
  </si>
  <si>
    <t>完成呈贡区10座小型水库维修养护项目，保障水库安全稳定运行。</t>
  </si>
  <si>
    <t>完成10座小型水库维修养护</t>
  </si>
  <si>
    <t>10座</t>
  </si>
  <si>
    <t>按期</t>
  </si>
  <si>
    <t>保障下游安全及用水</t>
  </si>
  <si>
    <t>保障周边生态环境</t>
  </si>
  <si>
    <t>安全稳定</t>
  </si>
  <si>
    <t>水库安全</t>
  </si>
  <si>
    <t>安全</t>
  </si>
  <si>
    <t>满意度</t>
  </si>
  <si>
    <t>支付高新区（马金铺）片区社会事务（水务类）专项经费，保障马金铺水库运行管理。</t>
  </si>
  <si>
    <t>马金铺水库运行管理</t>
  </si>
  <si>
    <t>支付运行费用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</si>
</sst>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_ * #,##0_ ;_ * \-#,##0_ ;_ * &quot;&quot;??_ ;_ @_ "/>
    <numFmt numFmtId="179" formatCode="#,##0.00_ "/>
  </numFmts>
  <fonts count="55">
    <font>
      <sz val="11"/>
      <color indexed="8"/>
      <name val="宋体"/>
      <charset val="134"/>
      <scheme val="minor"/>
    </font>
    <font>
      <sz val="11"/>
      <color rgb="FF000000"/>
      <name val="宋体"/>
      <charset val="134"/>
    </font>
    <font>
      <b/>
      <sz val="11"/>
      <color rgb="FF000000"/>
      <name val="宋体"/>
      <charset val="134"/>
    </font>
    <font>
      <sz val="22"/>
      <name val="黑体"/>
      <charset val="134"/>
    </font>
    <font>
      <sz val="10"/>
      <name val="宋体"/>
      <charset val="134"/>
    </font>
    <font>
      <sz val="11"/>
      <color indexed="8"/>
      <name val="宋体"/>
      <charset val="134"/>
    </font>
    <font>
      <sz val="10"/>
      <name val="Arial"/>
      <charset val="0"/>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9"/>
      <color indexed="8"/>
      <name val="宋体"/>
      <charset val="134"/>
      <scheme val="minor"/>
    </font>
    <font>
      <sz val="10"/>
      <name val="Arial"/>
      <charset val="134"/>
    </font>
    <font>
      <sz val="10"/>
      <color indexed="8"/>
      <name val="宋体"/>
      <charset val="134"/>
    </font>
    <font>
      <sz val="12"/>
      <color indexed="8"/>
      <name val="宋体"/>
      <charset val="134"/>
    </font>
    <font>
      <b/>
      <sz val="10"/>
      <color indexed="30"/>
      <name val="宋体"/>
      <charset val="134"/>
    </font>
    <font>
      <sz val="10"/>
      <name val="宋体"/>
      <charset val="134"/>
      <scheme val="minor"/>
    </font>
    <font>
      <sz val="10"/>
      <color indexed="8"/>
      <name val="Arial"/>
      <charset val="0"/>
    </font>
    <font>
      <sz val="22"/>
      <color indexed="8"/>
      <name val="宋体"/>
      <charset val="134"/>
    </font>
    <font>
      <b/>
      <sz val="11"/>
      <color indexed="8"/>
      <name val="宋体"/>
      <charset val="134"/>
    </font>
    <font>
      <b/>
      <sz val="10"/>
      <color rgb="FF000000"/>
      <name val="宋体"/>
      <charset val="134"/>
    </font>
    <font>
      <sz val="9"/>
      <color indexed="8"/>
      <name val="宋体"/>
      <charset val="134"/>
    </font>
    <font>
      <sz val="9"/>
      <color rgb="FF000000"/>
      <name val="宋体"/>
      <charset val="134"/>
    </font>
    <font>
      <sz val="9"/>
      <name val="宋体"/>
      <charset val="134"/>
    </font>
    <font>
      <sz val="8"/>
      <color indexed="8"/>
      <name val="宋体"/>
      <charset val="134"/>
    </font>
    <font>
      <b/>
      <sz val="18"/>
      <color indexed="8"/>
      <name val="宋体"/>
      <charset val="134"/>
    </font>
    <font>
      <sz val="9"/>
      <name val="宋体"/>
      <charset val="134"/>
      <scheme val="minor"/>
    </font>
    <font>
      <sz val="12"/>
      <name val="宋体"/>
      <charset val="134"/>
    </font>
    <font>
      <sz val="22"/>
      <color indexed="8"/>
      <name val="黑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
      <b/>
      <sz val="10"/>
      <color indexed="8"/>
      <name val="宋体"/>
      <charset val="134"/>
    </font>
    <font>
      <sz val="10"/>
      <color rgb="FF000000"/>
      <name val="宋体"/>
      <charset val="134"/>
    </font>
  </fonts>
  <fills count="41">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CCFFCC"/>
        <bgColor indexed="64"/>
      </patternFill>
    </fill>
    <fill>
      <patternFill patternType="solid">
        <fgColor indexed="9"/>
        <bgColor indexed="64"/>
      </patternFill>
    </fill>
    <fill>
      <patternFill patternType="solid">
        <fgColor theme="0"/>
        <bgColor indexed="64"/>
      </patternFill>
    </fill>
    <fill>
      <patternFill patternType="solid">
        <fgColor indexed="22"/>
        <bgColor indexed="9"/>
      </patternFill>
    </fill>
    <fill>
      <patternFill patternType="solid">
        <fgColor rgb="FFFFFFFF"/>
        <bgColor rgb="FF000000"/>
      </patternFill>
    </fill>
    <fill>
      <patternFill patternType="solid">
        <fgColor theme="0" tint="-0.34998626667073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auto="1"/>
      </right>
      <top style="thin">
        <color indexed="8"/>
      </top>
      <bottom/>
      <diagonal/>
    </border>
    <border>
      <left style="thin">
        <color indexed="8"/>
      </left>
      <right style="thin">
        <color auto="1"/>
      </right>
      <top/>
      <bottom/>
      <diagonal/>
    </border>
    <border>
      <left style="thin">
        <color indexed="8"/>
      </left>
      <right style="thin">
        <color auto="1"/>
      </right>
      <top/>
      <bottom style="thin">
        <color indexed="8"/>
      </bottom>
      <diagonal/>
    </border>
    <border>
      <left/>
      <right/>
      <top/>
      <bottom style="thin">
        <color indexed="0"/>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thin">
        <color indexed="0"/>
      </left>
      <right style="thin">
        <color indexed="0"/>
      </right>
      <top style="thin">
        <color indexed="0"/>
      </top>
      <bottom style="thin">
        <color indexed="0"/>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10" borderId="39"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40" applyNumberFormat="0" applyFill="0" applyAlignment="0" applyProtection="0">
      <alignment vertical="center"/>
    </xf>
    <xf numFmtId="0" fontId="39" fillId="0" borderId="40" applyNumberFormat="0" applyFill="0" applyAlignment="0" applyProtection="0">
      <alignment vertical="center"/>
    </xf>
    <xf numFmtId="0" fontId="40" fillId="0" borderId="41" applyNumberFormat="0" applyFill="0" applyAlignment="0" applyProtection="0">
      <alignment vertical="center"/>
    </xf>
    <xf numFmtId="0" fontId="40" fillId="0" borderId="0" applyNumberFormat="0" applyFill="0" applyBorder="0" applyAlignment="0" applyProtection="0">
      <alignment vertical="center"/>
    </xf>
    <xf numFmtId="0" fontId="41" fillId="11" borderId="42" applyNumberFormat="0" applyAlignment="0" applyProtection="0">
      <alignment vertical="center"/>
    </xf>
    <xf numFmtId="0" fontId="42" fillId="12" borderId="43" applyNumberFormat="0" applyAlignment="0" applyProtection="0">
      <alignment vertical="center"/>
    </xf>
    <xf numFmtId="0" fontId="43" fillId="12" borderId="42" applyNumberFormat="0" applyAlignment="0" applyProtection="0">
      <alignment vertical="center"/>
    </xf>
    <xf numFmtId="0" fontId="44" fillId="13" borderId="44" applyNumberFormat="0" applyAlignment="0" applyProtection="0">
      <alignment vertical="center"/>
    </xf>
    <xf numFmtId="0" fontId="45" fillId="0" borderId="45" applyNumberFormat="0" applyFill="0" applyAlignment="0" applyProtection="0">
      <alignment vertical="center"/>
    </xf>
    <xf numFmtId="0" fontId="46" fillId="0" borderId="46" applyNumberFormat="0" applyFill="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0" fillId="36" borderId="0" applyNumberFormat="0" applyBorder="0" applyAlignment="0" applyProtection="0">
      <alignment vertical="center"/>
    </xf>
    <xf numFmtId="0" fontId="50" fillId="37" borderId="0" applyNumberFormat="0" applyBorder="0" applyAlignment="0" applyProtection="0">
      <alignment vertical="center"/>
    </xf>
    <xf numFmtId="0" fontId="51" fillId="38" borderId="0" applyNumberFormat="0" applyBorder="0" applyAlignment="0" applyProtection="0">
      <alignment vertical="center"/>
    </xf>
    <xf numFmtId="0" fontId="51" fillId="39" borderId="0" applyNumberFormat="0" applyBorder="0" applyAlignment="0" applyProtection="0">
      <alignment vertical="center"/>
    </xf>
    <xf numFmtId="0" fontId="50" fillId="40" borderId="0" applyNumberFormat="0" applyBorder="0" applyAlignment="0" applyProtection="0">
      <alignment vertical="center"/>
    </xf>
    <xf numFmtId="0" fontId="17" fillId="0" borderId="0"/>
    <xf numFmtId="0" fontId="27" fillId="0" borderId="0"/>
    <xf numFmtId="0" fontId="27" fillId="0" borderId="0"/>
    <xf numFmtId="0" fontId="52" fillId="0" borderId="0">
      <alignment vertical="top"/>
      <protection locked="0"/>
    </xf>
    <xf numFmtId="0" fontId="27" fillId="0" borderId="0"/>
    <xf numFmtId="0" fontId="4" fillId="0" borderId="0"/>
    <xf numFmtId="0" fontId="5" fillId="0" borderId="0">
      <alignment vertical="center"/>
    </xf>
  </cellStyleXfs>
  <cellXfs count="313">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left" vertical="center" wrapText="1"/>
    </xf>
    <xf numFmtId="0" fontId="1" fillId="3"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4" fontId="1" fillId="3" borderId="1" xfId="0" applyNumberFormat="1" applyFont="1" applyFill="1" applyBorder="1" applyAlignment="1">
      <alignment horizontal="right" vertical="center" wrapText="1"/>
    </xf>
    <xf numFmtId="4" fontId="1" fillId="4" borderId="1" xfId="0" applyNumberFormat="1" applyFont="1" applyFill="1" applyBorder="1" applyAlignment="1">
      <alignment horizontal="right" vertical="center" wrapText="1"/>
    </xf>
    <xf numFmtId="0" fontId="3" fillId="0" borderId="0" xfId="0" applyFont="1" applyAlignment="1">
      <alignment horizontal="center" vertical="center"/>
    </xf>
    <xf numFmtId="0" fontId="4" fillId="0" borderId="0" xfId="0" applyFont="1" applyAlignment="1"/>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5" fillId="0" borderId="0" xfId="53" applyFont="1" applyFill="1" applyBorder="1" applyAlignment="1">
      <alignment wrapText="1"/>
    </xf>
    <xf numFmtId="0" fontId="5" fillId="0" borderId="0" xfId="53" applyFont="1" applyFill="1" applyBorder="1" applyAlignment="1">
      <alignment vertical="center" wrapText="1"/>
    </xf>
    <xf numFmtId="0" fontId="6" fillId="0" borderId="0" xfId="0" applyFont="1" applyFill="1" applyBorder="1" applyAlignment="1"/>
    <xf numFmtId="0" fontId="5" fillId="0" borderId="0" xfId="0" applyFont="1" applyFill="1" applyBorder="1" applyAlignment="1">
      <alignment wrapText="1"/>
    </xf>
    <xf numFmtId="0" fontId="7" fillId="0" borderId="0" xfId="53" applyFont="1" applyFill="1" applyBorder="1" applyAlignment="1">
      <alignment horizontal="center" vertical="center" wrapText="1"/>
    </xf>
    <xf numFmtId="0" fontId="4" fillId="0" borderId="0" xfId="0" applyFont="1" applyFill="1" applyBorder="1" applyAlignment="1">
      <alignment horizontal="right" vertical="center"/>
    </xf>
    <xf numFmtId="0" fontId="8" fillId="0" borderId="2" xfId="53" applyFont="1" applyFill="1" applyBorder="1" applyAlignment="1">
      <alignment horizontal="center" vertical="center" wrapText="1"/>
    </xf>
    <xf numFmtId="49" fontId="8" fillId="0" borderId="2" xfId="53" applyNumberFormat="1" applyFont="1" applyFill="1" applyBorder="1" applyAlignment="1">
      <alignment horizontal="center" vertical="center" wrapText="1"/>
    </xf>
    <xf numFmtId="49" fontId="8" fillId="0" borderId="2" xfId="53" applyNumberFormat="1" applyFont="1" applyFill="1" applyBorder="1" applyAlignment="1">
      <alignment horizontal="left" vertical="center" wrapText="1"/>
    </xf>
    <xf numFmtId="0" fontId="8" fillId="0" borderId="2" xfId="53" applyFont="1" applyFill="1" applyBorder="1" applyAlignment="1">
      <alignment vertical="center" wrapText="1"/>
    </xf>
    <xf numFmtId="176" fontId="8" fillId="0" borderId="2" xfId="53" applyNumberFormat="1" applyFont="1" applyFill="1" applyBorder="1" applyAlignment="1">
      <alignment horizontal="right" vertical="center" wrapText="1"/>
    </xf>
    <xf numFmtId="9" fontId="8" fillId="0" borderId="2" xfId="53" applyNumberFormat="1" applyFont="1" applyFill="1" applyBorder="1" applyAlignment="1">
      <alignment horizontal="right" vertical="center" wrapText="1"/>
    </xf>
    <xf numFmtId="177" fontId="8" fillId="0" borderId="2" xfId="53" applyNumberFormat="1" applyFont="1" applyFill="1" applyBorder="1" applyAlignment="1">
      <alignment horizontal="center" vertical="center" wrapText="1"/>
    </xf>
    <xf numFmtId="176" fontId="8" fillId="0" borderId="2" xfId="53" applyNumberFormat="1" applyFont="1" applyFill="1" applyBorder="1" applyAlignment="1">
      <alignment horizontal="center" vertical="center" wrapText="1"/>
    </xf>
    <xf numFmtId="176" fontId="9" fillId="0" borderId="2" xfId="53" applyNumberFormat="1" applyFont="1" applyFill="1" applyBorder="1" applyAlignment="1">
      <alignment horizontal="center" vertical="center" wrapText="1"/>
    </xf>
    <xf numFmtId="0" fontId="9" fillId="0" borderId="2" xfId="53" applyFont="1" applyFill="1" applyBorder="1" applyAlignment="1">
      <alignment horizontal="center" vertical="center" wrapText="1"/>
    </xf>
    <xf numFmtId="49" fontId="8" fillId="0" borderId="3" xfId="53" applyNumberFormat="1" applyFont="1" applyFill="1" applyBorder="1" applyAlignment="1">
      <alignment horizontal="left" vertical="center" wrapText="1"/>
    </xf>
    <xf numFmtId="49" fontId="8" fillId="0" borderId="4" xfId="53" applyNumberFormat="1" applyFont="1" applyFill="1" applyBorder="1" applyAlignment="1">
      <alignment horizontal="left" vertical="center" wrapText="1"/>
    </xf>
    <xf numFmtId="49" fontId="8" fillId="0" borderId="5" xfId="53" applyNumberFormat="1" applyFont="1" applyFill="1" applyBorder="1" applyAlignment="1">
      <alignment horizontal="left" vertical="center" wrapText="1"/>
    </xf>
    <xf numFmtId="0" fontId="8" fillId="5" borderId="3" xfId="53" applyFont="1" applyFill="1" applyBorder="1" applyAlignment="1">
      <alignment horizontal="center" vertical="center" wrapText="1"/>
    </xf>
    <xf numFmtId="0" fontId="8" fillId="5" borderId="4" xfId="53" applyFont="1" applyFill="1" applyBorder="1" applyAlignment="1">
      <alignment horizontal="center" vertical="center" wrapText="1"/>
    </xf>
    <xf numFmtId="0" fontId="8" fillId="5" borderId="5" xfId="53" applyFont="1" applyFill="1" applyBorder="1" applyAlignment="1">
      <alignment horizontal="center" vertical="center" wrapText="1"/>
    </xf>
    <xf numFmtId="0" fontId="8" fillId="5" borderId="6" xfId="53" applyFont="1" applyFill="1" applyBorder="1" applyAlignment="1">
      <alignment horizontal="center" vertical="center" wrapText="1"/>
    </xf>
    <xf numFmtId="0" fontId="8" fillId="0" borderId="3" xfId="53" applyFont="1" applyFill="1" applyBorder="1" applyAlignment="1">
      <alignment horizontal="center" vertical="center" wrapText="1"/>
    </xf>
    <xf numFmtId="0" fontId="8" fillId="5" borderId="2" xfId="53" applyFont="1" applyFill="1" applyBorder="1" applyAlignment="1">
      <alignment horizontal="center" vertical="center" wrapText="1"/>
    </xf>
    <xf numFmtId="0" fontId="8" fillId="5" borderId="7" xfId="53" applyFont="1" applyFill="1" applyBorder="1" applyAlignment="1">
      <alignment horizontal="center" vertical="center" wrapText="1"/>
    </xf>
    <xf numFmtId="0" fontId="10" fillId="0" borderId="2" xfId="53" applyFont="1" applyFill="1" applyBorder="1" applyAlignment="1">
      <alignment horizontal="center" vertical="center" wrapText="1"/>
    </xf>
    <xf numFmtId="0" fontId="10" fillId="0" borderId="6" xfId="53" applyFont="1" applyFill="1" applyBorder="1" applyAlignment="1">
      <alignment horizontal="center" vertical="center" wrapText="1"/>
    </xf>
    <xf numFmtId="0" fontId="8" fillId="0" borderId="2" xfId="53" applyFont="1" applyFill="1" applyBorder="1" applyAlignment="1">
      <alignment horizontal="left" vertical="center" wrapText="1"/>
    </xf>
    <xf numFmtId="9" fontId="8" fillId="5" borderId="7" xfId="53" applyNumberFormat="1" applyFont="1" applyFill="1" applyBorder="1" applyAlignment="1">
      <alignment horizontal="center" vertical="center" wrapText="1"/>
    </xf>
    <xf numFmtId="49" fontId="10" fillId="0" borderId="2" xfId="53" applyNumberFormat="1" applyFont="1" applyFill="1" applyBorder="1" applyAlignment="1">
      <alignment horizontal="center" vertical="center" wrapText="1"/>
    </xf>
    <xf numFmtId="0" fontId="10" fillId="0" borderId="8" xfId="53" applyFont="1" applyFill="1" applyBorder="1" applyAlignment="1">
      <alignment horizontal="center" vertical="center" wrapText="1"/>
    </xf>
    <xf numFmtId="49" fontId="10" fillId="0" borderId="6" xfId="53" applyNumberFormat="1" applyFont="1" applyFill="1" applyBorder="1" applyAlignment="1">
      <alignment horizontal="center" vertical="center" wrapText="1"/>
    </xf>
    <xf numFmtId="49" fontId="8" fillId="0" borderId="2" xfId="53" applyNumberFormat="1" applyFont="1" applyFill="1" applyBorder="1" applyAlignment="1">
      <alignment horizontal="left" vertical="top" wrapText="1"/>
    </xf>
    <xf numFmtId="0" fontId="11" fillId="0" borderId="2" xfId="53" applyFont="1" applyFill="1" applyBorder="1" applyAlignment="1">
      <alignment horizontal="center" vertical="center" wrapText="1"/>
    </xf>
    <xf numFmtId="0" fontId="8" fillId="0" borderId="0" xfId="53" applyFont="1" applyFill="1" applyBorder="1" applyAlignment="1">
      <alignment horizontal="center" vertical="center" wrapText="1"/>
    </xf>
    <xf numFmtId="0" fontId="11" fillId="0" borderId="0" xfId="53" applyFont="1" applyFill="1" applyBorder="1" applyAlignment="1">
      <alignment horizontal="center" vertical="center" wrapText="1"/>
    </xf>
    <xf numFmtId="0" fontId="10" fillId="0" borderId="0" xfId="53" applyFont="1" applyFill="1" applyBorder="1" applyAlignment="1">
      <alignment horizontal="left" vertical="center" wrapText="1"/>
    </xf>
    <xf numFmtId="0" fontId="8" fillId="5" borderId="7" xfId="53" applyNumberFormat="1" applyFont="1" applyFill="1" applyBorder="1" applyAlignment="1" applyProtection="1">
      <alignment horizontal="center" vertical="center" wrapText="1"/>
    </xf>
    <xf numFmtId="0" fontId="8" fillId="0" borderId="2" xfId="53" applyFont="1" applyFill="1" applyBorder="1" applyAlignment="1">
      <alignment horizontal="center" wrapText="1"/>
    </xf>
    <xf numFmtId="0" fontId="10" fillId="0" borderId="2" xfId="53" applyFont="1" applyFill="1" applyBorder="1" applyAlignment="1">
      <alignment vertical="center" wrapText="1"/>
    </xf>
    <xf numFmtId="0" fontId="8" fillId="0" borderId="7" xfId="53" applyFont="1" applyFill="1" applyBorder="1" applyAlignment="1">
      <alignment horizontal="center" vertical="center" wrapText="1"/>
    </xf>
    <xf numFmtId="9" fontId="8" fillId="0" borderId="7" xfId="53" applyNumberFormat="1" applyFont="1" applyFill="1" applyBorder="1" applyAlignment="1">
      <alignment horizontal="center" vertical="center" wrapText="1"/>
    </xf>
    <xf numFmtId="176" fontId="8" fillId="0" borderId="2" xfId="53" applyNumberFormat="1" applyFont="1" applyFill="1" applyBorder="1" applyAlignment="1">
      <alignment horizontal="left" vertical="center" wrapText="1"/>
    </xf>
    <xf numFmtId="49" fontId="8" fillId="0" borderId="3" xfId="53" applyNumberFormat="1" applyFont="1" applyFill="1" applyBorder="1" applyAlignment="1">
      <alignment horizontal="left" vertical="top" wrapText="1"/>
    </xf>
    <xf numFmtId="49" fontId="8" fillId="0" borderId="4" xfId="53" applyNumberFormat="1" applyFont="1" applyFill="1" applyBorder="1" applyAlignment="1">
      <alignment horizontal="left" vertical="top" wrapText="1"/>
    </xf>
    <xf numFmtId="49" fontId="8" fillId="0" borderId="5" xfId="53" applyNumberFormat="1" applyFont="1" applyFill="1" applyBorder="1" applyAlignment="1">
      <alignment horizontal="left" vertical="top" wrapText="1"/>
    </xf>
    <xf numFmtId="0" fontId="8" fillId="0" borderId="2" xfId="53" applyNumberFormat="1" applyFont="1" applyFill="1" applyBorder="1" applyAlignment="1">
      <alignment horizontal="center" vertical="center" wrapText="1"/>
    </xf>
    <xf numFmtId="9" fontId="8" fillId="0" borderId="2" xfId="53" applyNumberFormat="1" applyFont="1" applyFill="1" applyBorder="1" applyAlignment="1">
      <alignment horizontal="center" vertical="center" wrapText="1"/>
    </xf>
    <xf numFmtId="0" fontId="5" fillId="0" borderId="0" xfId="53" applyFont="1" applyFill="1" applyAlignment="1">
      <alignment wrapText="1"/>
    </xf>
    <xf numFmtId="0" fontId="5" fillId="0" borderId="0" xfId="53" applyFont="1" applyFill="1" applyAlignment="1">
      <alignment vertical="center" wrapText="1"/>
    </xf>
    <xf numFmtId="0" fontId="6" fillId="0" borderId="0" xfId="0" applyFont="1" applyFill="1" applyAlignment="1"/>
    <xf numFmtId="0" fontId="5" fillId="0" borderId="0" xfId="0" applyFont="1" applyFill="1" applyAlignment="1">
      <alignment wrapText="1"/>
    </xf>
    <xf numFmtId="0" fontId="7" fillId="0" borderId="0" xfId="53" applyFont="1" applyFill="1" applyAlignment="1">
      <alignment horizontal="center" vertical="center" wrapText="1"/>
    </xf>
    <xf numFmtId="49" fontId="8" fillId="0" borderId="3" xfId="53" applyNumberFormat="1" applyFont="1" applyFill="1" applyBorder="1" applyAlignment="1">
      <alignment horizontal="center" vertical="center" wrapText="1"/>
    </xf>
    <xf numFmtId="49" fontId="8" fillId="0" borderId="4" xfId="53" applyNumberFormat="1" applyFont="1" applyFill="1" applyBorder="1" applyAlignment="1">
      <alignment horizontal="center" vertical="center" wrapText="1"/>
    </xf>
    <xf numFmtId="49" fontId="8" fillId="0" borderId="5" xfId="53" applyNumberFormat="1" applyFont="1" applyFill="1" applyBorder="1" applyAlignment="1">
      <alignment horizontal="center" vertical="center" wrapText="1"/>
    </xf>
    <xf numFmtId="178" fontId="8" fillId="0" borderId="2" xfId="53" applyNumberFormat="1" applyFont="1" applyFill="1" applyBorder="1" applyAlignment="1">
      <alignment horizontal="center" vertical="top" wrapText="1"/>
    </xf>
    <xf numFmtId="0" fontId="8" fillId="0" borderId="0" xfId="53" applyFont="1" applyFill="1" applyAlignment="1">
      <alignment horizontal="center" vertical="center" wrapText="1"/>
    </xf>
    <xf numFmtId="0" fontId="11" fillId="0" borderId="0" xfId="53" applyFont="1" applyFill="1" applyAlignment="1">
      <alignment horizontal="center" vertical="center" wrapText="1"/>
    </xf>
    <xf numFmtId="0" fontId="10" fillId="0" borderId="0" xfId="53" applyFont="1" applyFill="1" applyAlignment="1">
      <alignment horizontal="left" vertical="center" wrapText="1"/>
    </xf>
    <xf numFmtId="49" fontId="8" fillId="0" borderId="2" xfId="53" applyNumberFormat="1" applyFont="1" applyFill="1" applyBorder="1" applyAlignment="1">
      <alignment horizontal="center" vertical="top" wrapText="1"/>
    </xf>
    <xf numFmtId="0" fontId="10" fillId="0" borderId="9" xfId="53" applyFont="1" applyFill="1" applyBorder="1" applyAlignment="1">
      <alignment horizontal="center" vertical="center" wrapText="1"/>
    </xf>
    <xf numFmtId="0" fontId="12" fillId="0" borderId="0" xfId="0" applyFont="1" applyFill="1" applyBorder="1" applyAlignment="1"/>
    <xf numFmtId="9" fontId="8" fillId="0" borderId="2" xfId="3" applyNumberFormat="1" applyFont="1" applyFill="1" applyBorder="1" applyAlignment="1" applyProtection="1">
      <alignment horizontal="center" vertical="center" wrapText="1"/>
    </xf>
    <xf numFmtId="9" fontId="8" fillId="5" borderId="2" xfId="53" applyNumberFormat="1" applyFont="1" applyFill="1" applyBorder="1" applyAlignment="1">
      <alignment horizontal="center" vertical="center" wrapText="1"/>
    </xf>
    <xf numFmtId="49" fontId="5" fillId="0" borderId="2" xfId="55" applyNumberFormat="1" applyFont="1" applyFill="1" applyBorder="1" applyAlignment="1">
      <alignment horizontal="left" vertical="center" wrapText="1"/>
    </xf>
    <xf numFmtId="49" fontId="13" fillId="0" borderId="2" xfId="55" applyNumberFormat="1" applyFont="1" applyFill="1" applyBorder="1" applyAlignment="1">
      <alignment horizontal="left" vertical="center" wrapText="1"/>
    </xf>
    <xf numFmtId="49" fontId="14" fillId="0" borderId="2" xfId="55" applyNumberFormat="1" applyFont="1" applyFill="1" applyBorder="1" applyAlignment="1">
      <alignment horizontal="center" vertical="center" wrapText="1"/>
    </xf>
    <xf numFmtId="0" fontId="8" fillId="5" borderId="7" xfId="53"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15" fillId="0" borderId="6" xfId="53" applyFont="1" applyFill="1" applyBorder="1" applyAlignment="1">
      <alignment horizontal="center" vertical="center" wrapText="1"/>
    </xf>
    <xf numFmtId="0" fontId="8" fillId="5" borderId="7" xfId="53" applyFont="1" applyFill="1" applyBorder="1" applyAlignment="1">
      <alignment horizontal="left" vertical="center" wrapText="1"/>
    </xf>
    <xf numFmtId="0" fontId="16" fillId="0" borderId="2" xfId="53" applyFont="1" applyFill="1" applyBorder="1" applyAlignment="1">
      <alignment horizontal="left" vertical="center" wrapText="1"/>
    </xf>
    <xf numFmtId="0" fontId="15" fillId="0" borderId="2" xfId="53" applyFont="1" applyFill="1" applyBorder="1" applyAlignment="1">
      <alignment horizontal="center" vertical="center" wrapText="1"/>
    </xf>
    <xf numFmtId="0" fontId="17" fillId="0" borderId="0" xfId="49" applyFill="1"/>
    <xf numFmtId="0" fontId="17" fillId="6" borderId="0" xfId="49" applyFill="1"/>
    <xf numFmtId="0" fontId="17" fillId="0" borderId="0" xfId="49"/>
    <xf numFmtId="0" fontId="18" fillId="0" borderId="0" xfId="49" applyFont="1" applyAlignment="1">
      <alignment horizontal="center"/>
    </xf>
    <xf numFmtId="0" fontId="13" fillId="0" borderId="0" xfId="49" applyFont="1"/>
    <xf numFmtId="0" fontId="13" fillId="0" borderId="0" xfId="49" applyFont="1" applyAlignment="1">
      <alignment horizontal="right"/>
    </xf>
    <xf numFmtId="0" fontId="5" fillId="7" borderId="10" xfId="49" applyFont="1" applyFill="1" applyBorder="1" applyAlignment="1">
      <alignment horizontal="center" vertical="center"/>
    </xf>
    <xf numFmtId="0" fontId="5" fillId="0" borderId="11" xfId="49" applyFont="1" applyBorder="1" applyAlignment="1">
      <alignment horizontal="center" vertical="center"/>
    </xf>
    <xf numFmtId="0" fontId="5" fillId="7" borderId="12" xfId="49" applyFont="1" applyFill="1" applyBorder="1" applyAlignment="1">
      <alignment horizontal="center" vertical="center"/>
    </xf>
    <xf numFmtId="0" fontId="5" fillId="7" borderId="13" xfId="49" applyFont="1" applyFill="1" applyBorder="1" applyAlignment="1">
      <alignment horizontal="center" vertical="center"/>
    </xf>
    <xf numFmtId="0" fontId="5" fillId="7" borderId="12" xfId="49" applyFont="1" applyFill="1" applyBorder="1" applyAlignment="1">
      <alignment horizontal="left" vertical="center"/>
    </xf>
    <xf numFmtId="0" fontId="5" fillId="7" borderId="13" xfId="49" applyFont="1" applyFill="1" applyBorder="1" applyAlignment="1">
      <alignment horizontal="left" vertical="center"/>
    </xf>
    <xf numFmtId="0" fontId="13" fillId="0" borderId="13" xfId="49" applyFont="1" applyBorder="1" applyAlignment="1">
      <alignment horizontal="left" vertical="center" wrapText="1"/>
    </xf>
    <xf numFmtId="0" fontId="13" fillId="0" borderId="13" xfId="49" applyFont="1" applyBorder="1" applyAlignment="1">
      <alignment horizontal="center" vertical="center"/>
    </xf>
    <xf numFmtId="0" fontId="13" fillId="0" borderId="13" xfId="49" applyFont="1" applyBorder="1" applyAlignment="1">
      <alignment horizontal="center" vertical="center" wrapText="1"/>
    </xf>
    <xf numFmtId="0" fontId="19" fillId="7" borderId="12" xfId="49" applyFont="1" applyFill="1" applyBorder="1" applyAlignment="1">
      <alignment horizontal="left" vertical="center"/>
    </xf>
    <xf numFmtId="0" fontId="19" fillId="7" borderId="13" xfId="49" applyFont="1" applyFill="1" applyBorder="1" applyAlignment="1">
      <alignment horizontal="left" vertical="center"/>
    </xf>
    <xf numFmtId="0" fontId="5" fillId="7" borderId="14" xfId="49" applyFont="1" applyFill="1" applyBorder="1" applyAlignment="1">
      <alignment horizontal="center" vertical="center"/>
    </xf>
    <xf numFmtId="0" fontId="2" fillId="0" borderId="15" xfId="49" applyFont="1" applyBorder="1" applyAlignment="1">
      <alignment horizontal="left" vertical="center" wrapText="1"/>
    </xf>
    <xf numFmtId="0" fontId="2" fillId="0" borderId="16" xfId="49" applyFont="1" applyBorder="1" applyAlignment="1">
      <alignment horizontal="left" vertical="center" wrapText="1"/>
    </xf>
    <xf numFmtId="0" fontId="2" fillId="0" borderId="17" xfId="49" applyFont="1" applyBorder="1" applyAlignment="1">
      <alignment horizontal="left" vertical="center" wrapText="1"/>
    </xf>
    <xf numFmtId="0" fontId="20" fillId="0" borderId="18" xfId="49" applyFont="1" applyBorder="1" applyAlignment="1">
      <alignment horizontal="left" vertical="center" wrapText="1"/>
    </xf>
    <xf numFmtId="0" fontId="13" fillId="0" borderId="19" xfId="49" applyFont="1" applyBorder="1" applyAlignment="1">
      <alignment horizontal="left" vertical="center" wrapText="1"/>
    </xf>
    <xf numFmtId="0" fontId="13" fillId="0" borderId="11" xfId="49" applyFont="1" applyBorder="1" applyAlignment="1">
      <alignment horizontal="left" vertical="center" wrapText="1"/>
    </xf>
    <xf numFmtId="0" fontId="5" fillId="7" borderId="20" xfId="49" applyFont="1" applyFill="1" applyBorder="1" applyAlignment="1">
      <alignment horizontal="center" vertical="center"/>
    </xf>
    <xf numFmtId="0" fontId="2" fillId="0" borderId="21" xfId="49" applyFont="1" applyBorder="1" applyAlignment="1">
      <alignment horizontal="left" vertical="center" wrapText="1"/>
    </xf>
    <xf numFmtId="0" fontId="2" fillId="0" borderId="0" xfId="49" applyFont="1" applyAlignment="1">
      <alignment horizontal="left" vertical="center" wrapText="1"/>
    </xf>
    <xf numFmtId="0" fontId="2" fillId="0" borderId="22" xfId="49" applyFont="1" applyBorder="1" applyAlignment="1">
      <alignment horizontal="left" vertical="center" wrapText="1"/>
    </xf>
    <xf numFmtId="0" fontId="20" fillId="0" borderId="19" xfId="49" applyFont="1" applyBorder="1" applyAlignment="1">
      <alignment horizontal="left" vertical="center" wrapText="1"/>
    </xf>
    <xf numFmtId="0" fontId="20" fillId="0" borderId="11" xfId="49" applyFont="1" applyBorder="1" applyAlignment="1">
      <alignment horizontal="left" vertical="center" wrapText="1"/>
    </xf>
    <xf numFmtId="0" fontId="5" fillId="7" borderId="21" xfId="49" applyFont="1" applyFill="1" applyBorder="1" applyAlignment="1">
      <alignment horizontal="center" vertical="center"/>
    </xf>
    <xf numFmtId="0" fontId="2" fillId="0" borderId="18" xfId="49" applyFont="1" applyBorder="1" applyAlignment="1">
      <alignment horizontal="left" vertical="center" wrapText="1"/>
    </xf>
    <xf numFmtId="0" fontId="5" fillId="0" borderId="19" xfId="49" applyFont="1" applyBorder="1" applyAlignment="1">
      <alignment horizontal="left" vertical="center" wrapText="1"/>
    </xf>
    <xf numFmtId="0" fontId="5" fillId="0" borderId="11" xfId="49" applyFont="1" applyBorder="1" applyAlignment="1">
      <alignment horizontal="left" vertical="center" wrapText="1"/>
    </xf>
    <xf numFmtId="0" fontId="2" fillId="0" borderId="19" xfId="49" applyFont="1" applyBorder="1" applyAlignment="1">
      <alignment horizontal="left" vertical="center" wrapText="1"/>
    </xf>
    <xf numFmtId="0" fontId="2" fillId="0" borderId="11" xfId="49" applyFont="1" applyBorder="1" applyAlignment="1">
      <alignment horizontal="left" vertical="center" wrapText="1"/>
    </xf>
    <xf numFmtId="0" fontId="2" fillId="0" borderId="23" xfId="49" applyFont="1" applyBorder="1" applyAlignment="1">
      <alignment horizontal="left" vertical="center" wrapText="1"/>
    </xf>
    <xf numFmtId="0" fontId="5" fillId="0" borderId="24" xfId="49" applyFont="1" applyBorder="1" applyAlignment="1">
      <alignment horizontal="left" vertical="center" wrapText="1"/>
    </xf>
    <xf numFmtId="0" fontId="5" fillId="0" borderId="13" xfId="49" applyFont="1" applyBorder="1" applyAlignment="1">
      <alignment horizontal="left" vertical="center" wrapText="1"/>
    </xf>
    <xf numFmtId="0" fontId="13" fillId="0" borderId="18" xfId="49" applyFont="1" applyBorder="1" applyAlignment="1">
      <alignment horizontal="left" vertical="center" wrapText="1"/>
    </xf>
    <xf numFmtId="0" fontId="5" fillId="0" borderId="18" xfId="49" applyFont="1" applyBorder="1" applyAlignment="1">
      <alignment horizontal="left" vertical="center" wrapText="1"/>
    </xf>
    <xf numFmtId="0" fontId="19" fillId="0" borderId="19" xfId="49" applyFont="1" applyBorder="1" applyAlignment="1">
      <alignment horizontal="left" vertical="center" wrapText="1"/>
    </xf>
    <xf numFmtId="0" fontId="19" fillId="0" borderId="11" xfId="49" applyFont="1" applyBorder="1" applyAlignment="1">
      <alignment horizontal="left" vertical="center" wrapText="1"/>
    </xf>
    <xf numFmtId="14" fontId="13" fillId="0" borderId="13" xfId="49" applyNumberFormat="1" applyFont="1" applyBorder="1" applyAlignment="1">
      <alignment horizontal="center" vertical="center" wrapText="1"/>
    </xf>
    <xf numFmtId="0" fontId="5" fillId="7" borderId="13" xfId="49" applyFont="1" applyFill="1" applyBorder="1" applyAlignment="1">
      <alignment horizontal="center" vertical="center" wrapText="1"/>
    </xf>
    <xf numFmtId="49" fontId="13" fillId="0" borderId="2" xfId="54" applyNumberFormat="1" applyFont="1" applyFill="1" applyBorder="1" applyAlignment="1" applyProtection="1">
      <alignment vertical="center" wrapText="1"/>
    </xf>
    <xf numFmtId="0" fontId="5" fillId="0" borderId="13" xfId="49" applyFont="1" applyFill="1" applyBorder="1" applyAlignment="1">
      <alignment horizontal="left" vertical="center"/>
    </xf>
    <xf numFmtId="0" fontId="21" fillId="0" borderId="13" xfId="49" applyFont="1" applyFill="1" applyBorder="1" applyAlignment="1">
      <alignment horizontal="left" vertical="center"/>
    </xf>
    <xf numFmtId="179" fontId="5" fillId="0" borderId="13" xfId="49" applyNumberFormat="1" applyFont="1" applyFill="1" applyBorder="1" applyAlignment="1">
      <alignment horizontal="right" vertical="center"/>
    </xf>
    <xf numFmtId="9" fontId="5" fillId="0" borderId="13" xfId="49" applyNumberFormat="1" applyFont="1" applyFill="1" applyBorder="1" applyAlignment="1">
      <alignment horizontal="right" vertical="center"/>
    </xf>
    <xf numFmtId="0" fontId="21" fillId="0" borderId="13" xfId="49" applyFont="1" applyFill="1" applyBorder="1" applyAlignment="1">
      <alignment horizontal="left" vertical="center" wrapText="1"/>
    </xf>
    <xf numFmtId="10" fontId="5" fillId="0" borderId="13" xfId="49" applyNumberFormat="1" applyFont="1" applyFill="1" applyBorder="1" applyAlignment="1">
      <alignment horizontal="right" vertical="center"/>
    </xf>
    <xf numFmtId="0" fontId="5" fillId="0" borderId="13" xfId="49" applyFont="1" applyFill="1" applyBorder="1" applyAlignment="1">
      <alignment horizontal="left" vertical="center" wrapText="1"/>
    </xf>
    <xf numFmtId="0" fontId="5" fillId="0" borderId="12" xfId="49" applyFont="1" applyBorder="1" applyAlignment="1">
      <alignment horizontal="left" vertical="center"/>
    </xf>
    <xf numFmtId="0" fontId="5" fillId="0" borderId="13" xfId="49" applyFont="1" applyBorder="1" applyAlignment="1">
      <alignment horizontal="left" vertical="center"/>
    </xf>
    <xf numFmtId="0" fontId="5" fillId="0" borderId="13" xfId="49" applyFont="1" applyBorder="1" applyAlignment="1">
      <alignment horizontal="right" vertical="center"/>
    </xf>
    <xf numFmtId="0" fontId="5" fillId="7" borderId="22" xfId="49" applyFont="1" applyFill="1" applyBorder="1" applyAlignment="1">
      <alignment horizontal="center" vertical="center"/>
    </xf>
    <xf numFmtId="0" fontId="5" fillId="0" borderId="14" xfId="49" applyFont="1" applyBorder="1" applyAlignment="1">
      <alignment horizontal="center" vertical="center"/>
    </xf>
    <xf numFmtId="0" fontId="5" fillId="0" borderId="15" xfId="49" applyFont="1" applyBorder="1" applyAlignment="1">
      <alignment horizontal="center" vertical="center"/>
    </xf>
    <xf numFmtId="0" fontId="13" fillId="0" borderId="2" xfId="49" applyFont="1" applyBorder="1" applyAlignment="1">
      <alignment horizontal="left" vertical="center"/>
    </xf>
    <xf numFmtId="0" fontId="5" fillId="0" borderId="2" xfId="49" applyFont="1" applyBorder="1" applyAlignment="1">
      <alignment horizontal="center" vertical="center"/>
    </xf>
    <xf numFmtId="0" fontId="5" fillId="0" borderId="20" xfId="49" applyFont="1" applyBorder="1" applyAlignment="1">
      <alignment horizontal="center" vertical="center"/>
    </xf>
    <xf numFmtId="0" fontId="5" fillId="0" borderId="21" xfId="49" applyFont="1" applyBorder="1" applyAlignment="1">
      <alignment horizontal="center" vertical="center"/>
    </xf>
    <xf numFmtId="0" fontId="5" fillId="0" borderId="2" xfId="49" applyFont="1" applyBorder="1" applyAlignment="1">
      <alignment horizontal="right" vertical="center" wrapText="1"/>
    </xf>
    <xf numFmtId="0" fontId="5" fillId="0" borderId="2" xfId="49" applyFont="1" applyBorder="1" applyAlignment="1">
      <alignment horizontal="right" vertical="center"/>
    </xf>
    <xf numFmtId="0" fontId="13" fillId="0" borderId="2" xfId="49" applyFont="1" applyBorder="1" applyAlignment="1">
      <alignment horizontal="left" vertical="center" wrapText="1"/>
    </xf>
    <xf numFmtId="0" fontId="5" fillId="0" borderId="24" xfId="49" applyFont="1" applyBorder="1" applyAlignment="1">
      <alignment horizontal="right" vertical="center"/>
    </xf>
    <xf numFmtId="0" fontId="5" fillId="0" borderId="22" xfId="49" applyFont="1" applyBorder="1" applyAlignment="1">
      <alignment horizontal="right" vertical="center"/>
    </xf>
    <xf numFmtId="0" fontId="5" fillId="0" borderId="0" xfId="49" applyFont="1" applyBorder="1" applyAlignment="1">
      <alignment horizontal="right" vertical="center"/>
    </xf>
    <xf numFmtId="0" fontId="5" fillId="0" borderId="3" xfId="49" applyFont="1" applyBorder="1" applyAlignment="1">
      <alignment horizontal="right" vertical="center"/>
    </xf>
    <xf numFmtId="0" fontId="5" fillId="0" borderId="6" xfId="49" applyFont="1" applyBorder="1" applyAlignment="1">
      <alignment horizontal="right" vertical="center"/>
    </xf>
    <xf numFmtId="0" fontId="13" fillId="0" borderId="2" xfId="49" applyFont="1" applyBorder="1" applyAlignment="1">
      <alignment vertical="center" wrapText="1"/>
    </xf>
    <xf numFmtId="0" fontId="5" fillId="0" borderId="6" xfId="49" applyFont="1" applyBorder="1" applyAlignment="1">
      <alignment horizontal="center" vertical="center"/>
    </xf>
    <xf numFmtId="0" fontId="22" fillId="8" borderId="2" xfId="52" applyFont="1" applyFill="1" applyBorder="1" applyAlignment="1" applyProtection="1">
      <alignment horizontal="right" vertical="center" wrapText="1"/>
      <protection locked="0"/>
    </xf>
    <xf numFmtId="0" fontId="5" fillId="0" borderId="23" xfId="49" applyFont="1" applyBorder="1" applyAlignment="1">
      <alignment horizontal="center" vertical="center"/>
    </xf>
    <xf numFmtId="0" fontId="5" fillId="0" borderId="25" xfId="49" applyFont="1" applyBorder="1" applyAlignment="1">
      <alignment horizontal="center" vertical="center"/>
    </xf>
    <xf numFmtId="49" fontId="13" fillId="5" borderId="2" xfId="54" applyNumberFormat="1" applyFont="1" applyFill="1" applyBorder="1" applyAlignment="1" applyProtection="1">
      <alignment vertical="center" wrapText="1"/>
    </xf>
    <xf numFmtId="0" fontId="21" fillId="0" borderId="13" xfId="49" applyFont="1" applyBorder="1" applyAlignment="1">
      <alignment horizontal="left" vertical="center" wrapText="1"/>
    </xf>
    <xf numFmtId="0" fontId="5" fillId="0" borderId="26" xfId="49" applyFont="1" applyBorder="1" applyAlignment="1">
      <alignment horizontal="center" vertical="center"/>
    </xf>
    <xf numFmtId="0" fontId="5" fillId="0" borderId="24" xfId="49" applyFont="1" applyBorder="1" applyAlignment="1">
      <alignment horizontal="center" vertical="center"/>
    </xf>
    <xf numFmtId="0" fontId="5" fillId="0" borderId="13" xfId="49" applyFont="1" applyBorder="1" applyAlignment="1">
      <alignment horizontal="center" vertical="center"/>
    </xf>
    <xf numFmtId="0" fontId="5" fillId="0" borderId="19" xfId="49" applyFont="1" applyBorder="1" applyAlignment="1">
      <alignment horizontal="center" vertical="center"/>
    </xf>
    <xf numFmtId="0" fontId="5" fillId="0" borderId="27" xfId="49" applyFont="1" applyBorder="1" applyAlignment="1">
      <alignment horizontal="center" vertical="center"/>
    </xf>
    <xf numFmtId="0" fontId="22" fillId="8" borderId="1" xfId="52" applyFont="1" applyFill="1" applyBorder="1" applyAlignment="1" applyProtection="1">
      <alignment horizontal="left" vertical="center" wrapText="1"/>
      <protection locked="0"/>
    </xf>
    <xf numFmtId="0" fontId="22" fillId="0" borderId="1" xfId="52" applyFont="1" applyFill="1" applyBorder="1" applyAlignment="1" applyProtection="1">
      <alignment horizontal="right" vertical="center" wrapText="1"/>
      <protection locked="0"/>
    </xf>
    <xf numFmtId="49" fontId="13" fillId="0" borderId="9" xfId="49" applyNumberFormat="1" applyFont="1" applyBorder="1" applyAlignment="1">
      <alignment horizontal="right" vertical="center" wrapText="1"/>
    </xf>
    <xf numFmtId="49" fontId="13" fillId="0" borderId="2" xfId="49" applyNumberFormat="1" applyFont="1" applyBorder="1" applyAlignment="1">
      <alignment horizontal="right" vertical="center" wrapText="1"/>
    </xf>
    <xf numFmtId="0" fontId="5" fillId="0" borderId="18" xfId="49" applyFont="1" applyBorder="1" applyAlignment="1">
      <alignment horizontal="center" vertical="center"/>
    </xf>
    <xf numFmtId="0" fontId="23" fillId="0" borderId="1" xfId="52" applyFont="1" applyFill="1" applyBorder="1" applyAlignment="1" applyProtection="1">
      <alignment horizontal="left" vertical="center" wrapText="1"/>
      <protection locked="0"/>
    </xf>
    <xf numFmtId="49" fontId="13" fillId="5" borderId="2" xfId="54" applyNumberFormat="1" applyFont="1" applyFill="1" applyBorder="1" applyAlignment="1" applyProtection="1">
      <alignment horizontal="left" vertical="center" wrapText="1"/>
    </xf>
    <xf numFmtId="0" fontId="5" fillId="0" borderId="20" xfId="49" applyFont="1" applyFill="1" applyBorder="1" applyAlignment="1">
      <alignment horizontal="center" vertical="center"/>
    </xf>
    <xf numFmtId="0" fontId="13" fillId="0" borderId="13" xfId="49" applyFont="1" applyBorder="1" applyAlignment="1">
      <alignment horizontal="left" vertical="center"/>
    </xf>
    <xf numFmtId="0" fontId="13" fillId="0" borderId="13" xfId="49" applyFont="1" applyFill="1" applyBorder="1" applyAlignment="1">
      <alignment horizontal="left" vertical="center"/>
    </xf>
    <xf numFmtId="0" fontId="5" fillId="0" borderId="2" xfId="49" applyFont="1" applyFill="1" applyBorder="1" applyAlignment="1">
      <alignment horizontal="center" vertical="center"/>
    </xf>
    <xf numFmtId="0" fontId="5" fillId="0" borderId="13" xfId="49" applyFont="1" applyFill="1" applyBorder="1" applyAlignment="1">
      <alignment horizontal="right" vertical="center"/>
    </xf>
    <xf numFmtId="0" fontId="5" fillId="0" borderId="18" xfId="49" applyFont="1" applyFill="1" applyBorder="1" applyAlignment="1">
      <alignment horizontal="center" vertical="center"/>
    </xf>
    <xf numFmtId="0" fontId="5" fillId="0" borderId="11" xfId="49" applyFont="1" applyFill="1" applyBorder="1" applyAlignment="1">
      <alignment horizontal="center" vertical="center"/>
    </xf>
    <xf numFmtId="0" fontId="5" fillId="0" borderId="12" xfId="49" applyFont="1" applyFill="1" applyBorder="1" applyAlignment="1">
      <alignment horizontal="center" vertical="center"/>
    </xf>
    <xf numFmtId="0" fontId="5" fillId="0" borderId="12" xfId="49" applyFont="1" applyFill="1" applyBorder="1" applyAlignment="1">
      <alignment vertical="center"/>
    </xf>
    <xf numFmtId="0" fontId="13" fillId="0" borderId="13" xfId="49" applyFont="1" applyFill="1" applyBorder="1" applyAlignment="1">
      <alignment horizontal="left" vertical="center" wrapText="1"/>
    </xf>
    <xf numFmtId="0" fontId="5" fillId="0" borderId="6" xfId="49" applyFont="1" applyFill="1" applyBorder="1" applyAlignment="1">
      <alignment horizontal="center" vertical="center"/>
    </xf>
    <xf numFmtId="179" fontId="5" fillId="0" borderId="22" xfId="49" applyNumberFormat="1" applyFont="1" applyFill="1" applyBorder="1" applyAlignment="1">
      <alignment horizontal="right" vertical="center"/>
    </xf>
    <xf numFmtId="0" fontId="5" fillId="0" borderId="22" xfId="49" applyFont="1" applyFill="1" applyBorder="1" applyAlignment="1">
      <alignment horizontal="right" vertical="center"/>
    </xf>
    <xf numFmtId="0" fontId="21" fillId="0" borderId="18" xfId="49" applyFont="1" applyFill="1" applyBorder="1" applyAlignment="1">
      <alignment horizontal="left" vertical="center" wrapText="1"/>
    </xf>
    <xf numFmtId="0" fontId="21" fillId="0" borderId="11" xfId="49" applyFont="1" applyFill="1" applyBorder="1" applyAlignment="1">
      <alignment horizontal="left" vertical="center" wrapText="1"/>
    </xf>
    <xf numFmtId="0" fontId="13" fillId="6" borderId="28" xfId="49" applyFont="1" applyFill="1" applyBorder="1" applyAlignment="1">
      <alignment horizontal="left" vertical="center" wrapText="1"/>
    </xf>
    <xf numFmtId="179" fontId="21" fillId="6" borderId="2" xfId="49" applyNumberFormat="1" applyFont="1" applyFill="1" applyBorder="1" applyAlignment="1">
      <alignment horizontal="left" vertical="center" wrapText="1"/>
    </xf>
    <xf numFmtId="0" fontId="5" fillId="6" borderId="2" xfId="49" applyFont="1" applyFill="1" applyBorder="1" applyAlignment="1">
      <alignment horizontal="right" vertical="center"/>
    </xf>
    <xf numFmtId="0" fontId="24" fillId="6" borderId="24" xfId="49" applyFont="1" applyFill="1" applyBorder="1" applyAlignment="1">
      <alignment horizontal="left" vertical="center" wrapText="1"/>
    </xf>
    <xf numFmtId="0" fontId="24" fillId="6" borderId="13" xfId="49" applyFont="1" applyFill="1" applyBorder="1" applyAlignment="1">
      <alignment horizontal="left" vertical="center" wrapText="1"/>
    </xf>
    <xf numFmtId="49" fontId="13" fillId="5" borderId="5" xfId="54" applyNumberFormat="1" applyFont="1" applyFill="1" applyBorder="1" applyAlignment="1" applyProtection="1">
      <alignment vertical="center" wrapText="1"/>
    </xf>
    <xf numFmtId="0" fontId="11" fillId="0" borderId="9" xfId="49" applyFont="1" applyBorder="1" applyAlignment="1">
      <alignment horizontal="left" vertical="center" wrapText="1"/>
    </xf>
    <xf numFmtId="0" fontId="5" fillId="0" borderId="22" xfId="49" applyFont="1" applyBorder="1" applyAlignment="1">
      <alignment horizontal="left" vertical="center"/>
    </xf>
    <xf numFmtId="0" fontId="5" fillId="0" borderId="22" xfId="49" applyFont="1" applyBorder="1" applyAlignment="1">
      <alignment horizontal="center" vertical="center" wrapText="1"/>
    </xf>
    <xf numFmtId="0" fontId="11" fillId="0" borderId="6" xfId="49" applyFont="1" applyBorder="1" applyAlignment="1">
      <alignment horizontal="left" vertical="center" wrapText="1"/>
    </xf>
    <xf numFmtId="0" fontId="5" fillId="0" borderId="8" xfId="49" applyFont="1" applyBorder="1" applyAlignment="1">
      <alignment horizontal="left" vertical="center"/>
    </xf>
    <xf numFmtId="0" fontId="5" fillId="0" borderId="2" xfId="49" applyFont="1" applyBorder="1" applyAlignment="1">
      <alignment horizontal="center" vertical="center" wrapText="1"/>
    </xf>
    <xf numFmtId="0" fontId="11" fillId="0" borderId="2" xfId="49" applyFont="1" applyBorder="1" applyAlignment="1">
      <alignment horizontal="left" vertical="center" wrapText="1"/>
    </xf>
    <xf numFmtId="0" fontId="5" fillId="0" borderId="3" xfId="49" applyFont="1" applyBorder="1" applyAlignment="1">
      <alignment horizontal="left" vertical="center"/>
    </xf>
    <xf numFmtId="0" fontId="5" fillId="0" borderId="12" xfId="49" applyFont="1" applyBorder="1" applyAlignment="1">
      <alignment horizontal="center" vertical="center"/>
    </xf>
    <xf numFmtId="0" fontId="5" fillId="0" borderId="24" xfId="49" applyFont="1" applyBorder="1" applyAlignment="1">
      <alignment horizontal="left" vertical="center"/>
    </xf>
    <xf numFmtId="0" fontId="21" fillId="0" borderId="29" xfId="49" applyFont="1" applyBorder="1" applyAlignment="1">
      <alignment horizontal="left" vertical="center" wrapText="1"/>
    </xf>
    <xf numFmtId="0" fontId="21" fillId="0" borderId="2" xfId="49" applyFont="1" applyBorder="1" applyAlignment="1">
      <alignment horizontal="left" vertical="center" wrapText="1"/>
    </xf>
    <xf numFmtId="49" fontId="21" fillId="5" borderId="2" xfId="54" applyNumberFormat="1" applyFont="1" applyFill="1" applyBorder="1" applyAlignment="1" applyProtection="1">
      <alignment vertical="center" wrapText="1"/>
    </xf>
    <xf numFmtId="0" fontId="21" fillId="0" borderId="13" xfId="49" applyFont="1" applyBorder="1" applyAlignment="1">
      <alignment horizontal="left" vertical="center"/>
    </xf>
    <xf numFmtId="0" fontId="24" fillId="0" borderId="29" xfId="49" applyFont="1" applyBorder="1" applyAlignment="1">
      <alignment horizontal="center" vertical="center" wrapText="1"/>
    </xf>
    <xf numFmtId="0" fontId="17" fillId="0" borderId="29" xfId="49" applyBorder="1" applyAlignment="1">
      <alignment horizontal="center" vertical="center"/>
    </xf>
    <xf numFmtId="0" fontId="21" fillId="0" borderId="29" xfId="49" applyFont="1" applyBorder="1" applyAlignment="1">
      <alignment horizontal="right" vertical="center"/>
    </xf>
    <xf numFmtId="0" fontId="22" fillId="0" borderId="1" xfId="52" applyFont="1" applyFill="1" applyBorder="1" applyAlignment="1" applyProtection="1">
      <alignment horizontal="left" vertical="center" wrapText="1"/>
    </xf>
    <xf numFmtId="0" fontId="5" fillId="0" borderId="22" xfId="49" applyFont="1" applyBorder="1" applyAlignment="1">
      <alignment horizontal="center" vertical="center"/>
    </xf>
    <xf numFmtId="0" fontId="22" fillId="0" borderId="30" xfId="52" applyFont="1" applyFill="1" applyBorder="1" applyAlignment="1" applyProtection="1">
      <alignment horizontal="left" vertical="center" wrapText="1"/>
    </xf>
    <xf numFmtId="0" fontId="22" fillId="0" borderId="29" xfId="52" applyFont="1" applyFill="1" applyBorder="1" applyAlignment="1" applyProtection="1">
      <alignment horizontal="left" vertical="center" wrapText="1"/>
    </xf>
    <xf numFmtId="0" fontId="22" fillId="0" borderId="29" xfId="52" applyFont="1" applyFill="1" applyBorder="1" applyAlignment="1" applyProtection="1">
      <alignment horizontal="center" vertical="center" wrapText="1"/>
    </xf>
    <xf numFmtId="0" fontId="22" fillId="0" borderId="1" xfId="52" applyFont="1" applyFill="1" applyBorder="1" applyAlignment="1" applyProtection="1">
      <alignment horizontal="center" vertical="center" wrapText="1"/>
      <protection locked="0"/>
    </xf>
    <xf numFmtId="0" fontId="17" fillId="0" borderId="2" xfId="49" applyBorder="1"/>
    <xf numFmtId="0" fontId="22" fillId="0" borderId="1" xfId="52" applyFont="1" applyFill="1" applyBorder="1" applyAlignment="1" applyProtection="1">
      <alignment horizontal="center" vertical="center" wrapText="1"/>
    </xf>
    <xf numFmtId="0" fontId="22" fillId="0" borderId="31" xfId="52" applyFont="1" applyFill="1" applyBorder="1" applyAlignment="1" applyProtection="1">
      <alignment horizontal="left" vertical="center" wrapText="1"/>
    </xf>
    <xf numFmtId="0" fontId="22" fillId="0" borderId="31" xfId="52" applyFont="1" applyFill="1" applyBorder="1" applyAlignment="1" applyProtection="1">
      <alignment horizontal="center" vertical="center" wrapText="1"/>
    </xf>
    <xf numFmtId="0" fontId="8" fillId="0" borderId="29" xfId="49" applyFont="1" applyBorder="1" applyAlignment="1">
      <alignment horizontal="center" vertical="center"/>
    </xf>
    <xf numFmtId="0" fontId="21" fillId="0" borderId="13" xfId="49" applyFont="1" applyBorder="1" applyAlignment="1">
      <alignment horizontal="center" vertical="center" wrapText="1"/>
    </xf>
    <xf numFmtId="0" fontId="21" fillId="0" borderId="29" xfId="49" applyFont="1" applyBorder="1" applyAlignment="1">
      <alignment horizontal="center" vertical="center" wrapText="1"/>
    </xf>
    <xf numFmtId="49" fontId="13" fillId="5" borderId="2" xfId="54" applyNumberFormat="1" applyFont="1" applyFill="1" applyBorder="1" applyAlignment="1" applyProtection="1">
      <alignment horizontal="center" vertical="center" wrapText="1"/>
    </xf>
    <xf numFmtId="0" fontId="6" fillId="0" borderId="0" xfId="49" applyFont="1" applyFill="1" applyAlignment="1"/>
    <xf numFmtId="0" fontId="5" fillId="0" borderId="0" xfId="49" applyFont="1" applyFill="1" applyAlignment="1"/>
    <xf numFmtId="0" fontId="25" fillId="0" borderId="0" xfId="49" applyFont="1" applyFill="1" applyAlignment="1">
      <alignment horizontal="center" vertical="center"/>
    </xf>
    <xf numFmtId="0" fontId="8" fillId="0" borderId="0" xfId="49" applyFont="1" applyFill="1" applyAlignment="1">
      <alignment vertical="center"/>
    </xf>
    <xf numFmtId="0" fontId="8" fillId="0" borderId="0" xfId="49" applyNumberFormat="1" applyFont="1" applyFill="1" applyBorder="1" applyAlignment="1" applyProtection="1">
      <alignment horizontal="right" vertical="center"/>
    </xf>
    <xf numFmtId="0" fontId="4" fillId="0" borderId="0" xfId="49" applyFont="1" applyFill="1" applyAlignment="1"/>
    <xf numFmtId="0" fontId="5" fillId="9" borderId="6" xfId="49" applyFont="1" applyFill="1" applyBorder="1" applyAlignment="1">
      <alignment horizontal="center" vertical="center"/>
    </xf>
    <xf numFmtId="0" fontId="5" fillId="9" borderId="3" xfId="49" applyFont="1" applyFill="1" applyBorder="1" applyAlignment="1">
      <alignment horizontal="center" vertical="center"/>
    </xf>
    <xf numFmtId="0" fontId="5" fillId="9" borderId="5" xfId="49" applyFont="1" applyFill="1" applyBorder="1" applyAlignment="1">
      <alignment horizontal="center" vertical="center"/>
    </xf>
    <xf numFmtId="49" fontId="21" fillId="0" borderId="6" xfId="50" applyNumberFormat="1" applyFont="1" applyFill="1" applyBorder="1" applyAlignment="1">
      <alignment horizontal="left" vertical="center" wrapText="1"/>
    </xf>
    <xf numFmtId="0" fontId="5" fillId="9" borderId="9" xfId="49" applyFont="1" applyFill="1" applyBorder="1" applyAlignment="1">
      <alignment horizontal="center" vertical="center"/>
    </xf>
    <xf numFmtId="0" fontId="5" fillId="9" borderId="8" xfId="49" applyFont="1" applyFill="1" applyBorder="1" applyAlignment="1">
      <alignment horizontal="center" vertical="center"/>
    </xf>
    <xf numFmtId="0" fontId="5" fillId="9" borderId="32" xfId="49" applyFont="1" applyFill="1" applyBorder="1" applyAlignment="1">
      <alignment horizontal="center" vertical="center"/>
    </xf>
    <xf numFmtId="49" fontId="20" fillId="0" borderId="6" xfId="50" applyNumberFormat="1" applyFont="1" applyFill="1" applyBorder="1" applyAlignment="1">
      <alignment horizontal="left" vertical="center" wrapText="1"/>
    </xf>
    <xf numFmtId="0" fontId="5" fillId="9" borderId="33" xfId="49" applyFont="1" applyFill="1" applyBorder="1" applyAlignment="1">
      <alignment horizontal="center" vertical="center"/>
    </xf>
    <xf numFmtId="0" fontId="5" fillId="9" borderId="34" xfId="49" applyFont="1" applyFill="1" applyBorder="1" applyAlignment="1">
      <alignment horizontal="center" vertical="center"/>
    </xf>
    <xf numFmtId="0" fontId="5" fillId="9" borderId="35" xfId="49" applyFont="1" applyFill="1" applyBorder="1" applyAlignment="1">
      <alignment horizontal="center" vertical="center"/>
    </xf>
    <xf numFmtId="0" fontId="5" fillId="9" borderId="36" xfId="49" applyFont="1" applyFill="1" applyBorder="1" applyAlignment="1">
      <alignment horizontal="center" vertical="center"/>
    </xf>
    <xf numFmtId="0" fontId="26" fillId="0" borderId="2" xfId="50" applyFont="1" applyBorder="1" applyAlignment="1">
      <alignment vertical="center" wrapText="1"/>
    </xf>
    <xf numFmtId="49" fontId="13" fillId="0" borderId="7" xfId="50" applyNumberFormat="1" applyFont="1" applyFill="1" applyBorder="1" applyAlignment="1">
      <alignment horizontal="left" vertical="center" wrapText="1"/>
    </xf>
    <xf numFmtId="0" fontId="5" fillId="9" borderId="7" xfId="49" applyFont="1" applyFill="1" applyBorder="1" applyAlignment="1">
      <alignment horizontal="center" vertical="center"/>
    </xf>
    <xf numFmtId="49" fontId="13" fillId="0" borderId="2" xfId="50" applyNumberFormat="1" applyFont="1" applyFill="1" applyBorder="1" applyAlignment="1">
      <alignment horizontal="left" vertical="center" wrapText="1"/>
    </xf>
    <xf numFmtId="0" fontId="5" fillId="9" borderId="2" xfId="49" applyFont="1" applyFill="1" applyBorder="1" applyAlignment="1">
      <alignment horizontal="center" vertical="center"/>
    </xf>
    <xf numFmtId="49" fontId="13" fillId="0" borderId="6" xfId="50" applyNumberFormat="1" applyFont="1" applyFill="1" applyBorder="1" applyAlignment="1">
      <alignment horizontal="left" vertical="center" wrapText="1"/>
    </xf>
    <xf numFmtId="0" fontId="5" fillId="9" borderId="37" xfId="49" applyFont="1" applyFill="1" applyBorder="1" applyAlignment="1">
      <alignment horizontal="center" vertical="center"/>
    </xf>
    <xf numFmtId="0" fontId="5" fillId="9" borderId="0" xfId="49" applyFont="1" applyFill="1" applyBorder="1" applyAlignment="1">
      <alignment horizontal="center" vertical="center"/>
    </xf>
    <xf numFmtId="49" fontId="20" fillId="0" borderId="2" xfId="50" applyNumberFormat="1" applyFont="1" applyFill="1" applyBorder="1" applyAlignment="1">
      <alignment horizontal="left" vertical="center" wrapText="1"/>
    </xf>
    <xf numFmtId="0" fontId="5" fillId="9" borderId="38" xfId="49" applyFont="1" applyFill="1" applyBorder="1" applyAlignment="1">
      <alignment horizontal="center" vertical="center"/>
    </xf>
    <xf numFmtId="0" fontId="5" fillId="9" borderId="4" xfId="49" applyFont="1" applyFill="1" applyBorder="1" applyAlignment="1">
      <alignment horizontal="center" vertical="center"/>
    </xf>
    <xf numFmtId="49" fontId="20" fillId="0" borderId="7" xfId="50" applyNumberFormat="1" applyFont="1" applyFill="1" applyBorder="1" applyAlignment="1">
      <alignment horizontal="left" vertical="center" wrapText="1"/>
    </xf>
    <xf numFmtId="49" fontId="13" fillId="0" borderId="2" xfId="49" applyNumberFormat="1" applyFont="1" applyFill="1" applyBorder="1" applyAlignment="1">
      <alignment horizontal="left" vertical="center" wrapText="1"/>
    </xf>
    <xf numFmtId="49" fontId="5" fillId="0" borderId="2" xfId="49" applyNumberFormat="1" applyFont="1" applyFill="1" applyBorder="1" applyAlignment="1">
      <alignment horizontal="left" vertical="center" wrapText="1"/>
    </xf>
    <xf numFmtId="0" fontId="27" fillId="0" borderId="0" xfId="0" applyFont="1" applyFill="1" applyBorder="1" applyAlignment="1"/>
    <xf numFmtId="0" fontId="27" fillId="0" borderId="0" xfId="0" applyFont="1" applyFill="1" applyBorder="1" applyAlignment="1">
      <alignment horizontal="center"/>
    </xf>
    <xf numFmtId="43" fontId="4" fillId="0" borderId="0" xfId="0" applyNumberFormat="1" applyFont="1" applyFill="1" applyBorder="1" applyAlignment="1">
      <alignment vertical="center"/>
    </xf>
    <xf numFmtId="0" fontId="27" fillId="0" borderId="0" xfId="51" applyFill="1" applyAlignment="1">
      <alignment vertical="center"/>
    </xf>
    <xf numFmtId="0" fontId="27" fillId="0" borderId="0" xfId="51" applyFill="1" applyAlignment="1">
      <alignment vertical="center" wrapText="1"/>
    </xf>
    <xf numFmtId="0" fontId="18" fillId="0" borderId="0" xfId="0" applyFont="1" applyFill="1" applyAlignment="1">
      <alignment horizontal="center"/>
    </xf>
    <xf numFmtId="0" fontId="18" fillId="0" borderId="0" xfId="0" applyFont="1" applyFill="1" applyAlignment="1">
      <alignment horizontal="center" wrapText="1"/>
    </xf>
    <xf numFmtId="0" fontId="17" fillId="0" borderId="0" xfId="0" applyFont="1" applyFill="1" applyBorder="1" applyAlignment="1"/>
    <xf numFmtId="0" fontId="27" fillId="0" borderId="0" xfId="0" applyFont="1" applyFill="1" applyBorder="1" applyAlignment="1">
      <alignment wrapText="1"/>
    </xf>
    <xf numFmtId="0" fontId="13" fillId="0" borderId="0" xfId="0" applyFont="1" applyFill="1" applyBorder="1" applyAlignment="1">
      <alignment horizontal="right"/>
    </xf>
    <xf numFmtId="0" fontId="13" fillId="0" borderId="0" xfId="0" applyFont="1" applyFill="1" applyBorder="1" applyAlignment="1"/>
    <xf numFmtId="0" fontId="13" fillId="0" borderId="0" xfId="0" applyFont="1" applyFill="1" applyBorder="1" applyAlignment="1">
      <alignment horizontal="center"/>
    </xf>
    <xf numFmtId="0" fontId="5" fillId="0" borderId="2"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2" xfId="0" applyFont="1" applyFill="1" applyBorder="1" applyAlignment="1">
      <alignment horizontal="center" vertical="center" wrapText="1"/>
    </xf>
    <xf numFmtId="4" fontId="5" fillId="0" borderId="8" xfId="0" applyNumberFormat="1" applyFont="1" applyFill="1" applyBorder="1" applyAlignment="1">
      <alignment horizontal="center" vertical="center" shrinkToFit="1"/>
    </xf>
    <xf numFmtId="4" fontId="5" fillId="0" borderId="37" xfId="0" applyNumberFormat="1" applyFont="1" applyFill="1" applyBorder="1" applyAlignment="1">
      <alignment horizontal="center" vertical="center" shrinkToFit="1"/>
    </xf>
    <xf numFmtId="4" fontId="5" fillId="0" borderId="37" xfId="0" applyNumberFormat="1" applyFont="1" applyFill="1" applyBorder="1" applyAlignment="1">
      <alignment horizontal="center" vertical="center" wrapText="1" shrinkToFit="1"/>
    </xf>
    <xf numFmtId="4" fontId="5" fillId="0" borderId="32" xfId="0" applyNumberFormat="1" applyFont="1" applyFill="1" applyBorder="1" applyAlignment="1">
      <alignment horizontal="center" vertical="center" shrinkToFit="1"/>
    </xf>
    <xf numFmtId="0" fontId="5" fillId="0" borderId="2" xfId="0" applyFont="1" applyFill="1" applyBorder="1" applyAlignment="1">
      <alignment horizontal="center" vertical="center" wrapText="1" shrinkToFit="1"/>
    </xf>
    <xf numFmtId="0" fontId="5" fillId="0" borderId="32" xfId="0" applyFont="1" applyFill="1" applyBorder="1" applyAlignment="1">
      <alignment horizontal="center" vertical="center" shrinkToFit="1"/>
    </xf>
    <xf numFmtId="0" fontId="5" fillId="0" borderId="37"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4" fontId="5" fillId="0" borderId="5" xfId="0" applyNumberFormat="1" applyFont="1" applyFill="1" applyBorder="1" applyAlignment="1">
      <alignment horizontal="center" vertical="center" shrinkToFit="1"/>
    </xf>
    <xf numFmtId="4" fontId="5" fillId="0" borderId="2" xfId="0" applyNumberFormat="1" applyFont="1" applyFill="1" applyBorder="1" applyAlignment="1">
      <alignment horizontal="center" vertical="center" wrapText="1" shrinkToFit="1"/>
    </xf>
    <xf numFmtId="0" fontId="27" fillId="0" borderId="2" xfId="0" applyFont="1" applyFill="1" applyBorder="1" applyAlignment="1">
      <alignment horizontal="center" vertical="center"/>
    </xf>
    <xf numFmtId="0" fontId="5" fillId="0" borderId="35"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49" fontId="5" fillId="0" borderId="2" xfId="0" applyNumberFormat="1" applyFont="1" applyFill="1" applyBorder="1" applyAlignment="1">
      <alignment horizontal="center" vertical="center" shrinkToFit="1"/>
    </xf>
    <xf numFmtId="49" fontId="5" fillId="0" borderId="3" xfId="0" applyNumberFormat="1" applyFont="1" applyFill="1" applyBorder="1" applyAlignment="1">
      <alignment horizontal="center" vertical="center" shrinkToFit="1"/>
    </xf>
    <xf numFmtId="43" fontId="13" fillId="0" borderId="2" xfId="0" applyNumberFormat="1" applyFont="1" applyFill="1" applyBorder="1" applyAlignment="1">
      <alignment horizontal="left" vertical="center" shrinkToFit="1"/>
    </xf>
    <xf numFmtId="43" fontId="13" fillId="0" borderId="2" xfId="0" applyNumberFormat="1" applyFont="1" applyFill="1" applyBorder="1" applyAlignment="1">
      <alignment horizontal="center" vertical="center" shrinkToFit="1"/>
    </xf>
    <xf numFmtId="43" fontId="13" fillId="0" borderId="2" xfId="0" applyNumberFormat="1" applyFont="1" applyFill="1" applyBorder="1" applyAlignment="1">
      <alignment horizontal="right" vertical="center" shrinkToFit="1"/>
    </xf>
    <xf numFmtId="43" fontId="8" fillId="0" borderId="10" xfId="0" applyNumberFormat="1" applyFont="1" applyFill="1" applyBorder="1" applyAlignment="1">
      <alignment vertical="center"/>
    </xf>
    <xf numFmtId="43" fontId="13" fillId="0" borderId="2" xfId="0" applyNumberFormat="1" applyFont="1" applyFill="1" applyBorder="1" applyAlignment="1">
      <alignment horizontal="right" vertical="center" wrapText="1" shrinkToFit="1"/>
    </xf>
    <xf numFmtId="43" fontId="4" fillId="0" borderId="2" xfId="0" applyNumberFormat="1" applyFont="1" applyFill="1" applyBorder="1" applyAlignment="1">
      <alignment vertical="center"/>
    </xf>
    <xf numFmtId="0" fontId="4" fillId="0" borderId="0" xfId="0" applyFont="1" applyFill="1" applyAlignment="1">
      <alignment horizontal="left" vertical="top" wrapText="1"/>
    </xf>
    <xf numFmtId="0" fontId="28" fillId="0" borderId="0" xfId="0" applyFont="1" applyAlignment="1">
      <alignment horizontal="center" vertical="center"/>
    </xf>
    <xf numFmtId="0" fontId="4" fillId="0" borderId="0" xfId="0" applyFont="1" applyAlignment="1">
      <alignment horizontal="right" vertical="center"/>
    </xf>
    <xf numFmtId="0" fontId="29" fillId="2" borderId="1" xfId="0" applyNumberFormat="1" applyFont="1" applyFill="1" applyBorder="1" applyAlignment="1">
      <alignment vertical="center"/>
    </xf>
    <xf numFmtId="0" fontId="29" fillId="3" borderId="1" xfId="0" applyNumberFormat="1" applyFont="1" applyFill="1" applyBorder="1" applyAlignment="1">
      <alignment vertical="center"/>
    </xf>
    <xf numFmtId="0" fontId="29" fillId="3" borderId="1" xfId="0" applyNumberFormat="1" applyFont="1" applyFill="1" applyBorder="1" applyAlignment="1">
      <alignment horizontal="left" vertical="center"/>
    </xf>
    <xf numFmtId="0" fontId="30" fillId="0" borderId="0" xfId="0" applyFont="1" applyAlignment="1"/>
    <xf numFmtId="0" fontId="31" fillId="0" borderId="0" xfId="0" applyFont="1" applyAlignment="1"/>
    <xf numFmtId="0" fontId="8" fillId="0" borderId="2" xfId="53" applyFont="1" applyFill="1" applyBorder="1" applyAlignment="1" quotePrefix="1">
      <alignment horizontal="left" vertical="center" wrapText="1"/>
    </xf>
    <xf numFmtId="0" fontId="8" fillId="5" borderId="7" xfId="53" applyFont="1" applyFill="1" applyBorder="1" applyAlignment="1" quotePrefix="1">
      <alignment horizontal="left" vertical="center" wrapText="1"/>
    </xf>
    <xf numFmtId="0" fontId="10" fillId="0" borderId="2" xfId="53" applyFont="1" applyFill="1" applyBorder="1" applyAlignment="1" quotePrefix="1">
      <alignment horizontal="center" vertical="center" wrapText="1"/>
    </xf>
    <xf numFmtId="0" fontId="8" fillId="0" borderId="2" xfId="53"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2 2" xfId="50"/>
    <cellStyle name="常规_04-分类改革-预算表" xfId="51"/>
    <cellStyle name="Normal" xfId="52"/>
    <cellStyle name="常规 2" xfId="53"/>
    <cellStyle name="常规 4 2" xfId="54"/>
    <cellStyle name="常规 3" xfId="55"/>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3" Type="http://schemas.openxmlformats.org/officeDocument/2006/relationships/styles" Target="styles.xml"/><Relationship Id="rId72" Type="http://schemas.openxmlformats.org/officeDocument/2006/relationships/sharedStrings" Target="sharedStrings.xml"/><Relationship Id="rId71" Type="http://schemas.openxmlformats.org/officeDocument/2006/relationships/theme" Target="theme/theme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13"/>
  <sheetViews>
    <sheetView workbookViewId="0">
      <selection activeCell="A17" sqref="A17"/>
    </sheetView>
  </sheetViews>
  <sheetFormatPr defaultColWidth="9" defaultRowHeight="13.5"/>
  <cols>
    <col min="1" max="1" width="81.2" customWidth="1"/>
  </cols>
  <sheetData>
    <row r="1" ht="31.5" spans="1:1">
      <c r="A1" s="311" t="s">
        <v>0</v>
      </c>
    </row>
    <row r="2" ht="18.75" spans="1:1">
      <c r="A2" s="312" t="s">
        <v>1</v>
      </c>
    </row>
    <row r="3" ht="18.75" spans="1:1">
      <c r="A3" s="312" t="s">
        <v>2</v>
      </c>
    </row>
    <row r="4" ht="18.75" spans="1:1">
      <c r="A4" s="312" t="s">
        <v>3</v>
      </c>
    </row>
    <row r="5" ht="18.75" spans="1:1">
      <c r="A5" s="312" t="s">
        <v>4</v>
      </c>
    </row>
    <row r="6" ht="18.75" spans="1:1">
      <c r="A6" s="312" t="s">
        <v>5</v>
      </c>
    </row>
    <row r="7" ht="18.75" spans="1:1">
      <c r="A7" s="312" t="s">
        <v>6</v>
      </c>
    </row>
    <row r="8" ht="18.75" spans="1:1">
      <c r="A8" s="312" t="s">
        <v>7</v>
      </c>
    </row>
    <row r="9" ht="18.75" spans="1:1">
      <c r="A9" s="312" t="s">
        <v>8</v>
      </c>
    </row>
    <row r="10" ht="18.75" spans="1:1">
      <c r="A10" s="312" t="s">
        <v>9</v>
      </c>
    </row>
    <row r="11" ht="18.75" spans="1:1">
      <c r="A11" s="312" t="s">
        <v>10</v>
      </c>
    </row>
    <row r="12" ht="18.75" spans="1:1">
      <c r="A12" s="312" t="s">
        <v>11</v>
      </c>
    </row>
    <row r="13" ht="18.75" spans="1:1">
      <c r="A13" s="312"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T23"/>
  <sheetViews>
    <sheetView topLeftCell="E1" workbookViewId="0">
      <selection activeCell="E1" sqref="E$1:T$1048576"/>
    </sheetView>
  </sheetViews>
  <sheetFormatPr defaultColWidth="9" defaultRowHeight="13.5"/>
  <cols>
    <col min="1" max="3" width="2.75" customWidth="1"/>
    <col min="4" max="4" width="36.875" customWidth="1"/>
    <col min="5" max="20" width="16.5" customWidth="1"/>
  </cols>
  <sheetData>
    <row r="1" ht="27" spans="1:20">
      <c r="K1" s="13" t="s">
        <v>579</v>
      </c>
    </row>
    <row r="2" spans="1:20">
      <c r="T2" s="14" t="s">
        <v>580</v>
      </c>
    </row>
    <row r="3" spans="1:20">
      <c r="A3" s="14" t="s">
        <v>318</v>
      </c>
      <c r="T3" s="14" t="s">
        <v>74</v>
      </c>
    </row>
    <row r="4" ht="19.5" customHeight="1" spans="1:20">
      <c r="A4" s="7" t="s">
        <v>77</v>
      </c>
      <c r="B4" s="7"/>
      <c r="C4" s="7"/>
      <c r="D4" s="7"/>
      <c r="E4" s="7" t="s">
        <v>354</v>
      </c>
      <c r="F4" s="7"/>
      <c r="G4" s="7"/>
      <c r="H4" s="7" t="s">
        <v>355</v>
      </c>
      <c r="I4" s="7"/>
      <c r="J4" s="7"/>
      <c r="K4" s="7" t="s">
        <v>356</v>
      </c>
      <c r="L4" s="7"/>
      <c r="M4" s="7"/>
      <c r="N4" s="7"/>
      <c r="O4" s="7"/>
      <c r="P4" s="7" t="s">
        <v>178</v>
      </c>
      <c r="Q4" s="7"/>
      <c r="R4" s="7"/>
      <c r="S4" s="7"/>
      <c r="T4" s="7"/>
    </row>
    <row r="5" ht="19.5" customHeight="1" spans="1:20">
      <c r="A5" s="7" t="s">
        <v>193</v>
      </c>
      <c r="B5" s="7"/>
      <c r="C5" s="7"/>
      <c r="D5" s="7" t="s">
        <v>194</v>
      </c>
      <c r="E5" s="7" t="s">
        <v>200</v>
      </c>
      <c r="F5" s="7" t="s">
        <v>357</v>
      </c>
      <c r="G5" s="7" t="s">
        <v>358</v>
      </c>
      <c r="H5" s="7" t="s">
        <v>200</v>
      </c>
      <c r="I5" s="7" t="s">
        <v>319</v>
      </c>
      <c r="J5" s="7" t="s">
        <v>320</v>
      </c>
      <c r="K5" s="7" t="s">
        <v>200</v>
      </c>
      <c r="L5" s="7" t="s">
        <v>319</v>
      </c>
      <c r="M5" s="7"/>
      <c r="N5" s="7" t="s">
        <v>319</v>
      </c>
      <c r="O5" s="7" t="s">
        <v>320</v>
      </c>
      <c r="P5" s="7" t="s">
        <v>200</v>
      </c>
      <c r="Q5" s="7" t="s">
        <v>357</v>
      </c>
      <c r="R5" s="7" t="s">
        <v>358</v>
      </c>
      <c r="S5" s="7" t="s">
        <v>358</v>
      </c>
      <c r="T5" s="7"/>
    </row>
    <row r="6" ht="19.5" customHeight="1" spans="1:20">
      <c r="A6" s="7"/>
      <c r="B6" s="7"/>
      <c r="C6" s="7"/>
      <c r="D6" s="7"/>
      <c r="E6" s="7"/>
      <c r="F6" s="7"/>
      <c r="G6" s="7" t="s">
        <v>195</v>
      </c>
      <c r="H6" s="7"/>
      <c r="I6" s="7"/>
      <c r="J6" s="7" t="s">
        <v>195</v>
      </c>
      <c r="K6" s="7"/>
      <c r="L6" s="7" t="s">
        <v>195</v>
      </c>
      <c r="M6" s="7" t="s">
        <v>360</v>
      </c>
      <c r="N6" s="7" t="s">
        <v>359</v>
      </c>
      <c r="O6" s="7" t="s">
        <v>195</v>
      </c>
      <c r="P6" s="7"/>
      <c r="Q6" s="7"/>
      <c r="R6" s="7" t="s">
        <v>195</v>
      </c>
      <c r="S6" s="7" t="s">
        <v>361</v>
      </c>
      <c r="T6" s="7" t="s">
        <v>362</v>
      </c>
    </row>
    <row r="7" ht="19.5" customHeight="1" spans="1:20">
      <c r="A7" s="7"/>
      <c r="B7" s="7"/>
      <c r="C7" s="7"/>
      <c r="D7" s="7"/>
      <c r="E7" s="7"/>
      <c r="F7" s="7"/>
      <c r="G7" s="7"/>
      <c r="H7" s="7"/>
      <c r="I7" s="7"/>
      <c r="J7" s="7"/>
      <c r="K7" s="7"/>
      <c r="L7" s="7"/>
      <c r="M7" s="7"/>
      <c r="N7" s="7"/>
      <c r="O7" s="7"/>
      <c r="P7" s="7"/>
      <c r="Q7" s="7"/>
      <c r="R7" s="7"/>
      <c r="S7" s="7"/>
      <c r="T7" s="7"/>
    </row>
    <row r="8" ht="19.5" customHeight="1" spans="1:20">
      <c r="A8" s="7" t="s">
        <v>197</v>
      </c>
      <c r="B8" s="7" t="s">
        <v>198</v>
      </c>
      <c r="C8" s="7" t="s">
        <v>199</v>
      </c>
      <c r="D8" s="7" t="s">
        <v>81</v>
      </c>
      <c r="E8" s="1" t="s">
        <v>82</v>
      </c>
      <c r="F8" s="1" t="s">
        <v>83</v>
      </c>
      <c r="G8" s="1" t="s">
        <v>91</v>
      </c>
      <c r="H8" s="1" t="s">
        <v>95</v>
      </c>
      <c r="I8" s="1" t="s">
        <v>99</v>
      </c>
      <c r="J8" s="1" t="s">
        <v>103</v>
      </c>
      <c r="K8" s="1" t="s">
        <v>107</v>
      </c>
      <c r="L8" s="1" t="s">
        <v>111</v>
      </c>
      <c r="M8" s="1" t="s">
        <v>114</v>
      </c>
      <c r="N8" s="1" t="s">
        <v>117</v>
      </c>
      <c r="O8" s="1" t="s">
        <v>120</v>
      </c>
      <c r="P8" s="1" t="s">
        <v>123</v>
      </c>
      <c r="Q8" s="1" t="s">
        <v>126</v>
      </c>
      <c r="R8" s="1" t="s">
        <v>129</v>
      </c>
      <c r="S8" s="1" t="s">
        <v>132</v>
      </c>
      <c r="T8" s="1" t="s">
        <v>135</v>
      </c>
    </row>
    <row r="9" ht="19.5" customHeight="1" spans="1:20">
      <c r="A9" s="7"/>
      <c r="B9" s="7"/>
      <c r="C9" s="7"/>
      <c r="D9" s="7" t="s">
        <v>200</v>
      </c>
      <c r="E9" s="5">
        <v>1048800</v>
      </c>
      <c r="F9" s="5">
        <v>0</v>
      </c>
      <c r="G9" s="5">
        <v>1048800</v>
      </c>
      <c r="H9" s="5">
        <v>17985130.22</v>
      </c>
      <c r="I9" s="5"/>
      <c r="J9" s="5">
        <v>17985130.22</v>
      </c>
      <c r="K9" s="5">
        <v>18478966.55</v>
      </c>
      <c r="L9" s="5"/>
      <c r="M9" s="5"/>
      <c r="N9" s="5"/>
      <c r="O9" s="5">
        <v>18478966.55</v>
      </c>
      <c r="P9" s="5">
        <v>554963.67</v>
      </c>
      <c r="Q9" s="5">
        <v>0</v>
      </c>
      <c r="R9" s="5">
        <v>554963.67</v>
      </c>
      <c r="S9" s="5">
        <v>554963.67</v>
      </c>
      <c r="T9" s="5">
        <v>0</v>
      </c>
    </row>
    <row r="10" ht="19.5" customHeight="1" spans="1:20">
      <c r="A10" s="15" t="s">
        <v>207</v>
      </c>
      <c r="B10" s="15"/>
      <c r="C10" s="15"/>
      <c r="D10" s="15" t="s">
        <v>208</v>
      </c>
      <c r="E10" s="5">
        <v>998800</v>
      </c>
      <c r="F10" s="5">
        <v>0</v>
      </c>
      <c r="G10" s="5">
        <v>998800</v>
      </c>
      <c r="H10" s="5">
        <v>969050</v>
      </c>
      <c r="I10" s="5"/>
      <c r="J10" s="5">
        <v>969050</v>
      </c>
      <c r="K10" s="5">
        <v>1462886.33</v>
      </c>
      <c r="L10" s="5"/>
      <c r="M10" s="5"/>
      <c r="N10" s="5"/>
      <c r="O10" s="5">
        <v>1462886.33</v>
      </c>
      <c r="P10" s="5">
        <v>504963.67</v>
      </c>
      <c r="Q10" s="5">
        <v>0</v>
      </c>
      <c r="R10" s="5">
        <v>504963.67</v>
      </c>
      <c r="S10" s="5">
        <v>504963.67</v>
      </c>
      <c r="T10" s="5">
        <v>0</v>
      </c>
    </row>
    <row r="11" ht="19.5" customHeight="1" spans="1:20">
      <c r="A11" s="15" t="s">
        <v>223</v>
      </c>
      <c r="B11" s="15"/>
      <c r="C11" s="15"/>
      <c r="D11" s="15" t="s">
        <v>224</v>
      </c>
      <c r="E11" s="5">
        <v>998800</v>
      </c>
      <c r="F11" s="5">
        <v>0</v>
      </c>
      <c r="G11" s="5">
        <v>998800</v>
      </c>
      <c r="H11" s="5">
        <v>969050</v>
      </c>
      <c r="I11" s="5"/>
      <c r="J11" s="5">
        <v>969050</v>
      </c>
      <c r="K11" s="5">
        <v>1462886.33</v>
      </c>
      <c r="L11" s="5"/>
      <c r="M11" s="5"/>
      <c r="N11" s="5"/>
      <c r="O11" s="5">
        <v>1462886.33</v>
      </c>
      <c r="P11" s="5">
        <v>504963.67</v>
      </c>
      <c r="Q11" s="5">
        <v>0</v>
      </c>
      <c r="R11" s="5">
        <v>504963.67</v>
      </c>
      <c r="S11" s="5">
        <v>504963.67</v>
      </c>
      <c r="T11" s="5">
        <v>0</v>
      </c>
    </row>
    <row r="12" ht="19.5" customHeight="1" spans="1:20">
      <c r="A12" s="15" t="s">
        <v>225</v>
      </c>
      <c r="B12" s="15"/>
      <c r="C12" s="15"/>
      <c r="D12" s="15" t="s">
        <v>226</v>
      </c>
      <c r="E12" s="5">
        <v>998800</v>
      </c>
      <c r="F12" s="5">
        <v>0</v>
      </c>
      <c r="G12" s="5">
        <v>998800</v>
      </c>
      <c r="H12" s="5">
        <v>969050</v>
      </c>
      <c r="I12" s="5"/>
      <c r="J12" s="5">
        <v>969050</v>
      </c>
      <c r="K12" s="5">
        <v>1462886.33</v>
      </c>
      <c r="L12" s="5"/>
      <c r="M12" s="5"/>
      <c r="N12" s="5"/>
      <c r="O12" s="5">
        <v>1462886.33</v>
      </c>
      <c r="P12" s="5">
        <v>504963.67</v>
      </c>
      <c r="Q12" s="5">
        <v>0</v>
      </c>
      <c r="R12" s="5">
        <v>504963.67</v>
      </c>
      <c r="S12" s="5">
        <v>504963.67</v>
      </c>
      <c r="T12" s="5">
        <v>0</v>
      </c>
    </row>
    <row r="13" ht="19.5" customHeight="1" spans="1:20">
      <c r="A13" s="15" t="s">
        <v>249</v>
      </c>
      <c r="B13" s="15"/>
      <c r="C13" s="15"/>
      <c r="D13" s="15" t="s">
        <v>250</v>
      </c>
      <c r="E13" s="5">
        <v>0</v>
      </c>
      <c r="F13" s="5">
        <v>0</v>
      </c>
      <c r="G13" s="5">
        <v>0</v>
      </c>
      <c r="H13" s="5">
        <v>16631040.22</v>
      </c>
      <c r="I13" s="5"/>
      <c r="J13" s="5">
        <v>16631040.22</v>
      </c>
      <c r="K13" s="5">
        <v>16631040.22</v>
      </c>
      <c r="L13" s="5"/>
      <c r="M13" s="5"/>
      <c r="N13" s="5"/>
      <c r="O13" s="5">
        <v>16631040.22</v>
      </c>
      <c r="P13" s="5">
        <v>0</v>
      </c>
      <c r="Q13" s="5">
        <v>0</v>
      </c>
      <c r="R13" s="5">
        <v>0</v>
      </c>
      <c r="S13" s="5">
        <v>0</v>
      </c>
      <c r="T13" s="5">
        <v>0</v>
      </c>
    </row>
    <row r="14" ht="19.5" customHeight="1" spans="1:20">
      <c r="A14" s="15" t="s">
        <v>255</v>
      </c>
      <c r="B14" s="15"/>
      <c r="C14" s="15"/>
      <c r="D14" s="15" t="s">
        <v>256</v>
      </c>
      <c r="E14" s="5">
        <v>0</v>
      </c>
      <c r="F14" s="5">
        <v>0</v>
      </c>
      <c r="G14" s="5">
        <v>0</v>
      </c>
      <c r="H14" s="5">
        <v>4645775.35</v>
      </c>
      <c r="I14" s="5"/>
      <c r="J14" s="5">
        <v>4645775.35</v>
      </c>
      <c r="K14" s="5">
        <v>4645775.35</v>
      </c>
      <c r="L14" s="5"/>
      <c r="M14" s="5"/>
      <c r="N14" s="5"/>
      <c r="O14" s="5">
        <v>4645775.35</v>
      </c>
      <c r="P14" s="5">
        <v>0</v>
      </c>
      <c r="Q14" s="5">
        <v>0</v>
      </c>
      <c r="R14" s="5">
        <v>0</v>
      </c>
      <c r="S14" s="5">
        <v>0</v>
      </c>
      <c r="T14" s="5">
        <v>0</v>
      </c>
    </row>
    <row r="15" ht="19.5" customHeight="1" spans="1:20">
      <c r="A15" s="15" t="s">
        <v>257</v>
      </c>
      <c r="B15" s="15"/>
      <c r="C15" s="15"/>
      <c r="D15" s="15" t="s">
        <v>258</v>
      </c>
      <c r="E15" s="5">
        <v>0</v>
      </c>
      <c r="F15" s="5">
        <v>0</v>
      </c>
      <c r="G15" s="5">
        <v>0</v>
      </c>
      <c r="H15" s="5">
        <v>4645775.35</v>
      </c>
      <c r="I15" s="5"/>
      <c r="J15" s="5">
        <v>4645775.35</v>
      </c>
      <c r="K15" s="5">
        <v>4645775.35</v>
      </c>
      <c r="L15" s="5"/>
      <c r="M15" s="5"/>
      <c r="N15" s="5"/>
      <c r="O15" s="5">
        <v>4645775.35</v>
      </c>
      <c r="P15" s="5">
        <v>0</v>
      </c>
      <c r="Q15" s="5">
        <v>0</v>
      </c>
      <c r="R15" s="5">
        <v>0</v>
      </c>
      <c r="S15" s="5">
        <v>0</v>
      </c>
      <c r="T15" s="5">
        <v>0</v>
      </c>
    </row>
    <row r="16" ht="19.5" customHeight="1" spans="1:20">
      <c r="A16" s="15" t="s">
        <v>259</v>
      </c>
      <c r="B16" s="15"/>
      <c r="C16" s="15"/>
      <c r="D16" s="15" t="s">
        <v>260</v>
      </c>
      <c r="E16" s="5">
        <v>0</v>
      </c>
      <c r="F16" s="5">
        <v>0</v>
      </c>
      <c r="G16" s="5">
        <v>0</v>
      </c>
      <c r="H16" s="5">
        <v>491754.6</v>
      </c>
      <c r="I16" s="5"/>
      <c r="J16" s="5">
        <v>491754.6</v>
      </c>
      <c r="K16" s="5">
        <v>491754.6</v>
      </c>
      <c r="L16" s="5"/>
      <c r="M16" s="5"/>
      <c r="N16" s="5"/>
      <c r="O16" s="5">
        <v>491754.6</v>
      </c>
      <c r="P16" s="5">
        <v>0</v>
      </c>
      <c r="Q16" s="5">
        <v>0</v>
      </c>
      <c r="R16" s="5">
        <v>0</v>
      </c>
      <c r="S16" s="5">
        <v>0</v>
      </c>
      <c r="T16" s="5">
        <v>0</v>
      </c>
    </row>
    <row r="17" ht="19.5" customHeight="1" spans="1:20">
      <c r="A17" s="15" t="s">
        <v>261</v>
      </c>
      <c r="B17" s="15"/>
      <c r="C17" s="15"/>
      <c r="D17" s="15" t="s">
        <v>262</v>
      </c>
      <c r="E17" s="5">
        <v>0</v>
      </c>
      <c r="F17" s="5">
        <v>0</v>
      </c>
      <c r="G17" s="5">
        <v>0</v>
      </c>
      <c r="H17" s="5">
        <v>491754.6</v>
      </c>
      <c r="I17" s="5"/>
      <c r="J17" s="5">
        <v>491754.6</v>
      </c>
      <c r="K17" s="5">
        <v>491754.6</v>
      </c>
      <c r="L17" s="5"/>
      <c r="M17" s="5"/>
      <c r="N17" s="5"/>
      <c r="O17" s="5">
        <v>491754.6</v>
      </c>
      <c r="P17" s="5">
        <v>0</v>
      </c>
      <c r="Q17" s="5">
        <v>0</v>
      </c>
      <c r="R17" s="5">
        <v>0</v>
      </c>
      <c r="S17" s="5">
        <v>0</v>
      </c>
      <c r="T17" s="5">
        <v>0</v>
      </c>
    </row>
    <row r="18" ht="19.5" customHeight="1" spans="1:20">
      <c r="A18" s="15" t="s">
        <v>263</v>
      </c>
      <c r="B18" s="15"/>
      <c r="C18" s="15"/>
      <c r="D18" s="15" t="s">
        <v>264</v>
      </c>
      <c r="E18" s="5">
        <v>0</v>
      </c>
      <c r="F18" s="5">
        <v>0</v>
      </c>
      <c r="G18" s="5">
        <v>0</v>
      </c>
      <c r="H18" s="5">
        <v>11493510.27</v>
      </c>
      <c r="I18" s="5"/>
      <c r="J18" s="5">
        <v>11493510.27</v>
      </c>
      <c r="K18" s="5">
        <v>11493510.27</v>
      </c>
      <c r="L18" s="5"/>
      <c r="M18" s="5"/>
      <c r="N18" s="5"/>
      <c r="O18" s="5">
        <v>11493510.27</v>
      </c>
      <c r="P18" s="5">
        <v>0</v>
      </c>
      <c r="Q18" s="5">
        <v>0</v>
      </c>
      <c r="R18" s="5">
        <v>0</v>
      </c>
      <c r="S18" s="5">
        <v>0</v>
      </c>
      <c r="T18" s="5">
        <v>0</v>
      </c>
    </row>
    <row r="19" ht="19.5" customHeight="1" spans="1:20">
      <c r="A19" s="15" t="s">
        <v>265</v>
      </c>
      <c r="B19" s="15"/>
      <c r="C19" s="15"/>
      <c r="D19" s="15" t="s">
        <v>266</v>
      </c>
      <c r="E19" s="5">
        <v>0</v>
      </c>
      <c r="F19" s="5">
        <v>0</v>
      </c>
      <c r="G19" s="5">
        <v>0</v>
      </c>
      <c r="H19" s="5">
        <v>11493510.27</v>
      </c>
      <c r="I19" s="5"/>
      <c r="J19" s="5">
        <v>11493510.27</v>
      </c>
      <c r="K19" s="5">
        <v>11493510.27</v>
      </c>
      <c r="L19" s="5"/>
      <c r="M19" s="5"/>
      <c r="N19" s="5"/>
      <c r="O19" s="5">
        <v>11493510.27</v>
      </c>
      <c r="P19" s="5">
        <v>0</v>
      </c>
      <c r="Q19" s="5">
        <v>0</v>
      </c>
      <c r="R19" s="5">
        <v>0</v>
      </c>
      <c r="S19" s="5">
        <v>0</v>
      </c>
      <c r="T19" s="5">
        <v>0</v>
      </c>
    </row>
    <row r="20" ht="19.5" customHeight="1" spans="1:20">
      <c r="A20" s="15" t="s">
        <v>267</v>
      </c>
      <c r="B20" s="15"/>
      <c r="C20" s="15"/>
      <c r="D20" s="15" t="s">
        <v>268</v>
      </c>
      <c r="E20" s="5">
        <v>50000</v>
      </c>
      <c r="F20" s="5">
        <v>0</v>
      </c>
      <c r="G20" s="5">
        <v>50000</v>
      </c>
      <c r="H20" s="5">
        <v>385040</v>
      </c>
      <c r="I20" s="5"/>
      <c r="J20" s="5">
        <v>385040</v>
      </c>
      <c r="K20" s="5">
        <v>385040</v>
      </c>
      <c r="L20" s="5"/>
      <c r="M20" s="5"/>
      <c r="N20" s="5"/>
      <c r="O20" s="5">
        <v>385040</v>
      </c>
      <c r="P20" s="5">
        <v>50000</v>
      </c>
      <c r="Q20" s="5">
        <v>0</v>
      </c>
      <c r="R20" s="5">
        <v>50000</v>
      </c>
      <c r="S20" s="5">
        <v>50000</v>
      </c>
      <c r="T20" s="5">
        <v>0</v>
      </c>
    </row>
    <row r="21" ht="19.5" customHeight="1" spans="1:20">
      <c r="A21" s="15" t="s">
        <v>300</v>
      </c>
      <c r="B21" s="15"/>
      <c r="C21" s="15"/>
      <c r="D21" s="15" t="s">
        <v>301</v>
      </c>
      <c r="E21" s="5">
        <v>50000</v>
      </c>
      <c r="F21" s="5">
        <v>0</v>
      </c>
      <c r="G21" s="5">
        <v>50000</v>
      </c>
      <c r="H21" s="5">
        <v>385040</v>
      </c>
      <c r="I21" s="5"/>
      <c r="J21" s="5">
        <v>385040</v>
      </c>
      <c r="K21" s="5">
        <v>385040</v>
      </c>
      <c r="L21" s="5"/>
      <c r="M21" s="5"/>
      <c r="N21" s="5"/>
      <c r="O21" s="5">
        <v>385040</v>
      </c>
      <c r="P21" s="5">
        <v>50000</v>
      </c>
      <c r="Q21" s="5">
        <v>0</v>
      </c>
      <c r="R21" s="5">
        <v>50000</v>
      </c>
      <c r="S21" s="5">
        <v>50000</v>
      </c>
      <c r="T21" s="5">
        <v>0</v>
      </c>
    </row>
    <row r="22" ht="19.5" customHeight="1" spans="1:20">
      <c r="A22" s="15" t="s">
        <v>302</v>
      </c>
      <c r="B22" s="15"/>
      <c r="C22" s="15"/>
      <c r="D22" s="15" t="s">
        <v>303</v>
      </c>
      <c r="E22" s="5">
        <v>50000</v>
      </c>
      <c r="F22" s="5">
        <v>0</v>
      </c>
      <c r="G22" s="5">
        <v>50000</v>
      </c>
      <c r="H22" s="5">
        <v>385040</v>
      </c>
      <c r="I22" s="5"/>
      <c r="J22" s="5">
        <v>385040</v>
      </c>
      <c r="K22" s="5">
        <v>385040</v>
      </c>
      <c r="L22" s="5"/>
      <c r="M22" s="5"/>
      <c r="N22" s="5"/>
      <c r="O22" s="5">
        <v>385040</v>
      </c>
      <c r="P22" s="5">
        <v>50000</v>
      </c>
      <c r="Q22" s="5">
        <v>0</v>
      </c>
      <c r="R22" s="5">
        <v>50000</v>
      </c>
      <c r="S22" s="5">
        <v>50000</v>
      </c>
      <c r="T22" s="5">
        <v>0</v>
      </c>
    </row>
    <row r="23" ht="19.5" customHeight="1" spans="1:20">
      <c r="A23" s="15" t="s">
        <v>581</v>
      </c>
      <c r="B23" s="15"/>
      <c r="C23" s="15"/>
      <c r="D23" s="15"/>
      <c r="E23" s="15"/>
      <c r="F23" s="15"/>
      <c r="G23" s="15"/>
      <c r="H23" s="15"/>
      <c r="I23" s="15"/>
      <c r="J23" s="15"/>
      <c r="K23" s="15"/>
      <c r="L23" s="15"/>
      <c r="M23" s="15"/>
      <c r="N23" s="15"/>
      <c r="O23" s="15"/>
      <c r="P23" s="15"/>
      <c r="Q23" s="15"/>
      <c r="R23" s="15"/>
      <c r="S23" s="15"/>
      <c r="T23" s="15"/>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L12"/>
  <sheetViews>
    <sheetView workbookViewId="0">
      <selection activeCell="H26" sqref="H2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3" t="s">
        <v>582</v>
      </c>
    </row>
    <row r="2" spans="1:12">
      <c r="L2" s="14" t="s">
        <v>583</v>
      </c>
    </row>
    <row r="3" spans="1:12">
      <c r="A3" s="14" t="s">
        <v>318</v>
      </c>
      <c r="L3" s="14" t="s">
        <v>74</v>
      </c>
    </row>
    <row r="4" ht="19.5" customHeight="1" spans="1:12">
      <c r="A4" s="7" t="s">
        <v>77</v>
      </c>
      <c r="B4" s="7"/>
      <c r="C4" s="7"/>
      <c r="D4" s="7"/>
      <c r="E4" s="7" t="s">
        <v>354</v>
      </c>
      <c r="F4" s="7"/>
      <c r="G4" s="7"/>
      <c r="H4" s="7" t="s">
        <v>355</v>
      </c>
      <c r="I4" s="7" t="s">
        <v>356</v>
      </c>
      <c r="J4" s="7" t="s">
        <v>178</v>
      </c>
      <c r="K4" s="7"/>
      <c r="L4" s="7"/>
    </row>
    <row r="5" ht="19.5" customHeight="1" spans="1:12">
      <c r="A5" s="7" t="s">
        <v>193</v>
      </c>
      <c r="B5" s="7"/>
      <c r="C5" s="7"/>
      <c r="D5" s="7" t="s">
        <v>194</v>
      </c>
      <c r="E5" s="7" t="s">
        <v>200</v>
      </c>
      <c r="F5" s="7" t="s">
        <v>584</v>
      </c>
      <c r="G5" s="7" t="s">
        <v>585</v>
      </c>
      <c r="H5" s="7"/>
      <c r="I5" s="7"/>
      <c r="J5" s="7" t="s">
        <v>200</v>
      </c>
      <c r="K5" s="7" t="s">
        <v>584</v>
      </c>
      <c r="L5" s="1" t="s">
        <v>585</v>
      </c>
    </row>
    <row r="6" ht="19.5" customHeight="1" spans="1:12">
      <c r="A6" s="7"/>
      <c r="B6" s="7"/>
      <c r="C6" s="7"/>
      <c r="D6" s="7"/>
      <c r="E6" s="7"/>
      <c r="F6" s="7"/>
      <c r="G6" s="7"/>
      <c r="H6" s="7"/>
      <c r="I6" s="7"/>
      <c r="J6" s="7"/>
      <c r="K6" s="7"/>
      <c r="L6" s="1" t="s">
        <v>361</v>
      </c>
    </row>
    <row r="7" ht="19.5" customHeight="1" spans="1:12">
      <c r="A7" s="7"/>
      <c r="B7" s="7"/>
      <c r="C7" s="7"/>
      <c r="D7" s="7"/>
      <c r="E7" s="7"/>
      <c r="F7" s="7"/>
      <c r="G7" s="7"/>
      <c r="H7" s="7"/>
      <c r="I7" s="7"/>
      <c r="J7" s="7"/>
      <c r="K7" s="7"/>
      <c r="L7" s="1"/>
    </row>
    <row r="8" ht="19.5" customHeight="1" spans="1:12">
      <c r="A8" s="7" t="s">
        <v>197</v>
      </c>
      <c r="B8" s="7" t="s">
        <v>198</v>
      </c>
      <c r="C8" s="7" t="s">
        <v>199</v>
      </c>
      <c r="D8" s="7" t="s">
        <v>81</v>
      </c>
      <c r="E8" s="1" t="s">
        <v>82</v>
      </c>
      <c r="F8" s="1" t="s">
        <v>83</v>
      </c>
      <c r="G8" s="1" t="s">
        <v>91</v>
      </c>
      <c r="H8" s="1" t="s">
        <v>95</v>
      </c>
      <c r="I8" s="1" t="s">
        <v>99</v>
      </c>
      <c r="J8" s="1" t="s">
        <v>103</v>
      </c>
      <c r="K8" s="1" t="s">
        <v>107</v>
      </c>
      <c r="L8" s="1" t="s">
        <v>111</v>
      </c>
    </row>
    <row r="9" ht="19.5" customHeight="1" spans="1:12">
      <c r="A9" s="7"/>
      <c r="B9" s="7"/>
      <c r="C9" s="7"/>
      <c r="D9" s="7" t="s">
        <v>200</v>
      </c>
      <c r="E9" s="5"/>
      <c r="F9" s="5"/>
      <c r="G9" s="5"/>
      <c r="H9" s="5"/>
      <c r="I9" s="5"/>
      <c r="J9" s="5"/>
      <c r="K9" s="5"/>
      <c r="L9" s="5"/>
    </row>
    <row r="10" ht="19.5" customHeight="1" spans="1:12">
      <c r="A10" s="15"/>
      <c r="B10" s="15"/>
      <c r="C10" s="15"/>
      <c r="D10" s="15"/>
      <c r="E10" s="5"/>
      <c r="F10" s="5"/>
      <c r="G10" s="5"/>
      <c r="H10" s="5"/>
      <c r="I10" s="5"/>
      <c r="J10" s="5"/>
      <c r="K10" s="5"/>
      <c r="L10" s="5"/>
    </row>
    <row r="11" ht="19.5" customHeight="1" spans="1:12">
      <c r="A11" s="15" t="s">
        <v>586</v>
      </c>
      <c r="B11" s="15"/>
      <c r="C11" s="15"/>
      <c r="D11" s="15"/>
      <c r="E11" s="15"/>
      <c r="F11" s="15"/>
      <c r="G11" s="15"/>
      <c r="H11" s="15"/>
      <c r="I11" s="15"/>
      <c r="J11" s="15"/>
      <c r="K11" s="15"/>
      <c r="L11" s="15"/>
    </row>
    <row r="12" ht="27" customHeight="1" spans="1:12">
      <c r="A12" s="15" t="s">
        <v>587</v>
      </c>
      <c r="B12" s="15"/>
      <c r="C12" s="15"/>
      <c r="D12" s="15"/>
      <c r="E12" s="15"/>
      <c r="F12" s="15"/>
      <c r="G12" s="15"/>
      <c r="H12" s="15"/>
      <c r="I12" s="15"/>
      <c r="J12" s="15"/>
      <c r="K12" s="15"/>
      <c r="L12" s="1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31"/>
  <sheetViews>
    <sheetView workbookViewId="0">
      <selection activeCell="D12" sqref="D12"/>
    </sheetView>
  </sheetViews>
  <sheetFormatPr defaultColWidth="9" defaultRowHeight="13.5" outlineLevelCol="4"/>
  <cols>
    <col min="1" max="1" width="41.25" customWidth="1"/>
    <col min="2" max="2" width="10" customWidth="1"/>
    <col min="3" max="5" width="27.125" customWidth="1"/>
  </cols>
  <sheetData>
    <row r="1" ht="27" spans="1:5">
      <c r="A1" s="13" t="s">
        <v>588</v>
      </c>
      <c r="B1" s="13"/>
      <c r="C1" s="13"/>
      <c r="D1" s="13"/>
      <c r="E1" s="13"/>
    </row>
    <row r="2" ht="26" customHeight="1" spans="1:5">
      <c r="E2" s="307" t="s">
        <v>589</v>
      </c>
    </row>
    <row r="3" ht="26" customHeight="1" spans="1:5">
      <c r="A3" t="s">
        <v>318</v>
      </c>
      <c r="E3" s="307" t="s">
        <v>74</v>
      </c>
    </row>
    <row r="4" ht="26" customHeight="1" spans="1:5">
      <c r="A4" s="7" t="s">
        <v>590</v>
      </c>
      <c r="B4" s="7" t="s">
        <v>78</v>
      </c>
      <c r="C4" s="7" t="s">
        <v>591</v>
      </c>
      <c r="D4" s="7" t="s">
        <v>592</v>
      </c>
      <c r="E4" s="7" t="s">
        <v>593</v>
      </c>
    </row>
    <row r="5" ht="26" customHeight="1" spans="1:5">
      <c r="A5" s="7" t="s">
        <v>594</v>
      </c>
      <c r="B5" s="7"/>
      <c r="C5" s="7" t="s">
        <v>82</v>
      </c>
      <c r="D5" s="7" t="s">
        <v>83</v>
      </c>
      <c r="E5" s="7" t="s">
        <v>91</v>
      </c>
    </row>
    <row r="6" ht="26" customHeight="1" spans="1:5">
      <c r="A6" s="8" t="s">
        <v>595</v>
      </c>
      <c r="B6" s="7" t="s">
        <v>82</v>
      </c>
      <c r="C6" s="9" t="s">
        <v>596</v>
      </c>
      <c r="D6" s="9" t="s">
        <v>596</v>
      </c>
      <c r="E6" s="9" t="s">
        <v>596</v>
      </c>
    </row>
    <row r="7" ht="26" customHeight="1" spans="1:5">
      <c r="A7" s="10" t="s">
        <v>597</v>
      </c>
      <c r="B7" s="7" t="s">
        <v>83</v>
      </c>
      <c r="C7" s="11">
        <v>127100</v>
      </c>
      <c r="D7" s="11">
        <v>91961.44</v>
      </c>
      <c r="E7" s="12">
        <v>91961.44</v>
      </c>
    </row>
    <row r="8" ht="26" customHeight="1" spans="1:5">
      <c r="A8" s="10" t="s">
        <v>598</v>
      </c>
      <c r="B8" s="7" t="s">
        <v>91</v>
      </c>
      <c r="C8" s="11">
        <v>0</v>
      </c>
      <c r="D8" s="11">
        <v>0</v>
      </c>
      <c r="E8" s="12">
        <v>0</v>
      </c>
    </row>
    <row r="9" ht="26" customHeight="1" spans="1:5">
      <c r="A9" s="10" t="s">
        <v>599</v>
      </c>
      <c r="B9" s="7" t="s">
        <v>95</v>
      </c>
      <c r="C9" s="11">
        <v>127100</v>
      </c>
      <c r="D9" s="11">
        <v>91961.44</v>
      </c>
      <c r="E9" s="12">
        <v>91961.44</v>
      </c>
    </row>
    <row r="10" ht="26" customHeight="1" spans="1:5">
      <c r="A10" s="10" t="s">
        <v>600</v>
      </c>
      <c r="B10" s="7" t="s">
        <v>99</v>
      </c>
      <c r="C10" s="11">
        <v>0</v>
      </c>
      <c r="D10" s="11">
        <v>0</v>
      </c>
      <c r="E10" s="12">
        <v>0</v>
      </c>
    </row>
    <row r="11" ht="26" customHeight="1" spans="1:5">
      <c r="A11" s="10" t="s">
        <v>601</v>
      </c>
      <c r="B11" s="7" t="s">
        <v>103</v>
      </c>
      <c r="C11" s="11">
        <v>127100</v>
      </c>
      <c r="D11" s="11">
        <v>91961.44</v>
      </c>
      <c r="E11" s="12">
        <v>91961.44</v>
      </c>
    </row>
    <row r="12" ht="26" customHeight="1" spans="1:5">
      <c r="A12" s="10" t="s">
        <v>602</v>
      </c>
      <c r="B12" s="7" t="s">
        <v>107</v>
      </c>
      <c r="C12" s="11">
        <v>0</v>
      </c>
      <c r="D12" s="11">
        <v>0</v>
      </c>
      <c r="E12" s="12">
        <v>0</v>
      </c>
    </row>
    <row r="13" ht="26" customHeight="1" spans="1:5">
      <c r="A13" s="10" t="s">
        <v>603</v>
      </c>
      <c r="B13" s="7" t="s">
        <v>111</v>
      </c>
      <c r="C13" s="9" t="s">
        <v>596</v>
      </c>
      <c r="D13" s="9" t="s">
        <v>596</v>
      </c>
      <c r="E13" s="12">
        <v>0</v>
      </c>
    </row>
    <row r="14" ht="26" customHeight="1" spans="1:5">
      <c r="A14" s="10" t="s">
        <v>604</v>
      </c>
      <c r="B14" s="7" t="s">
        <v>114</v>
      </c>
      <c r="C14" s="9" t="s">
        <v>596</v>
      </c>
      <c r="D14" s="9" t="s">
        <v>596</v>
      </c>
      <c r="E14" s="12">
        <v>0</v>
      </c>
    </row>
    <row r="15" ht="26" customHeight="1" spans="1:5">
      <c r="A15" s="10" t="s">
        <v>605</v>
      </c>
      <c r="B15" s="7" t="s">
        <v>117</v>
      </c>
      <c r="C15" s="9" t="s">
        <v>596</v>
      </c>
      <c r="D15" s="9" t="s">
        <v>596</v>
      </c>
      <c r="E15" s="12">
        <v>0</v>
      </c>
    </row>
    <row r="16" ht="26" customHeight="1" spans="1:5">
      <c r="A16" s="10" t="s">
        <v>606</v>
      </c>
      <c r="B16" s="7" t="s">
        <v>120</v>
      </c>
      <c r="C16" s="9" t="s">
        <v>596</v>
      </c>
      <c r="D16" s="9" t="s">
        <v>596</v>
      </c>
      <c r="E16" s="9" t="s">
        <v>596</v>
      </c>
    </row>
    <row r="17" ht="26" customHeight="1" spans="1:5">
      <c r="A17" s="10" t="s">
        <v>607</v>
      </c>
      <c r="B17" s="7" t="s">
        <v>123</v>
      </c>
      <c r="C17" s="9" t="s">
        <v>596</v>
      </c>
      <c r="D17" s="9" t="s">
        <v>596</v>
      </c>
      <c r="E17" s="12">
        <v>0</v>
      </c>
    </row>
    <row r="18" ht="26" customHeight="1" spans="1:5">
      <c r="A18" s="10" t="s">
        <v>608</v>
      </c>
      <c r="B18" s="7" t="s">
        <v>126</v>
      </c>
      <c r="C18" s="9" t="s">
        <v>596</v>
      </c>
      <c r="D18" s="9" t="s">
        <v>596</v>
      </c>
      <c r="E18" s="12">
        <v>0</v>
      </c>
    </row>
    <row r="19" ht="26" customHeight="1" spans="1:5">
      <c r="A19" s="10" t="s">
        <v>609</v>
      </c>
      <c r="B19" s="7" t="s">
        <v>129</v>
      </c>
      <c r="C19" s="9" t="s">
        <v>596</v>
      </c>
      <c r="D19" s="9" t="s">
        <v>596</v>
      </c>
      <c r="E19" s="12">
        <v>0</v>
      </c>
    </row>
    <row r="20" ht="26" customHeight="1" spans="1:5">
      <c r="A20" s="10" t="s">
        <v>610</v>
      </c>
      <c r="B20" s="7" t="s">
        <v>132</v>
      </c>
      <c r="C20" s="9" t="s">
        <v>596</v>
      </c>
      <c r="D20" s="9" t="s">
        <v>596</v>
      </c>
      <c r="E20" s="12">
        <v>6</v>
      </c>
    </row>
    <row r="21" ht="26" customHeight="1" spans="1:5">
      <c r="A21" s="10" t="s">
        <v>611</v>
      </c>
      <c r="B21" s="7" t="s">
        <v>135</v>
      </c>
      <c r="C21" s="9" t="s">
        <v>596</v>
      </c>
      <c r="D21" s="9" t="s">
        <v>596</v>
      </c>
      <c r="E21" s="12">
        <v>0</v>
      </c>
    </row>
    <row r="22" ht="26" customHeight="1" spans="1:5">
      <c r="A22" s="10" t="s">
        <v>612</v>
      </c>
      <c r="B22" s="7" t="s">
        <v>138</v>
      </c>
      <c r="C22" s="9" t="s">
        <v>596</v>
      </c>
      <c r="D22" s="9" t="s">
        <v>596</v>
      </c>
      <c r="E22" s="12">
        <v>0</v>
      </c>
    </row>
    <row r="23" ht="26" customHeight="1" spans="1:5">
      <c r="A23" s="10" t="s">
        <v>613</v>
      </c>
      <c r="B23" s="7" t="s">
        <v>141</v>
      </c>
      <c r="C23" s="9" t="s">
        <v>596</v>
      </c>
      <c r="D23" s="9" t="s">
        <v>596</v>
      </c>
      <c r="E23" s="12">
        <v>0</v>
      </c>
    </row>
    <row r="24" ht="26" customHeight="1" spans="1:5">
      <c r="A24" s="10" t="s">
        <v>614</v>
      </c>
      <c r="B24" s="7" t="s">
        <v>144</v>
      </c>
      <c r="C24" s="9" t="s">
        <v>596</v>
      </c>
      <c r="D24" s="9" t="s">
        <v>596</v>
      </c>
      <c r="E24" s="12">
        <v>0</v>
      </c>
    </row>
    <row r="25" ht="26" customHeight="1" spans="1:5">
      <c r="A25" s="10" t="s">
        <v>615</v>
      </c>
      <c r="B25" s="7" t="s">
        <v>147</v>
      </c>
      <c r="C25" s="9" t="s">
        <v>596</v>
      </c>
      <c r="D25" s="9" t="s">
        <v>596</v>
      </c>
      <c r="E25" s="12">
        <v>0</v>
      </c>
    </row>
    <row r="26" ht="26" customHeight="1" spans="1:5">
      <c r="A26" s="10" t="s">
        <v>616</v>
      </c>
      <c r="B26" s="7" t="s">
        <v>150</v>
      </c>
      <c r="C26" s="9" t="s">
        <v>596</v>
      </c>
      <c r="D26" s="9" t="s">
        <v>596</v>
      </c>
      <c r="E26" s="12">
        <v>0</v>
      </c>
    </row>
    <row r="27" ht="26" customHeight="1" spans="1:5">
      <c r="A27" s="8" t="s">
        <v>617</v>
      </c>
      <c r="B27" s="7" t="s">
        <v>153</v>
      </c>
      <c r="C27" s="9" t="s">
        <v>596</v>
      </c>
      <c r="D27" s="9" t="s">
        <v>596</v>
      </c>
      <c r="E27" s="12">
        <v>3013125.15</v>
      </c>
    </row>
    <row r="28" ht="26" customHeight="1" spans="1:5">
      <c r="A28" s="10" t="s">
        <v>618</v>
      </c>
      <c r="B28" s="7" t="s">
        <v>156</v>
      </c>
      <c r="C28" s="9" t="s">
        <v>596</v>
      </c>
      <c r="D28" s="9" t="s">
        <v>596</v>
      </c>
      <c r="E28" s="12">
        <v>3013125.15</v>
      </c>
    </row>
    <row r="29" ht="26" customHeight="1" spans="1:5">
      <c r="A29" s="10" t="s">
        <v>619</v>
      </c>
      <c r="B29" s="7" t="s">
        <v>159</v>
      </c>
      <c r="C29" s="9" t="s">
        <v>596</v>
      </c>
      <c r="D29" s="9" t="s">
        <v>596</v>
      </c>
      <c r="E29" s="12">
        <v>0</v>
      </c>
    </row>
    <row r="30" ht="41.25" customHeight="1" spans="1:5">
      <c r="A30" s="6" t="s">
        <v>620</v>
      </c>
      <c r="B30" s="6"/>
      <c r="C30" s="6"/>
      <c r="D30" s="6"/>
      <c r="E30" s="6"/>
    </row>
    <row r="31" ht="27" customHeight="1" spans="1:5">
      <c r="A31" s="6" t="s">
        <v>621</v>
      </c>
      <c r="B31" s="6"/>
      <c r="C31" s="6"/>
      <c r="D31" s="6"/>
      <c r="E31" s="6"/>
    </row>
  </sheetData>
  <mergeCells count="4">
    <mergeCell ref="A1:E1"/>
    <mergeCell ref="A30:E30"/>
    <mergeCell ref="A31:E31"/>
    <mergeCell ref="B4:B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heetPr>
  <dimension ref="A1:E16"/>
  <sheetViews>
    <sheetView workbookViewId="0">
      <selection activeCell="D10" sqref="D10"/>
    </sheetView>
  </sheetViews>
  <sheetFormatPr defaultColWidth="9" defaultRowHeight="13.5" outlineLevelCol="4"/>
  <cols>
    <col min="1" max="1" width="43.75" customWidth="1"/>
    <col min="2" max="2" width="11" customWidth="1"/>
    <col min="3" max="3" width="16.875" customWidth="1"/>
    <col min="4" max="5" width="16.25" customWidth="1"/>
  </cols>
  <sheetData>
    <row r="1" ht="27" spans="1:5">
      <c r="A1" s="306" t="s">
        <v>622</v>
      </c>
      <c r="B1" s="306"/>
      <c r="C1" s="306"/>
      <c r="D1" s="306"/>
      <c r="E1" s="306"/>
    </row>
    <row r="2" ht="25" customHeight="1" spans="1:5">
      <c r="E2" s="307" t="s">
        <v>623</v>
      </c>
    </row>
    <row r="3" ht="25" customHeight="1" spans="1:5">
      <c r="A3" t="s">
        <v>318</v>
      </c>
      <c r="E3" s="307" t="s">
        <v>74</v>
      </c>
    </row>
    <row r="4" ht="25" customHeight="1" spans="1:5">
      <c r="A4" s="1" t="s">
        <v>590</v>
      </c>
      <c r="B4" s="1" t="s">
        <v>78</v>
      </c>
      <c r="C4" s="1" t="s">
        <v>591</v>
      </c>
      <c r="D4" s="1" t="s">
        <v>592</v>
      </c>
      <c r="E4" s="1" t="s">
        <v>593</v>
      </c>
    </row>
    <row r="5" ht="25" customHeight="1" spans="1:5">
      <c r="A5" s="2" t="s">
        <v>594</v>
      </c>
      <c r="B5" s="3"/>
      <c r="C5" s="3" t="s">
        <v>82</v>
      </c>
      <c r="D5" s="3" t="s">
        <v>83</v>
      </c>
      <c r="E5" s="3" t="s">
        <v>91</v>
      </c>
    </row>
    <row r="6" ht="25" customHeight="1" spans="1:5">
      <c r="A6" s="2" t="s">
        <v>624</v>
      </c>
      <c r="B6" s="3" t="s">
        <v>82</v>
      </c>
      <c r="C6" s="3" t="s">
        <v>596</v>
      </c>
      <c r="D6" s="3" t="s">
        <v>596</v>
      </c>
      <c r="E6" s="3" t="s">
        <v>596</v>
      </c>
    </row>
    <row r="7" ht="25" customHeight="1" spans="1:5">
      <c r="A7" s="2" t="s">
        <v>597</v>
      </c>
      <c r="B7" s="3" t="s">
        <v>83</v>
      </c>
      <c r="C7" s="4">
        <v>127100</v>
      </c>
      <c r="D7" s="4">
        <v>89292.04</v>
      </c>
      <c r="E7" s="5">
        <v>89292.04</v>
      </c>
    </row>
    <row r="8" ht="25" customHeight="1" spans="1:5">
      <c r="A8" s="2" t="s">
        <v>598</v>
      </c>
      <c r="B8" s="3" t="s">
        <v>91</v>
      </c>
      <c r="C8" s="4">
        <v>0</v>
      </c>
      <c r="D8" s="4">
        <v>0</v>
      </c>
      <c r="E8" s="5">
        <v>0</v>
      </c>
    </row>
    <row r="9" ht="25" customHeight="1" spans="1:5">
      <c r="A9" s="2" t="s">
        <v>599</v>
      </c>
      <c r="B9" s="3" t="s">
        <v>95</v>
      </c>
      <c r="C9" s="4">
        <v>127100</v>
      </c>
      <c r="D9" s="4">
        <v>89292.04</v>
      </c>
      <c r="E9" s="5">
        <v>89292.04</v>
      </c>
    </row>
    <row r="10" ht="25" customHeight="1" spans="1:5">
      <c r="A10" s="2" t="s">
        <v>600</v>
      </c>
      <c r="B10" s="3" t="s">
        <v>99</v>
      </c>
      <c r="C10" s="4">
        <v>0</v>
      </c>
      <c r="D10" s="4">
        <v>0</v>
      </c>
      <c r="E10" s="5">
        <v>0</v>
      </c>
    </row>
    <row r="11" ht="25" customHeight="1" spans="1:5">
      <c r="A11" s="2" t="s">
        <v>601</v>
      </c>
      <c r="B11" s="3" t="s">
        <v>103</v>
      </c>
      <c r="C11" s="4">
        <v>127100</v>
      </c>
      <c r="D11" s="4">
        <v>89292.04</v>
      </c>
      <c r="E11" s="5">
        <v>89292.04</v>
      </c>
    </row>
    <row r="12" ht="25" customHeight="1" spans="1:5">
      <c r="A12" s="2" t="s">
        <v>602</v>
      </c>
      <c r="B12" s="3" t="s">
        <v>107</v>
      </c>
      <c r="C12" s="4">
        <v>0</v>
      </c>
      <c r="D12" s="4">
        <v>0</v>
      </c>
      <c r="E12" s="5">
        <v>0</v>
      </c>
    </row>
    <row r="13" ht="25" customHeight="1" spans="1:5">
      <c r="A13" s="2" t="s">
        <v>603</v>
      </c>
      <c r="B13" s="3" t="s">
        <v>111</v>
      </c>
      <c r="C13" s="3" t="s">
        <v>596</v>
      </c>
      <c r="D13" s="3" t="s">
        <v>596</v>
      </c>
      <c r="E13" s="4">
        <v>0</v>
      </c>
    </row>
    <row r="14" ht="25" customHeight="1" spans="1:5">
      <c r="A14" s="2" t="s">
        <v>604</v>
      </c>
      <c r="B14" s="3" t="s">
        <v>114</v>
      </c>
      <c r="C14" s="3" t="s">
        <v>596</v>
      </c>
      <c r="D14" s="3" t="s">
        <v>596</v>
      </c>
      <c r="E14" s="4">
        <v>0</v>
      </c>
    </row>
    <row r="15" ht="25" customHeight="1" spans="1:5">
      <c r="A15" s="2" t="s">
        <v>605</v>
      </c>
      <c r="B15" s="3" t="s">
        <v>117</v>
      </c>
      <c r="C15" s="3" t="s">
        <v>596</v>
      </c>
      <c r="D15" s="3" t="s">
        <v>596</v>
      </c>
      <c r="E15" s="4">
        <v>0</v>
      </c>
    </row>
    <row r="16" ht="48" customHeight="1" spans="1:5">
      <c r="A16" s="6" t="s">
        <v>625</v>
      </c>
      <c r="B16" s="6"/>
      <c r="C16" s="6"/>
      <c r="D16" s="6"/>
      <c r="E16" s="6"/>
    </row>
  </sheetData>
  <mergeCells count="2">
    <mergeCell ref="A1:E1"/>
    <mergeCell ref="A16:E16"/>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U155"/>
  <sheetViews>
    <sheetView topLeftCell="E1" workbookViewId="0">
      <selection activeCell="H19" sqref="H19"/>
    </sheetView>
  </sheetViews>
  <sheetFormatPr defaultColWidth="9" defaultRowHeight="14.25"/>
  <cols>
    <col min="1" max="1" width="6.25" style="269" customWidth="1"/>
    <col min="2" max="2" width="5.125" style="269" customWidth="1"/>
    <col min="3" max="3" width="16.5" style="269" customWidth="1"/>
    <col min="4" max="4" width="16.625" style="269" customWidth="1"/>
    <col min="5" max="5" width="13.875" style="269" customWidth="1"/>
    <col min="6" max="13" width="13.75" style="269" customWidth="1"/>
    <col min="14" max="14" width="13.75" style="270" customWidth="1"/>
    <col min="15" max="21" width="13.75" style="269" customWidth="1"/>
    <col min="22" max="16384" width="9" style="269"/>
  </cols>
  <sheetData>
    <row r="1" s="266" customFormat="1" ht="36" customHeight="1" spans="1:21">
      <c r="A1" s="271" t="s">
        <v>626</v>
      </c>
      <c r="B1" s="271"/>
      <c r="C1" s="271"/>
      <c r="D1" s="271"/>
      <c r="E1" s="271"/>
      <c r="F1" s="271"/>
      <c r="G1" s="271"/>
      <c r="H1" s="271"/>
      <c r="I1" s="271"/>
      <c r="J1" s="271"/>
      <c r="K1" s="271"/>
      <c r="L1" s="271"/>
      <c r="M1" s="271"/>
      <c r="N1" s="272"/>
      <c r="O1" s="271"/>
      <c r="P1" s="271"/>
      <c r="Q1" s="271"/>
      <c r="R1" s="271"/>
      <c r="S1" s="271"/>
      <c r="T1" s="271"/>
      <c r="U1" s="271"/>
    </row>
    <row r="2" s="266" customFormat="1" ht="18" customHeight="1" spans="1:21">
      <c r="A2" s="273"/>
      <c r="B2" s="273"/>
      <c r="C2" s="273"/>
      <c r="D2" s="273"/>
      <c r="E2" s="273"/>
      <c r="F2" s="273"/>
      <c r="G2" s="273"/>
      <c r="H2" s="273"/>
      <c r="I2" s="273"/>
      <c r="J2" s="273"/>
      <c r="K2" s="273"/>
      <c r="L2" s="273"/>
      <c r="M2" s="273"/>
      <c r="N2" s="274"/>
      <c r="U2" s="275" t="s">
        <v>627</v>
      </c>
    </row>
    <row r="3" s="266" customFormat="1" ht="18" customHeight="1" spans="1:21">
      <c r="A3" s="276" t="s">
        <v>628</v>
      </c>
      <c r="B3" s="273"/>
      <c r="C3" s="273"/>
      <c r="D3" s="273"/>
      <c r="E3" s="277"/>
      <c r="F3" s="277"/>
      <c r="G3" s="273"/>
      <c r="H3" s="273"/>
      <c r="I3" s="273"/>
      <c r="J3" s="273"/>
      <c r="K3" s="273"/>
      <c r="L3" s="273"/>
      <c r="M3" s="273"/>
      <c r="N3" s="274"/>
      <c r="U3" s="275" t="s">
        <v>74</v>
      </c>
    </row>
    <row r="4" s="266" customFormat="1" ht="24" customHeight="1" spans="1:21">
      <c r="A4" s="278" t="s">
        <v>77</v>
      </c>
      <c r="B4" s="278" t="s">
        <v>78</v>
      </c>
      <c r="C4" s="279" t="s">
        <v>629</v>
      </c>
      <c r="D4" s="280" t="s">
        <v>630</v>
      </c>
      <c r="E4" s="278" t="s">
        <v>631</v>
      </c>
      <c r="F4" s="281" t="s">
        <v>632</v>
      </c>
      <c r="G4" s="282"/>
      <c r="H4" s="282"/>
      <c r="I4" s="282"/>
      <c r="J4" s="282"/>
      <c r="K4" s="282"/>
      <c r="L4" s="282"/>
      <c r="M4" s="282"/>
      <c r="N4" s="283"/>
      <c r="O4" s="284"/>
      <c r="P4" s="285" t="s">
        <v>633</v>
      </c>
      <c r="Q4" s="278" t="s">
        <v>634</v>
      </c>
      <c r="R4" s="279" t="s">
        <v>635</v>
      </c>
      <c r="S4" s="286"/>
      <c r="T4" s="287" t="s">
        <v>636</v>
      </c>
      <c r="U4" s="286"/>
    </row>
    <row r="5" s="266" customFormat="1" ht="36" customHeight="1" spans="1:21">
      <c r="A5" s="278"/>
      <c r="B5" s="278"/>
      <c r="C5" s="288"/>
      <c r="D5" s="280"/>
      <c r="E5" s="278"/>
      <c r="F5" s="289" t="s">
        <v>195</v>
      </c>
      <c r="G5" s="289"/>
      <c r="H5" s="289" t="s">
        <v>637</v>
      </c>
      <c r="I5" s="289"/>
      <c r="J5" s="290" t="s">
        <v>638</v>
      </c>
      <c r="K5" s="291"/>
      <c r="L5" s="292" t="s">
        <v>639</v>
      </c>
      <c r="M5" s="292"/>
      <c r="N5" s="293" t="s">
        <v>640</v>
      </c>
      <c r="O5" s="293"/>
      <c r="P5" s="285"/>
      <c r="Q5" s="278"/>
      <c r="R5" s="294"/>
      <c r="S5" s="295"/>
      <c r="T5" s="296"/>
      <c r="U5" s="295"/>
    </row>
    <row r="6" s="266" customFormat="1" ht="24" customHeight="1" spans="1:21">
      <c r="A6" s="278"/>
      <c r="B6" s="278"/>
      <c r="C6" s="294"/>
      <c r="D6" s="280"/>
      <c r="E6" s="278"/>
      <c r="F6" s="289" t="s">
        <v>641</v>
      </c>
      <c r="G6" s="297" t="s">
        <v>642</v>
      </c>
      <c r="H6" s="289" t="s">
        <v>641</v>
      </c>
      <c r="I6" s="297" t="s">
        <v>642</v>
      </c>
      <c r="J6" s="289" t="s">
        <v>641</v>
      </c>
      <c r="K6" s="297" t="s">
        <v>642</v>
      </c>
      <c r="L6" s="289" t="s">
        <v>641</v>
      </c>
      <c r="M6" s="297" t="s">
        <v>642</v>
      </c>
      <c r="N6" s="289" t="s">
        <v>641</v>
      </c>
      <c r="O6" s="297" t="s">
        <v>642</v>
      </c>
      <c r="P6" s="285"/>
      <c r="Q6" s="278"/>
      <c r="R6" s="289" t="s">
        <v>641</v>
      </c>
      <c r="S6" s="298" t="s">
        <v>642</v>
      </c>
      <c r="T6" s="289" t="s">
        <v>641</v>
      </c>
      <c r="U6" s="297" t="s">
        <v>642</v>
      </c>
    </row>
    <row r="7" s="267" customFormat="1" ht="24" customHeight="1" spans="1:21">
      <c r="A7" s="278" t="s">
        <v>81</v>
      </c>
      <c r="B7" s="278"/>
      <c r="C7" s="278">
        <v>1</v>
      </c>
      <c r="D7" s="297" t="s">
        <v>83</v>
      </c>
      <c r="E7" s="278">
        <v>3</v>
      </c>
      <c r="F7" s="278">
        <v>4</v>
      </c>
      <c r="G7" s="297" t="s">
        <v>99</v>
      </c>
      <c r="H7" s="278">
        <v>6</v>
      </c>
      <c r="I7" s="278">
        <v>7</v>
      </c>
      <c r="J7" s="297" t="s">
        <v>111</v>
      </c>
      <c r="K7" s="278">
        <v>9</v>
      </c>
      <c r="L7" s="278">
        <v>10</v>
      </c>
      <c r="M7" s="297" t="s">
        <v>120</v>
      </c>
      <c r="N7" s="278">
        <v>12</v>
      </c>
      <c r="O7" s="278">
        <v>13</v>
      </c>
      <c r="P7" s="297" t="s">
        <v>129</v>
      </c>
      <c r="Q7" s="278">
        <v>15</v>
      </c>
      <c r="R7" s="278">
        <v>16</v>
      </c>
      <c r="S7" s="297" t="s">
        <v>138</v>
      </c>
      <c r="T7" s="278">
        <v>18</v>
      </c>
      <c r="U7" s="278">
        <v>19</v>
      </c>
    </row>
    <row r="8" s="268" customFormat="1" ht="24" customHeight="1" spans="1:21">
      <c r="A8" s="299" t="s">
        <v>200</v>
      </c>
      <c r="B8" s="300">
        <v>1</v>
      </c>
      <c r="C8" s="299">
        <f>SUM(E8,G8,P8,Q8,S8,U8)</f>
        <v>63223809.17</v>
      </c>
      <c r="D8" s="301">
        <f>SUM(E8,F8,P8,Q8,R8,T8)</f>
        <v>98467027.25</v>
      </c>
      <c r="E8" s="301">
        <v>9604538.37</v>
      </c>
      <c r="F8" s="301">
        <f>SUM(H8,J8,L8,N8)</f>
        <v>45407325.62</v>
      </c>
      <c r="G8" s="301">
        <f>SUM(I8,K8,M8,O8)</f>
        <v>10164925.54</v>
      </c>
      <c r="H8" s="302">
        <v>23153978.45</v>
      </c>
      <c r="I8" s="301">
        <v>4501925.79</v>
      </c>
      <c r="J8" s="301">
        <v>2697597.25</v>
      </c>
      <c r="K8" s="301">
        <v>208354.33</v>
      </c>
      <c r="L8" s="301"/>
      <c r="M8" s="301"/>
      <c r="N8" s="303">
        <v>19555749.92</v>
      </c>
      <c r="O8" s="304">
        <v>5454645.42</v>
      </c>
      <c r="P8" s="304"/>
      <c r="Q8" s="304">
        <v>43406083.26</v>
      </c>
      <c r="R8" s="304">
        <v>49080</v>
      </c>
      <c r="S8" s="304">
        <v>48262</v>
      </c>
      <c r="T8" s="304"/>
      <c r="U8" s="304"/>
    </row>
    <row r="9" s="266" customFormat="1" ht="49" customHeight="1" spans="1:21">
      <c r="A9" s="305" t="s">
        <v>643</v>
      </c>
      <c r="B9" s="305"/>
      <c r="C9" s="305"/>
      <c r="D9" s="305"/>
      <c r="E9" s="305"/>
      <c r="F9" s="305"/>
      <c r="G9" s="305"/>
      <c r="H9" s="305"/>
      <c r="I9" s="305"/>
      <c r="J9" s="305"/>
      <c r="K9" s="305"/>
      <c r="L9" s="305"/>
      <c r="M9" s="305"/>
      <c r="N9" s="305"/>
      <c r="O9" s="305"/>
      <c r="P9" s="305"/>
      <c r="Q9" s="305"/>
      <c r="R9" s="305"/>
      <c r="S9" s="305"/>
      <c r="T9" s="305"/>
      <c r="U9" s="305"/>
    </row>
    <row r="10" s="269" customFormat="1" ht="26.25" customHeight="1" spans="1:21">
      <c r="N10" s="270"/>
    </row>
    <row r="11" s="269" customFormat="1" ht="26.25" customHeight="1" spans="1:21">
      <c r="N11" s="270"/>
    </row>
    <row r="12" s="269" customFormat="1" ht="26.25" customHeight="1" spans="1:21">
      <c r="N12" s="270"/>
    </row>
    <row r="13" s="269" customFormat="1" ht="26.25" customHeight="1" spans="1:21">
      <c r="N13" s="270"/>
    </row>
    <row r="14" s="269" customFormat="1" ht="26.25" customHeight="1" spans="1:21">
      <c r="N14" s="270"/>
    </row>
    <row r="15" s="269" customFormat="1" ht="26.25" customHeight="1" spans="1:21">
      <c r="N15" s="270"/>
    </row>
    <row r="16" s="269" customFormat="1" ht="26.25" customHeight="1" spans="1:21">
      <c r="N16" s="270"/>
    </row>
    <row r="17" s="269" customFormat="1" ht="26.25" customHeight="1" spans="14:14">
      <c r="N17" s="270"/>
    </row>
    <row r="18" s="269" customFormat="1" ht="26.25" customHeight="1" spans="14:14">
      <c r="N18" s="270"/>
    </row>
    <row r="19" s="269" customFormat="1" ht="26.25" customHeight="1" spans="14:14">
      <c r="N19" s="270"/>
    </row>
    <row r="20" s="269" customFormat="1" ht="26.25" customHeight="1" spans="14:14">
      <c r="N20" s="270"/>
    </row>
    <row r="21" s="269" customFormat="1" ht="26.25" customHeight="1" spans="14:14">
      <c r="N21" s="270"/>
    </row>
    <row r="22" s="269" customFormat="1" ht="26.25" customHeight="1" spans="14:14">
      <c r="N22" s="270"/>
    </row>
    <row r="23" s="269" customFormat="1" ht="26.25" customHeight="1" spans="14:14">
      <c r="N23" s="270"/>
    </row>
    <row r="24" s="269" customFormat="1" ht="26.25" customHeight="1" spans="14:14">
      <c r="N24" s="270"/>
    </row>
    <row r="25" s="269" customFormat="1" ht="26.25" customHeight="1" spans="14:14">
      <c r="N25" s="270"/>
    </row>
    <row r="26" s="269" customFormat="1" ht="26.25" customHeight="1" spans="14:14">
      <c r="N26" s="270"/>
    </row>
    <row r="27" s="269" customFormat="1" ht="26.25" customHeight="1" spans="14:14">
      <c r="N27" s="270"/>
    </row>
    <row r="28" s="269" customFormat="1" ht="26.25" customHeight="1" spans="14:14">
      <c r="N28" s="270"/>
    </row>
    <row r="29" s="269" customFormat="1" ht="26.25" customHeight="1" spans="14:14">
      <c r="N29" s="270"/>
    </row>
    <row r="30" s="269" customFormat="1" ht="26.25" customHeight="1" spans="14:14">
      <c r="N30" s="270"/>
    </row>
    <row r="31" s="269" customFormat="1" ht="26.25" customHeight="1" spans="14:14">
      <c r="N31" s="270"/>
    </row>
    <row r="32" s="269" customFormat="1" ht="26.25" customHeight="1" spans="14:14">
      <c r="N32" s="270"/>
    </row>
    <row r="33" s="269" customFormat="1" ht="26.25" customHeight="1" spans="14:14">
      <c r="N33" s="270"/>
    </row>
    <row r="34" s="269" customFormat="1" ht="26.25" customHeight="1" spans="14:14">
      <c r="N34" s="270"/>
    </row>
    <row r="35" s="269" customFormat="1" ht="26.25" customHeight="1" spans="14:14">
      <c r="N35" s="270"/>
    </row>
    <row r="36" s="269" customFormat="1" ht="26.25" customHeight="1" spans="14:14">
      <c r="N36" s="270"/>
    </row>
    <row r="37" s="269" customFormat="1" ht="26.25" customHeight="1" spans="14:14">
      <c r="N37" s="270"/>
    </row>
    <row r="38" s="269" customFormat="1" ht="26.25" customHeight="1" spans="14:14">
      <c r="N38" s="270"/>
    </row>
    <row r="39" s="269" customFormat="1" ht="26.25" customHeight="1" spans="14:14">
      <c r="N39" s="270"/>
    </row>
    <row r="40" s="269" customFormat="1" ht="26.25" customHeight="1" spans="14:14">
      <c r="N40" s="270"/>
    </row>
    <row r="41" s="269" customFormat="1" ht="26.25" customHeight="1" spans="14:14">
      <c r="N41" s="270"/>
    </row>
    <row r="42" s="269" customFormat="1" ht="26.25" customHeight="1" spans="14:14">
      <c r="N42" s="270"/>
    </row>
    <row r="43" s="269" customFormat="1" ht="26.25" customHeight="1" spans="14:14">
      <c r="N43" s="270"/>
    </row>
    <row r="44" s="269" customFormat="1" ht="26.25" customHeight="1" spans="14:14">
      <c r="N44" s="270"/>
    </row>
    <row r="45" s="269" customFormat="1" ht="26.25" customHeight="1" spans="14:14">
      <c r="N45" s="270"/>
    </row>
    <row r="46" s="269" customFormat="1" ht="26.25" customHeight="1" spans="14:14">
      <c r="N46" s="270"/>
    </row>
    <row r="47" s="269" customFormat="1" ht="26.25" customHeight="1" spans="14:14">
      <c r="N47" s="270"/>
    </row>
    <row r="48" s="269" customFormat="1" ht="26.25" customHeight="1" spans="14:14">
      <c r="N48" s="270"/>
    </row>
    <row r="49" s="269" customFormat="1" ht="26.25" customHeight="1" spans="14:14">
      <c r="N49" s="270"/>
    </row>
    <row r="50" s="269" customFormat="1" ht="26.25" customHeight="1" spans="14:14">
      <c r="N50" s="270"/>
    </row>
    <row r="51" s="269" customFormat="1" ht="26.25" customHeight="1" spans="14:14">
      <c r="N51" s="270"/>
    </row>
    <row r="52" s="269" customFormat="1" ht="26.25" customHeight="1" spans="14:14">
      <c r="N52" s="270"/>
    </row>
    <row r="53" s="269" customFormat="1" ht="26.25" customHeight="1" spans="14:14">
      <c r="N53" s="270"/>
    </row>
    <row r="54" s="269" customFormat="1" ht="26.25" customHeight="1" spans="14:14">
      <c r="N54" s="270"/>
    </row>
    <row r="55" s="269" customFormat="1" ht="26.25" customHeight="1" spans="14:14">
      <c r="N55" s="270"/>
    </row>
    <row r="56" s="269" customFormat="1" ht="26.25" customHeight="1" spans="14:14">
      <c r="N56" s="270"/>
    </row>
    <row r="57" s="269" customFormat="1" ht="26.25" customHeight="1" spans="14:14">
      <c r="N57" s="270"/>
    </row>
    <row r="58" s="269" customFormat="1" ht="26.25" customHeight="1" spans="14:14">
      <c r="N58" s="270"/>
    </row>
    <row r="59" s="269" customFormat="1" ht="26.25" customHeight="1" spans="14:14">
      <c r="N59" s="270"/>
    </row>
    <row r="60" s="269" customFormat="1" ht="26.25" customHeight="1" spans="14:14">
      <c r="N60" s="270"/>
    </row>
    <row r="61" s="269" customFormat="1" ht="26.25" customHeight="1" spans="14:14">
      <c r="N61" s="270"/>
    </row>
    <row r="62" s="269" customFormat="1" ht="26.25" customHeight="1" spans="14:14">
      <c r="N62" s="270"/>
    </row>
    <row r="63" s="269" customFormat="1" ht="26.25" customHeight="1" spans="14:14">
      <c r="N63" s="270"/>
    </row>
    <row r="64" s="269" customFormat="1" ht="26.25" customHeight="1" spans="14:14">
      <c r="N64" s="270"/>
    </row>
    <row r="65" s="269" customFormat="1" ht="26.25" customHeight="1" spans="14:14">
      <c r="N65" s="270"/>
    </row>
    <row r="66" s="269" customFormat="1" ht="26.25" customHeight="1" spans="14:14">
      <c r="N66" s="270"/>
    </row>
    <row r="67" s="269" customFormat="1" ht="26.25" customHeight="1" spans="14:14">
      <c r="N67" s="270"/>
    </row>
    <row r="68" s="269" customFormat="1" ht="26.25" customHeight="1" spans="14:14">
      <c r="N68" s="270"/>
    </row>
    <row r="69" s="269" customFormat="1" ht="26.25" customHeight="1" spans="14:14">
      <c r="N69" s="270"/>
    </row>
    <row r="70" s="269" customFormat="1" ht="26.25" customHeight="1" spans="14:14">
      <c r="N70" s="270"/>
    </row>
    <row r="71" s="269" customFormat="1" ht="26.25" customHeight="1" spans="14:14">
      <c r="N71" s="270"/>
    </row>
    <row r="72" s="269" customFormat="1" ht="26.25" customHeight="1" spans="14:14">
      <c r="N72" s="270"/>
    </row>
    <row r="73" s="269" customFormat="1" ht="26.25" customHeight="1" spans="14:14">
      <c r="N73" s="270"/>
    </row>
    <row r="74" s="269" customFormat="1" ht="26.25" customHeight="1" spans="14:14">
      <c r="N74" s="270"/>
    </row>
    <row r="75" s="269" customFormat="1" ht="26.25" customHeight="1" spans="14:14">
      <c r="N75" s="270"/>
    </row>
    <row r="76" s="269" customFormat="1" ht="26.25" customHeight="1" spans="14:14">
      <c r="N76" s="270"/>
    </row>
    <row r="77" s="269" customFormat="1" ht="26.25" customHeight="1" spans="14:14">
      <c r="N77" s="270"/>
    </row>
    <row r="78" s="269" customFormat="1" ht="26.25" customHeight="1" spans="14:14">
      <c r="N78" s="270"/>
    </row>
    <row r="79" s="269" customFormat="1" ht="26.25" customHeight="1" spans="14:14">
      <c r="N79" s="270"/>
    </row>
    <row r="80" s="269" customFormat="1" ht="26.25" customHeight="1" spans="14:14">
      <c r="N80" s="270"/>
    </row>
    <row r="81" s="269" customFormat="1" ht="26.25" customHeight="1" spans="14:14">
      <c r="N81" s="270"/>
    </row>
    <row r="82" s="269" customFormat="1" ht="26.25" customHeight="1" spans="14:14">
      <c r="N82" s="270"/>
    </row>
    <row r="83" s="269" customFormat="1" ht="26.25" customHeight="1" spans="14:14">
      <c r="N83" s="270"/>
    </row>
    <row r="84" s="269" customFormat="1" ht="26.25" customHeight="1" spans="14:14">
      <c r="N84" s="270"/>
    </row>
    <row r="85" s="269" customFormat="1" ht="26.25" customHeight="1" spans="14:14">
      <c r="N85" s="270"/>
    </row>
    <row r="86" s="269" customFormat="1" ht="26.25" customHeight="1" spans="14:14">
      <c r="N86" s="270"/>
    </row>
    <row r="87" s="269" customFormat="1" ht="26.25" customHeight="1" spans="14:14">
      <c r="N87" s="270"/>
    </row>
    <row r="88" s="269" customFormat="1" ht="26.25" customHeight="1" spans="14:14">
      <c r="N88" s="270"/>
    </row>
    <row r="89" s="269" customFormat="1" ht="26.25" customHeight="1" spans="14:14">
      <c r="N89" s="270"/>
    </row>
    <row r="90" s="269" customFormat="1" ht="26.25" customHeight="1" spans="14:14">
      <c r="N90" s="270"/>
    </row>
    <row r="91" s="269" customFormat="1" ht="26.25" customHeight="1" spans="14:14">
      <c r="N91" s="270"/>
    </row>
    <row r="92" s="269" customFormat="1" ht="26.25" customHeight="1" spans="14:14">
      <c r="N92" s="270"/>
    </row>
    <row r="93" s="269" customFormat="1" ht="26.25" customHeight="1" spans="14:14">
      <c r="N93" s="270"/>
    </row>
    <row r="94" s="269" customFormat="1" ht="26.25" customHeight="1" spans="14:14">
      <c r="N94" s="270"/>
    </row>
    <row r="95" s="269" customFormat="1" ht="26.25" customHeight="1" spans="14:14">
      <c r="N95" s="270"/>
    </row>
    <row r="96" s="269" customFormat="1" ht="26.25" customHeight="1" spans="14:14">
      <c r="N96" s="270"/>
    </row>
    <row r="97" s="269" customFormat="1" ht="26.25" customHeight="1" spans="14:14">
      <c r="N97" s="270"/>
    </row>
    <row r="98" s="269" customFormat="1" ht="26.25" customHeight="1" spans="14:14">
      <c r="N98" s="270"/>
    </row>
    <row r="99" s="269" customFormat="1" ht="26.25" customHeight="1" spans="14:14">
      <c r="N99" s="270"/>
    </row>
    <row r="100" s="269" customFormat="1" ht="26.25" customHeight="1" spans="14:14">
      <c r="N100" s="270"/>
    </row>
    <row r="101" s="269" customFormat="1" ht="26.25" customHeight="1" spans="14:14">
      <c r="N101" s="270"/>
    </row>
    <row r="102" s="269" customFormat="1" ht="26.25" customHeight="1" spans="14:14">
      <c r="N102" s="270"/>
    </row>
    <row r="103" s="269" customFormat="1" ht="26.25" customHeight="1" spans="14:14">
      <c r="N103" s="270"/>
    </row>
    <row r="104" s="269" customFormat="1" ht="26.25" customHeight="1" spans="14:14">
      <c r="N104" s="270"/>
    </row>
    <row r="105" s="269" customFormat="1" ht="26.25" customHeight="1" spans="14:14">
      <c r="N105" s="270"/>
    </row>
    <row r="106" s="269" customFormat="1" ht="26.25" customHeight="1" spans="14:14">
      <c r="N106" s="270"/>
    </row>
    <row r="107" s="269" customFormat="1" ht="26.25" customHeight="1" spans="14:14">
      <c r="N107" s="270"/>
    </row>
    <row r="108" s="269" customFormat="1" ht="26.25" customHeight="1" spans="14:14">
      <c r="N108" s="270"/>
    </row>
    <row r="109" s="269" customFormat="1" ht="26.25" customHeight="1" spans="14:14">
      <c r="N109" s="270"/>
    </row>
    <row r="110" s="269" customFormat="1" ht="26.25" customHeight="1" spans="14:14">
      <c r="N110" s="270"/>
    </row>
    <row r="111" s="269" customFormat="1" ht="26.25" customHeight="1" spans="14:14">
      <c r="N111" s="270"/>
    </row>
    <row r="112" s="269" customFormat="1" ht="26.25" customHeight="1" spans="14:14">
      <c r="N112" s="270"/>
    </row>
    <row r="113" s="269" customFormat="1" ht="26.25" customHeight="1" spans="14:14">
      <c r="N113" s="270"/>
    </row>
    <row r="114" s="269" customFormat="1" ht="26.25" customHeight="1" spans="14:14">
      <c r="N114" s="270"/>
    </row>
    <row r="115" s="269" customFormat="1" ht="26.25" customHeight="1" spans="14:14">
      <c r="N115" s="270"/>
    </row>
    <row r="116" s="269" customFormat="1" ht="26.25" customHeight="1" spans="14:14">
      <c r="N116" s="270"/>
    </row>
    <row r="117" s="269" customFormat="1" ht="26.25" customHeight="1" spans="14:14">
      <c r="N117" s="270"/>
    </row>
    <row r="118" s="269" customFormat="1" ht="26.25" customHeight="1" spans="14:14">
      <c r="N118" s="270"/>
    </row>
    <row r="119" s="269" customFormat="1" ht="26.25" customHeight="1" spans="14:14">
      <c r="N119" s="270"/>
    </row>
    <row r="120" s="269" customFormat="1" ht="26.25" customHeight="1" spans="14:14">
      <c r="N120" s="270"/>
    </row>
    <row r="121" s="269" customFormat="1" ht="26.25" customHeight="1" spans="14:14">
      <c r="N121" s="270"/>
    </row>
    <row r="122" s="269" customFormat="1" ht="26.25" customHeight="1" spans="14:14">
      <c r="N122" s="270"/>
    </row>
    <row r="123" s="269" customFormat="1" ht="26.25" customHeight="1" spans="14:14">
      <c r="N123" s="270"/>
    </row>
    <row r="124" s="269" customFormat="1" ht="26.25" customHeight="1" spans="14:14">
      <c r="N124" s="270"/>
    </row>
    <row r="125" s="269" customFormat="1" ht="26.25" customHeight="1" spans="14:14">
      <c r="N125" s="270"/>
    </row>
    <row r="126" s="269" customFormat="1" ht="26.25" customHeight="1" spans="14:14">
      <c r="N126" s="270"/>
    </row>
    <row r="127" s="269" customFormat="1" ht="26.25" customHeight="1" spans="14:14">
      <c r="N127" s="270"/>
    </row>
    <row r="128" s="269" customFormat="1" ht="26.25" customHeight="1" spans="14:14">
      <c r="N128" s="270"/>
    </row>
    <row r="129" s="269" customFormat="1" ht="26.25" customHeight="1" spans="14:14">
      <c r="N129" s="270"/>
    </row>
    <row r="130" s="269" customFormat="1" ht="26.25" customHeight="1" spans="14:14">
      <c r="N130" s="270"/>
    </row>
    <row r="131" s="269" customFormat="1" ht="26.25" customHeight="1" spans="14:14">
      <c r="N131" s="270"/>
    </row>
    <row r="132" s="269" customFormat="1" ht="26.25" customHeight="1" spans="14:14">
      <c r="N132" s="270"/>
    </row>
    <row r="133" s="269" customFormat="1" ht="26.25" customHeight="1" spans="14:14">
      <c r="N133" s="270"/>
    </row>
    <row r="134" s="269" customFormat="1" ht="26.25" customHeight="1" spans="14:14">
      <c r="N134" s="270"/>
    </row>
    <row r="135" s="269" customFormat="1" ht="26.25" customHeight="1" spans="14:14">
      <c r="N135" s="270"/>
    </row>
    <row r="136" s="269" customFormat="1" ht="26.25" customHeight="1" spans="14:14">
      <c r="N136" s="270"/>
    </row>
    <row r="137" s="269" customFormat="1" ht="26.25" customHeight="1" spans="14:14">
      <c r="N137" s="270"/>
    </row>
    <row r="138" s="269" customFormat="1" ht="26.25" customHeight="1" spans="14:14">
      <c r="N138" s="270"/>
    </row>
    <row r="139" s="269" customFormat="1" ht="26.25" customHeight="1" spans="14:14">
      <c r="N139" s="270"/>
    </row>
    <row r="140" s="269" customFormat="1" ht="26.25" customHeight="1" spans="14:14">
      <c r="N140" s="270"/>
    </row>
    <row r="141" s="269" customFormat="1" ht="26.25" customHeight="1" spans="14:14">
      <c r="N141" s="270"/>
    </row>
    <row r="142" s="269" customFormat="1" ht="26.25" customHeight="1" spans="14:14">
      <c r="N142" s="270"/>
    </row>
    <row r="143" s="269" customFormat="1" ht="26.25" customHeight="1" spans="14:14">
      <c r="N143" s="270"/>
    </row>
    <row r="144" s="269" customFormat="1" ht="26.25" customHeight="1" spans="14:14">
      <c r="N144" s="270"/>
    </row>
    <row r="145" s="269" customFormat="1" ht="26.25" customHeight="1" spans="14:14">
      <c r="N145" s="270"/>
    </row>
    <row r="146" s="269" customFormat="1" ht="26.25" customHeight="1" spans="14:14">
      <c r="N146" s="270"/>
    </row>
    <row r="147" s="269" customFormat="1" ht="26.25" customHeight="1" spans="14:14">
      <c r="N147" s="270"/>
    </row>
    <row r="148" s="269" customFormat="1" ht="26.25" customHeight="1" spans="14:14">
      <c r="N148" s="270"/>
    </row>
    <row r="149" s="269" customFormat="1" ht="26.25" customHeight="1" spans="14:14">
      <c r="N149" s="270"/>
    </row>
    <row r="150" s="269" customFormat="1" ht="26.25" customHeight="1" spans="14:14">
      <c r="N150" s="270"/>
    </row>
    <row r="151" s="269" customFormat="1" ht="26.25" customHeight="1" spans="14:14">
      <c r="N151" s="270"/>
    </row>
    <row r="152" s="269" customFormat="1" ht="19.9" customHeight="1" spans="14:14">
      <c r="N152" s="270"/>
    </row>
    <row r="153" s="269" customFormat="1" ht="19.9" customHeight="1" spans="14:14">
      <c r="N153" s="270"/>
    </row>
    <row r="154" s="269" customFormat="1" ht="19.9" customHeight="1" spans="14:14">
      <c r="N154" s="270"/>
    </row>
    <row r="155" s="269" customFormat="1" ht="19.9" customHeight="1" spans="14:14">
      <c r="N155" s="27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F33"/>
  <sheetViews>
    <sheetView topLeftCell="A6" workbookViewId="0">
      <selection activeCell="D5" sqref="D5"/>
    </sheetView>
  </sheetViews>
  <sheetFormatPr defaultColWidth="8.75" defaultRowHeight="13.5" outlineLevelCol="5"/>
  <cols>
    <col min="1" max="1" width="21.375" style="235" customWidth="1"/>
    <col min="2" max="2" width="18.75" style="235" customWidth="1"/>
    <col min="3" max="3" width="14.875" style="235" customWidth="1"/>
    <col min="4" max="4" width="76" style="235" customWidth="1"/>
    <col min="5" max="16384" width="8.75" style="235"/>
  </cols>
  <sheetData>
    <row r="1" ht="37.15" customHeight="1" spans="1:6">
      <c r="A1" s="236" t="s">
        <v>644</v>
      </c>
      <c r="B1" s="236"/>
      <c r="C1" s="236"/>
      <c r="D1" s="236"/>
    </row>
    <row r="2" s="234" customFormat="1" ht="28" customHeight="1" spans="1:6">
      <c r="A2" s="237" t="s">
        <v>318</v>
      </c>
      <c r="B2" s="237"/>
      <c r="D2" s="238" t="s">
        <v>645</v>
      </c>
      <c r="E2" s="239"/>
      <c r="F2" s="239"/>
    </row>
    <row r="3" ht="69" customHeight="1" spans="1:6">
      <c r="A3" s="240" t="s">
        <v>646</v>
      </c>
      <c r="B3" s="241" t="s">
        <v>647</v>
      </c>
      <c r="C3" s="242"/>
      <c r="D3" s="243" t="s">
        <v>648</v>
      </c>
    </row>
    <row r="4" ht="122" customHeight="1" spans="1:6">
      <c r="A4" s="244"/>
      <c r="B4" s="245" t="s">
        <v>649</v>
      </c>
      <c r="C4" s="246"/>
      <c r="D4" s="247" t="s">
        <v>650</v>
      </c>
    </row>
    <row r="5" ht="147" customHeight="1" spans="1:6">
      <c r="A5" s="244"/>
      <c r="B5" s="248"/>
      <c r="C5" s="249"/>
      <c r="D5" s="247" t="s">
        <v>651</v>
      </c>
    </row>
    <row r="6" ht="57" customHeight="1" spans="1:6">
      <c r="A6" s="244"/>
      <c r="B6" s="248"/>
      <c r="C6" s="249"/>
      <c r="D6" s="247" t="s">
        <v>652</v>
      </c>
    </row>
    <row r="7" ht="101" customHeight="1" spans="1:6">
      <c r="A7" s="244"/>
      <c r="B7" s="248"/>
      <c r="C7" s="249"/>
      <c r="D7" s="247" t="s">
        <v>653</v>
      </c>
    </row>
    <row r="8" ht="75" customHeight="1" spans="1:6">
      <c r="A8" s="244"/>
      <c r="B8" s="248"/>
      <c r="C8" s="249"/>
      <c r="D8" s="247" t="s">
        <v>654</v>
      </c>
    </row>
    <row r="9" ht="123" customHeight="1" spans="1:6">
      <c r="A9" s="244"/>
      <c r="B9" s="248"/>
      <c r="C9" s="249"/>
      <c r="D9" s="247" t="s">
        <v>655</v>
      </c>
    </row>
    <row r="10" ht="121" customHeight="1" spans="1:6">
      <c r="A10" s="244"/>
      <c r="B10" s="248"/>
      <c r="C10" s="249"/>
      <c r="D10" s="247" t="s">
        <v>656</v>
      </c>
    </row>
    <row r="11" ht="59" customHeight="1" spans="1:6">
      <c r="A11" s="244"/>
      <c r="B11" s="250"/>
      <c r="C11" s="251"/>
      <c r="D11" s="247" t="s">
        <v>657</v>
      </c>
    </row>
    <row r="12" ht="66" customHeight="1" spans="1:6">
      <c r="A12" s="244"/>
      <c r="B12" s="241" t="s">
        <v>658</v>
      </c>
      <c r="C12" s="242"/>
      <c r="D12" s="252" t="s">
        <v>659</v>
      </c>
    </row>
    <row r="13" ht="56.25" customHeight="1" spans="1:6">
      <c r="A13" s="244"/>
      <c r="B13" s="241" t="s">
        <v>660</v>
      </c>
      <c r="C13" s="242"/>
      <c r="D13" s="253" t="s">
        <v>661</v>
      </c>
    </row>
    <row r="14" ht="96" customHeight="1" spans="1:6">
      <c r="A14" s="254"/>
      <c r="B14" s="241" t="s">
        <v>662</v>
      </c>
      <c r="C14" s="242"/>
      <c r="D14" s="253" t="s">
        <v>663</v>
      </c>
    </row>
    <row r="15" ht="46" customHeight="1" spans="1:6">
      <c r="A15" s="240" t="s">
        <v>664</v>
      </c>
      <c r="B15" s="241" t="s">
        <v>665</v>
      </c>
      <c r="C15" s="242"/>
      <c r="D15" s="255" t="s">
        <v>666</v>
      </c>
    </row>
    <row r="16" ht="37.9" customHeight="1" spans="1:6">
      <c r="A16" s="244"/>
      <c r="B16" s="240" t="s">
        <v>667</v>
      </c>
      <c r="C16" s="256" t="s">
        <v>668</v>
      </c>
      <c r="D16" s="255" t="s">
        <v>669</v>
      </c>
    </row>
    <row r="17" ht="37.9" customHeight="1" spans="1:4">
      <c r="A17" s="254"/>
      <c r="B17" s="254"/>
      <c r="C17" s="256" t="s">
        <v>670</v>
      </c>
      <c r="D17" s="257" t="s">
        <v>671</v>
      </c>
    </row>
    <row r="18" ht="70" customHeight="1" spans="1:4">
      <c r="A18" s="245" t="s">
        <v>672</v>
      </c>
      <c r="B18" s="258"/>
      <c r="C18" s="246"/>
      <c r="D18" s="255" t="s">
        <v>673</v>
      </c>
    </row>
    <row r="19" ht="49" customHeight="1" spans="1:4">
      <c r="A19" s="248"/>
      <c r="B19" s="259"/>
      <c r="C19" s="249"/>
      <c r="D19" s="260" t="s">
        <v>674</v>
      </c>
    </row>
    <row r="20" ht="76.5" customHeight="1" spans="1:4">
      <c r="A20" s="248"/>
      <c r="B20" s="259"/>
      <c r="C20" s="249"/>
      <c r="D20" s="260" t="s">
        <v>675</v>
      </c>
    </row>
    <row r="21" ht="61.5" customHeight="1" spans="1:4">
      <c r="A21" s="248"/>
      <c r="B21" s="259"/>
      <c r="C21" s="249"/>
      <c r="D21" s="260" t="s">
        <v>676</v>
      </c>
    </row>
    <row r="22" ht="87" customHeight="1" spans="1:4">
      <c r="A22" s="248"/>
      <c r="B22" s="259"/>
      <c r="C22" s="249"/>
      <c r="D22" s="260" t="s">
        <v>677</v>
      </c>
    </row>
    <row r="23" ht="106" customHeight="1" spans="1:4">
      <c r="A23" s="248"/>
      <c r="B23" s="259"/>
      <c r="C23" s="249"/>
      <c r="D23" s="260" t="s">
        <v>678</v>
      </c>
    </row>
    <row r="24" ht="78" customHeight="1" spans="1:4">
      <c r="A24" s="248"/>
      <c r="B24" s="259"/>
      <c r="C24" s="249"/>
      <c r="D24" s="260" t="s">
        <v>679</v>
      </c>
    </row>
    <row r="25" ht="57" customHeight="1" spans="1:4">
      <c r="A25" s="248"/>
      <c r="B25" s="259"/>
      <c r="C25" s="249"/>
      <c r="D25" s="260" t="s">
        <v>680</v>
      </c>
    </row>
    <row r="26" ht="59" customHeight="1" spans="1:4">
      <c r="A26" s="248"/>
      <c r="B26" s="259"/>
      <c r="C26" s="249"/>
      <c r="D26" s="255" t="s">
        <v>681</v>
      </c>
    </row>
    <row r="27" ht="37.9" customHeight="1" spans="1:4">
      <c r="A27" s="248"/>
      <c r="B27" s="259"/>
      <c r="C27" s="249"/>
      <c r="D27" s="255" t="s">
        <v>682</v>
      </c>
    </row>
    <row r="28" ht="51" customHeight="1" spans="1:4">
      <c r="A28" s="248"/>
      <c r="B28" s="259"/>
      <c r="C28" s="249"/>
      <c r="D28" s="260" t="s">
        <v>683</v>
      </c>
    </row>
    <row r="29" ht="48.75" customHeight="1" spans="1:4">
      <c r="A29" s="250"/>
      <c r="B29" s="261"/>
      <c r="C29" s="251"/>
      <c r="D29" s="255" t="s">
        <v>684</v>
      </c>
    </row>
    <row r="30" ht="96" customHeight="1" spans="1:4">
      <c r="A30" s="241" t="s">
        <v>685</v>
      </c>
      <c r="B30" s="262"/>
      <c r="C30" s="242"/>
      <c r="D30" s="263" t="s">
        <v>686</v>
      </c>
    </row>
    <row r="31" ht="70" customHeight="1" spans="1:4">
      <c r="A31" s="241" t="s">
        <v>687</v>
      </c>
      <c r="B31" s="262"/>
      <c r="C31" s="242"/>
      <c r="D31" s="255" t="s">
        <v>688</v>
      </c>
    </row>
    <row r="32" ht="52.5" customHeight="1" spans="1:4">
      <c r="A32" s="241" t="s">
        <v>689</v>
      </c>
      <c r="B32" s="262"/>
      <c r="C32" s="242"/>
      <c r="D32" s="264" t="s">
        <v>690</v>
      </c>
    </row>
    <row r="33" ht="37.9" customHeight="1" spans="1:4">
      <c r="A33" s="241" t="s">
        <v>691</v>
      </c>
      <c r="B33" s="262"/>
      <c r="C33" s="242"/>
      <c r="D33" s="265" t="s">
        <v>692</v>
      </c>
    </row>
  </sheetData>
  <mergeCells count="15">
    <mergeCell ref="A1:D1"/>
    <mergeCell ref="B3:C3"/>
    <mergeCell ref="B12:C12"/>
    <mergeCell ref="B13:C13"/>
    <mergeCell ref="B14:C14"/>
    <mergeCell ref="B15:C15"/>
    <mergeCell ref="A30:C30"/>
    <mergeCell ref="A31:C31"/>
    <mergeCell ref="A32:C32"/>
    <mergeCell ref="A33:C33"/>
    <mergeCell ref="A3:A14"/>
    <mergeCell ref="A15:A17"/>
    <mergeCell ref="B16:B17"/>
    <mergeCell ref="B4:C11"/>
    <mergeCell ref="A18:C29"/>
  </mergeCells>
  <pageMargins left="0.51" right="0.51" top="0.79" bottom="0.79" header="0.31" footer="0.31"/>
  <pageSetup paperSize="9" orientation="landscape"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85"/>
  <sheetViews>
    <sheetView zoomScaleSheetLayoutView="60" topLeftCell="A13" workbookViewId="0">
      <selection activeCell="F15" sqref="F15:I15"/>
    </sheetView>
  </sheetViews>
  <sheetFormatPr defaultColWidth="8" defaultRowHeight="12.75"/>
  <cols>
    <col min="1" max="1" width="20.625" style="94" customWidth="1"/>
    <col min="2" max="2" width="17.875" style="94" customWidth="1"/>
    <col min="3" max="3" width="47.25" style="94" customWidth="1"/>
    <col min="4" max="4" width="15.25" style="94" customWidth="1"/>
    <col min="5" max="5" width="25.75" style="94" customWidth="1"/>
    <col min="6" max="6" width="10.375" style="94" customWidth="1"/>
    <col min="7" max="7" width="25.125" style="94" customWidth="1"/>
    <col min="8" max="8" width="14" style="94" customWidth="1"/>
    <col min="9" max="9" width="31.125" style="94" customWidth="1"/>
    <col min="10" max="10" width="8.5" style="94" customWidth="1"/>
    <col min="11" max="16384" width="8" style="94"/>
  </cols>
  <sheetData>
    <row r="1" ht="27" spans="1:9">
      <c r="F1" s="95" t="s">
        <v>693</v>
      </c>
    </row>
    <row r="2" ht="22" customHeight="1" spans="1:9">
      <c r="A2" s="96" t="s">
        <v>318</v>
      </c>
      <c r="I2" s="97" t="s">
        <v>694</v>
      </c>
    </row>
    <row r="3" ht="20.1" customHeight="1" spans="1:9">
      <c r="A3" s="98" t="s">
        <v>695</v>
      </c>
      <c r="B3" s="99" t="s">
        <v>16</v>
      </c>
      <c r="C3" s="99" t="s">
        <v>696</v>
      </c>
      <c r="D3" s="99" t="s">
        <v>696</v>
      </c>
      <c r="E3" s="99" t="s">
        <v>696</v>
      </c>
      <c r="F3" s="99" t="s">
        <v>696</v>
      </c>
      <c r="G3" s="99" t="s">
        <v>696</v>
      </c>
      <c r="H3" s="99" t="s">
        <v>696</v>
      </c>
      <c r="I3" s="99" t="s">
        <v>696</v>
      </c>
    </row>
    <row r="4" ht="20.1" customHeight="1" spans="1:9">
      <c r="A4" s="100" t="s">
        <v>697</v>
      </c>
      <c r="B4" s="101" t="s">
        <v>696</v>
      </c>
      <c r="C4" s="101" t="s">
        <v>696</v>
      </c>
      <c r="D4" s="101" t="s">
        <v>696</v>
      </c>
      <c r="E4" s="101" t="s">
        <v>696</v>
      </c>
      <c r="F4" s="101" t="s">
        <v>696</v>
      </c>
      <c r="G4" s="101" t="s">
        <v>696</v>
      </c>
      <c r="H4" s="101" t="s">
        <v>698</v>
      </c>
      <c r="I4" s="101" t="s">
        <v>696</v>
      </c>
    </row>
    <row r="5" ht="20.1" customHeight="1" spans="1:9">
      <c r="A5" s="102" t="s">
        <v>699</v>
      </c>
      <c r="B5" s="103" t="s">
        <v>700</v>
      </c>
      <c r="C5" s="104" t="s">
        <v>648</v>
      </c>
      <c r="D5" s="104" t="s">
        <v>696</v>
      </c>
      <c r="E5" s="104" t="s">
        <v>696</v>
      </c>
      <c r="F5" s="104" t="s">
        <v>696</v>
      </c>
      <c r="G5" s="104" t="s">
        <v>696</v>
      </c>
      <c r="H5" s="104" t="s">
        <v>696</v>
      </c>
      <c r="I5" s="105" t="s">
        <v>701</v>
      </c>
    </row>
    <row r="6" ht="42.75" customHeight="1" spans="1:9">
      <c r="A6" s="102" t="s">
        <v>696</v>
      </c>
      <c r="B6" s="103" t="s">
        <v>696</v>
      </c>
      <c r="C6" s="104" t="s">
        <v>696</v>
      </c>
      <c r="D6" s="104" t="s">
        <v>696</v>
      </c>
      <c r="E6" s="104" t="s">
        <v>696</v>
      </c>
      <c r="F6" s="104" t="s">
        <v>696</v>
      </c>
      <c r="G6" s="104" t="s">
        <v>696</v>
      </c>
      <c r="H6" s="104" t="s">
        <v>696</v>
      </c>
      <c r="I6" s="105" t="s">
        <v>696</v>
      </c>
    </row>
    <row r="7" ht="20.1" customHeight="1" spans="1:9">
      <c r="A7" s="102" t="s">
        <v>696</v>
      </c>
      <c r="B7" s="103" t="s">
        <v>702</v>
      </c>
      <c r="C7" s="104" t="s">
        <v>703</v>
      </c>
      <c r="D7" s="104" t="s">
        <v>696</v>
      </c>
      <c r="E7" s="104" t="s">
        <v>696</v>
      </c>
      <c r="F7" s="104" t="s">
        <v>696</v>
      </c>
      <c r="G7" s="104" t="s">
        <v>696</v>
      </c>
      <c r="H7" s="104" t="s">
        <v>696</v>
      </c>
      <c r="I7" s="106" t="s">
        <v>704</v>
      </c>
    </row>
    <row r="8" ht="36.75" customHeight="1" spans="1:9">
      <c r="A8" s="102" t="s">
        <v>696</v>
      </c>
      <c r="B8" s="103" t="s">
        <v>696</v>
      </c>
      <c r="C8" s="104" t="s">
        <v>696</v>
      </c>
      <c r="D8" s="104" t="s">
        <v>696</v>
      </c>
      <c r="E8" s="104" t="s">
        <v>696</v>
      </c>
      <c r="F8" s="104" t="s">
        <v>696</v>
      </c>
      <c r="G8" s="104" t="s">
        <v>696</v>
      </c>
      <c r="H8" s="104" t="s">
        <v>696</v>
      </c>
      <c r="I8" s="106" t="s">
        <v>696</v>
      </c>
    </row>
    <row r="9" ht="20.1" customHeight="1" spans="1:9">
      <c r="A9" s="107" t="s">
        <v>705</v>
      </c>
      <c r="B9" s="108" t="s">
        <v>696</v>
      </c>
      <c r="C9" s="108" t="s">
        <v>696</v>
      </c>
      <c r="D9" s="108" t="s">
        <v>696</v>
      </c>
      <c r="E9" s="108" t="s">
        <v>696</v>
      </c>
      <c r="F9" s="108" t="s">
        <v>696</v>
      </c>
      <c r="G9" s="108" t="s">
        <v>696</v>
      </c>
      <c r="H9" s="108" t="s">
        <v>696</v>
      </c>
      <c r="I9" s="108" t="s">
        <v>696</v>
      </c>
    </row>
    <row r="10" ht="20.1" customHeight="1" spans="1:9">
      <c r="A10" s="100" t="s">
        <v>706</v>
      </c>
      <c r="B10" s="101" t="s">
        <v>707</v>
      </c>
      <c r="C10" s="101" t="s">
        <v>696</v>
      </c>
      <c r="D10" s="101" t="s">
        <v>696</v>
      </c>
      <c r="E10" s="101" t="s">
        <v>696</v>
      </c>
      <c r="F10" s="101" t="s">
        <v>708</v>
      </c>
      <c r="G10" s="101" t="s">
        <v>708</v>
      </c>
      <c r="H10" s="101" t="s">
        <v>696</v>
      </c>
      <c r="I10" s="101" t="s">
        <v>696</v>
      </c>
    </row>
    <row r="11" ht="186" customHeight="1" spans="1:9">
      <c r="A11" s="109">
        <v>2023</v>
      </c>
      <c r="B11" s="110" t="s">
        <v>709</v>
      </c>
      <c r="C11" s="111"/>
      <c r="D11" s="111"/>
      <c r="E11" s="112"/>
      <c r="F11" s="113" t="s">
        <v>710</v>
      </c>
      <c r="G11" s="114"/>
      <c r="H11" s="114"/>
      <c r="I11" s="115"/>
    </row>
    <row r="12" ht="137" customHeight="1" spans="1:9">
      <c r="A12" s="116"/>
      <c r="B12" s="117"/>
      <c r="C12" s="118"/>
      <c r="D12" s="118"/>
      <c r="E12" s="119"/>
      <c r="F12" s="113" t="s">
        <v>711</v>
      </c>
      <c r="G12" s="120"/>
      <c r="H12" s="120"/>
      <c r="I12" s="121"/>
    </row>
    <row r="13" ht="109" customHeight="1" spans="1:9">
      <c r="A13" s="116"/>
      <c r="B13" s="117"/>
      <c r="C13" s="118"/>
      <c r="D13" s="118"/>
      <c r="E13" s="119"/>
      <c r="F13" s="113" t="s">
        <v>712</v>
      </c>
      <c r="G13" s="120"/>
      <c r="H13" s="120"/>
      <c r="I13" s="121"/>
    </row>
    <row r="14" ht="233" customHeight="1" spans="1:9">
      <c r="A14" s="122"/>
      <c r="B14" s="123" t="s">
        <v>713</v>
      </c>
      <c r="C14" s="124"/>
      <c r="D14" s="124"/>
      <c r="E14" s="125"/>
      <c r="F14" s="113" t="s">
        <v>714</v>
      </c>
      <c r="G14" s="114"/>
      <c r="H14" s="114"/>
      <c r="I14" s="115"/>
    </row>
    <row r="15" ht="130" customHeight="1" spans="1:9">
      <c r="A15" s="122"/>
      <c r="B15" s="123" t="s">
        <v>715</v>
      </c>
      <c r="C15" s="126"/>
      <c r="D15" s="126"/>
      <c r="E15" s="127"/>
      <c r="F15" s="113" t="s">
        <v>716</v>
      </c>
      <c r="G15" s="120"/>
      <c r="H15" s="120"/>
      <c r="I15" s="121"/>
    </row>
    <row r="16" ht="209" customHeight="1" spans="1:9">
      <c r="A16" s="116"/>
      <c r="B16" s="123" t="s">
        <v>717</v>
      </c>
      <c r="C16" s="124"/>
      <c r="D16" s="124"/>
      <c r="E16" s="125"/>
      <c r="F16" s="113" t="s">
        <v>718</v>
      </c>
      <c r="G16" s="114"/>
      <c r="H16" s="114"/>
      <c r="I16" s="115"/>
    </row>
    <row r="17" ht="70" customHeight="1" spans="1:9">
      <c r="A17" s="116"/>
      <c r="B17" s="128" t="s">
        <v>719</v>
      </c>
      <c r="C17" s="129"/>
      <c r="D17" s="129"/>
      <c r="E17" s="130"/>
      <c r="F17" s="131" t="s">
        <v>720</v>
      </c>
      <c r="G17" s="114"/>
      <c r="H17" s="114"/>
      <c r="I17" s="115"/>
    </row>
    <row r="18" ht="133" customHeight="1" spans="1:9">
      <c r="A18" s="116"/>
      <c r="B18" s="123" t="s">
        <v>721</v>
      </c>
      <c r="C18" s="124"/>
      <c r="D18" s="124"/>
      <c r="E18" s="125"/>
      <c r="F18" s="113" t="s">
        <v>722</v>
      </c>
      <c r="G18" s="114"/>
      <c r="H18" s="114"/>
      <c r="I18" s="115"/>
    </row>
    <row r="19" ht="87" customHeight="1" spans="1:9">
      <c r="A19" s="116"/>
      <c r="B19" s="132" t="s">
        <v>723</v>
      </c>
      <c r="C19" s="124"/>
      <c r="D19" s="124"/>
      <c r="E19" s="125"/>
      <c r="F19" s="113" t="s">
        <v>724</v>
      </c>
      <c r="G19" s="114"/>
      <c r="H19" s="114"/>
      <c r="I19" s="115"/>
    </row>
    <row r="20" ht="152" customHeight="1" spans="1:9">
      <c r="A20" s="116"/>
      <c r="B20" s="123" t="s">
        <v>725</v>
      </c>
      <c r="C20" s="133"/>
      <c r="D20" s="133"/>
      <c r="E20" s="134"/>
      <c r="F20" s="113" t="s">
        <v>726</v>
      </c>
      <c r="G20" s="114"/>
      <c r="H20" s="114"/>
      <c r="I20" s="115"/>
    </row>
    <row r="21" ht="111" customHeight="1" spans="1:9">
      <c r="A21" s="100"/>
      <c r="B21" s="123" t="s">
        <v>727</v>
      </c>
      <c r="C21" s="133"/>
      <c r="D21" s="133"/>
      <c r="E21" s="134"/>
      <c r="F21" s="113" t="s">
        <v>728</v>
      </c>
      <c r="G21" s="114"/>
      <c r="H21" s="114"/>
      <c r="I21" s="115"/>
    </row>
    <row r="22" ht="20.25" customHeight="1" spans="1:9">
      <c r="A22" s="100">
        <v>2024</v>
      </c>
      <c r="B22" s="104" t="s">
        <v>729</v>
      </c>
      <c r="C22" s="104" t="s">
        <v>696</v>
      </c>
      <c r="D22" s="104" t="s">
        <v>696</v>
      </c>
      <c r="E22" s="104" t="s">
        <v>696</v>
      </c>
      <c r="F22" s="135" t="s">
        <v>730</v>
      </c>
      <c r="G22" s="106" t="s">
        <v>696</v>
      </c>
      <c r="H22" s="106" t="s">
        <v>696</v>
      </c>
      <c r="I22" s="106" t="s">
        <v>696</v>
      </c>
    </row>
    <row r="23" ht="41.25" customHeight="1" spans="1:9">
      <c r="A23" s="100" t="s">
        <v>696</v>
      </c>
      <c r="B23" s="104" t="s">
        <v>696</v>
      </c>
      <c r="C23" s="104" t="s">
        <v>696</v>
      </c>
      <c r="D23" s="104" t="s">
        <v>696</v>
      </c>
      <c r="E23" s="104" t="s">
        <v>696</v>
      </c>
      <c r="F23" s="106" t="s">
        <v>696</v>
      </c>
      <c r="G23" s="106" t="s">
        <v>696</v>
      </c>
      <c r="H23" s="106" t="s">
        <v>696</v>
      </c>
      <c r="I23" s="106" t="s">
        <v>696</v>
      </c>
    </row>
    <row r="24" ht="20.1" customHeight="1" spans="1:9">
      <c r="A24" s="100">
        <v>2025</v>
      </c>
      <c r="B24" s="104" t="s">
        <v>731</v>
      </c>
      <c r="C24" s="104" t="s">
        <v>696</v>
      </c>
      <c r="D24" s="104" t="s">
        <v>696</v>
      </c>
      <c r="E24" s="104" t="s">
        <v>696</v>
      </c>
      <c r="F24" s="135" t="s">
        <v>730</v>
      </c>
      <c r="G24" s="106" t="s">
        <v>696</v>
      </c>
      <c r="H24" s="106" t="s">
        <v>696</v>
      </c>
      <c r="I24" s="106" t="s">
        <v>696</v>
      </c>
    </row>
    <row r="25" ht="49.5" customHeight="1" spans="1:9">
      <c r="A25" s="100" t="s">
        <v>696</v>
      </c>
      <c r="B25" s="104" t="s">
        <v>696</v>
      </c>
      <c r="C25" s="104" t="s">
        <v>696</v>
      </c>
      <c r="D25" s="104" t="s">
        <v>696</v>
      </c>
      <c r="E25" s="104" t="s">
        <v>696</v>
      </c>
      <c r="F25" s="106" t="s">
        <v>696</v>
      </c>
      <c r="G25" s="106" t="s">
        <v>696</v>
      </c>
      <c r="H25" s="106" t="s">
        <v>696</v>
      </c>
      <c r="I25" s="106" t="s">
        <v>696</v>
      </c>
    </row>
    <row r="26" ht="29" customHeight="1" spans="1:9">
      <c r="A26" s="107" t="s">
        <v>732</v>
      </c>
      <c r="B26" s="108" t="s">
        <v>696</v>
      </c>
      <c r="C26" s="108" t="s">
        <v>696</v>
      </c>
      <c r="D26" s="108" t="s">
        <v>696</v>
      </c>
      <c r="E26" s="108" t="s">
        <v>696</v>
      </c>
      <c r="F26" s="108" t="s">
        <v>696</v>
      </c>
      <c r="G26" s="108" t="s">
        <v>696</v>
      </c>
      <c r="H26" s="108" t="s">
        <v>696</v>
      </c>
      <c r="I26" s="108" t="s">
        <v>696</v>
      </c>
    </row>
    <row r="27" ht="20.1" customHeight="1" spans="1:9">
      <c r="A27" s="100" t="s">
        <v>733</v>
      </c>
      <c r="B27" s="101" t="s">
        <v>734</v>
      </c>
      <c r="C27" s="101" t="s">
        <v>735</v>
      </c>
      <c r="D27" s="101" t="s">
        <v>736</v>
      </c>
      <c r="E27" s="101" t="s">
        <v>696</v>
      </c>
      <c r="F27" s="101" t="s">
        <v>696</v>
      </c>
      <c r="G27" s="136" t="s">
        <v>737</v>
      </c>
      <c r="H27" s="101" t="s">
        <v>738</v>
      </c>
      <c r="I27" s="136" t="s">
        <v>739</v>
      </c>
    </row>
    <row r="28" ht="20.1" customHeight="1" spans="1:9">
      <c r="A28" s="100" t="s">
        <v>696</v>
      </c>
      <c r="B28" s="101" t="s">
        <v>696</v>
      </c>
      <c r="C28" s="101" t="s">
        <v>696</v>
      </c>
      <c r="D28" s="101" t="s">
        <v>740</v>
      </c>
      <c r="E28" s="101" t="s">
        <v>741</v>
      </c>
      <c r="F28" s="101" t="s">
        <v>742</v>
      </c>
      <c r="G28" s="136" t="s">
        <v>743</v>
      </c>
      <c r="H28" s="101" t="s">
        <v>696</v>
      </c>
      <c r="I28" s="136" t="s">
        <v>696</v>
      </c>
    </row>
    <row r="29" s="92" customFormat="1" ht="38" customHeight="1" spans="1:9">
      <c r="A29" s="137" t="s">
        <v>744</v>
      </c>
      <c r="B29" s="138" t="s">
        <v>696</v>
      </c>
      <c r="C29" s="139" t="s">
        <v>745</v>
      </c>
      <c r="D29" s="140">
        <v>1812.8</v>
      </c>
      <c r="E29" s="140">
        <v>1812.8</v>
      </c>
      <c r="F29" s="140" t="s">
        <v>696</v>
      </c>
      <c r="G29" s="140">
        <v>1812.8</v>
      </c>
      <c r="H29" s="141">
        <v>1</v>
      </c>
      <c r="I29" s="138" t="s">
        <v>696</v>
      </c>
    </row>
    <row r="30" s="92" customFormat="1" ht="113" customHeight="1" spans="1:9">
      <c r="A30" s="137" t="s">
        <v>746</v>
      </c>
      <c r="B30" s="138" t="s">
        <v>696</v>
      </c>
      <c r="C30" s="142" t="s">
        <v>747</v>
      </c>
      <c r="D30" s="140">
        <v>4508.16</v>
      </c>
      <c r="E30" s="140">
        <v>4508.16</v>
      </c>
      <c r="F30" s="140" t="s">
        <v>696</v>
      </c>
      <c r="G30" s="140">
        <v>4440.94</v>
      </c>
      <c r="H30" s="143">
        <f>G30/E30</f>
        <v>0.98508926036343</v>
      </c>
      <c r="I30" s="144" t="s">
        <v>748</v>
      </c>
    </row>
    <row r="31" ht="20.1" customHeight="1" spans="1:9">
      <c r="A31" s="145" t="s">
        <v>696</v>
      </c>
      <c r="B31" s="146" t="s">
        <v>696</v>
      </c>
      <c r="C31" s="146" t="s">
        <v>696</v>
      </c>
      <c r="D31" s="147" t="s">
        <v>696</v>
      </c>
      <c r="E31" s="147" t="s">
        <v>696</v>
      </c>
      <c r="F31" s="147" t="s">
        <v>696</v>
      </c>
      <c r="G31" s="147" t="s">
        <v>696</v>
      </c>
      <c r="H31" s="147" t="s">
        <v>696</v>
      </c>
      <c r="I31" s="146" t="s">
        <v>696</v>
      </c>
    </row>
    <row r="32" ht="24" customHeight="1" spans="1:9">
      <c r="A32" s="107" t="s">
        <v>749</v>
      </c>
      <c r="B32" s="108" t="s">
        <v>696</v>
      </c>
      <c r="C32" s="108" t="s">
        <v>696</v>
      </c>
      <c r="D32" s="108" t="s">
        <v>696</v>
      </c>
      <c r="E32" s="108" t="s">
        <v>696</v>
      </c>
      <c r="F32" s="108" t="s">
        <v>696</v>
      </c>
      <c r="G32" s="108" t="s">
        <v>696</v>
      </c>
      <c r="H32" s="108" t="s">
        <v>696</v>
      </c>
      <c r="I32" s="108" t="s">
        <v>696</v>
      </c>
    </row>
    <row r="33" ht="24" customHeight="1" spans="1:9">
      <c r="A33" s="100" t="s">
        <v>750</v>
      </c>
      <c r="B33" s="101" t="s">
        <v>751</v>
      </c>
      <c r="C33" s="148" t="s">
        <v>752</v>
      </c>
      <c r="D33" s="148" t="s">
        <v>753</v>
      </c>
      <c r="E33" s="101" t="s">
        <v>754</v>
      </c>
      <c r="F33" s="101" t="s">
        <v>755</v>
      </c>
      <c r="G33" s="101" t="s">
        <v>756</v>
      </c>
      <c r="H33" s="101" t="s">
        <v>757</v>
      </c>
      <c r="I33" s="101" t="s">
        <v>696</v>
      </c>
    </row>
    <row r="34" ht="25.5" customHeight="1" spans="1:9">
      <c r="A34" s="149" t="s">
        <v>758</v>
      </c>
      <c r="B34" s="150" t="s">
        <v>759</v>
      </c>
      <c r="C34" s="151" t="s">
        <v>760</v>
      </c>
      <c r="D34" s="152" t="s">
        <v>761</v>
      </c>
      <c r="E34" s="147">
        <v>11.12</v>
      </c>
      <c r="F34" s="147" t="s">
        <v>762</v>
      </c>
      <c r="G34" s="147">
        <v>11.12</v>
      </c>
      <c r="H34" s="146" t="s">
        <v>696</v>
      </c>
      <c r="I34" s="146" t="s">
        <v>696</v>
      </c>
    </row>
    <row r="35" ht="30" customHeight="1" spans="1:9">
      <c r="A35" s="153"/>
      <c r="B35" s="154"/>
      <c r="C35" s="151" t="s">
        <v>763</v>
      </c>
      <c r="D35" s="152" t="s">
        <v>761</v>
      </c>
      <c r="E35" s="155">
        <v>56670.3</v>
      </c>
      <c r="F35" s="156" t="s">
        <v>764</v>
      </c>
      <c r="G35" s="155">
        <v>56670.3</v>
      </c>
      <c r="H35" s="146" t="s">
        <v>696</v>
      </c>
      <c r="I35" s="146" t="s">
        <v>696</v>
      </c>
    </row>
    <row r="36" ht="32.25" customHeight="1" spans="1:9">
      <c r="A36" s="153"/>
      <c r="B36" s="154"/>
      <c r="C36" s="157" t="s">
        <v>765</v>
      </c>
      <c r="D36" s="152" t="s">
        <v>761</v>
      </c>
      <c r="E36" s="147">
        <v>5592.1</v>
      </c>
      <c r="F36" s="156" t="s">
        <v>766</v>
      </c>
      <c r="G36" s="147">
        <v>5592.1</v>
      </c>
      <c r="H36" s="146" t="s">
        <v>696</v>
      </c>
      <c r="I36" s="146" t="s">
        <v>696</v>
      </c>
    </row>
    <row r="37" ht="30" customHeight="1" spans="1:9">
      <c r="A37" s="153"/>
      <c r="B37" s="154"/>
      <c r="C37" s="157" t="s">
        <v>767</v>
      </c>
      <c r="D37" s="152" t="s">
        <v>761</v>
      </c>
      <c r="E37" s="158">
        <v>4254.86</v>
      </c>
      <c r="F37" s="156" t="s">
        <v>766</v>
      </c>
      <c r="G37" s="159">
        <v>4254.86</v>
      </c>
      <c r="H37" s="146" t="s">
        <v>696</v>
      </c>
      <c r="I37" s="146" t="s">
        <v>696</v>
      </c>
    </row>
    <row r="38" ht="27" customHeight="1" spans="1:9">
      <c r="A38" s="153"/>
      <c r="B38" s="154"/>
      <c r="C38" s="157" t="s">
        <v>768</v>
      </c>
      <c r="D38" s="152" t="s">
        <v>761</v>
      </c>
      <c r="E38" s="160">
        <v>7</v>
      </c>
      <c r="F38" s="156" t="s">
        <v>769</v>
      </c>
      <c r="G38" s="156">
        <v>7</v>
      </c>
      <c r="H38" s="146" t="s">
        <v>696</v>
      </c>
      <c r="I38" s="146" t="s">
        <v>696</v>
      </c>
    </row>
    <row r="39" ht="31" customHeight="1" spans="1:9">
      <c r="A39" s="153"/>
      <c r="B39" s="154"/>
      <c r="C39" s="157" t="s">
        <v>770</v>
      </c>
      <c r="D39" s="152" t="s">
        <v>761</v>
      </c>
      <c r="E39" s="161">
        <v>73</v>
      </c>
      <c r="F39" s="156" t="s">
        <v>769</v>
      </c>
      <c r="G39" s="156">
        <v>73</v>
      </c>
      <c r="H39" s="146" t="s">
        <v>696</v>
      </c>
      <c r="I39" s="146" t="s">
        <v>696</v>
      </c>
    </row>
    <row r="40" ht="23.25" customHeight="1" spans="1:9">
      <c r="A40" s="153"/>
      <c r="B40" s="154"/>
      <c r="C40" s="157" t="s">
        <v>771</v>
      </c>
      <c r="D40" s="152" t="s">
        <v>761</v>
      </c>
      <c r="E40" s="156">
        <v>1</v>
      </c>
      <c r="F40" s="156" t="s">
        <v>769</v>
      </c>
      <c r="G40" s="156">
        <v>1</v>
      </c>
      <c r="H40" s="146" t="s">
        <v>696</v>
      </c>
      <c r="I40" s="146" t="s">
        <v>696</v>
      </c>
    </row>
    <row r="41" ht="23.25" customHeight="1" spans="1:9">
      <c r="A41" s="153"/>
      <c r="B41" s="154"/>
      <c r="C41" s="157" t="s">
        <v>772</v>
      </c>
      <c r="D41" s="152" t="s">
        <v>761</v>
      </c>
      <c r="E41" s="162">
        <v>45</v>
      </c>
      <c r="F41" s="156" t="s">
        <v>766</v>
      </c>
      <c r="G41" s="162">
        <v>45</v>
      </c>
      <c r="H41" s="146" t="s">
        <v>696</v>
      </c>
      <c r="I41" s="146" t="s">
        <v>696</v>
      </c>
    </row>
    <row r="42" ht="26.25" customHeight="1" spans="1:9">
      <c r="A42" s="153"/>
      <c r="B42" s="154"/>
      <c r="C42" s="163" t="s">
        <v>773</v>
      </c>
      <c r="D42" s="164" t="s">
        <v>761</v>
      </c>
      <c r="E42" s="156">
        <v>319.96</v>
      </c>
      <c r="F42" s="165" t="s">
        <v>774</v>
      </c>
      <c r="G42" s="156">
        <v>319.96</v>
      </c>
      <c r="H42" s="146" t="s">
        <v>696</v>
      </c>
      <c r="I42" s="146" t="s">
        <v>696</v>
      </c>
    </row>
    <row r="43" ht="24" customHeight="1" spans="1:9">
      <c r="A43" s="153"/>
      <c r="B43" s="166"/>
      <c r="C43" s="157" t="s">
        <v>775</v>
      </c>
      <c r="D43" s="152" t="s">
        <v>761</v>
      </c>
      <c r="E43" s="156">
        <v>2794.54</v>
      </c>
      <c r="F43" s="156" t="s">
        <v>776</v>
      </c>
      <c r="G43" s="156">
        <v>2794.54</v>
      </c>
      <c r="H43" s="146" t="s">
        <v>696</v>
      </c>
      <c r="I43" s="146" t="s">
        <v>696</v>
      </c>
    </row>
    <row r="44" ht="29.25" customHeight="1" spans="1:9">
      <c r="A44" s="153"/>
      <c r="B44" s="167" t="s">
        <v>777</v>
      </c>
      <c r="C44" s="168" t="s">
        <v>778</v>
      </c>
      <c r="D44" s="152" t="s">
        <v>779</v>
      </c>
      <c r="E44" s="156">
        <v>0</v>
      </c>
      <c r="F44" s="156" t="s">
        <v>780</v>
      </c>
      <c r="G44" s="147">
        <v>0</v>
      </c>
      <c r="H44" s="169"/>
      <c r="I44" s="169" t="s">
        <v>696</v>
      </c>
    </row>
    <row r="45" ht="24" customHeight="1" spans="1:9">
      <c r="A45" s="153"/>
      <c r="B45" s="170"/>
      <c r="C45" s="151" t="s">
        <v>781</v>
      </c>
      <c r="D45" s="171" t="s">
        <v>779</v>
      </c>
      <c r="E45" s="156">
        <v>100</v>
      </c>
      <c r="F45" s="156" t="s">
        <v>780</v>
      </c>
      <c r="G45" s="147">
        <v>100</v>
      </c>
      <c r="H45" s="146" t="s">
        <v>696</v>
      </c>
      <c r="I45" s="146" t="s">
        <v>696</v>
      </c>
    </row>
    <row r="46" ht="31.5" customHeight="1" spans="1:9">
      <c r="A46" s="153"/>
      <c r="B46" s="170"/>
      <c r="C46" s="151" t="s">
        <v>782</v>
      </c>
      <c r="D46" s="172" t="s">
        <v>779</v>
      </c>
      <c r="E46" s="156">
        <v>100</v>
      </c>
      <c r="F46" s="156" t="s">
        <v>780</v>
      </c>
      <c r="G46" s="147">
        <v>100</v>
      </c>
      <c r="H46" s="146" t="s">
        <v>696</v>
      </c>
      <c r="I46" s="146" t="s">
        <v>696</v>
      </c>
    </row>
    <row r="47" ht="26.25" customHeight="1" spans="1:9">
      <c r="A47" s="153"/>
      <c r="B47" s="170"/>
      <c r="C47" s="151" t="s">
        <v>783</v>
      </c>
      <c r="D47" s="172" t="s">
        <v>779</v>
      </c>
      <c r="E47" s="147">
        <v>100</v>
      </c>
      <c r="F47" s="156" t="s">
        <v>780</v>
      </c>
      <c r="G47" s="155">
        <v>100</v>
      </c>
      <c r="H47" s="173"/>
      <c r="I47" s="99"/>
    </row>
    <row r="48" ht="29.25" customHeight="1" spans="1:9">
      <c r="A48" s="153"/>
      <c r="B48" s="174"/>
      <c r="C48" s="175" t="s">
        <v>784</v>
      </c>
      <c r="D48" s="172" t="s">
        <v>779</v>
      </c>
      <c r="E48" s="176" t="s">
        <v>785</v>
      </c>
      <c r="F48" s="156" t="s">
        <v>780</v>
      </c>
      <c r="G48" s="176" t="s">
        <v>785</v>
      </c>
      <c r="H48" s="146" t="s">
        <v>696</v>
      </c>
      <c r="I48" s="146" t="s">
        <v>696</v>
      </c>
    </row>
    <row r="49" ht="27" customHeight="1" spans="1:9">
      <c r="A49" s="153"/>
      <c r="B49" s="167" t="s">
        <v>786</v>
      </c>
      <c r="C49" s="168" t="s">
        <v>787</v>
      </c>
      <c r="D49" s="152" t="s">
        <v>761</v>
      </c>
      <c r="E49" s="177" t="s">
        <v>788</v>
      </c>
      <c r="F49" s="156" t="s">
        <v>789</v>
      </c>
      <c r="G49" s="147" t="s">
        <v>790</v>
      </c>
      <c r="H49" s="146" t="s">
        <v>696</v>
      </c>
      <c r="I49" s="146" t="s">
        <v>696</v>
      </c>
    </row>
    <row r="50" ht="30.75" customHeight="1" spans="1:9">
      <c r="A50" s="153"/>
      <c r="B50" s="170"/>
      <c r="C50" s="168" t="s">
        <v>791</v>
      </c>
      <c r="D50" s="152" t="s">
        <v>761</v>
      </c>
      <c r="E50" s="178" t="s">
        <v>792</v>
      </c>
      <c r="F50" s="156" t="s">
        <v>789</v>
      </c>
      <c r="G50" s="147" t="s">
        <v>790</v>
      </c>
      <c r="H50" s="179"/>
      <c r="I50" s="99"/>
    </row>
    <row r="51" ht="30.75" customHeight="1" spans="1:9">
      <c r="A51" s="153"/>
      <c r="B51" s="170"/>
      <c r="C51" s="168" t="s">
        <v>793</v>
      </c>
      <c r="D51" s="152" t="s">
        <v>761</v>
      </c>
      <c r="E51" s="178" t="s">
        <v>794</v>
      </c>
      <c r="F51" s="180" t="s">
        <v>795</v>
      </c>
      <c r="G51" s="147" t="s">
        <v>790</v>
      </c>
      <c r="H51" s="179"/>
      <c r="I51" s="99"/>
    </row>
    <row r="52" ht="22.5" customHeight="1" spans="1:9">
      <c r="A52" s="153"/>
      <c r="B52" s="174"/>
      <c r="C52" s="181" t="s">
        <v>796</v>
      </c>
      <c r="D52" s="152" t="s">
        <v>761</v>
      </c>
      <c r="E52" s="178" t="s">
        <v>788</v>
      </c>
      <c r="F52" s="156" t="s">
        <v>789</v>
      </c>
      <c r="G52" s="147" t="s">
        <v>790</v>
      </c>
      <c r="H52" s="179"/>
      <c r="I52" s="99"/>
    </row>
    <row r="53" ht="24" customHeight="1" spans="1:9">
      <c r="A53" s="153"/>
      <c r="B53" s="182" t="s">
        <v>797</v>
      </c>
      <c r="C53" s="183" t="s">
        <v>798</v>
      </c>
      <c r="D53" s="152" t="s">
        <v>761</v>
      </c>
      <c r="E53" s="147">
        <v>11787</v>
      </c>
      <c r="F53" s="147" t="s">
        <v>799</v>
      </c>
      <c r="G53" s="147">
        <v>11787</v>
      </c>
      <c r="H53" s="179"/>
      <c r="I53" s="99"/>
    </row>
    <row r="54" ht="24" customHeight="1" spans="1:9">
      <c r="A54" s="153"/>
      <c r="B54" s="182"/>
      <c r="C54" s="183" t="s">
        <v>800</v>
      </c>
      <c r="D54" s="152" t="s">
        <v>761</v>
      </c>
      <c r="E54" s="147">
        <v>21792</v>
      </c>
      <c r="F54" s="147" t="s">
        <v>799</v>
      </c>
      <c r="G54" s="147">
        <v>21792</v>
      </c>
      <c r="H54" s="179"/>
      <c r="I54" s="99"/>
    </row>
    <row r="55" s="92" customFormat="1" ht="20.1" customHeight="1" spans="1:9">
      <c r="A55" s="182"/>
      <c r="B55" s="182"/>
      <c r="C55" s="184" t="s">
        <v>744</v>
      </c>
      <c r="D55" s="185" t="s">
        <v>761</v>
      </c>
      <c r="E55" s="140">
        <f>G29</f>
        <v>1812.8</v>
      </c>
      <c r="F55" s="186" t="s">
        <v>799</v>
      </c>
      <c r="G55" s="140">
        <f>E55</f>
        <v>1812.8</v>
      </c>
      <c r="H55" s="187"/>
      <c r="I55" s="188"/>
    </row>
    <row r="56" s="92" customFormat="1" ht="31" customHeight="1" spans="1:9">
      <c r="A56" s="189"/>
      <c r="B56" s="190"/>
      <c r="C56" s="191" t="s">
        <v>801</v>
      </c>
      <c r="D56" s="192" t="s">
        <v>761</v>
      </c>
      <c r="E56" s="193">
        <f>G30</f>
        <v>4440.94</v>
      </c>
      <c r="F56" s="194" t="s">
        <v>799</v>
      </c>
      <c r="G56" s="193">
        <f>E56</f>
        <v>4440.94</v>
      </c>
      <c r="H56" s="195" t="s">
        <v>802</v>
      </c>
      <c r="I56" s="196"/>
    </row>
    <row r="57" s="93" customFormat="1" ht="34" customHeight="1" spans="1:9">
      <c r="A57" s="153" t="s">
        <v>803</v>
      </c>
      <c r="B57" s="153" t="s">
        <v>804</v>
      </c>
      <c r="C57" s="197" t="s">
        <v>805</v>
      </c>
      <c r="D57" s="152" t="s">
        <v>779</v>
      </c>
      <c r="E57" s="198" t="s">
        <v>805</v>
      </c>
      <c r="F57" s="199"/>
      <c r="G57" s="198" t="s">
        <v>805</v>
      </c>
      <c r="H57" s="200"/>
      <c r="I57" s="201"/>
    </row>
    <row r="58" ht="35" customHeight="1" spans="1:9">
      <c r="A58" s="153"/>
      <c r="B58" s="153"/>
      <c r="C58" s="202" t="s">
        <v>806</v>
      </c>
      <c r="D58" s="171" t="s">
        <v>779</v>
      </c>
      <c r="E58" s="203" t="s">
        <v>807</v>
      </c>
      <c r="F58" s="204" t="s">
        <v>696</v>
      </c>
      <c r="G58" s="205" t="s">
        <v>808</v>
      </c>
      <c r="H58" s="146" t="s">
        <v>696</v>
      </c>
      <c r="I58" s="146" t="s">
        <v>696</v>
      </c>
    </row>
    <row r="59" ht="35" customHeight="1" spans="1:9">
      <c r="A59" s="153"/>
      <c r="B59" s="153"/>
      <c r="C59" s="202" t="s">
        <v>809</v>
      </c>
      <c r="D59" s="171" t="s">
        <v>779</v>
      </c>
      <c r="E59" s="206" t="s">
        <v>807</v>
      </c>
      <c r="F59" s="207"/>
      <c r="G59" s="208" t="s">
        <v>808</v>
      </c>
      <c r="H59" s="173"/>
      <c r="I59" s="99"/>
    </row>
    <row r="60" ht="35" customHeight="1" spans="1:9">
      <c r="A60" s="153"/>
      <c r="B60" s="153"/>
      <c r="C60" s="202" t="s">
        <v>810</v>
      </c>
      <c r="D60" s="171" t="s">
        <v>779</v>
      </c>
      <c r="E60" s="209" t="s">
        <v>810</v>
      </c>
      <c r="F60" s="210"/>
      <c r="G60" s="208" t="s">
        <v>808</v>
      </c>
      <c r="H60" s="173"/>
      <c r="I60" s="99"/>
    </row>
    <row r="61" ht="42" customHeight="1" spans="1:9">
      <c r="A61" s="153"/>
      <c r="B61" s="211"/>
      <c r="C61" s="202" t="s">
        <v>811</v>
      </c>
      <c r="D61" s="172" t="s">
        <v>779</v>
      </c>
      <c r="E61" s="169" t="s">
        <v>812</v>
      </c>
      <c r="F61" s="212"/>
      <c r="G61" s="152" t="s">
        <v>813</v>
      </c>
      <c r="H61" s="146" t="s">
        <v>696</v>
      </c>
      <c r="I61" s="146" t="s">
        <v>696</v>
      </c>
    </row>
    <row r="62" ht="60" customHeight="1" spans="1:9">
      <c r="A62" s="153"/>
      <c r="B62" s="154" t="s">
        <v>814</v>
      </c>
      <c r="C62" s="168" t="s">
        <v>815</v>
      </c>
      <c r="D62" s="172" t="s">
        <v>779</v>
      </c>
      <c r="E62" s="213" t="s">
        <v>816</v>
      </c>
      <c r="F62" s="212"/>
      <c r="G62" s="214" t="s">
        <v>816</v>
      </c>
      <c r="H62" s="171"/>
      <c r="I62" s="172"/>
    </row>
    <row r="63" ht="29.25" customHeight="1" spans="1:9">
      <c r="A63" s="153"/>
      <c r="B63" s="154"/>
      <c r="C63" s="168" t="s">
        <v>817</v>
      </c>
      <c r="D63" s="172" t="s">
        <v>779</v>
      </c>
      <c r="E63" s="168" t="s">
        <v>818</v>
      </c>
      <c r="F63" s="146"/>
      <c r="G63" s="181" t="s">
        <v>818</v>
      </c>
      <c r="H63" s="146" t="s">
        <v>696</v>
      </c>
      <c r="I63" s="146" t="s">
        <v>696</v>
      </c>
    </row>
    <row r="64" ht="27" customHeight="1" spans="1:9">
      <c r="A64" s="153"/>
      <c r="B64" s="154"/>
      <c r="C64" s="168" t="s">
        <v>819</v>
      </c>
      <c r="D64" s="172" t="s">
        <v>779</v>
      </c>
      <c r="E64" s="215" t="s">
        <v>820</v>
      </c>
      <c r="F64" s="146"/>
      <c r="G64" s="169" t="s">
        <v>821</v>
      </c>
      <c r="H64" s="146" t="s">
        <v>696</v>
      </c>
      <c r="I64" s="146" t="s">
        <v>696</v>
      </c>
    </row>
    <row r="65" ht="38" customHeight="1" spans="1:9">
      <c r="A65" s="153"/>
      <c r="B65" s="154"/>
      <c r="C65" s="168" t="s">
        <v>822</v>
      </c>
      <c r="D65" s="172" t="s">
        <v>779</v>
      </c>
      <c r="E65" s="215" t="s">
        <v>823</v>
      </c>
      <c r="F65" s="146"/>
      <c r="G65" s="215" t="s">
        <v>823</v>
      </c>
      <c r="H65" s="146" t="s">
        <v>696</v>
      </c>
      <c r="I65" s="146" t="s">
        <v>696</v>
      </c>
    </row>
    <row r="66" ht="24.75" customHeight="1" spans="1:9">
      <c r="A66" s="153"/>
      <c r="B66" s="154"/>
      <c r="C66" s="151" t="s">
        <v>824</v>
      </c>
      <c r="D66" s="172" t="s">
        <v>779</v>
      </c>
      <c r="E66" s="169" t="s">
        <v>825</v>
      </c>
      <c r="F66" s="146"/>
      <c r="G66" s="216" t="s">
        <v>825</v>
      </c>
      <c r="H66" s="146" t="s">
        <v>696</v>
      </c>
      <c r="I66" s="146" t="s">
        <v>696</v>
      </c>
    </row>
    <row r="67" ht="24.75" customHeight="1" spans="1:9">
      <c r="A67" s="153"/>
      <c r="B67" s="154"/>
      <c r="C67" s="151" t="s">
        <v>826</v>
      </c>
      <c r="D67" s="172" t="s">
        <v>779</v>
      </c>
      <c r="E67" s="217">
        <v>90</v>
      </c>
      <c r="F67" s="218" t="s">
        <v>780</v>
      </c>
      <c r="G67" s="219">
        <v>100</v>
      </c>
      <c r="H67" s="171"/>
      <c r="I67" s="172"/>
    </row>
    <row r="68" ht="24" customHeight="1" spans="1:9">
      <c r="A68" s="153"/>
      <c r="B68" s="150" t="s">
        <v>827</v>
      </c>
      <c r="C68" s="168" t="s">
        <v>828</v>
      </c>
      <c r="D68" s="172" t="s">
        <v>779</v>
      </c>
      <c r="E68" s="168" t="s">
        <v>829</v>
      </c>
      <c r="F68" s="146"/>
      <c r="G68" s="181" t="s">
        <v>830</v>
      </c>
      <c r="H68" s="146" t="s">
        <v>696</v>
      </c>
      <c r="I68" s="146" t="s">
        <v>696</v>
      </c>
    </row>
    <row r="69" ht="36" customHeight="1" spans="1:9">
      <c r="A69" s="153"/>
      <c r="B69" s="154"/>
      <c r="C69" s="220" t="s">
        <v>831</v>
      </c>
      <c r="D69" s="172" t="s">
        <v>779</v>
      </c>
      <c r="E69" s="168" t="s">
        <v>832</v>
      </c>
      <c r="F69" s="146"/>
      <c r="G69" s="181" t="s">
        <v>808</v>
      </c>
      <c r="H69" s="146" t="s">
        <v>696</v>
      </c>
      <c r="I69" s="146" t="s">
        <v>696</v>
      </c>
    </row>
    <row r="70" ht="38" customHeight="1" spans="1:9">
      <c r="A70" s="153"/>
      <c r="B70" s="154"/>
      <c r="C70" s="220" t="s">
        <v>833</v>
      </c>
      <c r="D70" s="221" t="s">
        <v>779</v>
      </c>
      <c r="E70" s="220" t="s">
        <v>829</v>
      </c>
      <c r="F70" s="146"/>
      <c r="G70" s="181" t="s">
        <v>830</v>
      </c>
      <c r="H70" s="146" t="s">
        <v>696</v>
      </c>
      <c r="I70" s="146" t="s">
        <v>696</v>
      </c>
    </row>
    <row r="71" ht="29.25" customHeight="1" spans="1:9">
      <c r="A71" s="153"/>
      <c r="B71" s="154"/>
      <c r="C71" s="222" t="s">
        <v>834</v>
      </c>
      <c r="D71" s="152" t="s">
        <v>779</v>
      </c>
      <c r="E71" s="223" t="s">
        <v>835</v>
      </c>
      <c r="F71" s="146"/>
      <c r="G71" s="224" t="s">
        <v>835</v>
      </c>
      <c r="H71" s="171"/>
      <c r="I71" s="172"/>
    </row>
    <row r="72" ht="30" customHeight="1" spans="1:9">
      <c r="A72" s="153"/>
      <c r="B72" s="166"/>
      <c r="C72" s="151" t="s">
        <v>836</v>
      </c>
      <c r="D72" s="221" t="s">
        <v>779</v>
      </c>
      <c r="E72" s="225" t="s">
        <v>837</v>
      </c>
      <c r="F72" s="146"/>
      <c r="G72" s="106" t="s">
        <v>838</v>
      </c>
      <c r="H72" s="146" t="s">
        <v>696</v>
      </c>
      <c r="I72" s="146" t="s">
        <v>696</v>
      </c>
    </row>
    <row r="73" ht="42" customHeight="1" spans="1:9">
      <c r="A73" s="153"/>
      <c r="B73" s="167" t="s">
        <v>839</v>
      </c>
      <c r="C73" s="220" t="s">
        <v>840</v>
      </c>
      <c r="D73" s="152" t="s">
        <v>779</v>
      </c>
      <c r="E73" s="220" t="s">
        <v>841</v>
      </c>
      <c r="F73" s="226"/>
      <c r="G73" s="163" t="s">
        <v>841</v>
      </c>
      <c r="H73" s="146" t="s">
        <v>696</v>
      </c>
      <c r="I73" s="146" t="s">
        <v>696</v>
      </c>
    </row>
    <row r="74" ht="24" customHeight="1" spans="1:9">
      <c r="A74" s="153"/>
      <c r="B74" s="170"/>
      <c r="C74" s="220" t="s">
        <v>842</v>
      </c>
      <c r="D74" s="172" t="s">
        <v>779</v>
      </c>
      <c r="E74" s="220" t="s">
        <v>843</v>
      </c>
      <c r="F74" s="226"/>
      <c r="G74" s="227" t="s">
        <v>785</v>
      </c>
      <c r="H74" s="146" t="s">
        <v>696</v>
      </c>
      <c r="I74" s="146" t="s">
        <v>696</v>
      </c>
    </row>
    <row r="75" ht="24" customHeight="1" spans="1:9">
      <c r="A75" s="153"/>
      <c r="B75" s="170"/>
      <c r="C75" s="228" t="s">
        <v>844</v>
      </c>
      <c r="D75" s="172" t="s">
        <v>779</v>
      </c>
      <c r="E75" s="229">
        <v>100</v>
      </c>
      <c r="F75" s="218" t="s">
        <v>780</v>
      </c>
      <c r="G75" s="230">
        <v>100</v>
      </c>
      <c r="H75" s="171"/>
      <c r="I75" s="172"/>
    </row>
    <row r="76" ht="28.5" customHeight="1" spans="1:9">
      <c r="A76" s="211"/>
      <c r="B76" s="174"/>
      <c r="C76" s="168" t="s">
        <v>845</v>
      </c>
      <c r="D76" s="172" t="s">
        <v>779</v>
      </c>
      <c r="E76" s="168" t="s">
        <v>845</v>
      </c>
      <c r="F76" s="146"/>
      <c r="G76" s="231" t="s">
        <v>846</v>
      </c>
      <c r="H76" s="146" t="s">
        <v>696</v>
      </c>
      <c r="I76" s="146" t="s">
        <v>696</v>
      </c>
    </row>
    <row r="77" ht="28.5" customHeight="1" spans="1:9">
      <c r="A77" s="153" t="s">
        <v>847</v>
      </c>
      <c r="B77" s="170" t="s">
        <v>848</v>
      </c>
      <c r="C77" s="168" t="s">
        <v>849</v>
      </c>
      <c r="D77" s="172" t="s">
        <v>779</v>
      </c>
      <c r="E77" s="168" t="s">
        <v>850</v>
      </c>
      <c r="F77" s="146"/>
      <c r="G77" s="232" t="s">
        <v>850</v>
      </c>
      <c r="H77" s="171"/>
      <c r="I77" s="172"/>
    </row>
    <row r="78" ht="29.25" customHeight="1" spans="1:9">
      <c r="A78" s="153"/>
      <c r="B78" s="170"/>
      <c r="C78" s="181" t="s">
        <v>851</v>
      </c>
      <c r="D78" s="172" t="s">
        <v>779</v>
      </c>
      <c r="E78" s="168" t="s">
        <v>852</v>
      </c>
      <c r="F78" s="146"/>
      <c r="G78" s="233" t="s">
        <v>852</v>
      </c>
      <c r="H78" s="171"/>
      <c r="I78" s="172"/>
    </row>
    <row r="79" ht="29.25" customHeight="1" spans="1:9">
      <c r="A79" s="153"/>
      <c r="B79" s="170"/>
      <c r="C79" s="181" t="s">
        <v>853</v>
      </c>
      <c r="D79" s="172" t="s">
        <v>779</v>
      </c>
      <c r="E79" s="168" t="s">
        <v>854</v>
      </c>
      <c r="F79" s="146"/>
      <c r="G79" s="233" t="s">
        <v>854</v>
      </c>
      <c r="H79" s="146" t="s">
        <v>696</v>
      </c>
      <c r="I79" s="146" t="s">
        <v>696</v>
      </c>
    </row>
    <row r="80" ht="25.5" customHeight="1" spans="1:9">
      <c r="A80" s="211"/>
      <c r="B80" s="174"/>
      <c r="C80" s="181" t="s">
        <v>855</v>
      </c>
      <c r="D80" s="172" t="s">
        <v>779</v>
      </c>
      <c r="E80" s="168" t="s">
        <v>856</v>
      </c>
      <c r="F80" s="146"/>
      <c r="G80" s="233" t="s">
        <v>856</v>
      </c>
      <c r="H80" s="146" t="s">
        <v>696</v>
      </c>
      <c r="I80" s="146" t="s">
        <v>696</v>
      </c>
    </row>
    <row r="81" ht="28" customHeight="1" spans="1:10">
      <c r="A81" s="102" t="s">
        <v>857</v>
      </c>
      <c r="B81" s="172" t="s">
        <v>692</v>
      </c>
      <c r="C81" s="172" t="s">
        <v>696</v>
      </c>
      <c r="D81" s="172" t="s">
        <v>696</v>
      </c>
      <c r="E81" s="172" t="s">
        <v>696</v>
      </c>
      <c r="F81" s="172" t="s">
        <v>696</v>
      </c>
      <c r="G81" s="172" t="s">
        <v>696</v>
      </c>
      <c r="H81" s="172" t="s">
        <v>696</v>
      </c>
      <c r="I81" s="172" t="s">
        <v>696</v>
      </c>
    </row>
    <row r="82" spans="1:10">
      <c r="A82" s="77" t="s">
        <v>858</v>
      </c>
      <c r="B82" s="75"/>
      <c r="C82" s="75"/>
      <c r="D82" s="75"/>
      <c r="E82" s="75"/>
      <c r="F82" s="75"/>
      <c r="G82" s="75"/>
      <c r="H82" s="75"/>
      <c r="I82" s="75"/>
      <c r="J82" s="76"/>
    </row>
    <row r="83" spans="1:10">
      <c r="A83" s="77" t="s">
        <v>859</v>
      </c>
      <c r="B83" s="77"/>
      <c r="C83" s="77"/>
      <c r="D83" s="77"/>
      <c r="E83" s="77"/>
      <c r="F83" s="77"/>
      <c r="G83" s="77"/>
      <c r="H83" s="77"/>
      <c r="I83" s="77"/>
      <c r="J83" s="77"/>
    </row>
    <row r="84" spans="1:10">
      <c r="A84" s="77" t="s">
        <v>860</v>
      </c>
      <c r="B84" s="77"/>
      <c r="C84" s="77"/>
      <c r="D84" s="77"/>
      <c r="E84" s="77"/>
      <c r="F84" s="77"/>
      <c r="G84" s="77"/>
      <c r="H84" s="77"/>
      <c r="I84" s="77"/>
      <c r="J84" s="77"/>
    </row>
    <row r="85" spans="1:10">
      <c r="A85" s="77" t="s">
        <v>861</v>
      </c>
      <c r="B85" s="77"/>
      <c r="C85" s="77"/>
      <c r="D85" s="77"/>
      <c r="E85" s="77"/>
      <c r="F85" s="77"/>
      <c r="G85" s="77"/>
      <c r="H85" s="77"/>
      <c r="I85" s="77"/>
      <c r="J85" s="77"/>
    </row>
  </sheetData>
  <mergeCells count="112">
    <mergeCell ref="B3:I3"/>
    <mergeCell ref="A4:G4"/>
    <mergeCell ref="H4:I4"/>
    <mergeCell ref="A9:I9"/>
    <mergeCell ref="B10:E10"/>
    <mergeCell ref="F10:I10"/>
    <mergeCell ref="F11:I11"/>
    <mergeCell ref="F12:I12"/>
    <mergeCell ref="F13:I13"/>
    <mergeCell ref="B14:E14"/>
    <mergeCell ref="F14:I14"/>
    <mergeCell ref="B15:E15"/>
    <mergeCell ref="F15:I15"/>
    <mergeCell ref="B16:E16"/>
    <mergeCell ref="F16:I16"/>
    <mergeCell ref="B17:E17"/>
    <mergeCell ref="F17:I17"/>
    <mergeCell ref="B18:E18"/>
    <mergeCell ref="F18:I18"/>
    <mergeCell ref="B19:E19"/>
    <mergeCell ref="F19:I19"/>
    <mergeCell ref="B20:E20"/>
    <mergeCell ref="F20:I20"/>
    <mergeCell ref="B21:E21"/>
    <mergeCell ref="F21:I21"/>
    <mergeCell ref="A26:I26"/>
    <mergeCell ref="D27:F27"/>
    <mergeCell ref="A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B81:I81"/>
    <mergeCell ref="A83:J83"/>
    <mergeCell ref="A84:J84"/>
    <mergeCell ref="A85:J85"/>
    <mergeCell ref="A5:A8"/>
    <mergeCell ref="A11:A21"/>
    <mergeCell ref="A22:A23"/>
    <mergeCell ref="A24:A25"/>
    <mergeCell ref="A27:A28"/>
    <mergeCell ref="A34:A56"/>
    <mergeCell ref="A57:A76"/>
    <mergeCell ref="A77:A80"/>
    <mergeCell ref="B5:B6"/>
    <mergeCell ref="B7:B8"/>
    <mergeCell ref="B27:B28"/>
    <mergeCell ref="B34:B43"/>
    <mergeCell ref="B44:B48"/>
    <mergeCell ref="B49:B52"/>
    <mergeCell ref="B53:B56"/>
    <mergeCell ref="B57:B61"/>
    <mergeCell ref="B62:B67"/>
    <mergeCell ref="B68:B72"/>
    <mergeCell ref="B73:B76"/>
    <mergeCell ref="B77:B80"/>
    <mergeCell ref="C27:C28"/>
    <mergeCell ref="G27:G28"/>
    <mergeCell ref="H27:H28"/>
    <mergeCell ref="I5:I6"/>
    <mergeCell ref="I7:I8"/>
    <mergeCell ref="I27:I28"/>
    <mergeCell ref="C5:H6"/>
    <mergeCell ref="C7:H8"/>
    <mergeCell ref="B11:E13"/>
    <mergeCell ref="B22:E23"/>
    <mergeCell ref="F22:I23"/>
    <mergeCell ref="B24:E25"/>
    <mergeCell ref="F24:I25"/>
  </mergeCells>
  <pageMargins left="0.75" right="0.75" top="1" bottom="1" header="0.5" footer="0.5"/>
  <pageSetup paperSize="9" orientation="portrait" horizontalDpi="600" vertic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FFC000"/>
    <pageSetUpPr fitToPage="1"/>
  </sheetPr>
  <dimension ref="A1:IV33"/>
  <sheetViews>
    <sheetView zoomScaleSheetLayoutView="60" workbookViewId="0">
      <selection activeCell="J25" sqref="J25"/>
    </sheetView>
  </sheetViews>
  <sheetFormatPr defaultColWidth="9" defaultRowHeight="13.5"/>
  <cols>
    <col min="1" max="2" width="11.125" style="17" customWidth="1"/>
    <col min="3" max="3" width="20.875" style="17" customWidth="1"/>
    <col min="4" max="4" width="12.375" style="17" customWidth="1"/>
    <col min="5" max="5" width="20.5" style="17" customWidth="1"/>
    <col min="6" max="6" width="12.375" style="17" customWidth="1"/>
    <col min="7" max="7" width="22.375" style="17" customWidth="1"/>
    <col min="8" max="8" width="12.375" style="17" customWidth="1"/>
    <col min="9" max="9" width="8.63333333333333" style="17" customWidth="1"/>
    <col min="10" max="10" width="11.5" style="17" customWidth="1"/>
    <col min="11" max="16384" width="9" style="17"/>
  </cols>
  <sheetData>
    <row r="1" ht="20" customHeight="1"/>
    <row r="2" s="17" customFormat="1" ht="26" customHeight="1" spans="1:256">
      <c r="A2" s="21" t="s">
        <v>862</v>
      </c>
      <c r="B2" s="21"/>
      <c r="C2" s="21"/>
      <c r="D2" s="21"/>
      <c r="E2" s="21"/>
      <c r="F2" s="21"/>
      <c r="G2" s="21"/>
      <c r="H2" s="21"/>
      <c r="I2" s="21"/>
      <c r="J2" s="21"/>
    </row>
    <row r="3" s="18" customFormat="1" ht="21" customHeight="1" spans="1:256">
      <c r="A3" s="21"/>
      <c r="B3" s="21"/>
      <c r="C3" s="21"/>
      <c r="D3" s="21"/>
      <c r="E3" s="21"/>
      <c r="F3" s="21"/>
      <c r="G3" s="21"/>
      <c r="H3" s="21"/>
      <c r="I3" s="21"/>
      <c r="J3" s="22" t="s">
        <v>863</v>
      </c>
    </row>
    <row r="4" s="19" customFormat="1" ht="21" customHeight="1" spans="1:256">
      <c r="A4" s="23" t="s">
        <v>864</v>
      </c>
      <c r="B4" s="23"/>
      <c r="C4" s="24" t="s">
        <v>865</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2" customHeight="1" spans="1:256">
      <c r="A5" s="23" t="s">
        <v>866</v>
      </c>
      <c r="B5" s="23"/>
      <c r="C5" s="25" t="s">
        <v>16</v>
      </c>
      <c r="D5" s="25"/>
      <c r="E5" s="25"/>
      <c r="F5" s="23" t="s">
        <v>867</v>
      </c>
      <c r="G5" s="24" t="s">
        <v>16</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257.6</v>
      </c>
      <c r="E7" s="27">
        <v>257.6</v>
      </c>
      <c r="F7" s="27">
        <v>257.6</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257.6</v>
      </c>
      <c r="E8" s="27">
        <v>257.6</v>
      </c>
      <c r="F8" s="27">
        <v>257.6</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6" customHeight="1" spans="1:256">
      <c r="A11" s="23" t="s">
        <v>878</v>
      </c>
      <c r="B11" s="23" t="s">
        <v>879</v>
      </c>
      <c r="C11" s="23"/>
      <c r="D11" s="23"/>
      <c r="E11" s="23"/>
      <c r="F11" s="30" t="s">
        <v>708</v>
      </c>
      <c r="G11" s="30"/>
      <c r="H11" s="30"/>
      <c r="I11" s="30"/>
      <c r="J11" s="30"/>
    </row>
    <row r="12" s="17" customFormat="1" ht="46" customHeight="1" spans="1:256">
      <c r="A12" s="23"/>
      <c r="B12" s="60" t="s">
        <v>880</v>
      </c>
      <c r="C12" s="60"/>
      <c r="D12" s="60"/>
      <c r="E12" s="60"/>
      <c r="F12" s="30" t="s">
        <v>880</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45" customHeight="1" spans="1:256">
      <c r="A15" s="43" t="s">
        <v>758</v>
      </c>
      <c r="B15" s="44" t="s">
        <v>759</v>
      </c>
      <c r="C15" s="87" t="s">
        <v>883</v>
      </c>
      <c r="D15" s="91" t="s">
        <v>884</v>
      </c>
      <c r="E15" s="87" t="s">
        <v>885</v>
      </c>
      <c r="F15" s="41" t="s">
        <v>769</v>
      </c>
      <c r="G15" s="87" t="s">
        <v>885</v>
      </c>
      <c r="H15" s="42">
        <v>10</v>
      </c>
      <c r="I15" s="42">
        <v>10</v>
      </c>
      <c r="J15" s="42"/>
    </row>
    <row r="16" s="17" customFormat="1" ht="51" customHeight="1" spans="1:256">
      <c r="A16" s="43"/>
      <c r="B16" s="44" t="s">
        <v>777</v>
      </c>
      <c r="C16" s="45" t="s">
        <v>784</v>
      </c>
      <c r="D16" s="91" t="s">
        <v>884</v>
      </c>
      <c r="E16" s="313" t="s">
        <v>785</v>
      </c>
      <c r="F16" s="41" t="s">
        <v>780</v>
      </c>
      <c r="G16" s="89" t="s">
        <v>785</v>
      </c>
      <c r="H16" s="42">
        <v>10</v>
      </c>
      <c r="I16" s="42">
        <v>10</v>
      </c>
      <c r="J16" s="42"/>
    </row>
    <row r="17" s="17" customFormat="1" ht="71" customHeight="1" spans="1:10">
      <c r="A17" s="43"/>
      <c r="B17" s="44" t="s">
        <v>786</v>
      </c>
      <c r="C17" s="45" t="s">
        <v>886</v>
      </c>
      <c r="D17" s="91" t="s">
        <v>884</v>
      </c>
      <c r="E17" s="45" t="s">
        <v>886</v>
      </c>
      <c r="F17" s="41" t="s">
        <v>780</v>
      </c>
      <c r="G17" s="45" t="s">
        <v>887</v>
      </c>
      <c r="H17" s="42">
        <v>10</v>
      </c>
      <c r="I17" s="42">
        <v>10</v>
      </c>
      <c r="J17" s="42"/>
    </row>
    <row r="18" s="17" customFormat="1" ht="47" customHeight="1" spans="1:10">
      <c r="A18" s="43"/>
      <c r="B18" s="43" t="s">
        <v>797</v>
      </c>
      <c r="C18" s="45" t="s">
        <v>888</v>
      </c>
      <c r="D18" s="91" t="s">
        <v>884</v>
      </c>
      <c r="E18" s="45" t="s">
        <v>888</v>
      </c>
      <c r="F18" s="41" t="s">
        <v>780</v>
      </c>
      <c r="G18" s="45" t="s">
        <v>888</v>
      </c>
      <c r="H18" s="42">
        <v>10</v>
      </c>
      <c r="I18" s="42">
        <v>10</v>
      </c>
      <c r="J18" s="42"/>
    </row>
    <row r="19" s="17" customFormat="1" ht="54" customHeight="1" spans="1:10">
      <c r="A19" s="43" t="s">
        <v>803</v>
      </c>
      <c r="B19" s="43" t="s">
        <v>889</v>
      </c>
      <c r="C19" s="45" t="s">
        <v>890</v>
      </c>
      <c r="D19" s="91" t="s">
        <v>884</v>
      </c>
      <c r="E19" s="45" t="s">
        <v>890</v>
      </c>
      <c r="F19" s="41" t="s">
        <v>780</v>
      </c>
      <c r="G19" s="89" t="s">
        <v>890</v>
      </c>
      <c r="H19" s="42">
        <v>10</v>
      </c>
      <c r="I19" s="42">
        <v>10</v>
      </c>
      <c r="J19" s="42"/>
    </row>
    <row r="20" s="17" customFormat="1" ht="57" customHeight="1" spans="1:10">
      <c r="A20" s="43"/>
      <c r="B20" s="43" t="s">
        <v>891</v>
      </c>
      <c r="C20" s="45" t="s">
        <v>892</v>
      </c>
      <c r="D20" s="91" t="s">
        <v>884</v>
      </c>
      <c r="E20" s="45" t="s">
        <v>893</v>
      </c>
      <c r="F20" s="41" t="s">
        <v>780</v>
      </c>
      <c r="G20" s="89" t="s">
        <v>893</v>
      </c>
      <c r="H20" s="42">
        <v>10</v>
      </c>
      <c r="I20" s="42">
        <v>10</v>
      </c>
      <c r="J20" s="42"/>
    </row>
    <row r="21" s="17" customFormat="1" ht="65" customHeight="1" spans="1:10">
      <c r="A21" s="43"/>
      <c r="B21" s="43" t="s">
        <v>894</v>
      </c>
      <c r="C21" s="45" t="s">
        <v>895</v>
      </c>
      <c r="D21" s="91" t="s">
        <v>884</v>
      </c>
      <c r="E21" s="45" t="s">
        <v>895</v>
      </c>
      <c r="F21" s="41" t="s">
        <v>780</v>
      </c>
      <c r="G21" s="45" t="s">
        <v>895</v>
      </c>
      <c r="H21" s="42">
        <v>10</v>
      </c>
      <c r="I21" s="42">
        <v>10</v>
      </c>
      <c r="J21" s="42"/>
    </row>
    <row r="22" s="17" customFormat="1" ht="54" customHeight="1" spans="1:10">
      <c r="A22" s="43"/>
      <c r="B22" s="47" t="s">
        <v>896</v>
      </c>
      <c r="C22" s="45" t="s">
        <v>842</v>
      </c>
      <c r="D22" s="91" t="s">
        <v>884</v>
      </c>
      <c r="E22" s="45" t="s">
        <v>843</v>
      </c>
      <c r="F22" s="41" t="s">
        <v>780</v>
      </c>
      <c r="G22" s="89" t="s">
        <v>843</v>
      </c>
      <c r="H22" s="42">
        <v>10</v>
      </c>
      <c r="I22" s="42">
        <v>10</v>
      </c>
      <c r="J22" s="42"/>
    </row>
    <row r="23" s="17" customFormat="1" ht="45" customHeight="1" spans="1:10">
      <c r="A23" s="48" t="s">
        <v>847</v>
      </c>
      <c r="B23" s="49" t="s">
        <v>897</v>
      </c>
      <c r="C23" s="45" t="s">
        <v>898</v>
      </c>
      <c r="D23" s="91" t="s">
        <v>884</v>
      </c>
      <c r="E23" s="25" t="s">
        <v>899</v>
      </c>
      <c r="F23" s="41" t="s">
        <v>780</v>
      </c>
      <c r="G23" s="25" t="s">
        <v>899</v>
      </c>
      <c r="H23" s="42">
        <v>10</v>
      </c>
      <c r="I23" s="42">
        <v>10</v>
      </c>
      <c r="J23" s="50" t="s">
        <v>696</v>
      </c>
    </row>
    <row r="24" s="17" customFormat="1" ht="54" customHeight="1" spans="1:10">
      <c r="A24" s="23" t="s">
        <v>900</v>
      </c>
      <c r="B24" s="23"/>
      <c r="C24" s="23"/>
      <c r="D24" s="56"/>
      <c r="E24" s="56"/>
      <c r="F24" s="56"/>
      <c r="G24" s="56"/>
      <c r="H24" s="56"/>
      <c r="I24" s="56"/>
      <c r="J24" s="56"/>
    </row>
    <row r="25" s="17" customFormat="1" ht="30"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63"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FFC000"/>
    <pageSetUpPr fitToPage="1"/>
  </sheetPr>
  <dimension ref="A2:IV32"/>
  <sheetViews>
    <sheetView zoomScaleSheetLayoutView="60" topLeftCell="A17" workbookViewId="0">
      <selection activeCell="I7" sqref="I7:J7"/>
    </sheetView>
  </sheetViews>
  <sheetFormatPr defaultColWidth="9" defaultRowHeight="13.5"/>
  <cols>
    <col min="1" max="2" width="11.125" style="17" customWidth="1"/>
    <col min="3" max="3" width="22" style="17" customWidth="1"/>
    <col min="4" max="4" width="14.5" style="17" customWidth="1"/>
    <col min="5" max="5" width="21.25" style="17" customWidth="1"/>
    <col min="6" max="6" width="14.5" style="17" customWidth="1"/>
    <col min="7" max="7" width="20.5" style="17" customWidth="1"/>
    <col min="8" max="10" width="14.5" style="17" customWidth="1"/>
    <col min="11" max="16384" width="9" style="17"/>
  </cols>
  <sheetData>
    <row r="2" s="17" customFormat="1" ht="26" customHeight="1" spans="1:256">
      <c r="A2" s="21" t="s">
        <v>862</v>
      </c>
      <c r="B2" s="21"/>
      <c r="C2" s="21"/>
      <c r="D2" s="21"/>
      <c r="E2" s="21"/>
      <c r="F2" s="21"/>
      <c r="G2" s="21"/>
      <c r="H2" s="21"/>
      <c r="I2" s="21"/>
      <c r="J2" s="21"/>
    </row>
    <row r="3" s="18" customFormat="1" ht="21" customHeight="1" spans="1:256">
      <c r="A3" s="21"/>
      <c r="B3" s="21"/>
      <c r="C3" s="21"/>
      <c r="D3" s="21"/>
      <c r="E3" s="21"/>
      <c r="F3" s="21"/>
      <c r="G3" s="21"/>
      <c r="H3" s="21"/>
      <c r="I3" s="21"/>
      <c r="J3" s="22" t="s">
        <v>863</v>
      </c>
    </row>
    <row r="4" s="19" customFormat="1" ht="31" customHeight="1" spans="1:256">
      <c r="A4" s="23" t="s">
        <v>864</v>
      </c>
      <c r="B4" s="23"/>
      <c r="C4" s="24" t="s">
        <v>907</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31" customHeight="1" spans="1:256">
      <c r="A5" s="23" t="s">
        <v>866</v>
      </c>
      <c r="B5" s="23"/>
      <c r="C5" s="25" t="s">
        <v>16</v>
      </c>
      <c r="D5" s="25"/>
      <c r="E5" s="25"/>
      <c r="F5" s="23" t="s">
        <v>867</v>
      </c>
      <c r="G5" s="24" t="s">
        <v>16</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f t="shared" ref="D7:F7" si="0">67.603476+35</f>
        <v>102.603476</v>
      </c>
      <c r="E7" s="27">
        <f t="shared" si="0"/>
        <v>102.603476</v>
      </c>
      <c r="F7" s="27">
        <f t="shared" si="0"/>
        <v>102.603476</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f t="shared" ref="D8:F8" si="1">67.603476+35</f>
        <v>102.603476</v>
      </c>
      <c r="E8" s="27">
        <f t="shared" si="1"/>
        <v>102.603476</v>
      </c>
      <c r="F8" s="27">
        <f t="shared" si="1"/>
        <v>102.603476</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2" customHeight="1" spans="1:256">
      <c r="A11" s="23" t="s">
        <v>878</v>
      </c>
      <c r="B11" s="23" t="s">
        <v>879</v>
      </c>
      <c r="C11" s="23"/>
      <c r="D11" s="23"/>
      <c r="E11" s="23"/>
      <c r="F11" s="30" t="s">
        <v>708</v>
      </c>
      <c r="G11" s="30"/>
      <c r="H11" s="30"/>
      <c r="I11" s="30"/>
      <c r="J11" s="30"/>
    </row>
    <row r="12" s="17" customFormat="1" ht="46" customHeight="1" spans="1:256">
      <c r="A12" s="23"/>
      <c r="B12" s="33" t="s">
        <v>908</v>
      </c>
      <c r="C12" s="34"/>
      <c r="D12" s="34"/>
      <c r="E12" s="35"/>
      <c r="F12" s="33" t="s">
        <v>908</v>
      </c>
      <c r="G12" s="34"/>
      <c r="H12" s="34"/>
      <c r="I12" s="34"/>
      <c r="J12" s="35"/>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45" customHeight="1" spans="1:256">
      <c r="A15" s="43" t="s">
        <v>758</v>
      </c>
      <c r="B15" s="44" t="s">
        <v>759</v>
      </c>
      <c r="C15" s="90" t="s">
        <v>909</v>
      </c>
      <c r="D15" s="91" t="s">
        <v>884</v>
      </c>
      <c r="E15" s="90" t="s">
        <v>910</v>
      </c>
      <c r="F15" s="41" t="s">
        <v>911</v>
      </c>
      <c r="G15" s="90" t="s">
        <v>910</v>
      </c>
      <c r="H15" s="42">
        <v>10</v>
      </c>
      <c r="I15" s="42">
        <v>10</v>
      </c>
      <c r="J15" s="42"/>
    </row>
    <row r="16" s="17" customFormat="1" ht="51" customHeight="1" spans="1:256">
      <c r="A16" s="43"/>
      <c r="B16" s="44" t="s">
        <v>777</v>
      </c>
      <c r="C16" s="45" t="s">
        <v>912</v>
      </c>
      <c r="D16" s="91" t="s">
        <v>884</v>
      </c>
      <c r="E16" s="45" t="s">
        <v>913</v>
      </c>
      <c r="F16" s="41" t="s">
        <v>780</v>
      </c>
      <c r="G16" s="89" t="s">
        <v>913</v>
      </c>
      <c r="H16" s="42">
        <v>20</v>
      </c>
      <c r="I16" s="42">
        <v>20</v>
      </c>
      <c r="J16" s="42"/>
    </row>
    <row r="17" s="17" customFormat="1" ht="71" customHeight="1" spans="1:10">
      <c r="A17" s="43"/>
      <c r="B17" s="44" t="s">
        <v>786</v>
      </c>
      <c r="C17" s="45" t="s">
        <v>914</v>
      </c>
      <c r="D17" s="91" t="s">
        <v>884</v>
      </c>
      <c r="E17" s="45" t="s">
        <v>914</v>
      </c>
      <c r="F17" s="41" t="s">
        <v>780</v>
      </c>
      <c r="G17" s="45" t="s">
        <v>914</v>
      </c>
      <c r="H17" s="42">
        <v>10</v>
      </c>
      <c r="I17" s="42">
        <v>10</v>
      </c>
      <c r="J17" s="42"/>
    </row>
    <row r="18" s="17" customFormat="1" ht="47" customHeight="1" spans="1:10">
      <c r="A18" s="43"/>
      <c r="B18" s="43" t="s">
        <v>797</v>
      </c>
      <c r="C18" s="45" t="s">
        <v>915</v>
      </c>
      <c r="D18" s="91" t="s">
        <v>884</v>
      </c>
      <c r="E18" s="45" t="s">
        <v>915</v>
      </c>
      <c r="F18" s="41" t="s">
        <v>780</v>
      </c>
      <c r="G18" s="45" t="s">
        <v>916</v>
      </c>
      <c r="H18" s="42">
        <v>10</v>
      </c>
      <c r="I18" s="42">
        <v>10</v>
      </c>
      <c r="J18" s="42"/>
    </row>
    <row r="19" s="17" customFormat="1" ht="78" customHeight="1" spans="1:10">
      <c r="A19" s="43" t="s">
        <v>803</v>
      </c>
      <c r="B19" s="43" t="s">
        <v>891</v>
      </c>
      <c r="C19" s="45" t="s">
        <v>917</v>
      </c>
      <c r="D19" s="91" t="s">
        <v>884</v>
      </c>
      <c r="E19" s="45" t="s">
        <v>918</v>
      </c>
      <c r="F19" s="41" t="s">
        <v>780</v>
      </c>
      <c r="G19" s="89" t="s">
        <v>918</v>
      </c>
      <c r="H19" s="42">
        <v>10</v>
      </c>
      <c r="I19" s="42">
        <v>10</v>
      </c>
      <c r="J19" s="42"/>
    </row>
    <row r="20" s="17" customFormat="1" ht="69" customHeight="1" spans="1:10">
      <c r="A20" s="43"/>
      <c r="B20" s="43" t="s">
        <v>894</v>
      </c>
      <c r="C20" s="45" t="s">
        <v>919</v>
      </c>
      <c r="D20" s="91" t="s">
        <v>884</v>
      </c>
      <c r="E20" s="45" t="s">
        <v>919</v>
      </c>
      <c r="F20" s="41" t="s">
        <v>780</v>
      </c>
      <c r="G20" s="45" t="s">
        <v>919</v>
      </c>
      <c r="H20" s="42">
        <v>10</v>
      </c>
      <c r="I20" s="42">
        <v>10</v>
      </c>
      <c r="J20" s="42"/>
    </row>
    <row r="21" s="17" customFormat="1" ht="59" customHeight="1" spans="1:10">
      <c r="A21" s="43"/>
      <c r="B21" s="47" t="s">
        <v>896</v>
      </c>
      <c r="C21" s="45" t="s">
        <v>920</v>
      </c>
      <c r="D21" s="91" t="s">
        <v>884</v>
      </c>
      <c r="E21" s="45" t="s">
        <v>920</v>
      </c>
      <c r="F21" s="41" t="s">
        <v>780</v>
      </c>
      <c r="G21" s="89" t="s">
        <v>920</v>
      </c>
      <c r="H21" s="42">
        <v>10</v>
      </c>
      <c r="I21" s="42">
        <v>10</v>
      </c>
      <c r="J21" s="42"/>
    </row>
    <row r="22" s="17" customFormat="1" ht="30" customHeight="1" spans="1:10">
      <c r="A22" s="48" t="s">
        <v>847</v>
      </c>
      <c r="B22" s="49" t="s">
        <v>897</v>
      </c>
      <c r="C22" s="45" t="s">
        <v>898</v>
      </c>
      <c r="D22" s="91" t="s">
        <v>884</v>
      </c>
      <c r="E22" s="25" t="s">
        <v>899</v>
      </c>
      <c r="F22" s="41" t="s">
        <v>780</v>
      </c>
      <c r="G22" s="25" t="s">
        <v>899</v>
      </c>
      <c r="H22" s="42">
        <v>10</v>
      </c>
      <c r="I22" s="42">
        <v>10</v>
      </c>
      <c r="J22" s="50" t="s">
        <v>696</v>
      </c>
    </row>
    <row r="23" s="17" customFormat="1" ht="54" customHeight="1" spans="1:10">
      <c r="A23" s="23" t="s">
        <v>900</v>
      </c>
      <c r="B23" s="23"/>
      <c r="C23" s="23"/>
      <c r="D23" s="56"/>
      <c r="E23" s="56"/>
      <c r="F23" s="56"/>
      <c r="G23" s="56"/>
      <c r="H23" s="56"/>
      <c r="I23" s="56"/>
      <c r="J23" s="56"/>
    </row>
    <row r="24" s="17" customFormat="1" ht="25.5" customHeight="1" spans="1:10">
      <c r="A24" s="23" t="s">
        <v>901</v>
      </c>
      <c r="B24" s="23"/>
      <c r="C24" s="23"/>
      <c r="D24" s="23"/>
      <c r="E24" s="23"/>
      <c r="F24" s="23"/>
      <c r="G24" s="23"/>
      <c r="H24" s="23">
        <v>100</v>
      </c>
      <c r="I24" s="23">
        <v>100</v>
      </c>
      <c r="J24" s="51" t="s">
        <v>902</v>
      </c>
    </row>
    <row r="25" s="17" customFormat="1" ht="17" customHeight="1" spans="1:10">
      <c r="A25" s="52"/>
      <c r="B25" s="52"/>
      <c r="C25" s="52"/>
      <c r="D25" s="52"/>
      <c r="E25" s="52"/>
      <c r="F25" s="52"/>
      <c r="G25" s="52"/>
      <c r="H25" s="52"/>
      <c r="I25" s="52"/>
      <c r="J25" s="53"/>
    </row>
    <row r="26" s="17" customFormat="1" ht="29" customHeight="1" spans="1:10">
      <c r="A26" s="54" t="s">
        <v>858</v>
      </c>
      <c r="B26" s="52"/>
      <c r="C26" s="52"/>
      <c r="D26" s="52"/>
      <c r="E26" s="52"/>
      <c r="F26" s="52"/>
      <c r="G26" s="52"/>
      <c r="H26" s="52"/>
      <c r="I26" s="52"/>
      <c r="J26" s="53"/>
    </row>
    <row r="27" s="17" customFormat="1" ht="27" customHeight="1" spans="1:10">
      <c r="A27" s="54" t="s">
        <v>859</v>
      </c>
      <c r="B27" s="54"/>
      <c r="C27" s="54"/>
      <c r="D27" s="54"/>
      <c r="E27" s="54"/>
      <c r="F27" s="54"/>
      <c r="G27" s="54"/>
      <c r="H27" s="54"/>
      <c r="I27" s="54"/>
      <c r="J27" s="54"/>
    </row>
    <row r="28" ht="19" customHeight="1" spans="1:10">
      <c r="A28" s="54" t="s">
        <v>860</v>
      </c>
      <c r="B28" s="54"/>
      <c r="C28" s="54"/>
      <c r="D28" s="54"/>
      <c r="E28" s="54"/>
      <c r="F28" s="54"/>
      <c r="G28" s="54"/>
      <c r="H28" s="54"/>
      <c r="I28" s="54"/>
      <c r="J28" s="54"/>
    </row>
    <row r="29" ht="18" customHeight="1" spans="1:10">
      <c r="A29" s="54" t="s">
        <v>903</v>
      </c>
      <c r="B29" s="54"/>
      <c r="C29" s="54"/>
      <c r="D29" s="54"/>
      <c r="E29" s="54"/>
      <c r="F29" s="54"/>
      <c r="G29" s="54"/>
      <c r="H29" s="54"/>
      <c r="I29" s="54"/>
      <c r="J29" s="54"/>
    </row>
    <row r="30" ht="18" customHeight="1" spans="1:10">
      <c r="A30" s="54" t="s">
        <v>904</v>
      </c>
      <c r="B30" s="54"/>
      <c r="C30" s="54"/>
      <c r="D30" s="54"/>
      <c r="E30" s="54"/>
      <c r="F30" s="54"/>
      <c r="G30" s="54"/>
      <c r="H30" s="54"/>
      <c r="I30" s="54"/>
      <c r="J30" s="54"/>
    </row>
    <row r="31" ht="18" customHeight="1" spans="1:10">
      <c r="A31" s="54" t="s">
        <v>905</v>
      </c>
      <c r="B31" s="54"/>
      <c r="C31" s="54"/>
      <c r="D31" s="54"/>
      <c r="E31" s="54"/>
      <c r="F31" s="54"/>
      <c r="G31" s="54"/>
      <c r="H31" s="54"/>
      <c r="I31" s="54"/>
      <c r="J31" s="54"/>
    </row>
    <row r="32" ht="24" customHeight="1" spans="1:10">
      <c r="A32" s="54" t="s">
        <v>906</v>
      </c>
      <c r="B32" s="54"/>
      <c r="C32" s="54"/>
      <c r="D32" s="54"/>
      <c r="E32" s="54"/>
      <c r="F32" s="54"/>
      <c r="G32" s="54"/>
      <c r="H32" s="54"/>
      <c r="I32" s="54"/>
      <c r="J32"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8"/>
    <mergeCell ref="A19:A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FFC000"/>
    <pageSetUpPr fitToPage="1"/>
  </sheetPr>
  <dimension ref="A2:IV32"/>
  <sheetViews>
    <sheetView zoomScaleSheetLayoutView="60" workbookViewId="0">
      <selection activeCell="H15" sqref="H15:I22"/>
    </sheetView>
  </sheetViews>
  <sheetFormatPr defaultColWidth="9" defaultRowHeight="13.5"/>
  <cols>
    <col min="1" max="2" width="11.125" style="17" customWidth="1"/>
    <col min="3" max="3" width="22.5" style="17" customWidth="1"/>
    <col min="4" max="4" width="11.3" style="17" customWidth="1"/>
    <col min="5" max="5" width="21.875" style="17" customWidth="1"/>
    <col min="6" max="6" width="11.2" style="17" customWidth="1"/>
    <col min="7" max="7" width="24.875"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4" customHeight="1" spans="1:256">
      <c r="A3" s="21"/>
      <c r="B3" s="21"/>
      <c r="C3" s="21"/>
      <c r="D3" s="21"/>
      <c r="E3" s="21"/>
      <c r="F3" s="21"/>
      <c r="G3" s="21"/>
      <c r="H3" s="21"/>
      <c r="I3" s="21"/>
      <c r="J3" s="22" t="s">
        <v>863</v>
      </c>
    </row>
    <row r="4" s="19" customFormat="1" ht="26" customHeight="1" spans="1:256">
      <c r="A4" s="23" t="s">
        <v>864</v>
      </c>
      <c r="B4" s="23"/>
      <c r="C4" s="24" t="s">
        <v>921</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6" customHeight="1" spans="1:256">
      <c r="A5" s="23" t="s">
        <v>866</v>
      </c>
      <c r="B5" s="23"/>
      <c r="C5" s="25" t="s">
        <v>16</v>
      </c>
      <c r="D5" s="25"/>
      <c r="E5" s="25"/>
      <c r="F5" s="23" t="s">
        <v>867</v>
      </c>
      <c r="G5" s="24" t="s">
        <v>16</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39</v>
      </c>
      <c r="E7" s="27">
        <v>39</v>
      </c>
      <c r="F7" s="27">
        <v>39</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39</v>
      </c>
      <c r="E8" s="27">
        <v>39</v>
      </c>
      <c r="F8" s="27">
        <v>39</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4" customHeight="1" spans="1:256">
      <c r="A11" s="23" t="s">
        <v>878</v>
      </c>
      <c r="B11" s="23" t="s">
        <v>879</v>
      </c>
      <c r="C11" s="23"/>
      <c r="D11" s="23"/>
      <c r="E11" s="23"/>
      <c r="F11" s="30" t="s">
        <v>708</v>
      </c>
      <c r="G11" s="30"/>
      <c r="H11" s="30"/>
      <c r="I11" s="30"/>
      <c r="J11" s="30"/>
    </row>
    <row r="12" s="17" customFormat="1" ht="46" customHeight="1" spans="1:256">
      <c r="A12" s="23"/>
      <c r="B12" s="33" t="s">
        <v>922</v>
      </c>
      <c r="C12" s="34"/>
      <c r="D12" s="34"/>
      <c r="E12" s="35"/>
      <c r="F12" s="33" t="s">
        <v>923</v>
      </c>
      <c r="G12" s="34"/>
      <c r="H12" s="34"/>
      <c r="I12" s="34"/>
      <c r="J12" s="35"/>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45" customHeight="1" spans="1:256">
      <c r="A15" s="43" t="s">
        <v>758</v>
      </c>
      <c r="B15" s="44" t="s">
        <v>759</v>
      </c>
      <c r="C15" s="87" t="s">
        <v>924</v>
      </c>
      <c r="D15" s="88" t="s">
        <v>884</v>
      </c>
      <c r="E15" s="87" t="s">
        <v>925</v>
      </c>
      <c r="F15" s="41" t="s">
        <v>769</v>
      </c>
      <c r="G15" s="87" t="s">
        <v>926</v>
      </c>
      <c r="H15" s="42">
        <v>10</v>
      </c>
      <c r="I15" s="42">
        <v>10</v>
      </c>
      <c r="J15" s="42"/>
    </row>
    <row r="16" s="17" customFormat="1" ht="51" customHeight="1" spans="1:256">
      <c r="A16" s="43"/>
      <c r="B16" s="44" t="s">
        <v>777</v>
      </c>
      <c r="C16" s="45" t="s">
        <v>927</v>
      </c>
      <c r="D16" s="88" t="s">
        <v>884</v>
      </c>
      <c r="E16" s="45" t="s">
        <v>928</v>
      </c>
      <c r="F16" s="41" t="s">
        <v>780</v>
      </c>
      <c r="G16" s="89" t="s">
        <v>928</v>
      </c>
      <c r="H16" s="42">
        <v>20</v>
      </c>
      <c r="I16" s="42">
        <v>20</v>
      </c>
      <c r="J16" s="42"/>
    </row>
    <row r="17" s="17" customFormat="1" ht="71" customHeight="1" spans="1:10">
      <c r="A17" s="43"/>
      <c r="B17" s="44" t="s">
        <v>786</v>
      </c>
      <c r="C17" s="45" t="s">
        <v>929</v>
      </c>
      <c r="D17" s="88" t="s">
        <v>884</v>
      </c>
      <c r="E17" s="45" t="s">
        <v>930</v>
      </c>
      <c r="F17" s="41" t="s">
        <v>780</v>
      </c>
      <c r="G17" s="45" t="s">
        <v>930</v>
      </c>
      <c r="H17" s="42">
        <v>10</v>
      </c>
      <c r="I17" s="42">
        <v>10</v>
      </c>
      <c r="J17" s="42"/>
    </row>
    <row r="18" s="17" customFormat="1" ht="47" customHeight="1" spans="1:10">
      <c r="A18" s="43"/>
      <c r="B18" s="43" t="s">
        <v>797</v>
      </c>
      <c r="C18" s="45" t="s">
        <v>931</v>
      </c>
      <c r="D18" s="88" t="s">
        <v>884</v>
      </c>
      <c r="E18" s="45" t="s">
        <v>932</v>
      </c>
      <c r="F18" s="41" t="s">
        <v>780</v>
      </c>
      <c r="G18" s="45" t="s">
        <v>932</v>
      </c>
      <c r="H18" s="42">
        <v>10</v>
      </c>
      <c r="I18" s="42">
        <v>10</v>
      </c>
      <c r="J18" s="42"/>
    </row>
    <row r="19" s="17" customFormat="1" ht="107" customHeight="1" spans="1:10">
      <c r="A19" s="43" t="s">
        <v>803</v>
      </c>
      <c r="B19" s="43" t="s">
        <v>891</v>
      </c>
      <c r="C19" s="45" t="s">
        <v>917</v>
      </c>
      <c r="D19" s="88" t="s">
        <v>884</v>
      </c>
      <c r="E19" s="45" t="s">
        <v>933</v>
      </c>
      <c r="F19" s="41" t="s">
        <v>780</v>
      </c>
      <c r="G19" s="89" t="s">
        <v>933</v>
      </c>
      <c r="H19" s="42">
        <v>10</v>
      </c>
      <c r="I19" s="42">
        <v>10</v>
      </c>
      <c r="J19" s="42"/>
    </row>
    <row r="20" s="17" customFormat="1" ht="75" customHeight="1" spans="1:10">
      <c r="A20" s="43"/>
      <c r="B20" s="43" t="s">
        <v>894</v>
      </c>
      <c r="C20" s="45" t="s">
        <v>934</v>
      </c>
      <c r="D20" s="88" t="s">
        <v>884</v>
      </c>
      <c r="E20" s="313" t="s">
        <v>935</v>
      </c>
      <c r="F20" s="41" t="s">
        <v>780</v>
      </c>
      <c r="G20" s="45" t="s">
        <v>935</v>
      </c>
      <c r="H20" s="42">
        <v>10</v>
      </c>
      <c r="I20" s="42">
        <v>10</v>
      </c>
      <c r="J20" s="42"/>
    </row>
    <row r="21" s="17" customFormat="1" ht="69" customHeight="1" spans="1:10">
      <c r="A21" s="43"/>
      <c r="B21" s="47" t="s">
        <v>896</v>
      </c>
      <c r="C21" s="45" t="s">
        <v>840</v>
      </c>
      <c r="D21" s="88" t="s">
        <v>884</v>
      </c>
      <c r="E21" s="313" t="s">
        <v>936</v>
      </c>
      <c r="F21" s="41" t="s">
        <v>780</v>
      </c>
      <c r="G21" s="314" t="s">
        <v>936</v>
      </c>
      <c r="H21" s="42">
        <v>10</v>
      </c>
      <c r="I21" s="42">
        <v>10</v>
      </c>
      <c r="J21" s="42"/>
    </row>
    <row r="22" s="17" customFormat="1" ht="30" customHeight="1" spans="1:10">
      <c r="A22" s="48" t="s">
        <v>847</v>
      </c>
      <c r="B22" s="49" t="s">
        <v>897</v>
      </c>
      <c r="C22" s="45" t="s">
        <v>898</v>
      </c>
      <c r="D22" s="88" t="s">
        <v>884</v>
      </c>
      <c r="E22" s="25" t="s">
        <v>899</v>
      </c>
      <c r="F22" s="41" t="s">
        <v>780</v>
      </c>
      <c r="G22" s="25" t="s">
        <v>899</v>
      </c>
      <c r="H22" s="42">
        <v>10</v>
      </c>
      <c r="I22" s="42">
        <v>10</v>
      </c>
      <c r="J22" s="50" t="s">
        <v>696</v>
      </c>
    </row>
    <row r="23" s="17" customFormat="1" ht="54" customHeight="1" spans="1:10">
      <c r="A23" s="23" t="s">
        <v>900</v>
      </c>
      <c r="B23" s="23"/>
      <c r="C23" s="23"/>
      <c r="D23" s="56"/>
      <c r="E23" s="56"/>
      <c r="F23" s="56"/>
      <c r="G23" s="56"/>
      <c r="H23" s="56"/>
      <c r="I23" s="56"/>
      <c r="J23" s="56"/>
    </row>
    <row r="24" s="17" customFormat="1" ht="25.5" customHeight="1" spans="1:10">
      <c r="A24" s="23" t="s">
        <v>901</v>
      </c>
      <c r="B24" s="23"/>
      <c r="C24" s="23"/>
      <c r="D24" s="23"/>
      <c r="E24" s="23"/>
      <c r="F24" s="23"/>
      <c r="G24" s="23"/>
      <c r="H24" s="23">
        <v>100</v>
      </c>
      <c r="I24" s="23">
        <v>100</v>
      </c>
      <c r="J24" s="51" t="s">
        <v>902</v>
      </c>
    </row>
    <row r="25" s="17" customFormat="1" ht="17" customHeight="1" spans="1:10">
      <c r="A25" s="52"/>
      <c r="B25" s="52"/>
      <c r="C25" s="52"/>
      <c r="D25" s="52"/>
      <c r="E25" s="52"/>
      <c r="F25" s="52"/>
      <c r="G25" s="52"/>
      <c r="H25" s="52"/>
      <c r="I25" s="52"/>
      <c r="J25" s="53"/>
    </row>
    <row r="26" s="17" customFormat="1" ht="29" customHeight="1" spans="1:10">
      <c r="A26" s="54" t="s">
        <v>858</v>
      </c>
      <c r="B26" s="52"/>
      <c r="C26" s="52"/>
      <c r="D26" s="52"/>
      <c r="E26" s="52"/>
      <c r="F26" s="52"/>
      <c r="G26" s="52"/>
      <c r="H26" s="52"/>
      <c r="I26" s="52"/>
      <c r="J26" s="53"/>
    </row>
    <row r="27" s="17" customFormat="1" ht="27" customHeight="1" spans="1:10">
      <c r="A27" s="54" t="s">
        <v>859</v>
      </c>
      <c r="B27" s="54"/>
      <c r="C27" s="54"/>
      <c r="D27" s="54"/>
      <c r="E27" s="54"/>
      <c r="F27" s="54"/>
      <c r="G27" s="54"/>
      <c r="H27" s="54"/>
      <c r="I27" s="54"/>
      <c r="J27" s="54"/>
    </row>
    <row r="28" ht="19" customHeight="1" spans="1:10">
      <c r="A28" s="54" t="s">
        <v>860</v>
      </c>
      <c r="B28" s="54"/>
      <c r="C28" s="54"/>
      <c r="D28" s="54"/>
      <c r="E28" s="54"/>
      <c r="F28" s="54"/>
      <c r="G28" s="54"/>
      <c r="H28" s="54"/>
      <c r="I28" s="54"/>
      <c r="J28" s="54"/>
    </row>
    <row r="29" ht="18" customHeight="1" spans="1:10">
      <c r="A29" s="54" t="s">
        <v>903</v>
      </c>
      <c r="B29" s="54"/>
      <c r="C29" s="54"/>
      <c r="D29" s="54"/>
      <c r="E29" s="54"/>
      <c r="F29" s="54"/>
      <c r="G29" s="54"/>
      <c r="H29" s="54"/>
      <c r="I29" s="54"/>
      <c r="J29" s="54"/>
    </row>
    <row r="30" ht="18" customHeight="1" spans="1:10">
      <c r="A30" s="54" t="s">
        <v>904</v>
      </c>
      <c r="B30" s="54"/>
      <c r="C30" s="54"/>
      <c r="D30" s="54"/>
      <c r="E30" s="54"/>
      <c r="F30" s="54"/>
      <c r="G30" s="54"/>
      <c r="H30" s="54"/>
      <c r="I30" s="54"/>
      <c r="J30" s="54"/>
    </row>
    <row r="31" ht="18" customHeight="1" spans="1:10">
      <c r="A31" s="54" t="s">
        <v>905</v>
      </c>
      <c r="B31" s="54"/>
      <c r="C31" s="54"/>
      <c r="D31" s="54"/>
      <c r="E31" s="54"/>
      <c r="F31" s="54"/>
      <c r="G31" s="54"/>
      <c r="H31" s="54"/>
      <c r="I31" s="54"/>
      <c r="J31" s="54"/>
    </row>
    <row r="32" ht="24" customHeight="1" spans="1:10">
      <c r="A32" s="54" t="s">
        <v>906</v>
      </c>
      <c r="B32" s="54"/>
      <c r="C32" s="54"/>
      <c r="D32" s="54"/>
      <c r="E32" s="54"/>
      <c r="F32" s="54"/>
      <c r="G32" s="54"/>
      <c r="H32" s="54"/>
      <c r="I32" s="54"/>
      <c r="J32"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8"/>
    <mergeCell ref="A19:A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B32"/>
  <sheetViews>
    <sheetView tabSelected="1" workbookViewId="0">
      <selection activeCell="B18" sqref="B18"/>
    </sheetView>
  </sheetViews>
  <sheetFormatPr defaultColWidth="9" defaultRowHeight="13.5" outlineLevelCol="1"/>
  <cols>
    <col min="1" max="1" width="40.125" customWidth="1"/>
    <col min="2" max="2" width="65.375" customWidth="1"/>
  </cols>
  <sheetData>
    <row r="1" ht="21" customHeight="1" spans="1:2">
      <c r="A1" s="308" t="s">
        <v>13</v>
      </c>
      <c r="B1" s="309" t="s">
        <v>14</v>
      </c>
    </row>
    <row r="2" ht="21" customHeight="1" spans="1:2">
      <c r="A2" s="308" t="s">
        <v>15</v>
      </c>
      <c r="B2" s="309" t="s">
        <v>16</v>
      </c>
    </row>
    <row r="3" ht="21" customHeight="1" spans="1:2">
      <c r="A3" s="308" t="s">
        <v>17</v>
      </c>
      <c r="B3" s="309" t="s">
        <v>18</v>
      </c>
    </row>
    <row r="4" ht="21" customHeight="1" spans="1:2">
      <c r="A4" s="308" t="s">
        <v>19</v>
      </c>
      <c r="B4" s="309" t="s">
        <v>20</v>
      </c>
    </row>
    <row r="5" ht="21" customHeight="1" spans="1:2">
      <c r="A5" s="308" t="s">
        <v>21</v>
      </c>
      <c r="B5" s="309" t="s">
        <v>22</v>
      </c>
    </row>
    <row r="6" ht="21" customHeight="1" spans="1:2">
      <c r="A6" s="308" t="s">
        <v>23</v>
      </c>
      <c r="B6" s="309" t="s">
        <v>24</v>
      </c>
    </row>
    <row r="7" ht="21" customHeight="1" spans="1:2">
      <c r="A7" s="308" t="s">
        <v>25</v>
      </c>
      <c r="B7" s="309" t="s">
        <v>26</v>
      </c>
    </row>
    <row r="8" ht="21" customHeight="1" spans="1:2">
      <c r="A8" s="308" t="s">
        <v>27</v>
      </c>
      <c r="B8" s="309"/>
    </row>
    <row r="9" ht="21" customHeight="1" spans="1:2">
      <c r="A9" s="308" t="s">
        <v>28</v>
      </c>
      <c r="B9" s="309" t="s">
        <v>29</v>
      </c>
    </row>
    <row r="10" ht="21" customHeight="1" spans="1:2">
      <c r="A10" s="308" t="s">
        <v>30</v>
      </c>
      <c r="B10" s="309" t="s">
        <v>31</v>
      </c>
    </row>
    <row r="11" ht="21" customHeight="1" spans="1:2">
      <c r="A11" s="308" t="s">
        <v>32</v>
      </c>
      <c r="B11" s="309" t="s">
        <v>33</v>
      </c>
    </row>
    <row r="12" ht="21" customHeight="1" spans="1:2">
      <c r="A12" s="308" t="s">
        <v>34</v>
      </c>
      <c r="B12" s="309"/>
    </row>
    <row r="13" ht="21" customHeight="1" spans="1:2">
      <c r="A13" s="308" t="s">
        <v>35</v>
      </c>
      <c r="B13" s="310">
        <v>67494375</v>
      </c>
    </row>
    <row r="14" ht="21" customHeight="1" spans="1:2">
      <c r="A14" s="308" t="s">
        <v>36</v>
      </c>
      <c r="B14" s="309" t="s">
        <v>37</v>
      </c>
    </row>
    <row r="15" ht="21" customHeight="1" spans="1:2">
      <c r="A15" s="308" t="s">
        <v>38</v>
      </c>
      <c r="B15" s="309" t="s">
        <v>39</v>
      </c>
    </row>
    <row r="16" ht="21" customHeight="1" spans="1:2">
      <c r="A16" s="308" t="s">
        <v>40</v>
      </c>
      <c r="B16" s="309" t="s">
        <v>41</v>
      </c>
    </row>
    <row r="17" ht="21" customHeight="1" spans="1:2">
      <c r="A17" s="308" t="s">
        <v>42</v>
      </c>
      <c r="B17" s="309" t="s">
        <v>43</v>
      </c>
    </row>
    <row r="18" ht="21" customHeight="1" spans="1:2">
      <c r="A18" s="308" t="s">
        <v>44</v>
      </c>
      <c r="B18" s="309" t="s">
        <v>45</v>
      </c>
    </row>
    <row r="19" ht="21" customHeight="1" spans="1:2">
      <c r="A19" s="308" t="s">
        <v>46</v>
      </c>
      <c r="B19" s="309" t="s">
        <v>47</v>
      </c>
    </row>
    <row r="20" ht="21" customHeight="1" spans="1:2">
      <c r="A20" s="308" t="s">
        <v>48</v>
      </c>
      <c r="B20" s="309" t="s">
        <v>49</v>
      </c>
    </row>
    <row r="21" ht="21" customHeight="1" spans="1:2">
      <c r="A21" s="308" t="s">
        <v>50</v>
      </c>
      <c r="B21" s="309" t="s">
        <v>51</v>
      </c>
    </row>
    <row r="22" ht="21" customHeight="1" spans="1:2">
      <c r="A22" s="308" t="s">
        <v>52</v>
      </c>
      <c r="B22" s="309" t="s">
        <v>53</v>
      </c>
    </row>
    <row r="23" ht="21" customHeight="1" spans="1:2">
      <c r="A23" s="308" t="s">
        <v>54</v>
      </c>
      <c r="B23" s="309" t="s">
        <v>55</v>
      </c>
    </row>
    <row r="24" ht="21" customHeight="1" spans="1:2">
      <c r="A24" s="308" t="s">
        <v>56</v>
      </c>
      <c r="B24" s="309" t="s">
        <v>33</v>
      </c>
    </row>
    <row r="25" ht="21" customHeight="1" spans="1:2">
      <c r="A25" s="308" t="s">
        <v>57</v>
      </c>
      <c r="B25" s="309" t="s">
        <v>58</v>
      </c>
    </row>
    <row r="26" ht="21" customHeight="1" spans="1:2">
      <c r="A26" s="308" t="s">
        <v>59</v>
      </c>
      <c r="B26" s="309" t="s">
        <v>60</v>
      </c>
    </row>
    <row r="27" ht="21" customHeight="1" spans="1:2">
      <c r="A27" s="308" t="s">
        <v>61</v>
      </c>
      <c r="B27" s="309" t="s">
        <v>62</v>
      </c>
    </row>
    <row r="28" ht="21" customHeight="1" spans="1:2">
      <c r="A28" s="308" t="s">
        <v>63</v>
      </c>
      <c r="B28" s="309" t="s">
        <v>64</v>
      </c>
    </row>
    <row r="29" ht="21" customHeight="1" spans="1:2">
      <c r="A29" s="308" t="s">
        <v>65</v>
      </c>
      <c r="B29" s="309" t="s">
        <v>66</v>
      </c>
    </row>
    <row r="30" ht="21" customHeight="1" spans="1:2">
      <c r="A30" s="308" t="s">
        <v>67</v>
      </c>
      <c r="B30" s="309"/>
    </row>
    <row r="31" ht="21" customHeight="1" spans="1:2">
      <c r="A31" s="308" t="s">
        <v>68</v>
      </c>
      <c r="B31" s="309" t="s">
        <v>39</v>
      </c>
    </row>
    <row r="32" ht="21" customHeight="1" spans="1:2">
      <c r="A32" s="308" t="s">
        <v>69</v>
      </c>
      <c r="B32" s="309" t="s">
        <v>70</v>
      </c>
    </row>
  </sheetData>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FFC000"/>
    <pageSetUpPr fitToPage="1"/>
  </sheetPr>
  <dimension ref="A2:IV33"/>
  <sheetViews>
    <sheetView zoomScaleSheetLayoutView="60" topLeftCell="A13" workbookViewId="0">
      <selection activeCell="H18" sqref="H18:I23"/>
    </sheetView>
  </sheetViews>
  <sheetFormatPr defaultColWidth="9" defaultRowHeight="13.5"/>
  <cols>
    <col min="1" max="2" width="11.125" style="17" customWidth="1"/>
    <col min="3" max="3" width="19.75" style="17" customWidth="1"/>
    <col min="4" max="10" width="13" style="17" customWidth="1"/>
    <col min="11" max="16384" width="9" style="17"/>
  </cols>
  <sheetData>
    <row r="2" s="17" customFormat="1" ht="26" customHeight="1" spans="1:256">
      <c r="A2" s="21" t="s">
        <v>862</v>
      </c>
      <c r="B2" s="21"/>
      <c r="C2" s="21"/>
      <c r="D2" s="21"/>
      <c r="E2" s="21"/>
      <c r="F2" s="21"/>
      <c r="G2" s="21"/>
      <c r="H2" s="21"/>
      <c r="I2" s="21"/>
      <c r="J2" s="21"/>
    </row>
    <row r="3" s="18" customFormat="1" ht="21" customHeight="1" spans="1:256">
      <c r="A3" s="21"/>
      <c r="B3" s="21"/>
      <c r="C3" s="21"/>
      <c r="D3" s="21"/>
      <c r="E3" s="21"/>
      <c r="F3" s="21"/>
      <c r="G3" s="21"/>
      <c r="H3" s="21"/>
      <c r="I3" s="21"/>
      <c r="J3" s="22" t="s">
        <v>863</v>
      </c>
    </row>
    <row r="4" s="19" customFormat="1" ht="28" customHeight="1" spans="1:256">
      <c r="A4" s="23" t="s">
        <v>864</v>
      </c>
      <c r="B4" s="23"/>
      <c r="C4" s="24" t="s">
        <v>937</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8"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128.476898</v>
      </c>
      <c r="E7" s="27">
        <v>128.476898</v>
      </c>
      <c r="F7" s="27">
        <v>128.476898</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128.476898</v>
      </c>
      <c r="E8" s="27">
        <v>128.476898</v>
      </c>
      <c r="F8" s="27">
        <v>128.476898</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4" customHeight="1" spans="1:256">
      <c r="A11" s="23" t="s">
        <v>878</v>
      </c>
      <c r="B11" s="23" t="s">
        <v>879</v>
      </c>
      <c r="C11" s="23"/>
      <c r="D11" s="23"/>
      <c r="E11" s="23"/>
      <c r="F11" s="30" t="s">
        <v>708</v>
      </c>
      <c r="G11" s="30"/>
      <c r="H11" s="30"/>
      <c r="I11" s="30"/>
      <c r="J11" s="30"/>
    </row>
    <row r="12" s="17" customFormat="1" ht="46" customHeight="1" spans="1:256">
      <c r="A12" s="23"/>
      <c r="B12" s="33" t="s">
        <v>939</v>
      </c>
      <c r="C12" s="34"/>
      <c r="D12" s="34"/>
      <c r="E12" s="35"/>
      <c r="F12" s="60" t="s">
        <v>940</v>
      </c>
      <c r="G12" s="60"/>
      <c r="H12" s="60"/>
      <c r="I12" s="60"/>
      <c r="J12" s="6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7" customHeight="1" spans="1:256">
      <c r="A15" s="43" t="s">
        <v>758</v>
      </c>
      <c r="B15" s="44" t="s">
        <v>759</v>
      </c>
      <c r="C15" s="45"/>
      <c r="D15" s="43"/>
      <c r="E15" s="23"/>
      <c r="F15" s="41"/>
      <c r="G15" s="42"/>
      <c r="H15" s="42"/>
      <c r="I15" s="42"/>
      <c r="J15" s="42"/>
    </row>
    <row r="16" s="17" customFormat="1" ht="28" customHeight="1" spans="1:256">
      <c r="A16" s="43"/>
      <c r="B16" s="44" t="s">
        <v>777</v>
      </c>
      <c r="C16" s="45"/>
      <c r="D16" s="43"/>
      <c r="E16" s="23"/>
      <c r="F16" s="41"/>
      <c r="G16" s="42"/>
      <c r="H16" s="42"/>
      <c r="I16" s="42"/>
      <c r="J16" s="42"/>
    </row>
    <row r="17" s="17" customFormat="1" ht="27" customHeight="1" spans="1:10">
      <c r="A17" s="43"/>
      <c r="B17" s="44" t="s">
        <v>786</v>
      </c>
      <c r="C17" s="45"/>
      <c r="D17" s="43"/>
      <c r="E17" s="23"/>
      <c r="F17" s="82"/>
      <c r="G17" s="42"/>
      <c r="H17" s="42"/>
      <c r="I17" s="42"/>
      <c r="J17" s="42"/>
    </row>
    <row r="18" s="17" customFormat="1" ht="37" customHeight="1" spans="1:10">
      <c r="A18" s="43"/>
      <c r="B18" s="43" t="s">
        <v>797</v>
      </c>
      <c r="C18" s="45" t="s">
        <v>941</v>
      </c>
      <c r="D18" s="315" t="s">
        <v>942</v>
      </c>
      <c r="E18" s="30">
        <v>128.476898</v>
      </c>
      <c r="F18" s="41" t="s">
        <v>799</v>
      </c>
      <c r="G18" s="30">
        <v>128.476898</v>
      </c>
      <c r="H18" s="42">
        <v>40</v>
      </c>
      <c r="I18" s="42">
        <v>40</v>
      </c>
      <c r="J18" s="42"/>
    </row>
    <row r="19" s="17" customFormat="1" ht="30" customHeight="1" spans="1:10">
      <c r="A19" s="43" t="s">
        <v>803</v>
      </c>
      <c r="B19" s="43" t="s">
        <v>889</v>
      </c>
      <c r="C19" s="45"/>
      <c r="D19" s="43"/>
      <c r="E19" s="23"/>
      <c r="F19" s="41"/>
      <c r="G19" s="42"/>
      <c r="H19" s="42"/>
      <c r="I19" s="42"/>
      <c r="J19" s="42"/>
    </row>
    <row r="20" s="17" customFormat="1" ht="30" customHeight="1" spans="1:10">
      <c r="A20" s="43"/>
      <c r="B20" s="43" t="s">
        <v>891</v>
      </c>
      <c r="C20" s="45"/>
      <c r="D20" s="43"/>
      <c r="E20" s="23"/>
      <c r="F20" s="41"/>
      <c r="G20" s="42"/>
      <c r="H20" s="42"/>
      <c r="I20" s="42"/>
      <c r="J20" s="42"/>
    </row>
    <row r="21" s="17" customFormat="1" ht="30" customHeight="1" spans="1:10">
      <c r="A21" s="43"/>
      <c r="B21" s="43" t="s">
        <v>894</v>
      </c>
      <c r="C21" s="83" t="s">
        <v>943</v>
      </c>
      <c r="D21" s="315" t="s">
        <v>942</v>
      </c>
      <c r="E21" s="23" t="s">
        <v>944</v>
      </c>
      <c r="F21" s="41" t="s">
        <v>945</v>
      </c>
      <c r="G21" s="42" t="s">
        <v>946</v>
      </c>
      <c r="H21" s="42">
        <v>40</v>
      </c>
      <c r="I21" s="42">
        <v>40</v>
      </c>
      <c r="J21" s="42"/>
    </row>
    <row r="22" s="17" customFormat="1" ht="30" customHeight="1" spans="1:10">
      <c r="A22" s="43"/>
      <c r="B22" s="47" t="s">
        <v>896</v>
      </c>
      <c r="C22" s="45"/>
      <c r="D22" s="43"/>
      <c r="E22" s="23"/>
      <c r="F22" s="41"/>
      <c r="G22" s="42"/>
      <c r="H22" s="42"/>
      <c r="I22" s="42"/>
      <c r="J22" s="42"/>
    </row>
    <row r="23" s="17" customFormat="1" ht="30" customHeight="1" spans="1:10">
      <c r="A23" s="48" t="s">
        <v>847</v>
      </c>
      <c r="B23" s="49" t="s">
        <v>897</v>
      </c>
      <c r="C23" s="45" t="s">
        <v>853</v>
      </c>
      <c r="D23" s="43" t="s">
        <v>947</v>
      </c>
      <c r="E23" s="24" t="s">
        <v>948</v>
      </c>
      <c r="F23" s="82" t="s">
        <v>780</v>
      </c>
      <c r="G23" s="64">
        <v>90</v>
      </c>
      <c r="H23" s="42">
        <v>10</v>
      </c>
      <c r="I23" s="42">
        <v>10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tabColor rgb="FFFFC000"/>
    <pageSetUpPr fitToPage="1"/>
  </sheetPr>
  <dimension ref="A2:IV33"/>
  <sheetViews>
    <sheetView zoomScaleSheetLayoutView="60" topLeftCell="A15" workbookViewId="0">
      <selection activeCell="I9" sqref="I8:J9"/>
    </sheetView>
  </sheetViews>
  <sheetFormatPr defaultColWidth="9" defaultRowHeight="13.5"/>
  <cols>
    <col min="1" max="2" width="11.125" style="17" customWidth="1"/>
    <col min="3" max="3" width="22" style="17" customWidth="1"/>
    <col min="4" max="10" width="13.25" style="17" customWidth="1"/>
    <col min="11" max="16384" width="9" style="17"/>
  </cols>
  <sheetData>
    <row r="2" s="17" customFormat="1" ht="26" customHeight="1" spans="1:256">
      <c r="A2" s="21" t="s">
        <v>862</v>
      </c>
      <c r="B2" s="21"/>
      <c r="C2" s="21"/>
      <c r="D2" s="21"/>
      <c r="E2" s="21"/>
      <c r="F2" s="21"/>
      <c r="G2" s="21"/>
      <c r="H2" s="21"/>
      <c r="I2" s="21"/>
      <c r="J2" s="21"/>
    </row>
    <row r="3" s="18" customFormat="1" ht="23" customHeight="1" spans="1:256">
      <c r="A3" s="21"/>
      <c r="B3" s="21"/>
      <c r="C3" s="21"/>
      <c r="D3" s="21"/>
      <c r="E3" s="21"/>
      <c r="F3" s="21"/>
      <c r="G3" s="21"/>
      <c r="H3" s="21"/>
      <c r="I3" s="21"/>
      <c r="J3" s="22" t="s">
        <v>863</v>
      </c>
    </row>
    <row r="4" s="19" customFormat="1" ht="27" customHeight="1" spans="1:256">
      <c r="A4" s="23" t="s">
        <v>864</v>
      </c>
      <c r="B4" s="23"/>
      <c r="C4" s="24" t="s">
        <v>949</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7"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20</v>
      </c>
      <c r="E7" s="27">
        <v>20</v>
      </c>
      <c r="F7" s="27">
        <v>20</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20</v>
      </c>
      <c r="E8" s="27">
        <v>20</v>
      </c>
      <c r="F8" s="27">
        <v>20</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9" customHeight="1" spans="1:256">
      <c r="A11" s="23" t="s">
        <v>878</v>
      </c>
      <c r="B11" s="23" t="s">
        <v>879</v>
      </c>
      <c r="C11" s="23"/>
      <c r="D11" s="23"/>
      <c r="E11" s="23"/>
      <c r="F11" s="30" t="s">
        <v>708</v>
      </c>
      <c r="G11" s="30"/>
      <c r="H11" s="30"/>
      <c r="I11" s="30"/>
      <c r="J11" s="30"/>
    </row>
    <row r="12" s="17" customFormat="1" ht="46" customHeight="1" spans="1:256">
      <c r="A12" s="23"/>
      <c r="B12" s="33" t="s">
        <v>950</v>
      </c>
      <c r="C12" s="34"/>
      <c r="D12" s="34"/>
      <c r="E12" s="35"/>
      <c r="F12" s="30" t="s">
        <v>950</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5" customHeight="1" spans="1:256">
      <c r="A15" s="43" t="s">
        <v>758</v>
      </c>
      <c r="B15" s="44" t="s">
        <v>759</v>
      </c>
      <c r="C15" s="45"/>
      <c r="D15" s="57"/>
      <c r="E15" s="23"/>
      <c r="F15" s="41"/>
      <c r="G15" s="42"/>
      <c r="H15" s="42"/>
      <c r="I15" s="42"/>
      <c r="J15" s="42"/>
    </row>
    <row r="16" s="17" customFormat="1" ht="35" customHeight="1" spans="1:256">
      <c r="A16" s="43"/>
      <c r="B16" s="44" t="s">
        <v>777</v>
      </c>
      <c r="C16" s="45" t="s">
        <v>951</v>
      </c>
      <c r="D16" s="85" t="s">
        <v>884</v>
      </c>
      <c r="E16" s="23" t="s">
        <v>952</v>
      </c>
      <c r="F16" s="82" t="s">
        <v>945</v>
      </c>
      <c r="G16" s="42" t="s">
        <v>946</v>
      </c>
      <c r="H16" s="42">
        <v>40</v>
      </c>
      <c r="I16" s="42">
        <v>40</v>
      </c>
      <c r="J16" s="42"/>
    </row>
    <row r="17" s="17" customFormat="1" ht="35" customHeight="1" spans="1:10">
      <c r="A17" s="43"/>
      <c r="B17" s="44" t="s">
        <v>786</v>
      </c>
      <c r="C17" s="45"/>
      <c r="D17" s="57"/>
      <c r="E17" s="23"/>
      <c r="F17" s="41"/>
      <c r="G17" s="42"/>
      <c r="H17" s="42"/>
      <c r="I17" s="42"/>
      <c r="J17" s="42"/>
    </row>
    <row r="18" s="17" customFormat="1" ht="35" customHeight="1" spans="1:10">
      <c r="A18" s="43"/>
      <c r="B18" s="43" t="s">
        <v>797</v>
      </c>
      <c r="C18" s="45"/>
      <c r="D18" s="57"/>
      <c r="E18" s="23"/>
      <c r="F18" s="41"/>
      <c r="G18" s="42"/>
      <c r="H18" s="42"/>
      <c r="I18" s="42"/>
      <c r="J18" s="42"/>
    </row>
    <row r="19" s="17" customFormat="1" ht="35" customHeight="1" spans="1:10">
      <c r="A19" s="43" t="s">
        <v>803</v>
      </c>
      <c r="B19" s="43" t="s">
        <v>889</v>
      </c>
      <c r="C19" s="45"/>
      <c r="D19" s="57"/>
      <c r="E19" s="23"/>
      <c r="F19" s="41"/>
      <c r="G19" s="42"/>
      <c r="H19" s="42"/>
      <c r="I19" s="42"/>
      <c r="J19" s="42"/>
    </row>
    <row r="20" s="17" customFormat="1" ht="35" customHeight="1" spans="1:10">
      <c r="A20" s="43"/>
      <c r="B20" s="43" t="s">
        <v>891</v>
      </c>
      <c r="C20" s="45" t="s">
        <v>953</v>
      </c>
      <c r="D20" s="85" t="s">
        <v>884</v>
      </c>
      <c r="E20" s="316" t="s">
        <v>952</v>
      </c>
      <c r="F20" s="82" t="s">
        <v>945</v>
      </c>
      <c r="G20" s="82" t="s">
        <v>946</v>
      </c>
      <c r="H20" s="86">
        <v>40</v>
      </c>
      <c r="I20" s="42">
        <v>40</v>
      </c>
      <c r="J20" s="42"/>
    </row>
    <row r="21" s="17" customFormat="1" ht="35" customHeight="1" spans="1:10">
      <c r="A21" s="43"/>
      <c r="B21" s="43" t="s">
        <v>894</v>
      </c>
      <c r="C21" s="45"/>
      <c r="D21" s="57"/>
      <c r="E21" s="23"/>
      <c r="F21" s="41"/>
      <c r="G21" s="42"/>
      <c r="H21" s="42"/>
      <c r="I21" s="42"/>
      <c r="J21" s="42"/>
    </row>
    <row r="22" s="17" customFormat="1" ht="35" customHeight="1" spans="1:10">
      <c r="A22" s="43"/>
      <c r="B22" s="47" t="s">
        <v>896</v>
      </c>
      <c r="C22" s="45"/>
      <c r="D22" s="57"/>
      <c r="E22" s="23"/>
      <c r="F22" s="41"/>
      <c r="G22" s="42"/>
      <c r="H22" s="42"/>
      <c r="I22" s="42"/>
      <c r="J22" s="42"/>
    </row>
    <row r="23" s="17" customFormat="1" ht="35" customHeight="1" spans="1:10">
      <c r="A23" s="48" t="s">
        <v>847</v>
      </c>
      <c r="B23" s="49" t="s">
        <v>897</v>
      </c>
      <c r="C23" s="45" t="s">
        <v>853</v>
      </c>
      <c r="D23" s="43" t="s">
        <v>947</v>
      </c>
      <c r="E23" s="24" t="s">
        <v>948</v>
      </c>
      <c r="F23" s="82" t="s">
        <v>780</v>
      </c>
      <c r="G23" s="24" t="s">
        <v>948</v>
      </c>
      <c r="H23" s="42">
        <v>10</v>
      </c>
      <c r="I23" s="42">
        <v>10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tabColor rgb="FFFFC000"/>
    <pageSetUpPr fitToPage="1"/>
  </sheetPr>
  <dimension ref="A2:IV33"/>
  <sheetViews>
    <sheetView zoomScaleSheetLayoutView="60" workbookViewId="0">
      <selection activeCell="H18" sqref="H18:I23"/>
    </sheetView>
  </sheetViews>
  <sheetFormatPr defaultColWidth="9" defaultRowHeight="13.5"/>
  <cols>
    <col min="1" max="2" width="11.125" style="17" customWidth="1"/>
    <col min="3" max="3" width="19" style="17" customWidth="1"/>
    <col min="4" max="5" width="11.3"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3" customHeight="1" spans="1:256">
      <c r="A3" s="21"/>
      <c r="B3" s="21"/>
      <c r="C3" s="21"/>
      <c r="D3" s="21"/>
      <c r="E3" s="21"/>
      <c r="F3" s="21"/>
      <c r="G3" s="21"/>
      <c r="H3" s="21"/>
      <c r="I3" s="21"/>
      <c r="J3" s="22" t="s">
        <v>863</v>
      </c>
    </row>
    <row r="4" s="19" customFormat="1" ht="24" customHeight="1" spans="1:256">
      <c r="A4" s="23" t="s">
        <v>864</v>
      </c>
      <c r="B4" s="23"/>
      <c r="C4" s="24" t="s">
        <v>954</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4"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25</v>
      </c>
      <c r="E7" s="27">
        <v>25</v>
      </c>
      <c r="F7" s="27">
        <v>25</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25</v>
      </c>
      <c r="E8" s="27">
        <v>25</v>
      </c>
      <c r="F8" s="27">
        <v>25</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7" customHeight="1" spans="1:256">
      <c r="A11" s="23" t="s">
        <v>878</v>
      </c>
      <c r="B11" s="23" t="s">
        <v>879</v>
      </c>
      <c r="C11" s="23"/>
      <c r="D11" s="23"/>
      <c r="E11" s="23"/>
      <c r="F11" s="30" t="s">
        <v>708</v>
      </c>
      <c r="G11" s="30"/>
      <c r="H11" s="30"/>
      <c r="I11" s="30"/>
      <c r="J11" s="30"/>
    </row>
    <row r="12" s="17" customFormat="1" ht="46" customHeight="1" spans="1:256">
      <c r="A12" s="23"/>
      <c r="B12" s="33" t="s">
        <v>955</v>
      </c>
      <c r="C12" s="34"/>
      <c r="D12" s="34"/>
      <c r="E12" s="35"/>
      <c r="F12" s="60" t="s">
        <v>955</v>
      </c>
      <c r="G12" s="60"/>
      <c r="H12" s="60"/>
      <c r="I12" s="60"/>
      <c r="J12" s="6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7" customHeight="1" spans="1:256">
      <c r="A15" s="43" t="s">
        <v>758</v>
      </c>
      <c r="B15" s="44" t="s">
        <v>759</v>
      </c>
      <c r="C15" s="45"/>
      <c r="D15" s="43"/>
      <c r="E15" s="23"/>
      <c r="F15" s="41"/>
      <c r="G15" s="42"/>
      <c r="H15" s="42"/>
      <c r="I15" s="42"/>
      <c r="J15" s="42"/>
    </row>
    <row r="16" s="17" customFormat="1" ht="38" customHeight="1" spans="1:256">
      <c r="A16" s="43"/>
      <c r="B16" s="44" t="s">
        <v>777</v>
      </c>
      <c r="C16" s="45"/>
      <c r="D16" s="43"/>
      <c r="E16" s="23"/>
      <c r="F16" s="41"/>
      <c r="G16" s="42"/>
      <c r="H16" s="42"/>
      <c r="I16" s="42"/>
      <c r="J16" s="42"/>
    </row>
    <row r="17" s="17" customFormat="1" ht="35" customHeight="1" spans="1:10">
      <c r="A17" s="43"/>
      <c r="B17" s="44" t="s">
        <v>786</v>
      </c>
      <c r="C17" s="45"/>
      <c r="D17" s="43"/>
      <c r="E17" s="23"/>
      <c r="F17" s="82"/>
      <c r="G17" s="42"/>
      <c r="H17" s="42"/>
      <c r="I17" s="42"/>
      <c r="J17" s="42"/>
    </row>
    <row r="18" s="17" customFormat="1" ht="37" customHeight="1" spans="1:10">
      <c r="A18" s="43"/>
      <c r="B18" s="43" t="s">
        <v>797</v>
      </c>
      <c r="C18" s="45" t="s">
        <v>956</v>
      </c>
      <c r="D18" s="315" t="s">
        <v>942</v>
      </c>
      <c r="E18" s="30">
        <v>25</v>
      </c>
      <c r="F18" s="41" t="s">
        <v>799</v>
      </c>
      <c r="G18" s="30">
        <v>25</v>
      </c>
      <c r="H18" s="42">
        <v>40</v>
      </c>
      <c r="I18" s="42">
        <v>40</v>
      </c>
      <c r="J18" s="42"/>
    </row>
    <row r="19" s="17" customFormat="1" ht="30" customHeight="1" spans="1:10">
      <c r="A19" s="43" t="s">
        <v>803</v>
      </c>
      <c r="B19" s="43" t="s">
        <v>889</v>
      </c>
      <c r="C19" s="45"/>
      <c r="D19" s="43"/>
      <c r="E19" s="23"/>
      <c r="F19" s="41"/>
      <c r="G19" s="42"/>
      <c r="H19" s="42"/>
      <c r="I19" s="42"/>
      <c r="J19" s="42"/>
    </row>
    <row r="20" s="17" customFormat="1" ht="30" customHeight="1" spans="1:10">
      <c r="A20" s="43"/>
      <c r="B20" s="43" t="s">
        <v>891</v>
      </c>
      <c r="C20" s="45"/>
      <c r="D20" s="43"/>
      <c r="E20" s="23"/>
      <c r="F20" s="41"/>
      <c r="G20" s="42"/>
      <c r="H20" s="42"/>
      <c r="I20" s="42"/>
      <c r="J20" s="42"/>
    </row>
    <row r="21" s="17" customFormat="1" ht="30" customHeight="1" spans="1:10">
      <c r="A21" s="43"/>
      <c r="B21" s="43" t="s">
        <v>894</v>
      </c>
      <c r="C21" s="45" t="s">
        <v>957</v>
      </c>
      <c r="D21" s="315" t="s">
        <v>942</v>
      </c>
      <c r="E21" s="23" t="s">
        <v>944</v>
      </c>
      <c r="F21" s="41" t="s">
        <v>945</v>
      </c>
      <c r="G21" s="42" t="s">
        <v>946</v>
      </c>
      <c r="H21" s="42">
        <v>40</v>
      </c>
      <c r="I21" s="42">
        <v>40</v>
      </c>
      <c r="J21" s="42"/>
    </row>
    <row r="22" s="17" customFormat="1" ht="30" customHeight="1" spans="1:10">
      <c r="A22" s="43"/>
      <c r="B22" s="47" t="s">
        <v>896</v>
      </c>
      <c r="C22" s="45"/>
      <c r="D22" s="43"/>
      <c r="E22" s="23"/>
      <c r="F22" s="41"/>
      <c r="G22" s="42"/>
      <c r="H22" s="42"/>
      <c r="I22" s="42"/>
      <c r="J22" s="42"/>
    </row>
    <row r="23" s="17" customFormat="1" ht="30" customHeight="1" spans="1:10">
      <c r="A23" s="48" t="s">
        <v>847</v>
      </c>
      <c r="B23" s="49" t="s">
        <v>897</v>
      </c>
      <c r="C23" s="45" t="s">
        <v>853</v>
      </c>
      <c r="D23" s="43" t="s">
        <v>947</v>
      </c>
      <c r="E23" s="24" t="s">
        <v>948</v>
      </c>
      <c r="F23" s="82" t="s">
        <v>780</v>
      </c>
      <c r="G23" s="24" t="s">
        <v>948</v>
      </c>
      <c r="H23" s="42">
        <v>10</v>
      </c>
      <c r="I23" s="42">
        <v>10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FFC000"/>
    <pageSetUpPr fitToPage="1"/>
  </sheetPr>
  <dimension ref="A2:IV33"/>
  <sheetViews>
    <sheetView zoomScaleSheetLayoutView="60" topLeftCell="A13" workbookViewId="0">
      <selection activeCell="H16" sqref="H16:I23"/>
    </sheetView>
  </sheetViews>
  <sheetFormatPr defaultColWidth="9" defaultRowHeight="13.5"/>
  <cols>
    <col min="1" max="2" width="11.125" style="17" customWidth="1"/>
    <col min="3" max="3" width="27.75" style="17" customWidth="1"/>
    <col min="4" max="5" width="11.3"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1" customHeight="1" spans="1:256">
      <c r="A3" s="21"/>
      <c r="B3" s="21"/>
      <c r="C3" s="21"/>
      <c r="D3" s="21"/>
      <c r="E3" s="21"/>
      <c r="F3" s="21"/>
      <c r="G3" s="21"/>
      <c r="H3" s="21"/>
      <c r="I3" s="21"/>
      <c r="J3" s="22" t="s">
        <v>863</v>
      </c>
    </row>
    <row r="4" s="80" customFormat="1" ht="32" customHeight="1" spans="1:256">
      <c r="A4" s="23" t="s">
        <v>864</v>
      </c>
      <c r="B4" s="23"/>
      <c r="C4" s="24" t="s">
        <v>958</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32"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30</v>
      </c>
      <c r="E7" s="27">
        <v>30</v>
      </c>
      <c r="F7" s="27">
        <v>30</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30</v>
      </c>
      <c r="E8" s="27">
        <v>30</v>
      </c>
      <c r="F8" s="27">
        <v>30</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6" customHeight="1" spans="1:256">
      <c r="A11" s="23" t="s">
        <v>878</v>
      </c>
      <c r="B11" s="23" t="s">
        <v>879</v>
      </c>
      <c r="C11" s="23"/>
      <c r="D11" s="23"/>
      <c r="E11" s="23"/>
      <c r="F11" s="30" t="s">
        <v>708</v>
      </c>
      <c r="G11" s="30"/>
      <c r="H11" s="30"/>
      <c r="I11" s="30"/>
      <c r="J11" s="30"/>
    </row>
    <row r="12" s="17" customFormat="1" ht="46" customHeight="1" spans="1:256">
      <c r="A12" s="23"/>
      <c r="B12" s="33" t="s">
        <v>959</v>
      </c>
      <c r="C12" s="34"/>
      <c r="D12" s="34"/>
      <c r="E12" s="35"/>
      <c r="F12" s="60" t="s">
        <v>959</v>
      </c>
      <c r="G12" s="60"/>
      <c r="H12" s="60"/>
      <c r="I12" s="60"/>
      <c r="J12" s="6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7" customHeight="1" spans="1:256">
      <c r="A15" s="43" t="s">
        <v>758</v>
      </c>
      <c r="B15" s="44"/>
      <c r="C15" s="45"/>
      <c r="D15" s="57"/>
      <c r="E15" s="23"/>
      <c r="F15" s="41"/>
      <c r="G15" s="42"/>
      <c r="H15" s="42"/>
      <c r="I15" s="42"/>
      <c r="J15" s="42"/>
    </row>
    <row r="16" s="17" customFormat="1" ht="37" customHeight="1" spans="1:256">
      <c r="A16" s="43"/>
      <c r="B16" s="44" t="s">
        <v>777</v>
      </c>
      <c r="C16" s="45" t="s">
        <v>960</v>
      </c>
      <c r="D16" s="315" t="s">
        <v>942</v>
      </c>
      <c r="E16" s="23" t="s">
        <v>952</v>
      </c>
      <c r="F16" s="82" t="s">
        <v>945</v>
      </c>
      <c r="G16" s="42" t="s">
        <v>946</v>
      </c>
      <c r="H16" s="42">
        <v>40</v>
      </c>
      <c r="I16" s="42">
        <v>40</v>
      </c>
      <c r="J16" s="42"/>
    </row>
    <row r="17" s="17" customFormat="1" ht="37" customHeight="1" spans="1:10">
      <c r="A17" s="43"/>
      <c r="B17" s="44"/>
      <c r="C17" s="45"/>
      <c r="D17" s="57"/>
      <c r="E17" s="23"/>
      <c r="F17" s="82"/>
      <c r="G17" s="42"/>
      <c r="H17" s="42"/>
      <c r="I17" s="42"/>
      <c r="J17" s="42"/>
    </row>
    <row r="18" s="17" customFormat="1" ht="37" customHeight="1" spans="1:10">
      <c r="A18" s="43"/>
      <c r="B18" s="43"/>
      <c r="C18" s="45"/>
      <c r="D18" s="57"/>
      <c r="E18" s="27"/>
      <c r="F18" s="41"/>
      <c r="G18" s="27"/>
      <c r="H18" s="42"/>
      <c r="I18" s="42"/>
      <c r="J18" s="42"/>
    </row>
    <row r="19" s="17" customFormat="1" ht="37" customHeight="1" spans="1:10">
      <c r="A19" s="43" t="s">
        <v>803</v>
      </c>
      <c r="B19" s="43"/>
      <c r="C19" s="45"/>
      <c r="D19" s="57"/>
      <c r="E19" s="23"/>
      <c r="F19" s="41"/>
      <c r="G19" s="42"/>
      <c r="H19" s="42"/>
      <c r="I19" s="42"/>
      <c r="J19" s="42"/>
    </row>
    <row r="20" s="17" customFormat="1" ht="37" customHeight="1" spans="1:10">
      <c r="A20" s="43"/>
      <c r="B20" s="43"/>
      <c r="C20" s="45"/>
      <c r="D20" s="57"/>
      <c r="E20" s="23"/>
      <c r="F20" s="41"/>
      <c r="G20" s="42"/>
      <c r="H20" s="42"/>
      <c r="I20" s="42"/>
      <c r="J20" s="42"/>
    </row>
    <row r="21" s="17" customFormat="1" ht="37" customHeight="1" spans="1:10">
      <c r="A21" s="43"/>
      <c r="B21" s="43" t="s">
        <v>894</v>
      </c>
      <c r="C21" s="45" t="s">
        <v>961</v>
      </c>
      <c r="D21" s="315" t="s">
        <v>942</v>
      </c>
      <c r="E21" s="23" t="s">
        <v>962</v>
      </c>
      <c r="F21" s="41" t="s">
        <v>945</v>
      </c>
      <c r="G21" s="42" t="s">
        <v>946</v>
      </c>
      <c r="H21" s="42">
        <v>40</v>
      </c>
      <c r="I21" s="42">
        <v>40</v>
      </c>
      <c r="J21" s="42"/>
    </row>
    <row r="22" s="17" customFormat="1" ht="37" customHeight="1" spans="1:10">
      <c r="A22" s="43"/>
      <c r="B22" s="47"/>
      <c r="C22" s="45"/>
      <c r="D22" s="57"/>
      <c r="E22" s="23"/>
      <c r="F22" s="41"/>
      <c r="G22" s="42"/>
      <c r="H22" s="42"/>
      <c r="I22" s="42"/>
      <c r="J22" s="42"/>
    </row>
    <row r="23" s="17" customFormat="1" ht="37" customHeight="1" spans="1:10">
      <c r="A23" s="48" t="s">
        <v>847</v>
      </c>
      <c r="B23" s="49" t="s">
        <v>897</v>
      </c>
      <c r="C23" s="45" t="s">
        <v>853</v>
      </c>
      <c r="D23" s="43" t="s">
        <v>947</v>
      </c>
      <c r="E23" s="24" t="s">
        <v>948</v>
      </c>
      <c r="F23" s="82" t="s">
        <v>780</v>
      </c>
      <c r="G23" s="24" t="s">
        <v>948</v>
      </c>
      <c r="H23" s="42">
        <v>10</v>
      </c>
      <c r="I23" s="42">
        <v>10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FFC000"/>
    <pageSetUpPr fitToPage="1"/>
  </sheetPr>
  <dimension ref="A2:IV33"/>
  <sheetViews>
    <sheetView zoomScaleSheetLayoutView="60" workbookViewId="0">
      <selection activeCell="H18" sqref="H18:I23"/>
    </sheetView>
  </sheetViews>
  <sheetFormatPr defaultColWidth="9" defaultRowHeight="13.5"/>
  <cols>
    <col min="1" max="2" width="11.125" style="17" customWidth="1"/>
    <col min="3" max="3" width="18.125" style="17" customWidth="1"/>
    <col min="4" max="5" width="11.3"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18" customHeight="1" spans="1:256">
      <c r="A3" s="21"/>
      <c r="B3" s="21"/>
      <c r="C3" s="21"/>
      <c r="D3" s="21"/>
      <c r="E3" s="21"/>
      <c r="F3" s="21"/>
      <c r="G3" s="21"/>
      <c r="H3" s="21"/>
      <c r="I3" s="21"/>
      <c r="J3" s="22" t="s">
        <v>863</v>
      </c>
    </row>
    <row r="4" s="80" customFormat="1" ht="28" customHeight="1" spans="1:256">
      <c r="A4" s="23" t="s">
        <v>864</v>
      </c>
      <c r="B4" s="23"/>
      <c r="C4" s="24" t="s">
        <v>963</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8"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125.13</v>
      </c>
      <c r="E7" s="27">
        <v>125.13</v>
      </c>
      <c r="F7" s="27">
        <v>125.13</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125.13</v>
      </c>
      <c r="E8" s="27">
        <v>125.13</v>
      </c>
      <c r="F8" s="27">
        <v>125.13</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9" customHeight="1" spans="1:256">
      <c r="A11" s="23" t="s">
        <v>878</v>
      </c>
      <c r="B11" s="23" t="s">
        <v>879</v>
      </c>
      <c r="C11" s="23"/>
      <c r="D11" s="23"/>
      <c r="E11" s="23"/>
      <c r="F11" s="30" t="s">
        <v>708</v>
      </c>
      <c r="G11" s="30"/>
      <c r="H11" s="30"/>
      <c r="I11" s="30"/>
      <c r="J11" s="30"/>
    </row>
    <row r="12" s="17" customFormat="1" ht="46" customHeight="1" spans="1:256">
      <c r="A12" s="23"/>
      <c r="B12" s="33" t="s">
        <v>964</v>
      </c>
      <c r="C12" s="34"/>
      <c r="D12" s="34"/>
      <c r="E12" s="35"/>
      <c r="F12" s="60" t="s">
        <v>964</v>
      </c>
      <c r="G12" s="60"/>
      <c r="H12" s="60"/>
      <c r="I12" s="60"/>
      <c r="J12" s="6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7" customHeight="1" spans="1:256">
      <c r="A15" s="43" t="s">
        <v>758</v>
      </c>
      <c r="B15" s="44" t="s">
        <v>759</v>
      </c>
      <c r="C15" s="45"/>
      <c r="D15" s="43"/>
      <c r="E15" s="23"/>
      <c r="F15" s="41"/>
      <c r="G15" s="42"/>
      <c r="H15" s="42"/>
      <c r="I15" s="42"/>
      <c r="J15" s="42"/>
    </row>
    <row r="16" s="17" customFormat="1" ht="28" customHeight="1" spans="1:256">
      <c r="A16" s="43"/>
      <c r="B16" s="44" t="s">
        <v>777</v>
      </c>
      <c r="C16" s="45"/>
      <c r="D16" s="43"/>
      <c r="E16" s="23"/>
      <c r="F16" s="41"/>
      <c r="G16" s="42"/>
      <c r="H16" s="42"/>
      <c r="I16" s="42"/>
      <c r="J16" s="42"/>
    </row>
    <row r="17" s="17" customFormat="1" ht="27" customHeight="1" spans="1:10">
      <c r="A17" s="43"/>
      <c r="B17" s="44" t="s">
        <v>786</v>
      </c>
      <c r="C17" s="45"/>
      <c r="D17" s="43"/>
      <c r="E17" s="23"/>
      <c r="F17" s="82"/>
      <c r="G17" s="42"/>
      <c r="H17" s="42"/>
      <c r="I17" s="42"/>
      <c r="J17" s="42"/>
    </row>
    <row r="18" s="17" customFormat="1" ht="62" customHeight="1" spans="1:10">
      <c r="A18" s="43"/>
      <c r="B18" s="43" t="s">
        <v>797</v>
      </c>
      <c r="C18" s="45" t="s">
        <v>965</v>
      </c>
      <c r="D18" s="315" t="s">
        <v>942</v>
      </c>
      <c r="E18" s="30">
        <v>125.13</v>
      </c>
      <c r="F18" s="41" t="s">
        <v>799</v>
      </c>
      <c r="G18" s="30">
        <v>125.13</v>
      </c>
      <c r="H18" s="42">
        <v>40</v>
      </c>
      <c r="I18" s="42">
        <v>40</v>
      </c>
      <c r="J18" s="42"/>
    </row>
    <row r="19" s="17" customFormat="1" ht="30" customHeight="1" spans="1:10">
      <c r="A19" s="43" t="s">
        <v>803</v>
      </c>
      <c r="B19" s="43" t="s">
        <v>889</v>
      </c>
      <c r="C19" s="45"/>
      <c r="D19" s="43"/>
      <c r="E19" s="23"/>
      <c r="F19" s="41"/>
      <c r="G19" s="42"/>
      <c r="H19" s="42"/>
      <c r="I19" s="42"/>
      <c r="J19" s="42"/>
    </row>
    <row r="20" s="17" customFormat="1" ht="30" customHeight="1" spans="1:10">
      <c r="A20" s="43"/>
      <c r="B20" s="43" t="s">
        <v>891</v>
      </c>
      <c r="C20" s="45"/>
      <c r="D20" s="43"/>
      <c r="E20" s="23"/>
      <c r="F20" s="41"/>
      <c r="G20" s="42"/>
      <c r="H20" s="42"/>
      <c r="I20" s="42"/>
      <c r="J20" s="42"/>
    </row>
    <row r="21" s="17" customFormat="1" ht="30" customHeight="1" spans="1:10">
      <c r="A21" s="43"/>
      <c r="B21" s="43" t="s">
        <v>894</v>
      </c>
      <c r="C21" s="83" t="s">
        <v>943</v>
      </c>
      <c r="D21" s="315" t="s">
        <v>942</v>
      </c>
      <c r="E21" s="23" t="s">
        <v>962</v>
      </c>
      <c r="F21" s="41" t="s">
        <v>945</v>
      </c>
      <c r="G21" s="42" t="s">
        <v>946</v>
      </c>
      <c r="H21" s="42">
        <v>40</v>
      </c>
      <c r="I21" s="42">
        <v>40</v>
      </c>
      <c r="J21" s="42"/>
    </row>
    <row r="22" s="17" customFormat="1" ht="30" customHeight="1" spans="1:10">
      <c r="A22" s="43"/>
      <c r="B22" s="47" t="s">
        <v>896</v>
      </c>
      <c r="C22" s="45"/>
      <c r="D22" s="43"/>
      <c r="E22" s="23"/>
      <c r="F22" s="41"/>
      <c r="G22" s="42"/>
      <c r="H22" s="42"/>
      <c r="I22" s="42"/>
      <c r="J22" s="42"/>
    </row>
    <row r="23" s="17" customFormat="1" ht="30" customHeight="1" spans="1:10">
      <c r="A23" s="48" t="s">
        <v>847</v>
      </c>
      <c r="B23" s="49" t="s">
        <v>897</v>
      </c>
      <c r="C23" s="45" t="s">
        <v>853</v>
      </c>
      <c r="D23" s="43" t="s">
        <v>947</v>
      </c>
      <c r="E23" s="24" t="s">
        <v>966</v>
      </c>
      <c r="F23" s="82" t="s">
        <v>780</v>
      </c>
      <c r="G23" s="24" t="s">
        <v>966</v>
      </c>
      <c r="H23" s="42">
        <v>10</v>
      </c>
      <c r="I23" s="42">
        <v>10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FFC000"/>
    <pageSetUpPr fitToPage="1"/>
  </sheetPr>
  <dimension ref="A2:IV33"/>
  <sheetViews>
    <sheetView zoomScaleSheetLayoutView="60" workbookViewId="0">
      <selection activeCell="H18" sqref="H18:I23"/>
    </sheetView>
  </sheetViews>
  <sheetFormatPr defaultColWidth="9" defaultRowHeight="13.5"/>
  <cols>
    <col min="1" max="2" width="11.125" style="17" customWidth="1"/>
    <col min="3" max="3" width="21.875" style="17" customWidth="1"/>
    <col min="4" max="5" width="11.3"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1" customHeight="1" spans="1:256">
      <c r="A3" s="21"/>
      <c r="B3" s="21"/>
      <c r="C3" s="21"/>
      <c r="D3" s="21"/>
      <c r="E3" s="21"/>
      <c r="F3" s="21"/>
      <c r="G3" s="21"/>
      <c r="H3" s="21"/>
      <c r="I3" s="21"/>
      <c r="J3" s="22" t="s">
        <v>863</v>
      </c>
    </row>
    <row r="4" s="80" customFormat="1" ht="28" customHeight="1" spans="1:256">
      <c r="A4" s="23" t="s">
        <v>864</v>
      </c>
      <c r="B4" s="23"/>
      <c r="C4" s="24" t="s">
        <v>967</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8"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77.84</v>
      </c>
      <c r="E7" s="27">
        <v>77.84</v>
      </c>
      <c r="F7" s="27">
        <v>77.84</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77.84</v>
      </c>
      <c r="E8" s="27">
        <v>77.84</v>
      </c>
      <c r="F8" s="27">
        <v>77.84</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8" customHeight="1" spans="1:256">
      <c r="A11" s="23" t="s">
        <v>878</v>
      </c>
      <c r="B11" s="23" t="s">
        <v>879</v>
      </c>
      <c r="C11" s="23"/>
      <c r="D11" s="23"/>
      <c r="E11" s="23"/>
      <c r="F11" s="30" t="s">
        <v>708</v>
      </c>
      <c r="G11" s="30"/>
      <c r="H11" s="30"/>
      <c r="I11" s="30"/>
      <c r="J11" s="30"/>
    </row>
    <row r="12" s="17" customFormat="1" ht="46" customHeight="1" spans="1:256">
      <c r="A12" s="23"/>
      <c r="B12" s="33" t="s">
        <v>968</v>
      </c>
      <c r="C12" s="34"/>
      <c r="D12" s="34"/>
      <c r="E12" s="35"/>
      <c r="F12" s="60" t="s">
        <v>969</v>
      </c>
      <c r="G12" s="60"/>
      <c r="H12" s="60"/>
      <c r="I12" s="60"/>
      <c r="J12" s="6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7" customHeight="1" spans="1:256">
      <c r="A15" s="43" t="s">
        <v>758</v>
      </c>
      <c r="B15" s="44" t="s">
        <v>759</v>
      </c>
      <c r="C15" s="45"/>
      <c r="D15" s="43"/>
      <c r="E15" s="23"/>
      <c r="F15" s="41"/>
      <c r="G15" s="42"/>
      <c r="H15" s="42"/>
      <c r="I15" s="42"/>
      <c r="J15" s="42"/>
    </row>
    <row r="16" s="17" customFormat="1" ht="28" customHeight="1" spans="1:256">
      <c r="A16" s="43"/>
      <c r="B16" s="44" t="s">
        <v>777</v>
      </c>
      <c r="C16" s="45"/>
      <c r="D16" s="43"/>
      <c r="E16" s="23"/>
      <c r="F16" s="41"/>
      <c r="G16" s="42"/>
      <c r="H16" s="42"/>
      <c r="I16" s="42"/>
      <c r="J16" s="42"/>
    </row>
    <row r="17" s="17" customFormat="1" ht="27" customHeight="1" spans="1:10">
      <c r="A17" s="43"/>
      <c r="B17" s="44" t="s">
        <v>786</v>
      </c>
      <c r="C17" s="45"/>
      <c r="D17" s="43"/>
      <c r="E17" s="23"/>
      <c r="F17" s="82"/>
      <c r="G17" s="42"/>
      <c r="H17" s="42"/>
      <c r="I17" s="42"/>
      <c r="J17" s="42"/>
    </row>
    <row r="18" s="17" customFormat="1" ht="62" customHeight="1" spans="1:10">
      <c r="A18" s="43"/>
      <c r="B18" s="43" t="s">
        <v>797</v>
      </c>
      <c r="C18" s="45" t="s">
        <v>967</v>
      </c>
      <c r="D18" s="315" t="s">
        <v>942</v>
      </c>
      <c r="E18" s="30">
        <v>77.84</v>
      </c>
      <c r="F18" s="41" t="s">
        <v>799</v>
      </c>
      <c r="G18" s="30">
        <v>77.84</v>
      </c>
      <c r="H18" s="42">
        <v>40</v>
      </c>
      <c r="I18" s="42">
        <v>40</v>
      </c>
      <c r="J18" s="42"/>
    </row>
    <row r="19" s="17" customFormat="1" ht="30" customHeight="1" spans="1:10">
      <c r="A19" s="43" t="s">
        <v>803</v>
      </c>
      <c r="B19" s="43" t="s">
        <v>889</v>
      </c>
      <c r="C19" s="45"/>
      <c r="D19" s="43"/>
      <c r="E19" s="23"/>
      <c r="F19" s="41"/>
      <c r="G19" s="42"/>
      <c r="H19" s="42"/>
      <c r="I19" s="42"/>
      <c r="J19" s="42"/>
    </row>
    <row r="20" s="17" customFormat="1" ht="30" customHeight="1" spans="1:10">
      <c r="A20" s="43"/>
      <c r="B20" s="43" t="s">
        <v>891</v>
      </c>
      <c r="C20" s="45"/>
      <c r="D20" s="43"/>
      <c r="E20" s="23"/>
      <c r="F20" s="41"/>
      <c r="G20" s="42"/>
      <c r="H20" s="42"/>
      <c r="I20" s="42"/>
      <c r="J20" s="42"/>
    </row>
    <row r="21" s="17" customFormat="1" ht="30" customHeight="1" spans="1:10">
      <c r="A21" s="43"/>
      <c r="B21" s="43" t="s">
        <v>894</v>
      </c>
      <c r="C21" s="45" t="s">
        <v>943</v>
      </c>
      <c r="D21" s="315" t="s">
        <v>942</v>
      </c>
      <c r="E21" s="23" t="s">
        <v>944</v>
      </c>
      <c r="F21" s="41" t="s">
        <v>945</v>
      </c>
      <c r="G21" s="42" t="s">
        <v>946</v>
      </c>
      <c r="H21" s="42">
        <v>40</v>
      </c>
      <c r="I21" s="42">
        <v>40</v>
      </c>
      <c r="J21" s="42"/>
    </row>
    <row r="22" s="17" customFormat="1" ht="30" customHeight="1" spans="1:10">
      <c r="A22" s="43"/>
      <c r="B22" s="47" t="s">
        <v>896</v>
      </c>
      <c r="C22" s="45"/>
      <c r="D22" s="43"/>
      <c r="E22" s="23"/>
      <c r="F22" s="41"/>
      <c r="G22" s="42"/>
      <c r="H22" s="42"/>
      <c r="I22" s="42"/>
      <c r="J22" s="42"/>
    </row>
    <row r="23" s="17" customFormat="1" ht="30" customHeight="1" spans="1:10">
      <c r="A23" s="48" t="s">
        <v>847</v>
      </c>
      <c r="B23" s="49" t="s">
        <v>897</v>
      </c>
      <c r="C23" s="45" t="s">
        <v>853</v>
      </c>
      <c r="D23" s="43" t="s">
        <v>947</v>
      </c>
      <c r="E23" s="24" t="s">
        <v>948</v>
      </c>
      <c r="F23" s="82" t="s">
        <v>780</v>
      </c>
      <c r="G23" s="24" t="s">
        <v>948</v>
      </c>
      <c r="H23" s="42">
        <v>10</v>
      </c>
      <c r="I23" s="42">
        <v>10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FFC000"/>
    <pageSetUpPr fitToPage="1"/>
  </sheetPr>
  <dimension ref="A2:IV33"/>
  <sheetViews>
    <sheetView zoomScaleSheetLayoutView="60" topLeftCell="A8" workbookViewId="0">
      <selection activeCell="H15" sqref="H15:I23"/>
    </sheetView>
  </sheetViews>
  <sheetFormatPr defaultColWidth="9" defaultRowHeight="13.5"/>
  <cols>
    <col min="1" max="2" width="11.125" style="17" customWidth="1"/>
    <col min="3" max="3" width="18.25" style="17" customWidth="1"/>
    <col min="4" max="5" width="11.3"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1" customHeight="1" spans="1:256">
      <c r="A3" s="21"/>
      <c r="B3" s="21"/>
      <c r="C3" s="21"/>
      <c r="D3" s="21"/>
      <c r="E3" s="21"/>
      <c r="F3" s="21"/>
      <c r="G3" s="21"/>
      <c r="H3" s="21"/>
      <c r="I3" s="21"/>
      <c r="J3" s="22" t="s">
        <v>863</v>
      </c>
    </row>
    <row r="4" s="80" customFormat="1" ht="31" customHeight="1" spans="1:256">
      <c r="A4" s="23" t="s">
        <v>864</v>
      </c>
      <c r="B4" s="23"/>
      <c r="C4" s="24" t="s">
        <v>970</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31"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145.013535</v>
      </c>
      <c r="E7" s="27">
        <v>145.013535</v>
      </c>
      <c r="F7" s="27">
        <v>145.013535</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145.013535</v>
      </c>
      <c r="E8" s="27">
        <v>145.013535</v>
      </c>
      <c r="F8" s="27">
        <v>145.013535</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7" customHeight="1" spans="1:256">
      <c r="A11" s="23" t="s">
        <v>878</v>
      </c>
      <c r="B11" s="23" t="s">
        <v>879</v>
      </c>
      <c r="C11" s="23"/>
      <c r="D11" s="23"/>
      <c r="E11" s="23"/>
      <c r="F11" s="30" t="s">
        <v>708</v>
      </c>
      <c r="G11" s="30"/>
      <c r="H11" s="30"/>
      <c r="I11" s="30"/>
      <c r="J11" s="30"/>
    </row>
    <row r="12" s="17" customFormat="1" ht="54" customHeight="1" spans="1:256">
      <c r="A12" s="23"/>
      <c r="B12" s="33" t="s">
        <v>971</v>
      </c>
      <c r="C12" s="34"/>
      <c r="D12" s="34"/>
      <c r="E12" s="35"/>
      <c r="F12" s="30" t="s">
        <v>969</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6" customHeight="1" spans="1:256">
      <c r="A15" s="43" t="s">
        <v>758</v>
      </c>
      <c r="B15" s="44" t="s">
        <v>759</v>
      </c>
      <c r="C15" s="45" t="s">
        <v>972</v>
      </c>
      <c r="D15" s="315" t="s">
        <v>942</v>
      </c>
      <c r="E15" s="23">
        <v>1</v>
      </c>
      <c r="F15" s="41" t="s">
        <v>973</v>
      </c>
      <c r="G15" s="42">
        <v>1</v>
      </c>
      <c r="H15" s="42">
        <v>10</v>
      </c>
      <c r="I15" s="42">
        <v>10</v>
      </c>
      <c r="J15" s="42"/>
    </row>
    <row r="16" s="17" customFormat="1" ht="36" customHeight="1" spans="1:256">
      <c r="A16" s="43"/>
      <c r="B16" s="44" t="s">
        <v>777</v>
      </c>
      <c r="C16" s="45" t="s">
        <v>781</v>
      </c>
      <c r="D16" s="315" t="s">
        <v>942</v>
      </c>
      <c r="E16" s="23">
        <v>100</v>
      </c>
      <c r="F16" s="82" t="s">
        <v>780</v>
      </c>
      <c r="G16" s="42">
        <v>100</v>
      </c>
      <c r="H16" s="42">
        <v>10</v>
      </c>
      <c r="I16" s="42">
        <v>10</v>
      </c>
      <c r="J16" s="42"/>
    </row>
    <row r="17" s="17" customFormat="1" ht="36" customHeight="1" spans="1:10">
      <c r="A17" s="43"/>
      <c r="B17" s="44" t="s">
        <v>786</v>
      </c>
      <c r="C17" s="45" t="s">
        <v>974</v>
      </c>
      <c r="D17" s="315" t="s">
        <v>942</v>
      </c>
      <c r="E17" s="23">
        <v>100</v>
      </c>
      <c r="F17" s="82" t="s">
        <v>780</v>
      </c>
      <c r="G17" s="42">
        <v>100</v>
      </c>
      <c r="H17" s="42">
        <v>10</v>
      </c>
      <c r="I17" s="42">
        <v>10</v>
      </c>
      <c r="J17" s="42"/>
    </row>
    <row r="18" s="17" customFormat="1" ht="36" customHeight="1" spans="1:10">
      <c r="A18" s="43"/>
      <c r="B18" s="43" t="s">
        <v>797</v>
      </c>
      <c r="C18" s="45" t="s">
        <v>975</v>
      </c>
      <c r="D18" s="43" t="s">
        <v>976</v>
      </c>
      <c r="E18" s="30">
        <v>145.013535</v>
      </c>
      <c r="F18" s="41" t="s">
        <v>799</v>
      </c>
      <c r="G18" s="30">
        <v>145.013535</v>
      </c>
      <c r="H18" s="42">
        <v>10</v>
      </c>
      <c r="I18" s="42">
        <v>10</v>
      </c>
      <c r="J18" s="42"/>
    </row>
    <row r="19" s="17" customFormat="1" ht="36" customHeight="1" spans="1:10">
      <c r="A19" s="43" t="s">
        <v>803</v>
      </c>
      <c r="B19" s="43" t="s">
        <v>889</v>
      </c>
      <c r="C19" s="45"/>
      <c r="D19" s="57"/>
      <c r="E19" s="23"/>
      <c r="F19" s="41"/>
      <c r="G19" s="42"/>
      <c r="H19" s="42"/>
      <c r="I19" s="42"/>
      <c r="J19" s="42"/>
    </row>
    <row r="20" s="17" customFormat="1" ht="36" customHeight="1" spans="1:10">
      <c r="A20" s="43"/>
      <c r="B20" s="43" t="s">
        <v>891</v>
      </c>
      <c r="C20" s="45" t="s">
        <v>977</v>
      </c>
      <c r="D20" s="315" t="s">
        <v>942</v>
      </c>
      <c r="E20" s="23" t="s">
        <v>962</v>
      </c>
      <c r="F20" s="41" t="s">
        <v>945</v>
      </c>
      <c r="G20" s="42" t="s">
        <v>946</v>
      </c>
      <c r="H20" s="42">
        <v>20</v>
      </c>
      <c r="I20" s="42">
        <v>20</v>
      </c>
      <c r="J20" s="42"/>
    </row>
    <row r="21" s="17" customFormat="1" ht="36" customHeight="1" spans="1:10">
      <c r="A21" s="43"/>
      <c r="B21" s="43" t="s">
        <v>894</v>
      </c>
      <c r="C21" s="45" t="s">
        <v>978</v>
      </c>
      <c r="D21" s="315" t="s">
        <v>942</v>
      </c>
      <c r="E21" s="23" t="s">
        <v>962</v>
      </c>
      <c r="F21" s="41" t="s">
        <v>945</v>
      </c>
      <c r="G21" s="42" t="s">
        <v>946</v>
      </c>
      <c r="H21" s="42">
        <v>20</v>
      </c>
      <c r="I21" s="42">
        <v>20</v>
      </c>
      <c r="J21" s="42"/>
    </row>
    <row r="22" s="17" customFormat="1" ht="36" customHeight="1" spans="1:10">
      <c r="A22" s="43"/>
      <c r="B22" s="47" t="s">
        <v>896</v>
      </c>
      <c r="C22" s="45"/>
      <c r="D22" s="57"/>
      <c r="E22" s="23"/>
      <c r="F22" s="41"/>
      <c r="G22" s="42"/>
      <c r="H22" s="42"/>
      <c r="I22" s="42"/>
      <c r="J22" s="42"/>
    </row>
    <row r="23" s="17" customFormat="1" ht="36" customHeight="1" spans="1:10">
      <c r="A23" s="48" t="s">
        <v>847</v>
      </c>
      <c r="B23" s="49" t="s">
        <v>897</v>
      </c>
      <c r="C23" s="45" t="s">
        <v>853</v>
      </c>
      <c r="D23" s="43" t="s">
        <v>947</v>
      </c>
      <c r="E23" s="24" t="s">
        <v>948</v>
      </c>
      <c r="F23" s="82" t="s">
        <v>780</v>
      </c>
      <c r="G23" s="24" t="s">
        <v>948</v>
      </c>
      <c r="H23" s="42">
        <v>10</v>
      </c>
      <c r="I23" s="42">
        <v>10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FFC000"/>
    <pageSetUpPr fitToPage="1"/>
  </sheetPr>
  <dimension ref="A2:IV33"/>
  <sheetViews>
    <sheetView zoomScaleSheetLayoutView="60" topLeftCell="A6" workbookViewId="0">
      <selection activeCell="I9" sqref="I8:J9"/>
    </sheetView>
  </sheetViews>
  <sheetFormatPr defaultColWidth="9" defaultRowHeight="13.5"/>
  <cols>
    <col min="1" max="2" width="11.125" style="17" customWidth="1"/>
    <col min="3" max="3" width="20.75" style="17" customWidth="1"/>
    <col min="4" max="5" width="11.3"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1" customHeight="1" spans="1:256">
      <c r="A3" s="21"/>
      <c r="B3" s="21"/>
      <c r="C3" s="21"/>
      <c r="D3" s="21"/>
      <c r="E3" s="21"/>
      <c r="F3" s="21"/>
      <c r="G3" s="21"/>
      <c r="H3" s="21"/>
      <c r="I3" s="21"/>
      <c r="J3" s="22" t="s">
        <v>863</v>
      </c>
    </row>
    <row r="4" s="80" customFormat="1" ht="30" customHeight="1" spans="1:256">
      <c r="A4" s="23" t="s">
        <v>864</v>
      </c>
      <c r="B4" s="23"/>
      <c r="C4" s="24" t="s">
        <v>979</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30"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10</v>
      </c>
      <c r="E7" s="27">
        <v>10</v>
      </c>
      <c r="F7" s="27">
        <v>10</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10</v>
      </c>
      <c r="E8" s="27">
        <v>10</v>
      </c>
      <c r="F8" s="27">
        <v>10</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7" customHeight="1" spans="1:256">
      <c r="A11" s="23" t="s">
        <v>878</v>
      </c>
      <c r="B11" s="23" t="s">
        <v>879</v>
      </c>
      <c r="C11" s="23"/>
      <c r="D11" s="23"/>
      <c r="E11" s="23"/>
      <c r="F11" s="30" t="s">
        <v>708</v>
      </c>
      <c r="G11" s="30"/>
      <c r="H11" s="30"/>
      <c r="I11" s="30"/>
      <c r="J11" s="30"/>
    </row>
    <row r="12" s="17" customFormat="1" ht="46" customHeight="1" spans="1:256">
      <c r="A12" s="23"/>
      <c r="B12" s="33" t="s">
        <v>980</v>
      </c>
      <c r="C12" s="34"/>
      <c r="D12" s="34"/>
      <c r="E12" s="35"/>
      <c r="F12" s="60" t="s">
        <v>981</v>
      </c>
      <c r="G12" s="60"/>
      <c r="H12" s="60"/>
      <c r="I12" s="60"/>
      <c r="J12" s="6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40" customHeight="1" spans="1:256">
      <c r="A15" s="43" t="s">
        <v>758</v>
      </c>
      <c r="B15" s="44" t="s">
        <v>759</v>
      </c>
      <c r="C15" s="45" t="s">
        <v>982</v>
      </c>
      <c r="D15" s="315" t="s">
        <v>942</v>
      </c>
      <c r="E15" s="23">
        <v>1</v>
      </c>
      <c r="F15" s="41" t="s">
        <v>973</v>
      </c>
      <c r="G15" s="42">
        <v>1</v>
      </c>
      <c r="H15" s="42">
        <v>10</v>
      </c>
      <c r="I15" s="42">
        <v>10</v>
      </c>
      <c r="J15" s="42"/>
    </row>
    <row r="16" s="17" customFormat="1" ht="34" customHeight="1" spans="1:256">
      <c r="A16" s="43"/>
      <c r="B16" s="44" t="s">
        <v>777</v>
      </c>
      <c r="C16" s="45" t="s">
        <v>983</v>
      </c>
      <c r="D16" s="315" t="s">
        <v>942</v>
      </c>
      <c r="E16" s="23" t="s">
        <v>962</v>
      </c>
      <c r="F16" s="41" t="s">
        <v>945</v>
      </c>
      <c r="G16" s="42" t="s">
        <v>946</v>
      </c>
      <c r="H16" s="42">
        <v>10</v>
      </c>
      <c r="I16" s="42">
        <v>10</v>
      </c>
      <c r="J16" s="42"/>
    </row>
    <row r="17" s="17" customFormat="1" ht="34" customHeight="1" spans="1:10">
      <c r="A17" s="43"/>
      <c r="B17" s="44" t="s">
        <v>786</v>
      </c>
      <c r="C17" s="45" t="s">
        <v>984</v>
      </c>
      <c r="D17" s="315" t="s">
        <v>942</v>
      </c>
      <c r="E17" s="23">
        <v>1</v>
      </c>
      <c r="F17" s="82" t="s">
        <v>985</v>
      </c>
      <c r="G17" s="42">
        <v>1</v>
      </c>
      <c r="H17" s="42">
        <v>10</v>
      </c>
      <c r="I17" s="42">
        <v>10</v>
      </c>
      <c r="J17" s="42"/>
    </row>
    <row r="18" s="17" customFormat="1" ht="34" customHeight="1" spans="1:10">
      <c r="A18" s="43"/>
      <c r="B18" s="43" t="s">
        <v>797</v>
      </c>
      <c r="C18" s="45" t="s">
        <v>986</v>
      </c>
      <c r="D18" s="315" t="s">
        <v>942</v>
      </c>
      <c r="E18" s="30">
        <v>10</v>
      </c>
      <c r="F18" s="41" t="s">
        <v>799</v>
      </c>
      <c r="G18" s="30">
        <v>10</v>
      </c>
      <c r="H18" s="42">
        <v>10</v>
      </c>
      <c r="I18" s="42">
        <v>10</v>
      </c>
      <c r="J18" s="42"/>
    </row>
    <row r="19" s="17" customFormat="1" ht="34" customHeight="1" spans="1:10">
      <c r="A19" s="43" t="s">
        <v>803</v>
      </c>
      <c r="B19" s="43" t="s">
        <v>889</v>
      </c>
      <c r="C19" s="45"/>
      <c r="D19" s="43"/>
      <c r="E19" s="23"/>
      <c r="F19" s="41"/>
      <c r="G19" s="42"/>
      <c r="H19" s="42"/>
      <c r="I19" s="42"/>
      <c r="J19" s="42"/>
    </row>
    <row r="20" s="17" customFormat="1" ht="34" customHeight="1" spans="1:10">
      <c r="A20" s="43"/>
      <c r="B20" s="43" t="s">
        <v>891</v>
      </c>
      <c r="C20" s="45"/>
      <c r="D20" s="43"/>
      <c r="E20" s="23"/>
      <c r="F20" s="41"/>
      <c r="G20" s="42"/>
      <c r="H20" s="42"/>
      <c r="I20" s="42"/>
      <c r="J20" s="42"/>
    </row>
    <row r="21" s="17" customFormat="1" ht="34" customHeight="1" spans="1:10">
      <c r="A21" s="43"/>
      <c r="B21" s="43" t="s">
        <v>894</v>
      </c>
      <c r="C21" s="45" t="s">
        <v>943</v>
      </c>
      <c r="D21" s="315" t="s">
        <v>942</v>
      </c>
      <c r="E21" s="23" t="s">
        <v>962</v>
      </c>
      <c r="F21" s="41" t="s">
        <v>945</v>
      </c>
      <c r="G21" s="42" t="s">
        <v>946</v>
      </c>
      <c r="H21" s="42">
        <v>30</v>
      </c>
      <c r="I21" s="42">
        <v>30</v>
      </c>
      <c r="J21" s="42"/>
    </row>
    <row r="22" s="17" customFormat="1" ht="34" customHeight="1" spans="1:10">
      <c r="A22" s="43"/>
      <c r="B22" s="47" t="s">
        <v>896</v>
      </c>
      <c r="C22" s="45"/>
      <c r="D22" s="43"/>
      <c r="E22" s="23"/>
      <c r="F22" s="41"/>
      <c r="G22" s="42"/>
      <c r="H22" s="42"/>
      <c r="I22" s="42"/>
      <c r="J22" s="42"/>
    </row>
    <row r="23" s="17" customFormat="1" ht="34" customHeight="1" spans="1:10">
      <c r="A23" s="48" t="s">
        <v>847</v>
      </c>
      <c r="B23" s="49" t="s">
        <v>897</v>
      </c>
      <c r="C23" s="45" t="s">
        <v>853</v>
      </c>
      <c r="D23" s="43" t="s">
        <v>947</v>
      </c>
      <c r="E23" s="24" t="s">
        <v>948</v>
      </c>
      <c r="F23" s="82" t="s">
        <v>780</v>
      </c>
      <c r="G23" s="24" t="s">
        <v>948</v>
      </c>
      <c r="H23" s="42">
        <v>20</v>
      </c>
      <c r="I23" s="42">
        <v>20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C000"/>
    <pageSetUpPr fitToPage="1"/>
  </sheetPr>
  <dimension ref="A2:IV33"/>
  <sheetViews>
    <sheetView zoomScaleSheetLayoutView="60" workbookViewId="0">
      <selection activeCell="H15" sqref="H15:I23"/>
    </sheetView>
  </sheetViews>
  <sheetFormatPr defaultColWidth="9" defaultRowHeight="13.5"/>
  <cols>
    <col min="1" max="2" width="11.125" style="17" customWidth="1"/>
    <col min="3" max="3" width="22.625" style="17" customWidth="1"/>
    <col min="4" max="5" width="11.3"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1" customHeight="1" spans="1:256">
      <c r="A3" s="21"/>
      <c r="B3" s="21"/>
      <c r="C3" s="21"/>
      <c r="D3" s="21"/>
      <c r="E3" s="21"/>
      <c r="F3" s="21"/>
      <c r="G3" s="21"/>
      <c r="H3" s="21"/>
      <c r="I3" s="21"/>
      <c r="J3" s="22" t="s">
        <v>863</v>
      </c>
    </row>
    <row r="4" s="80" customFormat="1" ht="24" customHeight="1" spans="1:256">
      <c r="A4" s="23" t="s">
        <v>864</v>
      </c>
      <c r="B4" s="23"/>
      <c r="C4" s="24" t="s">
        <v>982</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4"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39.17546</v>
      </c>
      <c r="E7" s="27">
        <v>39.17546</v>
      </c>
      <c r="F7" s="27">
        <v>39.17546</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39.17546</v>
      </c>
      <c r="E8" s="27">
        <v>39.17546</v>
      </c>
      <c r="F8" s="27">
        <v>39.17546</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30" customHeight="1" spans="1:256">
      <c r="A11" s="23" t="s">
        <v>878</v>
      </c>
      <c r="B11" s="23" t="s">
        <v>879</v>
      </c>
      <c r="C11" s="23"/>
      <c r="D11" s="23"/>
      <c r="E11" s="23"/>
      <c r="F11" s="30" t="s">
        <v>708</v>
      </c>
      <c r="G11" s="30"/>
      <c r="H11" s="30"/>
      <c r="I11" s="30"/>
      <c r="J11" s="30"/>
    </row>
    <row r="12" s="17" customFormat="1" ht="46" customHeight="1" spans="1:256">
      <c r="A12" s="23"/>
      <c r="B12" s="33" t="s">
        <v>987</v>
      </c>
      <c r="C12" s="34"/>
      <c r="D12" s="34"/>
      <c r="E12" s="35"/>
      <c r="F12" s="60" t="s">
        <v>987</v>
      </c>
      <c r="G12" s="60"/>
      <c r="H12" s="60"/>
      <c r="I12" s="60"/>
      <c r="J12" s="6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4" customHeight="1" spans="1:256">
      <c r="A15" s="43" t="s">
        <v>758</v>
      </c>
      <c r="B15" s="44" t="s">
        <v>759</v>
      </c>
      <c r="C15" s="45" t="s">
        <v>982</v>
      </c>
      <c r="D15" s="315" t="s">
        <v>942</v>
      </c>
      <c r="E15" s="23">
        <v>1</v>
      </c>
      <c r="F15" s="41" t="s">
        <v>973</v>
      </c>
      <c r="G15" s="42">
        <v>1</v>
      </c>
      <c r="H15" s="42">
        <v>10</v>
      </c>
      <c r="I15" s="42">
        <v>10</v>
      </c>
      <c r="J15" s="42"/>
    </row>
    <row r="16" s="17" customFormat="1" ht="34" customHeight="1" spans="1:256">
      <c r="A16" s="43"/>
      <c r="B16" s="44" t="s">
        <v>777</v>
      </c>
      <c r="C16" s="45" t="s">
        <v>983</v>
      </c>
      <c r="D16" s="315" t="s">
        <v>942</v>
      </c>
      <c r="E16" s="23" t="s">
        <v>962</v>
      </c>
      <c r="F16" s="41" t="s">
        <v>945</v>
      </c>
      <c r="G16" s="42" t="s">
        <v>946</v>
      </c>
      <c r="H16" s="42">
        <v>10</v>
      </c>
      <c r="I16" s="42">
        <v>10</v>
      </c>
      <c r="J16" s="42"/>
    </row>
    <row r="17" s="17" customFormat="1" ht="34" customHeight="1" spans="1:10">
      <c r="A17" s="43"/>
      <c r="B17" s="44" t="s">
        <v>786</v>
      </c>
      <c r="C17" s="45" t="s">
        <v>984</v>
      </c>
      <c r="D17" s="315" t="s">
        <v>942</v>
      </c>
      <c r="E17" s="23">
        <v>1</v>
      </c>
      <c r="F17" s="82" t="s">
        <v>985</v>
      </c>
      <c r="G17" s="42">
        <v>1</v>
      </c>
      <c r="H17" s="42">
        <v>10</v>
      </c>
      <c r="I17" s="42">
        <v>10</v>
      </c>
      <c r="J17" s="42"/>
    </row>
    <row r="18" s="17" customFormat="1" ht="34" customHeight="1" spans="1:10">
      <c r="A18" s="43"/>
      <c r="B18" s="43" t="s">
        <v>797</v>
      </c>
      <c r="C18" s="45" t="s">
        <v>986</v>
      </c>
      <c r="D18" s="315" t="s">
        <v>942</v>
      </c>
      <c r="E18" s="30">
        <v>39.17546</v>
      </c>
      <c r="F18" s="41" t="s">
        <v>799</v>
      </c>
      <c r="G18" s="30">
        <v>39.17546</v>
      </c>
      <c r="H18" s="42">
        <v>10</v>
      </c>
      <c r="I18" s="42">
        <v>10</v>
      </c>
      <c r="J18" s="42"/>
    </row>
    <row r="19" s="17" customFormat="1" ht="34" customHeight="1" spans="1:10">
      <c r="A19" s="43" t="s">
        <v>803</v>
      </c>
      <c r="B19" s="43" t="s">
        <v>889</v>
      </c>
      <c r="C19" s="45"/>
      <c r="D19" s="57"/>
      <c r="E19" s="23"/>
      <c r="F19" s="41"/>
      <c r="G19" s="42"/>
      <c r="H19" s="42"/>
      <c r="I19" s="42"/>
      <c r="J19" s="42"/>
    </row>
    <row r="20" s="17" customFormat="1" ht="34" customHeight="1" spans="1:10">
      <c r="A20" s="43"/>
      <c r="B20" s="43" t="s">
        <v>891</v>
      </c>
      <c r="C20" s="45"/>
      <c r="D20" s="57"/>
      <c r="E20" s="23"/>
      <c r="F20" s="41"/>
      <c r="G20" s="42"/>
      <c r="H20" s="42"/>
      <c r="I20" s="42"/>
      <c r="J20" s="42"/>
    </row>
    <row r="21" s="17" customFormat="1" ht="34" customHeight="1" spans="1:10">
      <c r="A21" s="43"/>
      <c r="B21" s="43" t="s">
        <v>894</v>
      </c>
      <c r="C21" s="45" t="s">
        <v>943</v>
      </c>
      <c r="D21" s="315" t="s">
        <v>942</v>
      </c>
      <c r="E21" s="23" t="s">
        <v>962</v>
      </c>
      <c r="F21" s="41" t="s">
        <v>945</v>
      </c>
      <c r="G21" s="42" t="s">
        <v>946</v>
      </c>
      <c r="H21" s="42">
        <v>30</v>
      </c>
      <c r="I21" s="42">
        <v>30</v>
      </c>
      <c r="J21" s="42"/>
    </row>
    <row r="22" s="17" customFormat="1" ht="34" customHeight="1" spans="1:10">
      <c r="A22" s="43"/>
      <c r="B22" s="47" t="s">
        <v>896</v>
      </c>
      <c r="C22" s="45"/>
      <c r="D22" s="57"/>
      <c r="E22" s="23"/>
      <c r="F22" s="41"/>
      <c r="G22" s="42"/>
      <c r="H22" s="42"/>
      <c r="I22" s="42"/>
      <c r="J22" s="42"/>
    </row>
    <row r="23" s="17" customFormat="1" ht="34" customHeight="1" spans="1:10">
      <c r="A23" s="48" t="s">
        <v>847</v>
      </c>
      <c r="B23" s="49" t="s">
        <v>897</v>
      </c>
      <c r="C23" s="45" t="s">
        <v>853</v>
      </c>
      <c r="D23" s="43" t="s">
        <v>947</v>
      </c>
      <c r="E23" s="24" t="s">
        <v>948</v>
      </c>
      <c r="F23" s="82" t="s">
        <v>780</v>
      </c>
      <c r="G23" s="24" t="s">
        <v>948</v>
      </c>
      <c r="H23" s="42">
        <v>20</v>
      </c>
      <c r="I23" s="42">
        <v>20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FFC000"/>
    <pageSetUpPr fitToPage="1"/>
  </sheetPr>
  <dimension ref="A2:IV33"/>
  <sheetViews>
    <sheetView zoomScaleSheetLayoutView="60" topLeftCell="A13" workbookViewId="0">
      <selection activeCell="H18" sqref="H18:I23"/>
    </sheetView>
  </sheetViews>
  <sheetFormatPr defaultColWidth="9" defaultRowHeight="13.5"/>
  <cols>
    <col min="1" max="2" width="11.125" style="17" customWidth="1"/>
    <col min="3" max="3" width="20.625" style="17" customWidth="1"/>
    <col min="4" max="5" width="11.3"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5" customHeight="1" spans="1:256">
      <c r="A3" s="21"/>
      <c r="B3" s="21"/>
      <c r="C3" s="21"/>
      <c r="D3" s="21"/>
      <c r="E3" s="21"/>
      <c r="F3" s="21"/>
      <c r="G3" s="21"/>
      <c r="H3" s="21"/>
      <c r="I3" s="21"/>
      <c r="J3" s="22" t="s">
        <v>863</v>
      </c>
    </row>
    <row r="4" s="80" customFormat="1" ht="27" customHeight="1" spans="1:256">
      <c r="A4" s="23" t="s">
        <v>864</v>
      </c>
      <c r="B4" s="23"/>
      <c r="C4" s="24" t="s">
        <v>988</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7"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17.033109</v>
      </c>
      <c r="E7" s="27">
        <v>17.033109</v>
      </c>
      <c r="F7" s="27">
        <v>17.033109</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17.033109</v>
      </c>
      <c r="E8" s="27">
        <v>17.033109</v>
      </c>
      <c r="F8" s="27">
        <v>17.033109</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7" customHeight="1" spans="1:256">
      <c r="A11" s="23" t="s">
        <v>878</v>
      </c>
      <c r="B11" s="23" t="s">
        <v>879</v>
      </c>
      <c r="C11" s="23"/>
      <c r="D11" s="23"/>
      <c r="E11" s="23"/>
      <c r="F11" s="30" t="s">
        <v>708</v>
      </c>
      <c r="G11" s="30"/>
      <c r="H11" s="30"/>
      <c r="I11" s="30"/>
      <c r="J11" s="30"/>
    </row>
    <row r="12" s="17" customFormat="1" ht="46" customHeight="1" spans="1:256">
      <c r="A12" s="23"/>
      <c r="B12" s="33" t="s">
        <v>989</v>
      </c>
      <c r="C12" s="34"/>
      <c r="D12" s="34"/>
      <c r="E12" s="35"/>
      <c r="F12" s="60" t="s">
        <v>989</v>
      </c>
      <c r="G12" s="60"/>
      <c r="H12" s="60"/>
      <c r="I12" s="60"/>
      <c r="J12" s="6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4" customHeight="1" spans="1:256">
      <c r="A15" s="43" t="s">
        <v>758</v>
      </c>
      <c r="B15" s="44" t="s">
        <v>759</v>
      </c>
      <c r="C15" s="45"/>
      <c r="D15" s="43"/>
      <c r="E15" s="23"/>
      <c r="F15" s="41"/>
      <c r="G15" s="42"/>
      <c r="H15" s="42"/>
      <c r="I15" s="42"/>
      <c r="J15" s="42"/>
    </row>
    <row r="16" s="17" customFormat="1" ht="34" customHeight="1" spans="1:256">
      <c r="A16" s="43"/>
      <c r="B16" s="44" t="s">
        <v>777</v>
      </c>
      <c r="C16" s="45"/>
      <c r="D16" s="43"/>
      <c r="E16" s="23"/>
      <c r="F16" s="41"/>
      <c r="G16" s="42"/>
      <c r="H16" s="42"/>
      <c r="I16" s="42"/>
      <c r="J16" s="42"/>
    </row>
    <row r="17" s="17" customFormat="1" ht="34" customHeight="1" spans="1:10">
      <c r="A17" s="43"/>
      <c r="B17" s="44" t="s">
        <v>786</v>
      </c>
      <c r="C17" s="45"/>
      <c r="D17" s="43"/>
      <c r="E17" s="23"/>
      <c r="F17" s="82"/>
      <c r="G17" s="42"/>
      <c r="H17" s="42"/>
      <c r="I17" s="42"/>
      <c r="J17" s="42"/>
    </row>
    <row r="18" s="17" customFormat="1" ht="57" customHeight="1" spans="1:10">
      <c r="A18" s="43"/>
      <c r="B18" s="43" t="s">
        <v>797</v>
      </c>
      <c r="C18" s="45" t="s">
        <v>990</v>
      </c>
      <c r="D18" s="315" t="s">
        <v>942</v>
      </c>
      <c r="E18" s="30">
        <v>17.033109</v>
      </c>
      <c r="F18" s="41" t="s">
        <v>799</v>
      </c>
      <c r="G18" s="30">
        <v>17.033109</v>
      </c>
      <c r="H18" s="42">
        <v>40</v>
      </c>
      <c r="I18" s="42">
        <v>40</v>
      </c>
      <c r="J18" s="42"/>
    </row>
    <row r="19" s="17" customFormat="1" ht="34" customHeight="1" spans="1:10">
      <c r="A19" s="43" t="s">
        <v>803</v>
      </c>
      <c r="B19" s="43" t="s">
        <v>889</v>
      </c>
      <c r="C19" s="45"/>
      <c r="D19" s="43"/>
      <c r="E19" s="23"/>
      <c r="F19" s="41"/>
      <c r="G19" s="42"/>
      <c r="H19" s="42"/>
      <c r="I19" s="42"/>
      <c r="J19" s="42"/>
    </row>
    <row r="20" s="17" customFormat="1" ht="34" customHeight="1" spans="1:10">
      <c r="A20" s="43"/>
      <c r="B20" s="43" t="s">
        <v>891</v>
      </c>
      <c r="C20" s="45"/>
      <c r="D20" s="43"/>
      <c r="E20" s="23"/>
      <c r="F20" s="41"/>
      <c r="G20" s="42"/>
      <c r="H20" s="42"/>
      <c r="I20" s="42"/>
      <c r="J20" s="42"/>
    </row>
    <row r="21" s="17" customFormat="1" ht="34" customHeight="1" spans="1:10">
      <c r="A21" s="43"/>
      <c r="B21" s="43" t="s">
        <v>894</v>
      </c>
      <c r="C21" s="84" t="s">
        <v>991</v>
      </c>
      <c r="D21" s="315" t="s">
        <v>942</v>
      </c>
      <c r="E21" s="23" t="s">
        <v>962</v>
      </c>
      <c r="F21" s="41" t="s">
        <v>945</v>
      </c>
      <c r="G21" s="42" t="s">
        <v>946</v>
      </c>
      <c r="H21" s="42">
        <v>40</v>
      </c>
      <c r="I21" s="42">
        <v>40</v>
      </c>
      <c r="J21" s="42"/>
    </row>
    <row r="22" s="17" customFormat="1" ht="34" customHeight="1" spans="1:10">
      <c r="A22" s="43"/>
      <c r="B22" s="47" t="s">
        <v>896</v>
      </c>
      <c r="C22" s="45"/>
      <c r="D22" s="43"/>
      <c r="E22" s="23"/>
      <c r="F22" s="41"/>
      <c r="G22" s="42"/>
      <c r="H22" s="42"/>
      <c r="I22" s="42"/>
      <c r="J22" s="42"/>
    </row>
    <row r="23" s="17" customFormat="1" ht="34" customHeight="1" spans="1:10">
      <c r="A23" s="48" t="s">
        <v>847</v>
      </c>
      <c r="B23" s="49" t="s">
        <v>897</v>
      </c>
      <c r="C23" s="45" t="s">
        <v>853</v>
      </c>
      <c r="D23" s="43" t="s">
        <v>947</v>
      </c>
      <c r="E23" s="24" t="s">
        <v>948</v>
      </c>
      <c r="F23" s="82" t="s">
        <v>780</v>
      </c>
      <c r="G23" s="24" t="s">
        <v>948</v>
      </c>
      <c r="H23" s="42">
        <v>10</v>
      </c>
      <c r="I23" s="42">
        <v>10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F38"/>
  <sheetViews>
    <sheetView topLeftCell="A11" workbookViewId="0">
      <selection activeCell="D11" sqref="D11"/>
    </sheetView>
  </sheetViews>
  <sheetFormatPr defaultColWidth="9" defaultRowHeight="13.5" outlineLevelCol="5"/>
  <cols>
    <col min="1" max="1" width="33.625" customWidth="1"/>
    <col min="2" max="2" width="7.875" customWidth="1"/>
    <col min="3" max="3" width="19.5" customWidth="1"/>
    <col min="4" max="4" width="35.75" customWidth="1"/>
    <col min="5" max="5" width="6.25" customWidth="1"/>
    <col min="6" max="6" width="21" customWidth="1"/>
  </cols>
  <sheetData>
    <row r="1" ht="27" spans="1:6">
      <c r="C1" s="13" t="s">
        <v>71</v>
      </c>
    </row>
    <row r="2" spans="1:6">
      <c r="F2" s="14" t="s">
        <v>72</v>
      </c>
    </row>
    <row r="3" spans="1:6">
      <c r="A3" s="14" t="s">
        <v>73</v>
      </c>
      <c r="F3" s="14" t="s">
        <v>74</v>
      </c>
    </row>
    <row r="4" ht="19.5" customHeight="1" spans="1:6">
      <c r="A4" s="1" t="s">
        <v>75</v>
      </c>
      <c r="B4" s="1"/>
      <c r="C4" s="1"/>
      <c r="D4" s="1" t="s">
        <v>76</v>
      </c>
      <c r="E4" s="1"/>
      <c r="F4" s="1"/>
    </row>
    <row r="5" ht="19.5" customHeight="1" spans="1:6">
      <c r="A5" s="1" t="s">
        <v>77</v>
      </c>
      <c r="B5" s="1" t="s">
        <v>78</v>
      </c>
      <c r="C5" s="1" t="s">
        <v>79</v>
      </c>
      <c r="D5" s="1" t="s">
        <v>80</v>
      </c>
      <c r="E5" s="1" t="s">
        <v>78</v>
      </c>
      <c r="F5" s="1" t="s">
        <v>79</v>
      </c>
    </row>
    <row r="6" ht="19.5" customHeight="1" spans="1:6">
      <c r="A6" s="1" t="s">
        <v>81</v>
      </c>
      <c r="B6" s="1"/>
      <c r="C6" s="1" t="s">
        <v>82</v>
      </c>
      <c r="D6" s="1" t="s">
        <v>81</v>
      </c>
      <c r="E6" s="1"/>
      <c r="F6" s="1" t="s">
        <v>83</v>
      </c>
    </row>
    <row r="7" ht="19.5" customHeight="1" spans="1:6">
      <c r="A7" s="2" t="s">
        <v>84</v>
      </c>
      <c r="B7" s="1" t="s">
        <v>82</v>
      </c>
      <c r="C7" s="5">
        <v>37962281.48</v>
      </c>
      <c r="D7" s="2" t="s">
        <v>85</v>
      </c>
      <c r="E7" s="1" t="s">
        <v>86</v>
      </c>
      <c r="F7" s="5"/>
    </row>
    <row r="8" ht="19.5" customHeight="1" spans="1:6">
      <c r="A8" s="2" t="s">
        <v>87</v>
      </c>
      <c r="B8" s="1" t="s">
        <v>83</v>
      </c>
      <c r="C8" s="5">
        <v>17985130.22</v>
      </c>
      <c r="D8" s="2" t="s">
        <v>88</v>
      </c>
      <c r="E8" s="1" t="s">
        <v>89</v>
      </c>
      <c r="F8" s="5"/>
    </row>
    <row r="9" ht="19.5" customHeight="1" spans="1:6">
      <c r="A9" s="2" t="s">
        <v>90</v>
      </c>
      <c r="B9" s="1" t="s">
        <v>91</v>
      </c>
      <c r="C9" s="5"/>
      <c r="D9" s="2" t="s">
        <v>92</v>
      </c>
      <c r="E9" s="1" t="s">
        <v>93</v>
      </c>
      <c r="F9" s="5"/>
    </row>
    <row r="10" ht="19.5" customHeight="1" spans="1:6">
      <c r="A10" s="2" t="s">
        <v>94</v>
      </c>
      <c r="B10" s="1" t="s">
        <v>95</v>
      </c>
      <c r="C10" s="5">
        <v>0</v>
      </c>
      <c r="D10" s="2" t="s">
        <v>96</v>
      </c>
      <c r="E10" s="1" t="s">
        <v>97</v>
      </c>
      <c r="F10" s="5"/>
    </row>
    <row r="11" ht="19.5" customHeight="1" spans="1:6">
      <c r="A11" s="2" t="s">
        <v>98</v>
      </c>
      <c r="B11" s="1" t="s">
        <v>99</v>
      </c>
      <c r="C11" s="5">
        <v>0</v>
      </c>
      <c r="D11" s="2" t="s">
        <v>100</v>
      </c>
      <c r="E11" s="1" t="s">
        <v>101</v>
      </c>
      <c r="F11" s="5">
        <v>19675</v>
      </c>
    </row>
    <row r="12" ht="19.5" customHeight="1" spans="1:6">
      <c r="A12" s="2" t="s">
        <v>102</v>
      </c>
      <c r="B12" s="1" t="s">
        <v>103</v>
      </c>
      <c r="C12" s="5">
        <v>0</v>
      </c>
      <c r="D12" s="2" t="s">
        <v>104</v>
      </c>
      <c r="E12" s="1" t="s">
        <v>105</v>
      </c>
      <c r="F12" s="5"/>
    </row>
    <row r="13" ht="19.5" customHeight="1" spans="1:6">
      <c r="A13" s="2" t="s">
        <v>106</v>
      </c>
      <c r="B13" s="1" t="s">
        <v>107</v>
      </c>
      <c r="C13" s="5">
        <v>0</v>
      </c>
      <c r="D13" s="2" t="s">
        <v>108</v>
      </c>
      <c r="E13" s="1" t="s">
        <v>109</v>
      </c>
      <c r="F13" s="5"/>
    </row>
    <row r="14" ht="19.5" customHeight="1" spans="1:6">
      <c r="A14" s="2" t="s">
        <v>110</v>
      </c>
      <c r="B14" s="1" t="s">
        <v>111</v>
      </c>
      <c r="C14" s="5">
        <v>0</v>
      </c>
      <c r="D14" s="2" t="s">
        <v>112</v>
      </c>
      <c r="E14" s="1" t="s">
        <v>113</v>
      </c>
      <c r="F14" s="5">
        <v>4830484.89</v>
      </c>
    </row>
    <row r="15" ht="19.5" customHeight="1" spans="1:6">
      <c r="A15" s="2"/>
      <c r="B15" s="1" t="s">
        <v>114</v>
      </c>
      <c r="C15" s="16"/>
      <c r="D15" s="2" t="s">
        <v>115</v>
      </c>
      <c r="E15" s="1" t="s">
        <v>116</v>
      </c>
      <c r="F15" s="5">
        <v>1025830.67</v>
      </c>
    </row>
    <row r="16" ht="19.5" customHeight="1" spans="1:6">
      <c r="A16" s="2"/>
      <c r="B16" s="1" t="s">
        <v>117</v>
      </c>
      <c r="C16" s="16"/>
      <c r="D16" s="2" t="s">
        <v>118</v>
      </c>
      <c r="E16" s="1" t="s">
        <v>119</v>
      </c>
      <c r="F16" s="5">
        <v>5323574.18</v>
      </c>
    </row>
    <row r="17" ht="19.5" customHeight="1" spans="1:6">
      <c r="A17" s="2"/>
      <c r="B17" s="1" t="s">
        <v>120</v>
      </c>
      <c r="C17" s="16"/>
      <c r="D17" s="2" t="s">
        <v>121</v>
      </c>
      <c r="E17" s="1" t="s">
        <v>122</v>
      </c>
      <c r="F17" s="5">
        <v>21631040.22</v>
      </c>
    </row>
    <row r="18" ht="19.5" customHeight="1" spans="1:6">
      <c r="A18" s="2"/>
      <c r="B18" s="1" t="s">
        <v>123</v>
      </c>
      <c r="C18" s="16"/>
      <c r="D18" s="2" t="s">
        <v>124</v>
      </c>
      <c r="E18" s="1" t="s">
        <v>125</v>
      </c>
      <c r="F18" s="5">
        <v>28490329.69</v>
      </c>
    </row>
    <row r="19" ht="19.5" customHeight="1" spans="1:6">
      <c r="A19" s="2"/>
      <c r="B19" s="1" t="s">
        <v>126</v>
      </c>
      <c r="C19" s="16"/>
      <c r="D19" s="2" t="s">
        <v>127</v>
      </c>
      <c r="E19" s="1" t="s">
        <v>128</v>
      </c>
      <c r="F19" s="5"/>
    </row>
    <row r="20" ht="19.5" customHeight="1" spans="1:6">
      <c r="A20" s="2"/>
      <c r="B20" s="1" t="s">
        <v>129</v>
      </c>
      <c r="C20" s="16"/>
      <c r="D20" s="2" t="s">
        <v>130</v>
      </c>
      <c r="E20" s="1" t="s">
        <v>131</v>
      </c>
      <c r="F20" s="5"/>
    </row>
    <row r="21" ht="19.5" customHeight="1" spans="1:6">
      <c r="A21" s="2"/>
      <c r="B21" s="1" t="s">
        <v>132</v>
      </c>
      <c r="C21" s="16"/>
      <c r="D21" s="2" t="s">
        <v>133</v>
      </c>
      <c r="E21" s="1" t="s">
        <v>134</v>
      </c>
      <c r="F21" s="5"/>
    </row>
    <row r="22" ht="19.5" customHeight="1" spans="1:6">
      <c r="A22" s="2"/>
      <c r="B22" s="1" t="s">
        <v>135</v>
      </c>
      <c r="C22" s="16"/>
      <c r="D22" s="2" t="s">
        <v>136</v>
      </c>
      <c r="E22" s="1" t="s">
        <v>137</v>
      </c>
      <c r="F22" s="5"/>
    </row>
    <row r="23" ht="19.5" customHeight="1" spans="1:6">
      <c r="A23" s="2"/>
      <c r="B23" s="1" t="s">
        <v>138</v>
      </c>
      <c r="C23" s="16"/>
      <c r="D23" s="2" t="s">
        <v>139</v>
      </c>
      <c r="E23" s="1" t="s">
        <v>140</v>
      </c>
      <c r="F23" s="5"/>
    </row>
    <row r="24" ht="19.5" customHeight="1" spans="1:6">
      <c r="A24" s="2"/>
      <c r="B24" s="1" t="s">
        <v>141</v>
      </c>
      <c r="C24" s="16"/>
      <c r="D24" s="2" t="s">
        <v>142</v>
      </c>
      <c r="E24" s="1" t="s">
        <v>143</v>
      </c>
      <c r="F24" s="5"/>
    </row>
    <row r="25" ht="19.5" customHeight="1" spans="1:6">
      <c r="A25" s="2"/>
      <c r="B25" s="1" t="s">
        <v>144</v>
      </c>
      <c r="C25" s="16"/>
      <c r="D25" s="2" t="s">
        <v>145</v>
      </c>
      <c r="E25" s="1" t="s">
        <v>146</v>
      </c>
      <c r="F25" s="5">
        <v>1183465.13</v>
      </c>
    </row>
    <row r="26" ht="19.5" customHeight="1" spans="1:6">
      <c r="A26" s="2"/>
      <c r="B26" s="1" t="s">
        <v>147</v>
      </c>
      <c r="C26" s="16"/>
      <c r="D26" s="2" t="s">
        <v>148</v>
      </c>
      <c r="E26" s="1" t="s">
        <v>149</v>
      </c>
      <c r="F26" s="5"/>
    </row>
    <row r="27" ht="19.5" customHeight="1" spans="1:6">
      <c r="A27" s="2"/>
      <c r="B27" s="1" t="s">
        <v>150</v>
      </c>
      <c r="C27" s="16"/>
      <c r="D27" s="2" t="s">
        <v>151</v>
      </c>
      <c r="E27" s="1" t="s">
        <v>152</v>
      </c>
      <c r="F27" s="5"/>
    </row>
    <row r="28" ht="19.5" customHeight="1" spans="1:6">
      <c r="A28" s="2"/>
      <c r="B28" s="1" t="s">
        <v>153</v>
      </c>
      <c r="C28" s="16"/>
      <c r="D28" s="2" t="s">
        <v>154</v>
      </c>
      <c r="E28" s="1" t="s">
        <v>155</v>
      </c>
      <c r="F28" s="5"/>
    </row>
    <row r="29" ht="19.5" customHeight="1" spans="1:6">
      <c r="A29" s="2"/>
      <c r="B29" s="1" t="s">
        <v>156</v>
      </c>
      <c r="C29" s="16"/>
      <c r="D29" s="2" t="s">
        <v>157</v>
      </c>
      <c r="E29" s="1" t="s">
        <v>158</v>
      </c>
      <c r="F29" s="5">
        <v>33000</v>
      </c>
    </row>
    <row r="30" ht="19.5" customHeight="1" spans="1:6">
      <c r="A30" s="1"/>
      <c r="B30" s="1" t="s">
        <v>159</v>
      </c>
      <c r="C30" s="16"/>
      <c r="D30" s="2" t="s">
        <v>160</v>
      </c>
      <c r="E30" s="1" t="s">
        <v>161</v>
      </c>
      <c r="F30" s="5"/>
    </row>
    <row r="31" ht="19.5" customHeight="1" spans="1:6">
      <c r="A31" s="1"/>
      <c r="B31" s="1" t="s">
        <v>162</v>
      </c>
      <c r="C31" s="16"/>
      <c r="D31" s="2" t="s">
        <v>163</v>
      </c>
      <c r="E31" s="1" t="s">
        <v>164</v>
      </c>
      <c r="F31" s="5"/>
    </row>
    <row r="32" ht="19.5" customHeight="1" spans="1:6">
      <c r="A32" s="1"/>
      <c r="B32" s="1" t="s">
        <v>165</v>
      </c>
      <c r="C32" s="16"/>
      <c r="D32" s="2" t="s">
        <v>166</v>
      </c>
      <c r="E32" s="1" t="s">
        <v>167</v>
      </c>
      <c r="F32" s="5"/>
    </row>
    <row r="33" ht="19.5" customHeight="1" spans="1:6">
      <c r="A33" s="1" t="s">
        <v>168</v>
      </c>
      <c r="B33" s="1" t="s">
        <v>169</v>
      </c>
      <c r="C33" s="5">
        <v>55947411.7</v>
      </c>
      <c r="D33" s="1" t="s">
        <v>170</v>
      </c>
      <c r="E33" s="1" t="s">
        <v>171</v>
      </c>
      <c r="F33" s="5">
        <v>62537399.78</v>
      </c>
    </row>
    <row r="34" ht="19.5" customHeight="1" spans="1:6">
      <c r="A34" s="2" t="s">
        <v>172</v>
      </c>
      <c r="B34" s="1" t="s">
        <v>173</v>
      </c>
      <c r="C34" s="5"/>
      <c r="D34" s="2" t="s">
        <v>174</v>
      </c>
      <c r="E34" s="1" t="s">
        <v>175</v>
      </c>
      <c r="F34" s="5"/>
    </row>
    <row r="35" ht="19.5" customHeight="1" spans="1:6">
      <c r="A35" s="2" t="s">
        <v>176</v>
      </c>
      <c r="B35" s="1" t="s">
        <v>177</v>
      </c>
      <c r="C35" s="5">
        <v>7262176.85</v>
      </c>
      <c r="D35" s="2" t="s">
        <v>178</v>
      </c>
      <c r="E35" s="1" t="s">
        <v>179</v>
      </c>
      <c r="F35" s="5">
        <v>672188.77</v>
      </c>
    </row>
    <row r="36" ht="19.5" customHeight="1" spans="1:6">
      <c r="A36" s="1" t="s">
        <v>180</v>
      </c>
      <c r="B36" s="1" t="s">
        <v>181</v>
      </c>
      <c r="C36" s="5">
        <v>63209588.55</v>
      </c>
      <c r="D36" s="1" t="s">
        <v>180</v>
      </c>
      <c r="E36" s="1" t="s">
        <v>182</v>
      </c>
      <c r="F36" s="5">
        <v>63209588.55</v>
      </c>
    </row>
    <row r="37" ht="19.5" customHeight="1" spans="1:6">
      <c r="A37" s="15" t="s">
        <v>183</v>
      </c>
      <c r="B37" s="15"/>
      <c r="C37" s="15"/>
      <c r="D37" s="15"/>
      <c r="E37" s="15"/>
      <c r="F37" s="15"/>
    </row>
    <row r="38" ht="19.5" customHeight="1" spans="1:6">
      <c r="A38" s="15" t="s">
        <v>184</v>
      </c>
      <c r="B38" s="15"/>
      <c r="C38" s="15"/>
      <c r="D38" s="15"/>
      <c r="E38" s="15"/>
      <c r="F38" s="15"/>
    </row>
  </sheetData>
  <mergeCells count="4">
    <mergeCell ref="A4:C4"/>
    <mergeCell ref="D4:F4"/>
    <mergeCell ref="A37:F37"/>
    <mergeCell ref="A38:F38"/>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FFC000"/>
    <pageSetUpPr fitToPage="1"/>
  </sheetPr>
  <dimension ref="A2:IV33"/>
  <sheetViews>
    <sheetView zoomScaleSheetLayoutView="60" workbookViewId="0">
      <selection activeCell="H15" sqref="H15:I23"/>
    </sheetView>
  </sheetViews>
  <sheetFormatPr defaultColWidth="9" defaultRowHeight="13.5"/>
  <cols>
    <col min="1" max="2" width="11.125" style="17" customWidth="1"/>
    <col min="3" max="3" width="17.875" style="17" customWidth="1"/>
    <col min="4" max="5" width="11.3"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4" customHeight="1" spans="1:256">
      <c r="A3" s="21"/>
      <c r="B3" s="21"/>
      <c r="C3" s="21"/>
      <c r="D3" s="21"/>
      <c r="E3" s="21"/>
      <c r="F3" s="21"/>
      <c r="G3" s="21"/>
      <c r="H3" s="21"/>
      <c r="I3" s="21"/>
      <c r="J3" s="22" t="s">
        <v>863</v>
      </c>
    </row>
    <row r="4" s="80" customFormat="1" ht="27" customHeight="1" spans="1:256">
      <c r="A4" s="23" t="s">
        <v>864</v>
      </c>
      <c r="B4" s="23"/>
      <c r="C4" s="24" t="s">
        <v>992</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7"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39.04</v>
      </c>
      <c r="E7" s="27">
        <v>39.04</v>
      </c>
      <c r="F7" s="27">
        <v>39.04</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39.04</v>
      </c>
      <c r="E8" s="27">
        <v>39.04</v>
      </c>
      <c r="F8" s="27">
        <v>39.04</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30" customHeight="1" spans="1:256">
      <c r="A11" s="23" t="s">
        <v>878</v>
      </c>
      <c r="B11" s="23" t="s">
        <v>879</v>
      </c>
      <c r="C11" s="23"/>
      <c r="D11" s="23"/>
      <c r="E11" s="23"/>
      <c r="F11" s="30" t="s">
        <v>708</v>
      </c>
      <c r="G11" s="30"/>
      <c r="H11" s="30"/>
      <c r="I11" s="30"/>
      <c r="J11" s="30"/>
    </row>
    <row r="12" s="17" customFormat="1" ht="46" customHeight="1" spans="1:256">
      <c r="A12" s="23"/>
      <c r="B12" s="33" t="s">
        <v>993</v>
      </c>
      <c r="C12" s="34"/>
      <c r="D12" s="34"/>
      <c r="E12" s="35"/>
      <c r="F12" s="60" t="s">
        <v>993</v>
      </c>
      <c r="G12" s="60"/>
      <c r="H12" s="60"/>
      <c r="I12" s="60"/>
      <c r="J12" s="6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6" customHeight="1" spans="1:256">
      <c r="A15" s="43" t="s">
        <v>758</v>
      </c>
      <c r="B15" s="44" t="s">
        <v>759</v>
      </c>
      <c r="C15" s="45" t="s">
        <v>972</v>
      </c>
      <c r="D15" s="315" t="s">
        <v>942</v>
      </c>
      <c r="E15" s="23">
        <v>1</v>
      </c>
      <c r="F15" s="41" t="s">
        <v>973</v>
      </c>
      <c r="G15" s="42">
        <v>1</v>
      </c>
      <c r="H15" s="42">
        <v>10</v>
      </c>
      <c r="I15" s="42">
        <v>10</v>
      </c>
      <c r="J15" s="42"/>
    </row>
    <row r="16" s="17" customFormat="1" ht="36" customHeight="1" spans="1:256">
      <c r="A16" s="43"/>
      <c r="B16" s="44" t="s">
        <v>777</v>
      </c>
      <c r="C16" s="45" t="s">
        <v>994</v>
      </c>
      <c r="D16" s="315" t="s">
        <v>942</v>
      </c>
      <c r="E16" s="23">
        <v>100</v>
      </c>
      <c r="F16" s="82" t="s">
        <v>780</v>
      </c>
      <c r="G16" s="42">
        <v>100</v>
      </c>
      <c r="H16" s="42">
        <v>10</v>
      </c>
      <c r="I16" s="42">
        <v>10</v>
      </c>
      <c r="J16" s="42"/>
    </row>
    <row r="17" s="17" customFormat="1" ht="36" customHeight="1" spans="1:10">
      <c r="A17" s="43"/>
      <c r="B17" s="44" t="s">
        <v>786</v>
      </c>
      <c r="C17" s="45" t="s">
        <v>984</v>
      </c>
      <c r="D17" s="315" t="s">
        <v>942</v>
      </c>
      <c r="E17" s="23">
        <v>1</v>
      </c>
      <c r="F17" s="82" t="s">
        <v>985</v>
      </c>
      <c r="G17" s="42">
        <v>1</v>
      </c>
      <c r="H17" s="42">
        <v>10</v>
      </c>
      <c r="I17" s="42">
        <v>10</v>
      </c>
      <c r="J17" s="42"/>
    </row>
    <row r="18" s="17" customFormat="1" ht="36" customHeight="1" spans="1:10">
      <c r="A18" s="43"/>
      <c r="B18" s="43" t="s">
        <v>797</v>
      </c>
      <c r="C18" s="45" t="s">
        <v>995</v>
      </c>
      <c r="D18" s="43" t="s">
        <v>976</v>
      </c>
      <c r="E18" s="30">
        <v>39.04</v>
      </c>
      <c r="F18" s="41" t="s">
        <v>799</v>
      </c>
      <c r="G18" s="30">
        <v>39.04</v>
      </c>
      <c r="H18" s="42">
        <v>10</v>
      </c>
      <c r="I18" s="42">
        <v>10</v>
      </c>
      <c r="J18" s="42"/>
    </row>
    <row r="19" s="17" customFormat="1" ht="36" customHeight="1" spans="1:10">
      <c r="A19" s="43" t="s">
        <v>803</v>
      </c>
      <c r="B19" s="43" t="s">
        <v>889</v>
      </c>
      <c r="C19" s="45"/>
      <c r="D19" s="57"/>
      <c r="E19" s="23"/>
      <c r="F19" s="41"/>
      <c r="G19" s="42"/>
      <c r="H19" s="42"/>
      <c r="I19" s="42"/>
      <c r="J19" s="42"/>
    </row>
    <row r="20" s="17" customFormat="1" ht="36" customHeight="1" spans="1:10">
      <c r="A20" s="43"/>
      <c r="B20" s="43" t="s">
        <v>891</v>
      </c>
      <c r="C20" s="45" t="s">
        <v>977</v>
      </c>
      <c r="D20" s="315" t="s">
        <v>942</v>
      </c>
      <c r="E20" s="23" t="s">
        <v>962</v>
      </c>
      <c r="F20" s="41" t="s">
        <v>945</v>
      </c>
      <c r="G20" s="42" t="s">
        <v>946</v>
      </c>
      <c r="H20" s="42">
        <v>20</v>
      </c>
      <c r="I20" s="42">
        <v>20</v>
      </c>
      <c r="J20" s="42"/>
    </row>
    <row r="21" s="17" customFormat="1" ht="36" customHeight="1" spans="1:10">
      <c r="A21" s="43"/>
      <c r="B21" s="43" t="s">
        <v>894</v>
      </c>
      <c r="C21" s="45" t="s">
        <v>836</v>
      </c>
      <c r="D21" s="315" t="s">
        <v>942</v>
      </c>
      <c r="E21" s="23" t="s">
        <v>962</v>
      </c>
      <c r="F21" s="41" t="s">
        <v>945</v>
      </c>
      <c r="G21" s="42" t="s">
        <v>946</v>
      </c>
      <c r="H21" s="42">
        <v>20</v>
      </c>
      <c r="I21" s="42">
        <v>20</v>
      </c>
      <c r="J21" s="42"/>
    </row>
    <row r="22" s="17" customFormat="1" ht="36" customHeight="1" spans="1:10">
      <c r="A22" s="43"/>
      <c r="B22" s="47" t="s">
        <v>896</v>
      </c>
      <c r="C22" s="45"/>
      <c r="D22" s="57"/>
      <c r="E22" s="23"/>
      <c r="F22" s="41"/>
      <c r="G22" s="42"/>
      <c r="H22" s="42"/>
      <c r="I22" s="42"/>
      <c r="J22" s="42"/>
    </row>
    <row r="23" s="17" customFormat="1" ht="36" customHeight="1" spans="1:10">
      <c r="A23" s="48" t="s">
        <v>847</v>
      </c>
      <c r="B23" s="49" t="s">
        <v>897</v>
      </c>
      <c r="C23" s="45" t="s">
        <v>853</v>
      </c>
      <c r="D23" s="43" t="s">
        <v>947</v>
      </c>
      <c r="E23" s="24" t="s">
        <v>948</v>
      </c>
      <c r="F23" s="82" t="s">
        <v>780</v>
      </c>
      <c r="G23" s="24" t="s">
        <v>948</v>
      </c>
      <c r="H23" s="42">
        <v>10</v>
      </c>
      <c r="I23" s="42">
        <v>10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FFC000"/>
    <pageSetUpPr fitToPage="1"/>
  </sheetPr>
  <dimension ref="A2:IV33"/>
  <sheetViews>
    <sheetView zoomScaleSheetLayoutView="60" topLeftCell="A11" workbookViewId="0">
      <selection activeCell="K30" sqref="K30"/>
    </sheetView>
  </sheetViews>
  <sheetFormatPr defaultColWidth="9" defaultRowHeight="13.5"/>
  <cols>
    <col min="1" max="2" width="11.125" style="17" customWidth="1"/>
    <col min="3" max="3" width="19.875" style="17" customWidth="1"/>
    <col min="4" max="5" width="11.3"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18" customHeight="1" spans="1:256">
      <c r="A3" s="21"/>
      <c r="B3" s="21"/>
      <c r="C3" s="21"/>
      <c r="D3" s="21"/>
      <c r="E3" s="21"/>
      <c r="F3" s="21"/>
      <c r="G3" s="21"/>
      <c r="H3" s="21"/>
      <c r="I3" s="21"/>
      <c r="J3" s="22" t="s">
        <v>863</v>
      </c>
    </row>
    <row r="4" s="80" customFormat="1" ht="30" customHeight="1" spans="1:256">
      <c r="A4" s="23" t="s">
        <v>864</v>
      </c>
      <c r="B4" s="23"/>
      <c r="C4" s="24" t="s">
        <v>996</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30"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15.452931</v>
      </c>
      <c r="E7" s="27">
        <v>15.452931</v>
      </c>
      <c r="F7" s="27">
        <v>15.452931</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15.452931</v>
      </c>
      <c r="E8" s="27">
        <v>15.452931</v>
      </c>
      <c r="F8" s="27">
        <v>15.452931</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9" customHeight="1" spans="1:256">
      <c r="A11" s="23" t="s">
        <v>878</v>
      </c>
      <c r="B11" s="23" t="s">
        <v>879</v>
      </c>
      <c r="C11" s="23"/>
      <c r="D11" s="23"/>
      <c r="E11" s="23"/>
      <c r="F11" s="30" t="s">
        <v>708</v>
      </c>
      <c r="G11" s="30"/>
      <c r="H11" s="30"/>
      <c r="I11" s="30"/>
      <c r="J11" s="30"/>
    </row>
    <row r="12" s="17" customFormat="1" ht="46" customHeight="1" spans="1:256">
      <c r="A12" s="23"/>
      <c r="B12" s="33" t="s">
        <v>997</v>
      </c>
      <c r="C12" s="34"/>
      <c r="D12" s="34"/>
      <c r="E12" s="35"/>
      <c r="F12" s="60" t="s">
        <v>997</v>
      </c>
      <c r="G12" s="60"/>
      <c r="H12" s="60"/>
      <c r="I12" s="60"/>
      <c r="J12" s="6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7" customHeight="1" spans="1:256">
      <c r="A15" s="43" t="s">
        <v>758</v>
      </c>
      <c r="B15" s="44" t="s">
        <v>759</v>
      </c>
      <c r="C15" s="45"/>
      <c r="D15" s="43"/>
      <c r="E15" s="23"/>
      <c r="F15" s="41"/>
      <c r="G15" s="42"/>
      <c r="H15" s="42"/>
      <c r="I15" s="42"/>
      <c r="J15" s="42"/>
    </row>
    <row r="16" s="17" customFormat="1" ht="28" customHeight="1" spans="1:256">
      <c r="A16" s="43"/>
      <c r="B16" s="44" t="s">
        <v>777</v>
      </c>
      <c r="C16" s="45"/>
      <c r="D16" s="43"/>
      <c r="E16" s="23"/>
      <c r="F16" s="41"/>
      <c r="G16" s="42"/>
      <c r="H16" s="42"/>
      <c r="I16" s="42"/>
      <c r="J16" s="42"/>
    </row>
    <row r="17" s="17" customFormat="1" ht="27" customHeight="1" spans="1:10">
      <c r="A17" s="43"/>
      <c r="B17" s="44" t="s">
        <v>786</v>
      </c>
      <c r="C17" s="45"/>
      <c r="D17" s="43"/>
      <c r="E17" s="23"/>
      <c r="F17" s="82"/>
      <c r="G17" s="42"/>
      <c r="H17" s="42"/>
      <c r="I17" s="42"/>
      <c r="J17" s="42"/>
    </row>
    <row r="18" s="17" customFormat="1" ht="37" customHeight="1" spans="1:10">
      <c r="A18" s="43"/>
      <c r="B18" s="43" t="s">
        <v>797</v>
      </c>
      <c r="C18" s="45" t="s">
        <v>996</v>
      </c>
      <c r="D18" s="315" t="s">
        <v>942</v>
      </c>
      <c r="E18" s="30">
        <v>15.452931</v>
      </c>
      <c r="F18" s="41" t="s">
        <v>799</v>
      </c>
      <c r="G18" s="30">
        <v>15.452931</v>
      </c>
      <c r="H18" s="42">
        <v>40</v>
      </c>
      <c r="I18" s="42">
        <v>40</v>
      </c>
      <c r="J18" s="42"/>
    </row>
    <row r="19" s="17" customFormat="1" ht="30" customHeight="1" spans="1:10">
      <c r="A19" s="43" t="s">
        <v>803</v>
      </c>
      <c r="B19" s="43" t="s">
        <v>889</v>
      </c>
      <c r="C19" s="45"/>
      <c r="D19" s="43"/>
      <c r="E19" s="23"/>
      <c r="F19" s="41"/>
      <c r="G19" s="42"/>
      <c r="H19" s="42"/>
      <c r="I19" s="42"/>
      <c r="J19" s="42"/>
    </row>
    <row r="20" s="17" customFormat="1" ht="30" customHeight="1" spans="1:10">
      <c r="A20" s="43"/>
      <c r="B20" s="43" t="s">
        <v>891</v>
      </c>
      <c r="C20" s="45"/>
      <c r="D20" s="43"/>
      <c r="E20" s="23"/>
      <c r="F20" s="41"/>
      <c r="G20" s="42"/>
      <c r="H20" s="42"/>
      <c r="I20" s="42"/>
      <c r="J20" s="42"/>
    </row>
    <row r="21" s="17" customFormat="1" ht="36" customHeight="1" spans="1:10">
      <c r="A21" s="43"/>
      <c r="B21" s="43" t="s">
        <v>894</v>
      </c>
      <c r="C21" s="83" t="s">
        <v>836</v>
      </c>
      <c r="D21" s="315" t="s">
        <v>942</v>
      </c>
      <c r="E21" s="23" t="s">
        <v>944</v>
      </c>
      <c r="F21" s="41" t="s">
        <v>945</v>
      </c>
      <c r="G21" s="42" t="s">
        <v>946</v>
      </c>
      <c r="H21" s="42">
        <v>40</v>
      </c>
      <c r="I21" s="42">
        <v>40</v>
      </c>
      <c r="J21" s="42"/>
    </row>
    <row r="22" s="17" customFormat="1" ht="30" customHeight="1" spans="1:10">
      <c r="A22" s="43"/>
      <c r="B22" s="47" t="s">
        <v>896</v>
      </c>
      <c r="C22" s="45"/>
      <c r="D22" s="43"/>
      <c r="E22" s="23"/>
      <c r="F22" s="41"/>
      <c r="G22" s="42"/>
      <c r="H22" s="42"/>
      <c r="I22" s="42"/>
      <c r="J22" s="42"/>
    </row>
    <row r="23" s="17" customFormat="1" ht="30" customHeight="1" spans="1:10">
      <c r="A23" s="48" t="s">
        <v>847</v>
      </c>
      <c r="B23" s="49" t="s">
        <v>897</v>
      </c>
      <c r="C23" s="45" t="s">
        <v>853</v>
      </c>
      <c r="D23" s="43" t="s">
        <v>947</v>
      </c>
      <c r="E23" s="24" t="s">
        <v>948</v>
      </c>
      <c r="F23" s="82" t="s">
        <v>780</v>
      </c>
      <c r="G23" s="24" t="s">
        <v>948</v>
      </c>
      <c r="H23" s="42">
        <v>10</v>
      </c>
      <c r="I23" s="42">
        <v>10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FFC000"/>
    <pageSetUpPr fitToPage="1"/>
  </sheetPr>
  <dimension ref="A2:IV33"/>
  <sheetViews>
    <sheetView zoomScaleSheetLayoutView="60" topLeftCell="A4" workbookViewId="0">
      <selection activeCell="H18" sqref="H18:I23"/>
    </sheetView>
  </sheetViews>
  <sheetFormatPr defaultColWidth="9" defaultRowHeight="13.5"/>
  <cols>
    <col min="1" max="2" width="11.125" style="17" customWidth="1"/>
    <col min="3" max="3" width="14.6" style="17" customWidth="1"/>
    <col min="4" max="5" width="11.3"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1" customHeight="1" spans="1:256">
      <c r="A3" s="21"/>
      <c r="B3" s="21"/>
      <c r="C3" s="21"/>
      <c r="D3" s="21"/>
      <c r="E3" s="21"/>
      <c r="F3" s="21"/>
      <c r="G3" s="21"/>
      <c r="H3" s="21"/>
      <c r="I3" s="21"/>
      <c r="J3" s="22" t="s">
        <v>863</v>
      </c>
    </row>
    <row r="4" s="80" customFormat="1" ht="28" customHeight="1" spans="1:256">
      <c r="A4" s="23" t="s">
        <v>864</v>
      </c>
      <c r="B4" s="23"/>
      <c r="C4" s="24" t="s">
        <v>998</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8"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10</v>
      </c>
      <c r="E7" s="27">
        <v>10</v>
      </c>
      <c r="F7" s="27">
        <v>10</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10</v>
      </c>
      <c r="E8" s="27">
        <v>10</v>
      </c>
      <c r="F8" s="27">
        <v>10</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30" customHeight="1" spans="1:256">
      <c r="A11" s="23" t="s">
        <v>878</v>
      </c>
      <c r="B11" s="23" t="s">
        <v>879</v>
      </c>
      <c r="C11" s="23"/>
      <c r="D11" s="23"/>
      <c r="E11" s="23"/>
      <c r="F11" s="30" t="s">
        <v>708</v>
      </c>
      <c r="G11" s="30"/>
      <c r="H11" s="30"/>
      <c r="I11" s="30"/>
      <c r="J11" s="30"/>
    </row>
    <row r="12" s="17" customFormat="1" ht="46" customHeight="1" spans="1:256">
      <c r="A12" s="23"/>
      <c r="B12" s="33" t="s">
        <v>999</v>
      </c>
      <c r="C12" s="34"/>
      <c r="D12" s="34"/>
      <c r="E12" s="35"/>
      <c r="F12" s="60" t="s">
        <v>999</v>
      </c>
      <c r="G12" s="60"/>
      <c r="H12" s="60"/>
      <c r="I12" s="60"/>
      <c r="J12" s="6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4" customHeight="1" spans="1:256">
      <c r="A15" s="43" t="s">
        <v>758</v>
      </c>
      <c r="B15" s="44" t="s">
        <v>759</v>
      </c>
      <c r="C15" s="45"/>
      <c r="D15" s="57"/>
      <c r="E15" s="23"/>
      <c r="F15" s="41"/>
      <c r="G15" s="42"/>
      <c r="H15" s="42"/>
      <c r="I15" s="42"/>
      <c r="J15" s="42"/>
    </row>
    <row r="16" s="17" customFormat="1" ht="34" customHeight="1" spans="1:256">
      <c r="A16" s="43"/>
      <c r="B16" s="44" t="s">
        <v>777</v>
      </c>
      <c r="C16" s="45"/>
      <c r="D16" s="57"/>
      <c r="E16" s="23"/>
      <c r="F16" s="82"/>
      <c r="G16" s="42"/>
      <c r="H16" s="42"/>
      <c r="I16" s="42"/>
      <c r="J16" s="42"/>
    </row>
    <row r="17" s="17" customFormat="1" ht="34" customHeight="1" spans="1:10">
      <c r="A17" s="43"/>
      <c r="B17" s="44" t="s">
        <v>786</v>
      </c>
      <c r="C17" s="45"/>
      <c r="D17" s="57"/>
      <c r="E17" s="23"/>
      <c r="F17" s="82"/>
      <c r="G17" s="42"/>
      <c r="H17" s="42"/>
      <c r="I17" s="42"/>
      <c r="J17" s="42"/>
    </row>
    <row r="18" s="17" customFormat="1" ht="34" customHeight="1" spans="1:10">
      <c r="A18" s="43"/>
      <c r="B18" s="43" t="s">
        <v>797</v>
      </c>
      <c r="C18" s="45" t="s">
        <v>549</v>
      </c>
      <c r="D18" s="315" t="s">
        <v>942</v>
      </c>
      <c r="E18" s="30">
        <v>10</v>
      </c>
      <c r="F18" s="41" t="s">
        <v>799</v>
      </c>
      <c r="G18" s="30">
        <v>10</v>
      </c>
      <c r="H18" s="42">
        <v>40</v>
      </c>
      <c r="I18" s="42">
        <v>40</v>
      </c>
      <c r="J18" s="42"/>
    </row>
    <row r="19" s="17" customFormat="1" ht="34" customHeight="1" spans="1:10">
      <c r="A19" s="43" t="s">
        <v>803</v>
      </c>
      <c r="B19" s="43" t="s">
        <v>889</v>
      </c>
      <c r="C19" s="45"/>
      <c r="D19" s="57"/>
      <c r="E19" s="23"/>
      <c r="F19" s="41"/>
      <c r="G19" s="42"/>
      <c r="H19" s="42"/>
      <c r="I19" s="42"/>
      <c r="J19" s="42"/>
    </row>
    <row r="20" s="17" customFormat="1" ht="34" customHeight="1" spans="1:10">
      <c r="A20" s="43"/>
      <c r="B20" s="43" t="s">
        <v>891</v>
      </c>
      <c r="C20" s="45"/>
      <c r="D20" s="57"/>
      <c r="E20" s="23"/>
      <c r="F20" s="41"/>
      <c r="G20" s="42"/>
      <c r="H20" s="42"/>
      <c r="I20" s="42"/>
      <c r="J20" s="42"/>
    </row>
    <row r="21" s="17" customFormat="1" ht="34" customHeight="1" spans="1:10">
      <c r="A21" s="43"/>
      <c r="B21" s="43" t="s">
        <v>894</v>
      </c>
      <c r="C21" s="45" t="s">
        <v>1000</v>
      </c>
      <c r="D21" s="315" t="s">
        <v>942</v>
      </c>
      <c r="E21" s="23" t="s">
        <v>957</v>
      </c>
      <c r="F21" s="41" t="s">
        <v>945</v>
      </c>
      <c r="G21" s="42" t="s">
        <v>946</v>
      </c>
      <c r="H21" s="42">
        <v>40</v>
      </c>
      <c r="I21" s="42">
        <v>40</v>
      </c>
      <c r="J21" s="42"/>
    </row>
    <row r="22" s="17" customFormat="1" ht="34" customHeight="1" spans="1:10">
      <c r="A22" s="43"/>
      <c r="B22" s="47" t="s">
        <v>896</v>
      </c>
      <c r="C22" s="45"/>
      <c r="D22" s="57"/>
      <c r="E22" s="23"/>
      <c r="F22" s="41"/>
      <c r="G22" s="42"/>
      <c r="H22" s="42"/>
      <c r="I22" s="42"/>
      <c r="J22" s="42"/>
    </row>
    <row r="23" s="17" customFormat="1" ht="34" customHeight="1" spans="1:10">
      <c r="A23" s="48" t="s">
        <v>847</v>
      </c>
      <c r="B23" s="49" t="s">
        <v>897</v>
      </c>
      <c r="C23" s="45" t="s">
        <v>853</v>
      </c>
      <c r="D23" s="43" t="s">
        <v>947</v>
      </c>
      <c r="E23" s="24" t="s">
        <v>948</v>
      </c>
      <c r="F23" s="82" t="s">
        <v>780</v>
      </c>
      <c r="G23" s="24" t="s">
        <v>948</v>
      </c>
      <c r="H23" s="42">
        <v>10</v>
      </c>
      <c r="I23" s="42">
        <v>10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tabColor rgb="FFFFC000"/>
    <pageSetUpPr fitToPage="1"/>
  </sheetPr>
  <dimension ref="A2:IV33"/>
  <sheetViews>
    <sheetView zoomScaleSheetLayoutView="60" workbookViewId="0">
      <selection activeCell="I9" sqref="I8:J9"/>
    </sheetView>
  </sheetViews>
  <sheetFormatPr defaultColWidth="9" defaultRowHeight="13.5"/>
  <cols>
    <col min="1" max="2" width="11.125" style="17" customWidth="1"/>
    <col min="3" max="3" width="14.6" style="17" customWidth="1"/>
    <col min="4" max="5" width="11.3"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1" customHeight="1" spans="1:256">
      <c r="A3" s="21"/>
      <c r="B3" s="21"/>
      <c r="C3" s="21"/>
      <c r="D3" s="21"/>
      <c r="E3" s="21"/>
      <c r="F3" s="21"/>
      <c r="G3" s="21"/>
      <c r="H3" s="21"/>
      <c r="I3" s="21"/>
      <c r="J3" s="22" t="s">
        <v>863</v>
      </c>
    </row>
    <row r="4" s="80" customFormat="1" ht="32" customHeight="1" spans="1:256">
      <c r="A4" s="23" t="s">
        <v>864</v>
      </c>
      <c r="B4" s="23"/>
      <c r="C4" s="24" t="s">
        <v>1001</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32"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15</v>
      </c>
      <c r="E7" s="27">
        <v>15</v>
      </c>
      <c r="F7" s="27">
        <v>15</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15</v>
      </c>
      <c r="E8" s="27">
        <v>15</v>
      </c>
      <c r="F8" s="27">
        <v>15</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32" customHeight="1" spans="1:256">
      <c r="A11" s="23" t="s">
        <v>878</v>
      </c>
      <c r="B11" s="23" t="s">
        <v>879</v>
      </c>
      <c r="C11" s="23"/>
      <c r="D11" s="23"/>
      <c r="E11" s="23"/>
      <c r="F11" s="30" t="s">
        <v>708</v>
      </c>
      <c r="G11" s="30"/>
      <c r="H11" s="30"/>
      <c r="I11" s="30"/>
      <c r="J11" s="30"/>
    </row>
    <row r="12" s="17" customFormat="1" ht="46" customHeight="1" spans="1:256">
      <c r="A12" s="23"/>
      <c r="B12" s="33" t="s">
        <v>1002</v>
      </c>
      <c r="C12" s="34"/>
      <c r="D12" s="34"/>
      <c r="E12" s="35"/>
      <c r="F12" s="60" t="s">
        <v>1002</v>
      </c>
      <c r="G12" s="60"/>
      <c r="H12" s="60"/>
      <c r="I12" s="60"/>
      <c r="J12" s="6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3" customHeight="1" spans="1:256">
      <c r="A15" s="43" t="s">
        <v>758</v>
      </c>
      <c r="B15" s="44" t="s">
        <v>759</v>
      </c>
      <c r="C15" s="45" t="s">
        <v>972</v>
      </c>
      <c r="D15" s="315" t="s">
        <v>942</v>
      </c>
      <c r="E15" s="23">
        <v>1</v>
      </c>
      <c r="F15" s="41" t="s">
        <v>973</v>
      </c>
      <c r="G15" s="42">
        <v>1</v>
      </c>
      <c r="H15" s="42">
        <v>10</v>
      </c>
      <c r="I15" s="42">
        <v>10</v>
      </c>
      <c r="J15" s="42"/>
    </row>
    <row r="16" s="17" customFormat="1" ht="33" customHeight="1" spans="1:256">
      <c r="A16" s="43"/>
      <c r="B16" s="44" t="s">
        <v>777</v>
      </c>
      <c r="C16" s="45" t="s">
        <v>994</v>
      </c>
      <c r="D16" s="315" t="s">
        <v>942</v>
      </c>
      <c r="E16" s="23">
        <v>100</v>
      </c>
      <c r="F16" s="82" t="s">
        <v>780</v>
      </c>
      <c r="G16" s="42">
        <v>100</v>
      </c>
      <c r="H16" s="42">
        <v>10</v>
      </c>
      <c r="I16" s="42">
        <v>10</v>
      </c>
      <c r="J16" s="42"/>
    </row>
    <row r="17" s="17" customFormat="1" ht="33" customHeight="1" spans="1:10">
      <c r="A17" s="43"/>
      <c r="B17" s="44" t="s">
        <v>786</v>
      </c>
      <c r="C17" s="45" t="s">
        <v>984</v>
      </c>
      <c r="D17" s="315" t="s">
        <v>942</v>
      </c>
      <c r="E17" s="23">
        <v>1</v>
      </c>
      <c r="F17" s="82" t="s">
        <v>985</v>
      </c>
      <c r="G17" s="42">
        <v>1</v>
      </c>
      <c r="H17" s="42">
        <v>10</v>
      </c>
      <c r="I17" s="42">
        <v>10</v>
      </c>
      <c r="J17" s="42"/>
    </row>
    <row r="18" s="17" customFormat="1" ht="33" customHeight="1" spans="1:10">
      <c r="A18" s="43"/>
      <c r="B18" s="43" t="s">
        <v>797</v>
      </c>
      <c r="C18" s="45" t="s">
        <v>995</v>
      </c>
      <c r="D18" s="43" t="s">
        <v>976</v>
      </c>
      <c r="E18" s="30">
        <v>15</v>
      </c>
      <c r="F18" s="41" t="s">
        <v>799</v>
      </c>
      <c r="G18" s="30">
        <v>15</v>
      </c>
      <c r="H18" s="42">
        <v>10</v>
      </c>
      <c r="I18" s="42">
        <v>10</v>
      </c>
      <c r="J18" s="42"/>
    </row>
    <row r="19" s="17" customFormat="1" ht="33" customHeight="1" spans="1:10">
      <c r="A19" s="43" t="s">
        <v>803</v>
      </c>
      <c r="B19" s="43" t="s">
        <v>889</v>
      </c>
      <c r="C19" s="45"/>
      <c r="D19" s="57"/>
      <c r="E19" s="23"/>
      <c r="F19" s="41"/>
      <c r="G19" s="42"/>
      <c r="H19" s="42"/>
      <c r="I19" s="42"/>
      <c r="J19" s="42"/>
    </row>
    <row r="20" s="17" customFormat="1" ht="33" customHeight="1" spans="1:10">
      <c r="A20" s="43"/>
      <c r="B20" s="43" t="s">
        <v>891</v>
      </c>
      <c r="C20" s="45" t="s">
        <v>977</v>
      </c>
      <c r="D20" s="315" t="s">
        <v>942</v>
      </c>
      <c r="E20" s="23" t="s">
        <v>962</v>
      </c>
      <c r="F20" s="41" t="s">
        <v>945</v>
      </c>
      <c r="G20" s="42" t="s">
        <v>946</v>
      </c>
      <c r="H20" s="42">
        <v>20</v>
      </c>
      <c r="I20" s="42">
        <v>20</v>
      </c>
      <c r="J20" s="42"/>
    </row>
    <row r="21" s="17" customFormat="1" ht="33" customHeight="1" spans="1:10">
      <c r="A21" s="43"/>
      <c r="B21" s="43" t="s">
        <v>894</v>
      </c>
      <c r="C21" s="45" t="s">
        <v>836</v>
      </c>
      <c r="D21" s="315" t="s">
        <v>942</v>
      </c>
      <c r="E21" s="23" t="s">
        <v>962</v>
      </c>
      <c r="F21" s="41" t="s">
        <v>945</v>
      </c>
      <c r="G21" s="42" t="s">
        <v>946</v>
      </c>
      <c r="H21" s="42">
        <v>20</v>
      </c>
      <c r="I21" s="42">
        <v>20</v>
      </c>
      <c r="J21" s="42"/>
    </row>
    <row r="22" s="17" customFormat="1" ht="33" customHeight="1" spans="1:10">
      <c r="A22" s="43"/>
      <c r="B22" s="47" t="s">
        <v>896</v>
      </c>
      <c r="C22" s="45"/>
      <c r="D22" s="57"/>
      <c r="E22" s="23"/>
      <c r="F22" s="41"/>
      <c r="G22" s="42"/>
      <c r="H22" s="42"/>
      <c r="I22" s="42"/>
      <c r="J22" s="42"/>
    </row>
    <row r="23" s="17" customFormat="1" ht="33" customHeight="1" spans="1:10">
      <c r="A23" s="48" t="s">
        <v>847</v>
      </c>
      <c r="B23" s="49" t="s">
        <v>897</v>
      </c>
      <c r="C23" s="45" t="s">
        <v>853</v>
      </c>
      <c r="D23" s="43" t="s">
        <v>947</v>
      </c>
      <c r="E23" s="24" t="s">
        <v>948</v>
      </c>
      <c r="F23" s="82" t="s">
        <v>780</v>
      </c>
      <c r="G23" s="24" t="s">
        <v>948</v>
      </c>
      <c r="H23" s="42">
        <v>10</v>
      </c>
      <c r="I23" s="42">
        <v>10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FFC000"/>
    <pageSetUpPr fitToPage="1"/>
  </sheetPr>
  <dimension ref="A2:IV33"/>
  <sheetViews>
    <sheetView zoomScaleSheetLayoutView="60" workbookViewId="0">
      <selection activeCell="I9" sqref="I8:J9"/>
    </sheetView>
  </sheetViews>
  <sheetFormatPr defaultColWidth="9" defaultRowHeight="13.5"/>
  <cols>
    <col min="1" max="2" width="11.125" style="17" customWidth="1"/>
    <col min="3" max="3" width="19.875" style="17" customWidth="1"/>
    <col min="4" max="5" width="11.3"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3" customHeight="1" spans="1:256">
      <c r="A3" s="21"/>
      <c r="B3" s="21"/>
      <c r="C3" s="21"/>
      <c r="D3" s="21"/>
      <c r="E3" s="21"/>
      <c r="F3" s="21"/>
      <c r="G3" s="21"/>
      <c r="H3" s="21"/>
      <c r="I3" s="21"/>
      <c r="J3" s="22" t="s">
        <v>863</v>
      </c>
    </row>
    <row r="4" s="80" customFormat="1" ht="26" customHeight="1" spans="1:256">
      <c r="A4" s="23" t="s">
        <v>864</v>
      </c>
      <c r="B4" s="23"/>
      <c r="C4" s="24" t="s">
        <v>1003</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6"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50</v>
      </c>
      <c r="E7" s="27">
        <v>50</v>
      </c>
      <c r="F7" s="27">
        <v>50</v>
      </c>
      <c r="G7" s="23">
        <v>10</v>
      </c>
      <c r="H7" s="81">
        <f>F7/E7</f>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50</v>
      </c>
      <c r="E8" s="27">
        <v>50</v>
      </c>
      <c r="F8" s="27">
        <v>50</v>
      </c>
      <c r="G8" s="23" t="s">
        <v>596</v>
      </c>
      <c r="H8" s="81">
        <f>F8/E8</f>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5" customHeight="1" spans="1:256">
      <c r="A11" s="23" t="s">
        <v>878</v>
      </c>
      <c r="B11" s="23" t="s">
        <v>879</v>
      </c>
      <c r="C11" s="23"/>
      <c r="D11" s="23"/>
      <c r="E11" s="23"/>
      <c r="F11" s="30" t="s">
        <v>708</v>
      </c>
      <c r="G11" s="30"/>
      <c r="H11" s="30"/>
      <c r="I11" s="30"/>
      <c r="J11" s="30"/>
    </row>
    <row r="12" s="17" customFormat="1" ht="46" customHeight="1" spans="1:256">
      <c r="A12" s="23"/>
      <c r="B12" s="33" t="s">
        <v>989</v>
      </c>
      <c r="C12" s="34"/>
      <c r="D12" s="34"/>
      <c r="E12" s="35"/>
      <c r="F12" s="60" t="s">
        <v>989</v>
      </c>
      <c r="G12" s="60"/>
      <c r="H12" s="60"/>
      <c r="I12" s="60"/>
      <c r="J12" s="6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7" customHeight="1" spans="1:256">
      <c r="A15" s="43" t="s">
        <v>758</v>
      </c>
      <c r="B15" s="44" t="s">
        <v>759</v>
      </c>
      <c r="C15" s="45"/>
      <c r="D15" s="43"/>
      <c r="E15" s="23"/>
      <c r="F15" s="41"/>
      <c r="G15" s="42"/>
      <c r="H15" s="42"/>
      <c r="I15" s="42"/>
      <c r="J15" s="42"/>
    </row>
    <row r="16" s="17" customFormat="1" ht="28" customHeight="1" spans="1:256">
      <c r="A16" s="43"/>
      <c r="B16" s="44" t="s">
        <v>777</v>
      </c>
      <c r="C16" s="45"/>
      <c r="D16" s="43"/>
      <c r="E16" s="23"/>
      <c r="F16" s="41"/>
      <c r="G16" s="42"/>
      <c r="H16" s="42"/>
      <c r="I16" s="42"/>
      <c r="J16" s="42"/>
    </row>
    <row r="17" s="17" customFormat="1" ht="27" customHeight="1" spans="1:10">
      <c r="A17" s="43"/>
      <c r="B17" s="44" t="s">
        <v>786</v>
      </c>
      <c r="C17" s="45"/>
      <c r="D17" s="43"/>
      <c r="E17" s="23"/>
      <c r="F17" s="82"/>
      <c r="G17" s="42"/>
      <c r="H17" s="42"/>
      <c r="I17" s="42"/>
      <c r="J17" s="42"/>
    </row>
    <row r="18" s="17" customFormat="1" ht="62" customHeight="1" spans="1:10">
      <c r="A18" s="43"/>
      <c r="B18" s="43" t="s">
        <v>797</v>
      </c>
      <c r="C18" s="45" t="s">
        <v>1004</v>
      </c>
      <c r="D18" s="315" t="s">
        <v>942</v>
      </c>
      <c r="E18" s="30">
        <v>50</v>
      </c>
      <c r="F18" s="41" t="s">
        <v>799</v>
      </c>
      <c r="G18" s="30">
        <v>50</v>
      </c>
      <c r="H18" s="42">
        <v>40</v>
      </c>
      <c r="I18" s="42">
        <v>40</v>
      </c>
      <c r="J18" s="42"/>
    </row>
    <row r="19" s="17" customFormat="1" ht="30" customHeight="1" spans="1:10">
      <c r="A19" s="43" t="s">
        <v>803</v>
      </c>
      <c r="B19" s="43" t="s">
        <v>889</v>
      </c>
      <c r="C19" s="45"/>
      <c r="D19" s="43"/>
      <c r="E19" s="23"/>
      <c r="F19" s="41"/>
      <c r="G19" s="42"/>
      <c r="H19" s="42"/>
      <c r="I19" s="42"/>
      <c r="J19" s="42"/>
    </row>
    <row r="20" s="17" customFormat="1" ht="30" customHeight="1" spans="1:10">
      <c r="A20" s="43"/>
      <c r="B20" s="43" t="s">
        <v>891</v>
      </c>
      <c r="C20" s="45"/>
      <c r="D20" s="43"/>
      <c r="E20" s="23"/>
      <c r="F20" s="41"/>
      <c r="G20" s="42"/>
      <c r="H20" s="42"/>
      <c r="I20" s="42"/>
      <c r="J20" s="42"/>
    </row>
    <row r="21" s="17" customFormat="1" ht="30" customHeight="1" spans="1:10">
      <c r="A21" s="43"/>
      <c r="B21" s="43" t="s">
        <v>894</v>
      </c>
      <c r="C21" s="83" t="s">
        <v>943</v>
      </c>
      <c r="D21" s="315" t="s">
        <v>942</v>
      </c>
      <c r="E21" s="23" t="s">
        <v>962</v>
      </c>
      <c r="F21" s="41" t="s">
        <v>945</v>
      </c>
      <c r="G21" s="42" t="s">
        <v>946</v>
      </c>
      <c r="H21" s="42">
        <v>40</v>
      </c>
      <c r="I21" s="42">
        <v>40</v>
      </c>
      <c r="J21" s="42"/>
    </row>
    <row r="22" s="17" customFormat="1" ht="30" customHeight="1" spans="1:10">
      <c r="A22" s="43"/>
      <c r="B22" s="47" t="s">
        <v>896</v>
      </c>
      <c r="C22" s="45"/>
      <c r="D22" s="43"/>
      <c r="E22" s="23"/>
      <c r="F22" s="41"/>
      <c r="G22" s="42"/>
      <c r="H22" s="42"/>
      <c r="I22" s="42"/>
      <c r="J22" s="42"/>
    </row>
    <row r="23" s="17" customFormat="1" ht="30" customHeight="1" spans="1:10">
      <c r="A23" s="48" t="s">
        <v>847</v>
      </c>
      <c r="B23" s="49" t="s">
        <v>897</v>
      </c>
      <c r="C23" s="45" t="s">
        <v>853</v>
      </c>
      <c r="D23" s="43" t="s">
        <v>947</v>
      </c>
      <c r="E23" s="24" t="s">
        <v>948</v>
      </c>
      <c r="F23" s="82" t="s">
        <v>780</v>
      </c>
      <c r="G23" s="24" t="s">
        <v>948</v>
      </c>
      <c r="H23" s="42">
        <v>10</v>
      </c>
      <c r="I23" s="42">
        <v>10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tabColor rgb="FFFFC000"/>
    <pageSetUpPr fitToPage="1"/>
  </sheetPr>
  <dimension ref="A2:IV31"/>
  <sheetViews>
    <sheetView zoomScaleSheetLayoutView="60" workbookViewId="0">
      <selection activeCell="H15" sqref="H15:I21"/>
    </sheetView>
  </sheetViews>
  <sheetFormatPr defaultColWidth="9" defaultRowHeight="13.5"/>
  <cols>
    <col min="1" max="2" width="11.125" style="17" customWidth="1"/>
    <col min="3" max="3" width="21.75" style="17" customWidth="1"/>
    <col min="4" max="4" width="11.3" style="17" customWidth="1"/>
    <col min="5" max="5" width="17.5"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6" customHeight="1" spans="1:256">
      <c r="A3" s="21"/>
      <c r="B3" s="21"/>
      <c r="C3" s="21"/>
      <c r="D3" s="21"/>
      <c r="E3" s="21"/>
      <c r="F3" s="21"/>
      <c r="G3" s="21"/>
      <c r="H3" s="21"/>
      <c r="I3" s="21"/>
      <c r="J3" s="22" t="s">
        <v>863</v>
      </c>
    </row>
    <row r="4" s="19" customFormat="1" ht="29" customHeight="1" spans="1:256">
      <c r="A4" s="23" t="s">
        <v>864</v>
      </c>
      <c r="B4" s="23"/>
      <c r="C4" s="24" t="s">
        <v>1005</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9" customHeight="1" spans="1:256">
      <c r="A5" s="23" t="s">
        <v>866</v>
      </c>
      <c r="B5" s="23"/>
      <c r="C5" s="24" t="s">
        <v>16</v>
      </c>
      <c r="D5" s="24"/>
      <c r="E5" s="24"/>
      <c r="F5" s="23" t="s">
        <v>867</v>
      </c>
      <c r="G5" s="24" t="s">
        <v>16</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30">
        <v>29.65</v>
      </c>
      <c r="E7" s="30">
        <v>29.65</v>
      </c>
      <c r="F7" s="30">
        <v>29.65</v>
      </c>
      <c r="G7" s="23">
        <v>10</v>
      </c>
      <c r="H7" s="65">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30">
        <v>29.65</v>
      </c>
      <c r="E8" s="30">
        <v>29.65</v>
      </c>
      <c r="F8" s="30">
        <v>29.65</v>
      </c>
      <c r="G8" s="23" t="s">
        <v>596</v>
      </c>
      <c r="H8" s="65">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7" customHeight="1" spans="1:256">
      <c r="A11" s="23" t="s">
        <v>878</v>
      </c>
      <c r="B11" s="23" t="s">
        <v>879</v>
      </c>
      <c r="C11" s="23"/>
      <c r="D11" s="23"/>
      <c r="E11" s="23"/>
      <c r="F11" s="30" t="s">
        <v>708</v>
      </c>
      <c r="G11" s="30"/>
      <c r="H11" s="30"/>
      <c r="I11" s="30"/>
      <c r="J11" s="30"/>
    </row>
    <row r="12" s="17" customFormat="1" ht="46" customHeight="1" spans="1:256">
      <c r="A12" s="23"/>
      <c r="B12" s="71" t="s">
        <v>1006</v>
      </c>
      <c r="C12" s="72"/>
      <c r="D12" s="72"/>
      <c r="E12" s="73"/>
      <c r="F12" s="30" t="s">
        <v>952</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47" customHeight="1" spans="1:256">
      <c r="A15" s="43" t="s">
        <v>758</v>
      </c>
      <c r="B15" s="44" t="s">
        <v>759</v>
      </c>
      <c r="C15" s="23" t="s">
        <v>1007</v>
      </c>
      <c r="D15" s="43" t="s">
        <v>884</v>
      </c>
      <c r="E15" s="23">
        <v>100</v>
      </c>
      <c r="F15" s="41" t="s">
        <v>780</v>
      </c>
      <c r="G15" s="42">
        <v>100</v>
      </c>
      <c r="H15" s="42">
        <v>20</v>
      </c>
      <c r="I15" s="42">
        <v>20</v>
      </c>
      <c r="J15" s="42"/>
    </row>
    <row r="16" s="17" customFormat="1" ht="29" customHeight="1" spans="1:256">
      <c r="A16" s="43"/>
      <c r="B16" s="44" t="s">
        <v>777</v>
      </c>
      <c r="C16" s="23" t="s">
        <v>1008</v>
      </c>
      <c r="D16" s="43" t="s">
        <v>884</v>
      </c>
      <c r="E16" s="23">
        <v>100</v>
      </c>
      <c r="F16" s="41" t="s">
        <v>780</v>
      </c>
      <c r="G16" s="42">
        <v>100</v>
      </c>
      <c r="H16" s="42">
        <v>10</v>
      </c>
      <c r="I16" s="42">
        <v>10</v>
      </c>
      <c r="J16" s="42"/>
    </row>
    <row r="17" s="17" customFormat="1" ht="29" customHeight="1" spans="1:10">
      <c r="A17" s="43"/>
      <c r="B17" s="44" t="s">
        <v>786</v>
      </c>
      <c r="C17" s="23" t="s">
        <v>1009</v>
      </c>
      <c r="D17" s="43" t="s">
        <v>884</v>
      </c>
      <c r="E17" s="23">
        <v>100</v>
      </c>
      <c r="F17" s="41" t="s">
        <v>780</v>
      </c>
      <c r="G17" s="42">
        <v>100</v>
      </c>
      <c r="H17" s="42">
        <v>10</v>
      </c>
      <c r="I17" s="42">
        <v>10</v>
      </c>
      <c r="J17" s="42"/>
    </row>
    <row r="18" s="17" customFormat="1" ht="30" customHeight="1" spans="1:10">
      <c r="A18" s="43" t="s">
        <v>803</v>
      </c>
      <c r="B18" s="43" t="s">
        <v>889</v>
      </c>
      <c r="C18" s="23" t="s">
        <v>1010</v>
      </c>
      <c r="D18" s="43" t="s">
        <v>884</v>
      </c>
      <c r="E18" s="23">
        <v>100</v>
      </c>
      <c r="F18" s="41" t="s">
        <v>780</v>
      </c>
      <c r="G18" s="42">
        <v>100</v>
      </c>
      <c r="H18" s="42">
        <v>10</v>
      </c>
      <c r="I18" s="42">
        <v>10</v>
      </c>
      <c r="J18" s="42"/>
    </row>
    <row r="19" s="17" customFormat="1" ht="56" customHeight="1" spans="1:10">
      <c r="A19" s="43"/>
      <c r="B19" s="43" t="s">
        <v>891</v>
      </c>
      <c r="C19" s="23" t="s">
        <v>1011</v>
      </c>
      <c r="D19" s="43" t="s">
        <v>884</v>
      </c>
      <c r="E19" s="23" t="s">
        <v>1012</v>
      </c>
      <c r="F19" s="41" t="s">
        <v>945</v>
      </c>
      <c r="G19" s="42" t="s">
        <v>946</v>
      </c>
      <c r="H19" s="42">
        <v>20</v>
      </c>
      <c r="I19" s="42">
        <v>20</v>
      </c>
      <c r="J19" s="42"/>
    </row>
    <row r="20" s="17" customFormat="1" ht="30" customHeight="1" spans="1:10">
      <c r="A20" s="43"/>
      <c r="B20" s="47" t="s">
        <v>896</v>
      </c>
      <c r="C20" s="45" t="s">
        <v>1013</v>
      </c>
      <c r="D20" s="43" t="s">
        <v>884</v>
      </c>
      <c r="E20" s="23">
        <v>100</v>
      </c>
      <c r="F20" s="41" t="s">
        <v>780</v>
      </c>
      <c r="G20" s="42">
        <v>100</v>
      </c>
      <c r="H20" s="42">
        <v>10</v>
      </c>
      <c r="I20" s="42">
        <v>10</v>
      </c>
      <c r="J20" s="42"/>
    </row>
    <row r="21" s="17" customFormat="1" ht="30" customHeight="1" spans="1:10">
      <c r="A21" s="48" t="s">
        <v>847</v>
      </c>
      <c r="B21" s="49" t="s">
        <v>897</v>
      </c>
      <c r="C21" s="23" t="s">
        <v>1014</v>
      </c>
      <c r="D21" s="43" t="s">
        <v>947</v>
      </c>
      <c r="E21" s="24" t="s">
        <v>966</v>
      </c>
      <c r="F21" s="24" t="s">
        <v>780</v>
      </c>
      <c r="G21" s="24" t="s">
        <v>1015</v>
      </c>
      <c r="H21" s="42">
        <v>10</v>
      </c>
      <c r="I21" s="42">
        <v>10</v>
      </c>
      <c r="J21" s="78" t="s">
        <v>696</v>
      </c>
    </row>
    <row r="22" s="17" customFormat="1" ht="54" customHeight="1" spans="1:10">
      <c r="A22" s="23" t="s">
        <v>900</v>
      </c>
      <c r="B22" s="23"/>
      <c r="C22" s="23"/>
      <c r="D22" s="56"/>
      <c r="E22" s="56"/>
      <c r="F22" s="56"/>
      <c r="G22" s="56"/>
      <c r="H22" s="56"/>
      <c r="I22" s="56"/>
      <c r="J22" s="56"/>
    </row>
    <row r="23" s="17" customFormat="1" ht="25.5" customHeight="1" spans="1:10">
      <c r="A23" s="23" t="s">
        <v>901</v>
      </c>
      <c r="B23" s="23"/>
      <c r="C23" s="23"/>
      <c r="D23" s="23"/>
      <c r="E23" s="23"/>
      <c r="F23" s="23"/>
      <c r="G23" s="23"/>
      <c r="H23" s="23">
        <v>100</v>
      </c>
      <c r="I23" s="23">
        <v>100</v>
      </c>
      <c r="J23" s="51" t="s">
        <v>902</v>
      </c>
    </row>
    <row r="24" s="17" customFormat="1" ht="17" customHeight="1" spans="1:10">
      <c r="A24" s="52"/>
      <c r="B24" s="52"/>
      <c r="C24" s="52"/>
      <c r="D24" s="52"/>
      <c r="E24" s="52"/>
      <c r="F24" s="52"/>
      <c r="G24" s="52"/>
      <c r="H24" s="52"/>
      <c r="I24" s="52"/>
      <c r="J24" s="53"/>
    </row>
    <row r="25" s="17" customFormat="1" ht="29" customHeight="1" spans="1:10">
      <c r="A25" s="54" t="s">
        <v>858</v>
      </c>
      <c r="B25" s="52"/>
      <c r="C25" s="52"/>
      <c r="D25" s="52"/>
      <c r="E25" s="52"/>
      <c r="F25" s="52"/>
      <c r="G25" s="52"/>
      <c r="H25" s="52"/>
      <c r="I25" s="52"/>
      <c r="J25" s="53"/>
    </row>
    <row r="26" s="17" customFormat="1" ht="27" customHeight="1" spans="1:10">
      <c r="A26" s="54" t="s">
        <v>859</v>
      </c>
      <c r="B26" s="54"/>
      <c r="C26" s="54"/>
      <c r="D26" s="54"/>
      <c r="E26" s="54"/>
      <c r="F26" s="54"/>
      <c r="G26" s="54"/>
      <c r="H26" s="54"/>
      <c r="I26" s="54"/>
      <c r="J26" s="54"/>
    </row>
    <row r="27" ht="19" customHeight="1" spans="1:10">
      <c r="A27" s="54" t="s">
        <v>860</v>
      </c>
      <c r="B27" s="54"/>
      <c r="C27" s="54"/>
      <c r="D27" s="54"/>
      <c r="E27" s="54"/>
      <c r="F27" s="54"/>
      <c r="G27" s="54"/>
      <c r="H27" s="54"/>
      <c r="I27" s="54"/>
      <c r="J27" s="54"/>
    </row>
    <row r="28" ht="18" customHeight="1" spans="1:10">
      <c r="A28" s="54" t="s">
        <v>903</v>
      </c>
      <c r="B28" s="54"/>
      <c r="C28" s="54"/>
      <c r="D28" s="54"/>
      <c r="E28" s="54"/>
      <c r="F28" s="54"/>
      <c r="G28" s="54"/>
      <c r="H28" s="54"/>
      <c r="I28" s="54"/>
      <c r="J28" s="54"/>
    </row>
    <row r="29" ht="18" customHeight="1" spans="1:10">
      <c r="A29" s="54" t="s">
        <v>904</v>
      </c>
      <c r="B29" s="54"/>
      <c r="C29" s="54"/>
      <c r="D29" s="54"/>
      <c r="E29" s="54"/>
      <c r="F29" s="54"/>
      <c r="G29" s="54"/>
      <c r="H29" s="54"/>
      <c r="I29" s="54"/>
      <c r="J29" s="54"/>
    </row>
    <row r="30" ht="18" customHeight="1" spans="1:10">
      <c r="A30" s="54" t="s">
        <v>905</v>
      </c>
      <c r="B30" s="54"/>
      <c r="C30" s="54"/>
      <c r="D30" s="54"/>
      <c r="E30" s="54"/>
      <c r="F30" s="54"/>
      <c r="G30" s="54"/>
      <c r="H30" s="54"/>
      <c r="I30" s="54"/>
      <c r="J30" s="54"/>
    </row>
    <row r="31" ht="24" customHeight="1" spans="1:10">
      <c r="A31" s="54" t="s">
        <v>906</v>
      </c>
      <c r="B31" s="54"/>
      <c r="C31" s="54"/>
      <c r="D31" s="54"/>
      <c r="E31" s="54"/>
      <c r="F31" s="54"/>
      <c r="G31" s="54"/>
      <c r="H31" s="54"/>
      <c r="I31" s="54"/>
      <c r="J31"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7"/>
    <mergeCell ref="A18:A20"/>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tabColor rgb="FFFFC000"/>
    <pageSetUpPr fitToPage="1"/>
  </sheetPr>
  <dimension ref="A2:IV31"/>
  <sheetViews>
    <sheetView zoomScaleSheetLayoutView="60" topLeftCell="A5" workbookViewId="0">
      <selection activeCell="H15" sqref="H15:I21"/>
    </sheetView>
  </sheetViews>
  <sheetFormatPr defaultColWidth="9" defaultRowHeight="13.5"/>
  <cols>
    <col min="1" max="2" width="11.125" style="66" customWidth="1"/>
    <col min="3" max="3" width="22.625" style="66" customWidth="1"/>
    <col min="4" max="4" width="11.3" style="66" customWidth="1"/>
    <col min="5" max="5" width="19.25" style="66" customWidth="1"/>
    <col min="6" max="6" width="11.2" style="66" customWidth="1"/>
    <col min="7" max="7" width="10" style="66" customWidth="1"/>
    <col min="8" max="8" width="9" style="66"/>
    <col min="9" max="9" width="8.63333333333333" style="66" customWidth="1"/>
    <col min="10" max="10" width="11.5" style="66" customWidth="1"/>
    <col min="11" max="16384" width="9" style="66"/>
  </cols>
  <sheetData>
    <row r="2" s="66" customFormat="1" ht="26" customHeight="1" spans="1:256">
      <c r="A2" s="70" t="s">
        <v>862</v>
      </c>
      <c r="B2" s="70"/>
      <c r="C2" s="70"/>
      <c r="D2" s="70"/>
      <c r="E2" s="70"/>
      <c r="F2" s="70"/>
      <c r="G2" s="70"/>
      <c r="H2" s="70"/>
      <c r="I2" s="70"/>
      <c r="J2" s="70"/>
    </row>
    <row r="3" s="67" customFormat="1" ht="21" customHeight="1" spans="1:256">
      <c r="A3" s="70"/>
      <c r="B3" s="70"/>
      <c r="C3" s="70"/>
      <c r="D3" s="70"/>
      <c r="E3" s="70"/>
      <c r="F3" s="70"/>
      <c r="G3" s="70"/>
      <c r="H3" s="70"/>
      <c r="I3" s="70"/>
      <c r="J3" s="22" t="s">
        <v>863</v>
      </c>
    </row>
    <row r="4" s="68" customFormat="1" ht="24" customHeight="1" spans="1:256">
      <c r="A4" s="23" t="s">
        <v>864</v>
      </c>
      <c r="B4" s="23"/>
      <c r="C4" s="24" t="s">
        <v>1016</v>
      </c>
      <c r="D4" s="24"/>
      <c r="E4" s="24"/>
      <c r="F4" s="24"/>
      <c r="G4" s="24"/>
      <c r="H4" s="24"/>
      <c r="I4" s="24"/>
      <c r="J4" s="24"/>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row>
    <row r="5" s="69" customFormat="1" ht="24" customHeight="1" spans="1:256">
      <c r="A5" s="23" t="s">
        <v>866</v>
      </c>
      <c r="B5" s="23"/>
      <c r="C5" s="24" t="s">
        <v>16</v>
      </c>
      <c r="D5" s="24"/>
      <c r="E5" s="24"/>
      <c r="F5" s="23" t="s">
        <v>867</v>
      </c>
      <c r="G5" s="24" t="s">
        <v>16</v>
      </c>
      <c r="H5" s="24"/>
      <c r="I5" s="24"/>
      <c r="J5" s="24"/>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c r="HD5" s="66"/>
      <c r="HE5" s="66"/>
      <c r="HF5" s="66"/>
      <c r="HG5" s="66"/>
      <c r="HH5" s="66"/>
      <c r="HI5" s="66"/>
      <c r="HJ5" s="66"/>
      <c r="HK5" s="66"/>
      <c r="HL5" s="66"/>
      <c r="HM5" s="66"/>
      <c r="HN5" s="66"/>
      <c r="HO5" s="66"/>
      <c r="HP5" s="66"/>
      <c r="HQ5" s="66"/>
      <c r="HR5" s="66"/>
      <c r="HS5" s="66"/>
      <c r="HT5" s="66"/>
      <c r="HU5" s="66"/>
      <c r="HV5" s="66"/>
      <c r="HW5" s="66"/>
      <c r="HX5" s="66"/>
      <c r="HY5" s="66"/>
      <c r="HZ5" s="66"/>
      <c r="IA5" s="66"/>
      <c r="IB5" s="66"/>
      <c r="IC5" s="66"/>
      <c r="ID5" s="66"/>
      <c r="IE5" s="66"/>
      <c r="IF5" s="66"/>
      <c r="IG5" s="66"/>
      <c r="IH5" s="66"/>
      <c r="II5" s="66"/>
      <c r="IJ5" s="66"/>
      <c r="IK5" s="66"/>
      <c r="IL5" s="66"/>
      <c r="IM5" s="66"/>
      <c r="IN5" s="66"/>
      <c r="IO5" s="66"/>
      <c r="IP5" s="66"/>
      <c r="IQ5" s="66"/>
      <c r="IR5" s="66"/>
      <c r="IS5" s="66"/>
      <c r="IT5" s="66"/>
      <c r="IU5" s="66"/>
      <c r="IV5" s="66"/>
    </row>
    <row r="6" s="69" customFormat="1" ht="36" customHeight="1" spans="1:256">
      <c r="A6" s="23" t="s">
        <v>868</v>
      </c>
      <c r="B6" s="23"/>
      <c r="C6" s="23"/>
      <c r="D6" s="23" t="s">
        <v>869</v>
      </c>
      <c r="E6" s="23" t="s">
        <v>592</v>
      </c>
      <c r="F6" s="23" t="s">
        <v>870</v>
      </c>
      <c r="G6" s="23" t="s">
        <v>871</v>
      </c>
      <c r="H6" s="23" t="s">
        <v>872</v>
      </c>
      <c r="I6" s="23" t="s">
        <v>873</v>
      </c>
      <c r="J6" s="23"/>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row>
    <row r="7" s="69" customFormat="1" ht="36" customHeight="1" spans="1:256">
      <c r="A7" s="23"/>
      <c r="B7" s="23"/>
      <c r="C7" s="26" t="s">
        <v>874</v>
      </c>
      <c r="D7" s="30">
        <v>20.8</v>
      </c>
      <c r="E7" s="30">
        <v>20.8</v>
      </c>
      <c r="F7" s="30">
        <v>20.8</v>
      </c>
      <c r="G7" s="23">
        <v>10</v>
      </c>
      <c r="H7" s="65">
        <v>1</v>
      </c>
      <c r="I7" s="29">
        <v>10</v>
      </c>
      <c r="J7" s="29"/>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6"/>
      <c r="IT7" s="66"/>
      <c r="IU7" s="66"/>
      <c r="IV7" s="66"/>
    </row>
    <row r="8" s="69" customFormat="1" ht="36" customHeight="1" spans="1:256">
      <c r="A8" s="23"/>
      <c r="B8" s="23"/>
      <c r="C8" s="26" t="s">
        <v>875</v>
      </c>
      <c r="D8" s="30">
        <v>20.8</v>
      </c>
      <c r="E8" s="30">
        <v>20.8</v>
      </c>
      <c r="F8" s="30">
        <v>20.8</v>
      </c>
      <c r="G8" s="23" t="s">
        <v>596</v>
      </c>
      <c r="H8" s="65">
        <v>1</v>
      </c>
      <c r="I8" s="30" t="s">
        <v>596</v>
      </c>
      <c r="J8" s="30"/>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6"/>
      <c r="FG8" s="66"/>
      <c r="FH8" s="66"/>
      <c r="FI8" s="66"/>
      <c r="FJ8" s="66"/>
      <c r="FK8" s="66"/>
      <c r="FL8" s="66"/>
      <c r="FM8" s="66"/>
      <c r="FN8" s="66"/>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c r="HP8" s="66"/>
      <c r="HQ8" s="66"/>
      <c r="HR8" s="66"/>
      <c r="HS8" s="66"/>
      <c r="HT8" s="66"/>
      <c r="HU8" s="66"/>
      <c r="HV8" s="66"/>
      <c r="HW8" s="66"/>
      <c r="HX8" s="66"/>
      <c r="HY8" s="66"/>
      <c r="HZ8" s="66"/>
      <c r="IA8" s="66"/>
      <c r="IB8" s="66"/>
      <c r="IC8" s="66"/>
      <c r="ID8" s="66"/>
      <c r="IE8" s="66"/>
      <c r="IF8" s="66"/>
      <c r="IG8" s="66"/>
      <c r="IH8" s="66"/>
      <c r="II8" s="66"/>
      <c r="IJ8" s="66"/>
      <c r="IK8" s="66"/>
      <c r="IL8" s="66"/>
      <c r="IM8" s="66"/>
      <c r="IN8" s="66"/>
      <c r="IO8" s="66"/>
      <c r="IP8" s="66"/>
      <c r="IQ8" s="66"/>
      <c r="IR8" s="66"/>
      <c r="IS8" s="66"/>
      <c r="IT8" s="66"/>
      <c r="IU8" s="66"/>
      <c r="IV8" s="66"/>
    </row>
    <row r="9" s="69" customFormat="1" ht="36" customHeight="1" spans="1:256">
      <c r="A9" s="23"/>
      <c r="B9" s="23"/>
      <c r="C9" s="26" t="s">
        <v>876</v>
      </c>
      <c r="D9" s="30" t="s">
        <v>596</v>
      </c>
      <c r="E9" s="30" t="s">
        <v>596</v>
      </c>
      <c r="F9" s="30" t="s">
        <v>596</v>
      </c>
      <c r="G9" s="23" t="s">
        <v>596</v>
      </c>
      <c r="H9" s="30" t="s">
        <v>596</v>
      </c>
      <c r="I9" s="30" t="s">
        <v>596</v>
      </c>
      <c r="J9" s="30"/>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row>
    <row r="10" s="66" customFormat="1" ht="36" customHeight="1" spans="1:256">
      <c r="A10" s="23"/>
      <c r="B10" s="23"/>
      <c r="C10" s="26" t="s">
        <v>877</v>
      </c>
      <c r="D10" s="31" t="s">
        <v>596</v>
      </c>
      <c r="E10" s="31" t="s">
        <v>596</v>
      </c>
      <c r="F10" s="31" t="s">
        <v>596</v>
      </c>
      <c r="G10" s="32" t="s">
        <v>596</v>
      </c>
      <c r="H10" s="30" t="s">
        <v>596</v>
      </c>
      <c r="I10" s="30" t="s">
        <v>596</v>
      </c>
      <c r="J10" s="30"/>
    </row>
    <row r="11" s="66" customFormat="1" ht="33" customHeight="1" spans="1:256">
      <c r="A11" s="23" t="s">
        <v>878</v>
      </c>
      <c r="B11" s="23" t="s">
        <v>879</v>
      </c>
      <c r="C11" s="23"/>
      <c r="D11" s="23"/>
      <c r="E11" s="23"/>
      <c r="F11" s="30" t="s">
        <v>708</v>
      </c>
      <c r="G11" s="30"/>
      <c r="H11" s="30"/>
      <c r="I11" s="30"/>
      <c r="J11" s="30"/>
    </row>
    <row r="12" s="66" customFormat="1" ht="46" customHeight="1" spans="1:256">
      <c r="A12" s="23"/>
      <c r="B12" s="71" t="s">
        <v>1017</v>
      </c>
      <c r="C12" s="72"/>
      <c r="D12" s="72"/>
      <c r="E12" s="73"/>
      <c r="F12" s="30" t="s">
        <v>969</v>
      </c>
      <c r="G12" s="30"/>
      <c r="H12" s="30"/>
      <c r="I12" s="30"/>
      <c r="J12" s="30"/>
    </row>
    <row r="13" s="66" customFormat="1" ht="36" customHeight="1" spans="1:256">
      <c r="A13" s="36" t="s">
        <v>881</v>
      </c>
      <c r="B13" s="37"/>
      <c r="C13" s="38"/>
      <c r="D13" s="36" t="s">
        <v>882</v>
      </c>
      <c r="E13" s="37"/>
      <c r="F13" s="38"/>
      <c r="G13" s="39" t="s">
        <v>756</v>
      </c>
      <c r="H13" s="39" t="s">
        <v>871</v>
      </c>
      <c r="I13" s="39" t="s">
        <v>873</v>
      </c>
      <c r="J13" s="39" t="s">
        <v>757</v>
      </c>
    </row>
    <row r="14" s="66" customFormat="1" ht="36" customHeight="1" spans="1:256">
      <c r="A14" s="40" t="s">
        <v>750</v>
      </c>
      <c r="B14" s="23" t="s">
        <v>751</v>
      </c>
      <c r="C14" s="23" t="s">
        <v>752</v>
      </c>
      <c r="D14" s="23" t="s">
        <v>753</v>
      </c>
      <c r="E14" s="23" t="s">
        <v>754</v>
      </c>
      <c r="F14" s="41" t="s">
        <v>755</v>
      </c>
      <c r="G14" s="42"/>
      <c r="H14" s="42"/>
      <c r="I14" s="42"/>
      <c r="J14" s="42"/>
    </row>
    <row r="15" s="66" customFormat="1" ht="44" customHeight="1" spans="1:256">
      <c r="A15" s="43" t="s">
        <v>758</v>
      </c>
      <c r="B15" s="44" t="s">
        <v>759</v>
      </c>
      <c r="C15" s="45" t="s">
        <v>1018</v>
      </c>
      <c r="D15" s="47" t="s">
        <v>884</v>
      </c>
      <c r="E15" s="64">
        <v>31</v>
      </c>
      <c r="F15" s="41" t="s">
        <v>973</v>
      </c>
      <c r="G15" s="42">
        <v>31</v>
      </c>
      <c r="H15" s="42">
        <v>10</v>
      </c>
      <c r="I15" s="42">
        <v>10</v>
      </c>
      <c r="J15" s="42"/>
    </row>
    <row r="16" s="66" customFormat="1" ht="36" customHeight="1" spans="1:256">
      <c r="A16" s="43"/>
      <c r="B16" s="44" t="s">
        <v>777</v>
      </c>
      <c r="C16" s="45" t="s">
        <v>1019</v>
      </c>
      <c r="D16" s="43" t="s">
        <v>884</v>
      </c>
      <c r="E16" s="64">
        <v>100</v>
      </c>
      <c r="F16" s="41" t="s">
        <v>780</v>
      </c>
      <c r="G16" s="46">
        <v>1</v>
      </c>
      <c r="H16" s="42">
        <v>20</v>
      </c>
      <c r="I16" s="42">
        <v>20</v>
      </c>
      <c r="J16" s="42"/>
    </row>
    <row r="17" s="66" customFormat="1" ht="36" customHeight="1" spans="1:10">
      <c r="A17" s="43"/>
      <c r="B17" s="44" t="s">
        <v>786</v>
      </c>
      <c r="C17" s="45" t="s">
        <v>1020</v>
      </c>
      <c r="D17" s="43" t="s">
        <v>884</v>
      </c>
      <c r="E17" s="64">
        <v>100</v>
      </c>
      <c r="F17" s="41" t="s">
        <v>780</v>
      </c>
      <c r="G17" s="46"/>
      <c r="H17" s="42">
        <v>10</v>
      </c>
      <c r="I17" s="42">
        <v>10</v>
      </c>
      <c r="J17" s="42"/>
    </row>
    <row r="18" s="66" customFormat="1" ht="36" customHeight="1" spans="1:10">
      <c r="A18" s="43"/>
      <c r="B18" s="43" t="s">
        <v>797</v>
      </c>
      <c r="C18" s="45" t="s">
        <v>1021</v>
      </c>
      <c r="D18" s="43" t="s">
        <v>976</v>
      </c>
      <c r="E18" s="64" t="s">
        <v>1022</v>
      </c>
      <c r="F18" s="41" t="s">
        <v>799</v>
      </c>
      <c r="G18" s="42">
        <v>20.8</v>
      </c>
      <c r="H18" s="42">
        <v>10</v>
      </c>
      <c r="I18" s="42">
        <v>10</v>
      </c>
      <c r="J18" s="42"/>
    </row>
    <row r="19" s="66" customFormat="1" ht="30" customHeight="1" spans="1:10">
      <c r="A19" s="43" t="s">
        <v>803</v>
      </c>
      <c r="B19" s="43" t="s">
        <v>891</v>
      </c>
      <c r="C19" s="45" t="s">
        <v>1023</v>
      </c>
      <c r="D19" s="43" t="s">
        <v>884</v>
      </c>
      <c r="E19" s="64">
        <v>100</v>
      </c>
      <c r="F19" s="41" t="s">
        <v>780</v>
      </c>
      <c r="G19" s="55">
        <v>100</v>
      </c>
      <c r="H19" s="42">
        <v>20</v>
      </c>
      <c r="I19" s="42">
        <v>20</v>
      </c>
      <c r="J19" s="42"/>
    </row>
    <row r="20" s="66" customFormat="1" ht="30" customHeight="1" spans="1:10">
      <c r="A20" s="43"/>
      <c r="B20" s="47" t="s">
        <v>896</v>
      </c>
      <c r="C20" s="45" t="s">
        <v>1024</v>
      </c>
      <c r="D20" s="43" t="s">
        <v>884</v>
      </c>
      <c r="E20" s="65" t="s">
        <v>1025</v>
      </c>
      <c r="F20" s="41" t="s">
        <v>945</v>
      </c>
      <c r="G20" s="42" t="s">
        <v>946</v>
      </c>
      <c r="H20" s="42">
        <v>10</v>
      </c>
      <c r="I20" s="42">
        <v>10</v>
      </c>
      <c r="J20" s="42"/>
    </row>
    <row r="21" s="66" customFormat="1" ht="30" customHeight="1" spans="1:10">
      <c r="A21" s="48" t="s">
        <v>847</v>
      </c>
      <c r="B21" s="49" t="s">
        <v>897</v>
      </c>
      <c r="C21" s="45" t="s">
        <v>1026</v>
      </c>
      <c r="D21" s="79" t="s">
        <v>947</v>
      </c>
      <c r="E21" s="64">
        <v>90</v>
      </c>
      <c r="F21" s="24" t="s">
        <v>780</v>
      </c>
      <c r="G21" s="24" t="s">
        <v>1015</v>
      </c>
      <c r="H21" s="42">
        <v>10</v>
      </c>
      <c r="I21" s="42">
        <v>10</v>
      </c>
      <c r="J21" s="50" t="s">
        <v>696</v>
      </c>
    </row>
    <row r="22" s="66" customFormat="1" ht="54" customHeight="1" spans="1:10">
      <c r="A22" s="23" t="s">
        <v>900</v>
      </c>
      <c r="B22" s="23"/>
      <c r="C22" s="23"/>
      <c r="D22" s="56"/>
      <c r="E22" s="56"/>
      <c r="F22" s="56"/>
      <c r="G22" s="56"/>
      <c r="H22" s="56"/>
      <c r="I22" s="56"/>
      <c r="J22" s="56"/>
    </row>
    <row r="23" s="66" customFormat="1" ht="25.5" customHeight="1" spans="1:10">
      <c r="A23" s="23" t="s">
        <v>901</v>
      </c>
      <c r="B23" s="23"/>
      <c r="C23" s="23"/>
      <c r="D23" s="23"/>
      <c r="E23" s="23"/>
      <c r="F23" s="23"/>
      <c r="G23" s="23"/>
      <c r="H23" s="23">
        <v>100</v>
      </c>
      <c r="I23" s="23">
        <v>100</v>
      </c>
      <c r="J23" s="51" t="s">
        <v>902</v>
      </c>
    </row>
    <row r="24" s="66" customFormat="1" ht="17" customHeight="1" spans="1:10">
      <c r="A24" s="75"/>
      <c r="B24" s="75"/>
      <c r="C24" s="75"/>
      <c r="D24" s="75"/>
      <c r="E24" s="75"/>
      <c r="F24" s="75"/>
      <c r="G24" s="75"/>
      <c r="H24" s="75"/>
      <c r="I24" s="75"/>
      <c r="J24" s="76"/>
    </row>
    <row r="25" s="66" customFormat="1" ht="29" customHeight="1" spans="1:10">
      <c r="A25" s="77" t="s">
        <v>858</v>
      </c>
      <c r="B25" s="75"/>
      <c r="C25" s="75"/>
      <c r="D25" s="75"/>
      <c r="E25" s="75"/>
      <c r="F25" s="75"/>
      <c r="G25" s="75"/>
      <c r="H25" s="75"/>
      <c r="I25" s="75"/>
      <c r="J25" s="76"/>
    </row>
    <row r="26" s="66" customFormat="1" ht="27" customHeight="1" spans="1:10">
      <c r="A26" s="77" t="s">
        <v>859</v>
      </c>
      <c r="B26" s="77"/>
      <c r="C26" s="77"/>
      <c r="D26" s="77"/>
      <c r="E26" s="77"/>
      <c r="F26" s="77"/>
      <c r="G26" s="77"/>
      <c r="H26" s="77"/>
      <c r="I26" s="77"/>
      <c r="J26" s="77"/>
    </row>
    <row r="27" ht="19" customHeight="1" spans="1:10">
      <c r="A27" s="77" t="s">
        <v>860</v>
      </c>
      <c r="B27" s="77"/>
      <c r="C27" s="77"/>
      <c r="D27" s="77"/>
      <c r="E27" s="77"/>
      <c r="F27" s="77"/>
      <c r="G27" s="77"/>
      <c r="H27" s="77"/>
      <c r="I27" s="77"/>
      <c r="J27" s="77"/>
    </row>
    <row r="28" ht="18" customHeight="1" spans="1:10">
      <c r="A28" s="77" t="s">
        <v>903</v>
      </c>
      <c r="B28" s="77"/>
      <c r="C28" s="77"/>
      <c r="D28" s="77"/>
      <c r="E28" s="77"/>
      <c r="F28" s="77"/>
      <c r="G28" s="77"/>
      <c r="H28" s="77"/>
      <c r="I28" s="77"/>
      <c r="J28" s="77"/>
    </row>
    <row r="29" ht="18" customHeight="1" spans="1:10">
      <c r="A29" s="77" t="s">
        <v>904</v>
      </c>
      <c r="B29" s="77"/>
      <c r="C29" s="77"/>
      <c r="D29" s="77"/>
      <c r="E29" s="77"/>
      <c r="F29" s="77"/>
      <c r="G29" s="77"/>
      <c r="H29" s="77"/>
      <c r="I29" s="77"/>
      <c r="J29" s="77"/>
    </row>
    <row r="30" ht="18" customHeight="1" spans="1:10">
      <c r="A30" s="77" t="s">
        <v>905</v>
      </c>
      <c r="B30" s="77"/>
      <c r="C30" s="77"/>
      <c r="D30" s="77"/>
      <c r="E30" s="77"/>
      <c r="F30" s="77"/>
      <c r="G30" s="77"/>
      <c r="H30" s="77"/>
      <c r="I30" s="77"/>
      <c r="J30" s="77"/>
    </row>
    <row r="31" ht="24" customHeight="1" spans="1:10">
      <c r="A31" s="77" t="s">
        <v>906</v>
      </c>
      <c r="B31" s="77"/>
      <c r="C31" s="77"/>
      <c r="D31" s="77"/>
      <c r="E31" s="77"/>
      <c r="F31" s="77"/>
      <c r="G31" s="77"/>
      <c r="H31" s="77"/>
      <c r="I31" s="77"/>
      <c r="J31" s="7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tabColor rgb="FFFFC000"/>
    <pageSetUpPr fitToPage="1"/>
  </sheetPr>
  <dimension ref="A2:IV29"/>
  <sheetViews>
    <sheetView zoomScaleSheetLayoutView="60" topLeftCell="A5" workbookViewId="0">
      <selection activeCell="H15" sqref="H15:I19"/>
    </sheetView>
  </sheetViews>
  <sheetFormatPr defaultColWidth="9" defaultRowHeight="13.5"/>
  <cols>
    <col min="1" max="2" width="11.125" style="66" customWidth="1"/>
    <col min="3" max="3" width="14.6" style="66" customWidth="1"/>
    <col min="4" max="4" width="11.3" style="66" customWidth="1"/>
    <col min="5" max="5" width="21.125" style="66" customWidth="1"/>
    <col min="6" max="6" width="11.2" style="66" customWidth="1"/>
    <col min="7" max="7" width="10" style="66" customWidth="1"/>
    <col min="8" max="8" width="9" style="66"/>
    <col min="9" max="9" width="8.63333333333333" style="66" customWidth="1"/>
    <col min="10" max="10" width="11.5" style="66" customWidth="1"/>
    <col min="11" max="16384" width="9" style="66"/>
  </cols>
  <sheetData>
    <row r="2" s="66" customFormat="1" ht="26" customHeight="1" spans="1:256">
      <c r="A2" s="70" t="s">
        <v>862</v>
      </c>
      <c r="B2" s="70"/>
      <c r="C2" s="70"/>
      <c r="D2" s="70"/>
      <c r="E2" s="70"/>
      <c r="F2" s="70"/>
      <c r="G2" s="70"/>
      <c r="H2" s="70"/>
      <c r="I2" s="70"/>
      <c r="J2" s="70"/>
    </row>
    <row r="3" s="67" customFormat="1" ht="21" customHeight="1" spans="1:256">
      <c r="A3" s="70"/>
      <c r="B3" s="70"/>
      <c r="C3" s="70"/>
      <c r="D3" s="70"/>
      <c r="E3" s="70"/>
      <c r="F3" s="70"/>
      <c r="G3" s="70"/>
      <c r="H3" s="70"/>
      <c r="I3" s="70"/>
      <c r="J3" s="22" t="s">
        <v>863</v>
      </c>
    </row>
    <row r="4" s="68" customFormat="1" ht="26" customHeight="1" spans="1:256">
      <c r="A4" s="23" t="s">
        <v>864</v>
      </c>
      <c r="B4" s="23"/>
      <c r="C4" s="24" t="s">
        <v>1027</v>
      </c>
      <c r="D4" s="24"/>
      <c r="E4" s="24"/>
      <c r="F4" s="24"/>
      <c r="G4" s="24"/>
      <c r="H4" s="24"/>
      <c r="I4" s="24"/>
      <c r="J4" s="24"/>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row>
    <row r="5" s="69" customFormat="1" ht="26" customHeight="1" spans="1:256">
      <c r="A5" s="23" t="s">
        <v>866</v>
      </c>
      <c r="B5" s="23"/>
      <c r="C5" s="24" t="s">
        <v>16</v>
      </c>
      <c r="D5" s="24"/>
      <c r="E5" s="24"/>
      <c r="F5" s="23" t="s">
        <v>867</v>
      </c>
      <c r="G5" s="24" t="s">
        <v>16</v>
      </c>
      <c r="H5" s="24"/>
      <c r="I5" s="24"/>
      <c r="J5" s="24"/>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c r="HD5" s="66"/>
      <c r="HE5" s="66"/>
      <c r="HF5" s="66"/>
      <c r="HG5" s="66"/>
      <c r="HH5" s="66"/>
      <c r="HI5" s="66"/>
      <c r="HJ5" s="66"/>
      <c r="HK5" s="66"/>
      <c r="HL5" s="66"/>
      <c r="HM5" s="66"/>
      <c r="HN5" s="66"/>
      <c r="HO5" s="66"/>
      <c r="HP5" s="66"/>
      <c r="HQ5" s="66"/>
      <c r="HR5" s="66"/>
      <c r="HS5" s="66"/>
      <c r="HT5" s="66"/>
      <c r="HU5" s="66"/>
      <c r="HV5" s="66"/>
      <c r="HW5" s="66"/>
      <c r="HX5" s="66"/>
      <c r="HY5" s="66"/>
      <c r="HZ5" s="66"/>
      <c r="IA5" s="66"/>
      <c r="IB5" s="66"/>
      <c r="IC5" s="66"/>
      <c r="ID5" s="66"/>
      <c r="IE5" s="66"/>
      <c r="IF5" s="66"/>
      <c r="IG5" s="66"/>
      <c r="IH5" s="66"/>
      <c r="II5" s="66"/>
      <c r="IJ5" s="66"/>
      <c r="IK5" s="66"/>
      <c r="IL5" s="66"/>
      <c r="IM5" s="66"/>
      <c r="IN5" s="66"/>
      <c r="IO5" s="66"/>
      <c r="IP5" s="66"/>
      <c r="IQ5" s="66"/>
      <c r="IR5" s="66"/>
      <c r="IS5" s="66"/>
      <c r="IT5" s="66"/>
      <c r="IU5" s="66"/>
      <c r="IV5" s="66"/>
    </row>
    <row r="6" s="69" customFormat="1" ht="36" customHeight="1" spans="1:256">
      <c r="A6" s="23" t="s">
        <v>868</v>
      </c>
      <c r="B6" s="23"/>
      <c r="C6" s="23"/>
      <c r="D6" s="23" t="s">
        <v>869</v>
      </c>
      <c r="E6" s="23" t="s">
        <v>592</v>
      </c>
      <c r="F6" s="23" t="s">
        <v>870</v>
      </c>
      <c r="G6" s="23" t="s">
        <v>871</v>
      </c>
      <c r="H6" s="23" t="s">
        <v>872</v>
      </c>
      <c r="I6" s="23" t="s">
        <v>873</v>
      </c>
      <c r="J6" s="23"/>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row>
    <row r="7" s="69" customFormat="1" ht="36" customHeight="1" spans="1:256">
      <c r="A7" s="23"/>
      <c r="B7" s="23"/>
      <c r="C7" s="26" t="s">
        <v>874</v>
      </c>
      <c r="D7" s="27">
        <v>18.8</v>
      </c>
      <c r="E7" s="27">
        <v>18.8</v>
      </c>
      <c r="F7" s="27">
        <v>18.8</v>
      </c>
      <c r="G7" s="23">
        <v>10</v>
      </c>
      <c r="H7" s="28">
        <v>1</v>
      </c>
      <c r="I7" s="29">
        <v>10</v>
      </c>
      <c r="J7" s="29"/>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6"/>
      <c r="IT7" s="66"/>
      <c r="IU7" s="66"/>
      <c r="IV7" s="66"/>
    </row>
    <row r="8" s="69" customFormat="1" ht="36" customHeight="1" spans="1:256">
      <c r="A8" s="23"/>
      <c r="B8" s="23"/>
      <c r="C8" s="26" t="s">
        <v>875</v>
      </c>
      <c r="D8" s="27">
        <v>18.8</v>
      </c>
      <c r="E8" s="27">
        <v>18.8</v>
      </c>
      <c r="F8" s="27">
        <v>18.8</v>
      </c>
      <c r="G8" s="23" t="s">
        <v>596</v>
      </c>
      <c r="H8" s="28">
        <v>1</v>
      </c>
      <c r="I8" s="30" t="s">
        <v>596</v>
      </c>
      <c r="J8" s="30"/>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6"/>
      <c r="FG8" s="66"/>
      <c r="FH8" s="66"/>
      <c r="FI8" s="66"/>
      <c r="FJ8" s="66"/>
      <c r="FK8" s="66"/>
      <c r="FL8" s="66"/>
      <c r="FM8" s="66"/>
      <c r="FN8" s="66"/>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c r="HP8" s="66"/>
      <c r="HQ8" s="66"/>
      <c r="HR8" s="66"/>
      <c r="HS8" s="66"/>
      <c r="HT8" s="66"/>
      <c r="HU8" s="66"/>
      <c r="HV8" s="66"/>
      <c r="HW8" s="66"/>
      <c r="HX8" s="66"/>
      <c r="HY8" s="66"/>
      <c r="HZ8" s="66"/>
      <c r="IA8" s="66"/>
      <c r="IB8" s="66"/>
      <c r="IC8" s="66"/>
      <c r="ID8" s="66"/>
      <c r="IE8" s="66"/>
      <c r="IF8" s="66"/>
      <c r="IG8" s="66"/>
      <c r="IH8" s="66"/>
      <c r="II8" s="66"/>
      <c r="IJ8" s="66"/>
      <c r="IK8" s="66"/>
      <c r="IL8" s="66"/>
      <c r="IM8" s="66"/>
      <c r="IN8" s="66"/>
      <c r="IO8" s="66"/>
      <c r="IP8" s="66"/>
      <c r="IQ8" s="66"/>
      <c r="IR8" s="66"/>
      <c r="IS8" s="66"/>
      <c r="IT8" s="66"/>
      <c r="IU8" s="66"/>
      <c r="IV8" s="66"/>
    </row>
    <row r="9" s="69" customFormat="1" ht="36" customHeight="1" spans="1:256">
      <c r="A9" s="23"/>
      <c r="B9" s="23"/>
      <c r="C9" s="26" t="s">
        <v>876</v>
      </c>
      <c r="D9" s="27"/>
      <c r="E9" s="27"/>
      <c r="F9" s="27"/>
      <c r="G9" s="23" t="s">
        <v>596</v>
      </c>
      <c r="H9" s="27"/>
      <c r="I9" s="30" t="s">
        <v>596</v>
      </c>
      <c r="J9" s="30"/>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row>
    <row r="10" s="66" customFormat="1" ht="36" customHeight="1" spans="1:256">
      <c r="A10" s="23"/>
      <c r="B10" s="23"/>
      <c r="C10" s="26" t="s">
        <v>877</v>
      </c>
      <c r="D10" s="31" t="s">
        <v>596</v>
      </c>
      <c r="E10" s="31" t="s">
        <v>596</v>
      </c>
      <c r="F10" s="31" t="s">
        <v>596</v>
      </c>
      <c r="G10" s="32" t="s">
        <v>596</v>
      </c>
      <c r="H10" s="27"/>
      <c r="I10" s="30" t="s">
        <v>596</v>
      </c>
      <c r="J10" s="30"/>
    </row>
    <row r="11" s="66" customFormat="1" ht="27" customHeight="1" spans="1:256">
      <c r="A11" s="23" t="s">
        <v>878</v>
      </c>
      <c r="B11" s="23" t="s">
        <v>879</v>
      </c>
      <c r="C11" s="23"/>
      <c r="D11" s="23"/>
      <c r="E11" s="23"/>
      <c r="F11" s="30" t="s">
        <v>708</v>
      </c>
      <c r="G11" s="30"/>
      <c r="H11" s="30"/>
      <c r="I11" s="30"/>
      <c r="J11" s="30"/>
    </row>
    <row r="12" s="66" customFormat="1" ht="46" customHeight="1" spans="1:256">
      <c r="A12" s="23"/>
      <c r="B12" s="71" t="s">
        <v>1028</v>
      </c>
      <c r="C12" s="72"/>
      <c r="D12" s="72"/>
      <c r="E12" s="73"/>
      <c r="F12" s="30" t="s">
        <v>952</v>
      </c>
      <c r="G12" s="30"/>
      <c r="H12" s="30"/>
      <c r="I12" s="30"/>
      <c r="J12" s="30"/>
    </row>
    <row r="13" s="66" customFormat="1" ht="36" customHeight="1" spans="1:256">
      <c r="A13" s="36" t="s">
        <v>881</v>
      </c>
      <c r="B13" s="37"/>
      <c r="C13" s="38"/>
      <c r="D13" s="36" t="s">
        <v>882</v>
      </c>
      <c r="E13" s="37"/>
      <c r="F13" s="38"/>
      <c r="G13" s="39" t="s">
        <v>756</v>
      </c>
      <c r="H13" s="39" t="s">
        <v>871</v>
      </c>
      <c r="I13" s="39" t="s">
        <v>873</v>
      </c>
      <c r="J13" s="39" t="s">
        <v>757</v>
      </c>
    </row>
    <row r="14" s="66" customFormat="1" ht="36" customHeight="1" spans="1:256">
      <c r="A14" s="40" t="s">
        <v>750</v>
      </c>
      <c r="B14" s="23" t="s">
        <v>751</v>
      </c>
      <c r="C14" s="23" t="s">
        <v>752</v>
      </c>
      <c r="D14" s="23" t="s">
        <v>753</v>
      </c>
      <c r="E14" s="23" t="s">
        <v>754</v>
      </c>
      <c r="F14" s="41" t="s">
        <v>755</v>
      </c>
      <c r="G14" s="42"/>
      <c r="H14" s="42"/>
      <c r="I14" s="42"/>
      <c r="J14" s="42"/>
    </row>
    <row r="15" s="66" customFormat="1" ht="46" customHeight="1" spans="1:256">
      <c r="A15" s="43" t="s">
        <v>758</v>
      </c>
      <c r="B15" s="44" t="s">
        <v>759</v>
      </c>
      <c r="C15" s="45" t="s">
        <v>1029</v>
      </c>
      <c r="D15" s="44" t="s">
        <v>884</v>
      </c>
      <c r="E15" s="23" t="s">
        <v>1030</v>
      </c>
      <c r="F15" s="41" t="s">
        <v>945</v>
      </c>
      <c r="G15" s="42" t="s">
        <v>946</v>
      </c>
      <c r="H15" s="42">
        <v>20</v>
      </c>
      <c r="I15" s="42">
        <v>20</v>
      </c>
      <c r="J15" s="42"/>
    </row>
    <row r="16" s="66" customFormat="1" ht="46" customHeight="1" spans="1:256">
      <c r="A16" s="43" t="s">
        <v>803</v>
      </c>
      <c r="B16" s="43" t="s">
        <v>889</v>
      </c>
      <c r="C16" s="23" t="s">
        <v>1031</v>
      </c>
      <c r="D16" s="79" t="s">
        <v>884</v>
      </c>
      <c r="E16" s="23" t="s">
        <v>1032</v>
      </c>
      <c r="F16" s="41" t="s">
        <v>945</v>
      </c>
      <c r="G16" s="42" t="s">
        <v>946</v>
      </c>
      <c r="H16" s="42">
        <v>20</v>
      </c>
      <c r="I16" s="42">
        <v>20</v>
      </c>
      <c r="J16" s="42"/>
    </row>
    <row r="17" s="66" customFormat="1" ht="46" customHeight="1" spans="1:10">
      <c r="A17" s="43"/>
      <c r="B17" s="43" t="s">
        <v>891</v>
      </c>
      <c r="C17" s="45" t="s">
        <v>1033</v>
      </c>
      <c r="D17" s="79" t="s">
        <v>884</v>
      </c>
      <c r="E17" s="23" t="s">
        <v>1034</v>
      </c>
      <c r="F17" s="41" t="s">
        <v>945</v>
      </c>
      <c r="G17" s="42" t="s">
        <v>946</v>
      </c>
      <c r="H17" s="42">
        <v>20</v>
      </c>
      <c r="I17" s="42">
        <v>20</v>
      </c>
      <c r="J17" s="42"/>
    </row>
    <row r="18" s="66" customFormat="1" ht="46" customHeight="1" spans="1:10">
      <c r="A18" s="43"/>
      <c r="B18" s="47" t="s">
        <v>896</v>
      </c>
      <c r="C18" s="45" t="s">
        <v>1035</v>
      </c>
      <c r="D18" s="79" t="s">
        <v>884</v>
      </c>
      <c r="E18" s="23" t="s">
        <v>1036</v>
      </c>
      <c r="F18" s="41" t="s">
        <v>945</v>
      </c>
      <c r="G18" s="42" t="s">
        <v>1037</v>
      </c>
      <c r="H18" s="42">
        <v>20</v>
      </c>
      <c r="I18" s="42">
        <v>20</v>
      </c>
      <c r="J18" s="42"/>
    </row>
    <row r="19" s="66" customFormat="1" ht="46" customHeight="1" spans="1:10">
      <c r="A19" s="48" t="s">
        <v>847</v>
      </c>
      <c r="B19" s="49" t="s">
        <v>897</v>
      </c>
      <c r="C19" s="45" t="s">
        <v>1038</v>
      </c>
      <c r="D19" s="79" t="s">
        <v>947</v>
      </c>
      <c r="E19" s="24" t="s">
        <v>948</v>
      </c>
      <c r="F19" s="24" t="s">
        <v>780</v>
      </c>
      <c r="G19" s="24" t="s">
        <v>1015</v>
      </c>
      <c r="H19" s="42">
        <v>10</v>
      </c>
      <c r="I19" s="42">
        <v>10</v>
      </c>
      <c r="J19" s="78" t="s">
        <v>696</v>
      </c>
    </row>
    <row r="20" s="66" customFormat="1" ht="54" customHeight="1" spans="1:10">
      <c r="A20" s="23" t="s">
        <v>900</v>
      </c>
      <c r="B20" s="23"/>
      <c r="C20" s="23"/>
      <c r="D20" s="56"/>
      <c r="E20" s="56"/>
      <c r="F20" s="56"/>
      <c r="G20" s="56"/>
      <c r="H20" s="56"/>
      <c r="I20" s="56"/>
      <c r="J20" s="56"/>
    </row>
    <row r="21" s="66" customFormat="1" ht="25.5" customHeight="1" spans="1:10">
      <c r="A21" s="23" t="s">
        <v>901</v>
      </c>
      <c r="B21" s="23"/>
      <c r="C21" s="23"/>
      <c r="D21" s="23"/>
      <c r="E21" s="23"/>
      <c r="F21" s="23"/>
      <c r="G21" s="23"/>
      <c r="H21" s="23">
        <v>100</v>
      </c>
      <c r="I21" s="23">
        <v>100</v>
      </c>
      <c r="J21" s="51" t="s">
        <v>902</v>
      </c>
    </row>
    <row r="22" s="66" customFormat="1" ht="17" customHeight="1" spans="1:10">
      <c r="A22" s="75"/>
      <c r="B22" s="75"/>
      <c r="C22" s="75"/>
      <c r="D22" s="75"/>
      <c r="E22" s="75"/>
      <c r="F22" s="75"/>
      <c r="G22" s="75"/>
      <c r="H22" s="75"/>
      <c r="I22" s="75"/>
      <c r="J22" s="76"/>
    </row>
    <row r="23" s="66" customFormat="1" ht="29" customHeight="1" spans="1:10">
      <c r="A23" s="77" t="s">
        <v>858</v>
      </c>
      <c r="B23" s="75"/>
      <c r="C23" s="75"/>
      <c r="D23" s="75"/>
      <c r="E23" s="75"/>
      <c r="F23" s="75"/>
      <c r="G23" s="75"/>
      <c r="H23" s="75"/>
      <c r="I23" s="75"/>
      <c r="J23" s="76"/>
    </row>
    <row r="24" s="66" customFormat="1" ht="27" customHeight="1" spans="1:10">
      <c r="A24" s="77" t="s">
        <v>859</v>
      </c>
      <c r="B24" s="77"/>
      <c r="C24" s="77"/>
      <c r="D24" s="77"/>
      <c r="E24" s="77"/>
      <c r="F24" s="77"/>
      <c r="G24" s="77"/>
      <c r="H24" s="77"/>
      <c r="I24" s="77"/>
      <c r="J24" s="77"/>
    </row>
    <row r="25" ht="19" customHeight="1" spans="1:10">
      <c r="A25" s="77" t="s">
        <v>860</v>
      </c>
      <c r="B25" s="77"/>
      <c r="C25" s="77"/>
      <c r="D25" s="77"/>
      <c r="E25" s="77"/>
      <c r="F25" s="77"/>
      <c r="G25" s="77"/>
      <c r="H25" s="77"/>
      <c r="I25" s="77"/>
      <c r="J25" s="77"/>
    </row>
    <row r="26" ht="18" customHeight="1" spans="1:10">
      <c r="A26" s="77" t="s">
        <v>903</v>
      </c>
      <c r="B26" s="77"/>
      <c r="C26" s="77"/>
      <c r="D26" s="77"/>
      <c r="E26" s="77"/>
      <c r="F26" s="77"/>
      <c r="G26" s="77"/>
      <c r="H26" s="77"/>
      <c r="I26" s="77"/>
      <c r="J26" s="77"/>
    </row>
    <row r="27" ht="18" customHeight="1" spans="1:10">
      <c r="A27" s="77" t="s">
        <v>904</v>
      </c>
      <c r="B27" s="77"/>
      <c r="C27" s="77"/>
      <c r="D27" s="77"/>
      <c r="E27" s="77"/>
      <c r="F27" s="77"/>
      <c r="G27" s="77"/>
      <c r="H27" s="77"/>
      <c r="I27" s="77"/>
      <c r="J27" s="77"/>
    </row>
    <row r="28" ht="18" customHeight="1" spans="1:10">
      <c r="A28" s="77" t="s">
        <v>905</v>
      </c>
      <c r="B28" s="77"/>
      <c r="C28" s="77"/>
      <c r="D28" s="77"/>
      <c r="E28" s="77"/>
      <c r="F28" s="77"/>
      <c r="G28" s="77"/>
      <c r="H28" s="77"/>
      <c r="I28" s="77"/>
      <c r="J28" s="77"/>
    </row>
    <row r="29" ht="24" customHeight="1" spans="1:10">
      <c r="A29" s="77" t="s">
        <v>906</v>
      </c>
      <c r="B29" s="77"/>
      <c r="C29" s="77"/>
      <c r="D29" s="77"/>
      <c r="E29" s="77"/>
      <c r="F29" s="77"/>
      <c r="G29" s="77"/>
      <c r="H29" s="77"/>
      <c r="I29" s="77"/>
      <c r="J29" s="77"/>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6:A18"/>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FFC000"/>
    <pageSetUpPr fitToPage="1"/>
  </sheetPr>
  <dimension ref="A2:IV29"/>
  <sheetViews>
    <sheetView zoomScaleSheetLayoutView="60" topLeftCell="A3" workbookViewId="0">
      <selection activeCell="H15" sqref="H15:I19"/>
    </sheetView>
  </sheetViews>
  <sheetFormatPr defaultColWidth="9" defaultRowHeight="13.5"/>
  <cols>
    <col min="1" max="2" width="11.125" style="66" customWidth="1"/>
    <col min="3" max="3" width="21.25" style="66" customWidth="1"/>
    <col min="4" max="4" width="11.3" style="66" customWidth="1"/>
    <col min="5" max="5" width="22.625" style="66" customWidth="1"/>
    <col min="6" max="6" width="11.2" style="66" customWidth="1"/>
    <col min="7" max="7" width="10" style="66" customWidth="1"/>
    <col min="8" max="8" width="9" style="66"/>
    <col min="9" max="9" width="8.63333333333333" style="66" customWidth="1"/>
    <col min="10" max="10" width="11.5" style="66" customWidth="1"/>
    <col min="11" max="16384" width="9" style="66"/>
  </cols>
  <sheetData>
    <row r="2" s="66" customFormat="1" ht="26" customHeight="1" spans="1:256">
      <c r="A2" s="70" t="s">
        <v>862</v>
      </c>
      <c r="B2" s="70"/>
      <c r="C2" s="70"/>
      <c r="D2" s="70"/>
      <c r="E2" s="70"/>
      <c r="F2" s="70"/>
      <c r="G2" s="70"/>
      <c r="H2" s="70"/>
      <c r="I2" s="70"/>
      <c r="J2" s="70"/>
    </row>
    <row r="3" s="67" customFormat="1" ht="21" customHeight="1" spans="1:256">
      <c r="A3" s="70"/>
      <c r="B3" s="70"/>
      <c r="C3" s="70"/>
      <c r="D3" s="70"/>
      <c r="E3" s="70"/>
      <c r="F3" s="70"/>
      <c r="G3" s="70"/>
      <c r="H3" s="70"/>
      <c r="I3" s="70"/>
      <c r="J3" s="22" t="s">
        <v>863</v>
      </c>
    </row>
    <row r="4" s="68" customFormat="1" ht="30" customHeight="1" spans="1:256">
      <c r="A4" s="23" t="s">
        <v>864</v>
      </c>
      <c r="B4" s="23"/>
      <c r="C4" s="24" t="s">
        <v>1039</v>
      </c>
      <c r="D4" s="24"/>
      <c r="E4" s="24"/>
      <c r="F4" s="24"/>
      <c r="G4" s="24"/>
      <c r="H4" s="24"/>
      <c r="I4" s="24"/>
      <c r="J4" s="24"/>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row>
    <row r="5" s="69" customFormat="1" ht="30" customHeight="1" spans="1:256">
      <c r="A5" s="23" t="s">
        <v>866</v>
      </c>
      <c r="B5" s="23"/>
      <c r="C5" s="24" t="s">
        <v>16</v>
      </c>
      <c r="D5" s="24"/>
      <c r="E5" s="24"/>
      <c r="F5" s="23" t="s">
        <v>867</v>
      </c>
      <c r="G5" s="24" t="s">
        <v>16</v>
      </c>
      <c r="H5" s="24"/>
      <c r="I5" s="24"/>
      <c r="J5" s="24"/>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c r="HD5" s="66"/>
      <c r="HE5" s="66"/>
      <c r="HF5" s="66"/>
      <c r="HG5" s="66"/>
      <c r="HH5" s="66"/>
      <c r="HI5" s="66"/>
      <c r="HJ5" s="66"/>
      <c r="HK5" s="66"/>
      <c r="HL5" s="66"/>
      <c r="HM5" s="66"/>
      <c r="HN5" s="66"/>
      <c r="HO5" s="66"/>
      <c r="HP5" s="66"/>
      <c r="HQ5" s="66"/>
      <c r="HR5" s="66"/>
      <c r="HS5" s="66"/>
      <c r="HT5" s="66"/>
      <c r="HU5" s="66"/>
      <c r="HV5" s="66"/>
      <c r="HW5" s="66"/>
      <c r="HX5" s="66"/>
      <c r="HY5" s="66"/>
      <c r="HZ5" s="66"/>
      <c r="IA5" s="66"/>
      <c r="IB5" s="66"/>
      <c r="IC5" s="66"/>
      <c r="ID5" s="66"/>
      <c r="IE5" s="66"/>
      <c r="IF5" s="66"/>
      <c r="IG5" s="66"/>
      <c r="IH5" s="66"/>
      <c r="II5" s="66"/>
      <c r="IJ5" s="66"/>
      <c r="IK5" s="66"/>
      <c r="IL5" s="66"/>
      <c r="IM5" s="66"/>
      <c r="IN5" s="66"/>
      <c r="IO5" s="66"/>
      <c r="IP5" s="66"/>
      <c r="IQ5" s="66"/>
      <c r="IR5" s="66"/>
      <c r="IS5" s="66"/>
      <c r="IT5" s="66"/>
      <c r="IU5" s="66"/>
      <c r="IV5" s="66"/>
    </row>
    <row r="6" s="69" customFormat="1" ht="36" customHeight="1" spans="1:256">
      <c r="A6" s="23" t="s">
        <v>868</v>
      </c>
      <c r="B6" s="23"/>
      <c r="C6" s="23"/>
      <c r="D6" s="23" t="s">
        <v>869</v>
      </c>
      <c r="E6" s="23" t="s">
        <v>592</v>
      </c>
      <c r="F6" s="23" t="s">
        <v>870</v>
      </c>
      <c r="G6" s="23" t="s">
        <v>871</v>
      </c>
      <c r="H6" s="23" t="s">
        <v>872</v>
      </c>
      <c r="I6" s="23" t="s">
        <v>873</v>
      </c>
      <c r="J6" s="23"/>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row>
    <row r="7" s="69" customFormat="1" ht="36" customHeight="1" spans="1:256">
      <c r="A7" s="23"/>
      <c r="B7" s="23"/>
      <c r="C7" s="26" t="s">
        <v>874</v>
      </c>
      <c r="D7" s="27">
        <v>58</v>
      </c>
      <c r="E7" s="27">
        <v>58</v>
      </c>
      <c r="F7" s="27">
        <v>58</v>
      </c>
      <c r="G7" s="23">
        <v>10</v>
      </c>
      <c r="H7" s="28">
        <v>1</v>
      </c>
      <c r="I7" s="29">
        <v>10</v>
      </c>
      <c r="J7" s="29"/>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6"/>
      <c r="IT7" s="66"/>
      <c r="IU7" s="66"/>
      <c r="IV7" s="66"/>
    </row>
    <row r="8" s="69" customFormat="1" ht="36" customHeight="1" spans="1:256">
      <c r="A8" s="23"/>
      <c r="B8" s="23"/>
      <c r="C8" s="26" t="s">
        <v>875</v>
      </c>
      <c r="D8" s="27">
        <v>58</v>
      </c>
      <c r="E8" s="27">
        <v>58</v>
      </c>
      <c r="F8" s="27">
        <v>58</v>
      </c>
      <c r="G8" s="23" t="s">
        <v>596</v>
      </c>
      <c r="H8" s="28">
        <v>1</v>
      </c>
      <c r="I8" s="30" t="s">
        <v>596</v>
      </c>
      <c r="J8" s="30"/>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6"/>
      <c r="FG8" s="66"/>
      <c r="FH8" s="66"/>
      <c r="FI8" s="66"/>
      <c r="FJ8" s="66"/>
      <c r="FK8" s="66"/>
      <c r="FL8" s="66"/>
      <c r="FM8" s="66"/>
      <c r="FN8" s="66"/>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c r="HP8" s="66"/>
      <c r="HQ8" s="66"/>
      <c r="HR8" s="66"/>
      <c r="HS8" s="66"/>
      <c r="HT8" s="66"/>
      <c r="HU8" s="66"/>
      <c r="HV8" s="66"/>
      <c r="HW8" s="66"/>
      <c r="HX8" s="66"/>
      <c r="HY8" s="66"/>
      <c r="HZ8" s="66"/>
      <c r="IA8" s="66"/>
      <c r="IB8" s="66"/>
      <c r="IC8" s="66"/>
      <c r="ID8" s="66"/>
      <c r="IE8" s="66"/>
      <c r="IF8" s="66"/>
      <c r="IG8" s="66"/>
      <c r="IH8" s="66"/>
      <c r="II8" s="66"/>
      <c r="IJ8" s="66"/>
      <c r="IK8" s="66"/>
      <c r="IL8" s="66"/>
      <c r="IM8" s="66"/>
      <c r="IN8" s="66"/>
      <c r="IO8" s="66"/>
      <c r="IP8" s="66"/>
      <c r="IQ8" s="66"/>
      <c r="IR8" s="66"/>
      <c r="IS8" s="66"/>
      <c r="IT8" s="66"/>
      <c r="IU8" s="66"/>
      <c r="IV8" s="66"/>
    </row>
    <row r="9" s="69" customFormat="1" ht="36" customHeight="1" spans="1:256">
      <c r="A9" s="23"/>
      <c r="B9" s="23"/>
      <c r="C9" s="26" t="s">
        <v>876</v>
      </c>
      <c r="D9" s="27"/>
      <c r="E9" s="27"/>
      <c r="F9" s="27"/>
      <c r="G9" s="23" t="s">
        <v>596</v>
      </c>
      <c r="H9" s="27"/>
      <c r="I9" s="30" t="s">
        <v>596</v>
      </c>
      <c r="J9" s="30"/>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row>
    <row r="10" s="66" customFormat="1" ht="36" customHeight="1" spans="1:256">
      <c r="A10" s="23"/>
      <c r="B10" s="23"/>
      <c r="C10" s="26" t="s">
        <v>877</v>
      </c>
      <c r="D10" s="31" t="s">
        <v>596</v>
      </c>
      <c r="E10" s="31" t="s">
        <v>596</v>
      </c>
      <c r="F10" s="31" t="s">
        <v>596</v>
      </c>
      <c r="G10" s="32" t="s">
        <v>596</v>
      </c>
      <c r="H10" s="27"/>
      <c r="I10" s="30" t="s">
        <v>596</v>
      </c>
      <c r="J10" s="30"/>
    </row>
    <row r="11" s="66" customFormat="1" ht="29" customHeight="1" spans="1:256">
      <c r="A11" s="23" t="s">
        <v>878</v>
      </c>
      <c r="B11" s="23" t="s">
        <v>879</v>
      </c>
      <c r="C11" s="23"/>
      <c r="D11" s="23"/>
      <c r="E11" s="23"/>
      <c r="F11" s="30" t="s">
        <v>708</v>
      </c>
      <c r="G11" s="30"/>
      <c r="H11" s="30"/>
      <c r="I11" s="30"/>
      <c r="J11" s="30"/>
    </row>
    <row r="12" s="66" customFormat="1" ht="46" customHeight="1" spans="1:256">
      <c r="A12" s="23"/>
      <c r="B12" s="71" t="s">
        <v>1028</v>
      </c>
      <c r="C12" s="72"/>
      <c r="D12" s="72"/>
      <c r="E12" s="73"/>
      <c r="F12" s="30" t="s">
        <v>952</v>
      </c>
      <c r="G12" s="30"/>
      <c r="H12" s="30"/>
      <c r="I12" s="30"/>
      <c r="J12" s="30"/>
    </row>
    <row r="13" s="66" customFormat="1" ht="36" customHeight="1" spans="1:256">
      <c r="A13" s="36" t="s">
        <v>881</v>
      </c>
      <c r="B13" s="37"/>
      <c r="C13" s="38"/>
      <c r="D13" s="36" t="s">
        <v>882</v>
      </c>
      <c r="E13" s="37"/>
      <c r="F13" s="38"/>
      <c r="G13" s="39" t="s">
        <v>756</v>
      </c>
      <c r="H13" s="39" t="s">
        <v>871</v>
      </c>
      <c r="I13" s="39" t="s">
        <v>873</v>
      </c>
      <c r="J13" s="39" t="s">
        <v>757</v>
      </c>
    </row>
    <row r="14" s="66" customFormat="1" ht="36" customHeight="1" spans="1:256">
      <c r="A14" s="40" t="s">
        <v>750</v>
      </c>
      <c r="B14" s="23" t="s">
        <v>751</v>
      </c>
      <c r="C14" s="23" t="s">
        <v>752</v>
      </c>
      <c r="D14" s="23" t="s">
        <v>753</v>
      </c>
      <c r="E14" s="23" t="s">
        <v>754</v>
      </c>
      <c r="F14" s="41" t="s">
        <v>755</v>
      </c>
      <c r="G14" s="42"/>
      <c r="H14" s="42"/>
      <c r="I14" s="42"/>
      <c r="J14" s="42"/>
    </row>
    <row r="15" s="66" customFormat="1" ht="40" customHeight="1" spans="1:256">
      <c r="A15" s="43" t="s">
        <v>758</v>
      </c>
      <c r="B15" s="44" t="s">
        <v>759</v>
      </c>
      <c r="C15" s="45" t="s">
        <v>1029</v>
      </c>
      <c r="D15" s="44" t="s">
        <v>884</v>
      </c>
      <c r="E15" s="45" t="s">
        <v>1030</v>
      </c>
      <c r="F15" s="41" t="s">
        <v>945</v>
      </c>
      <c r="G15" s="42" t="s">
        <v>946</v>
      </c>
      <c r="H15" s="42">
        <v>20</v>
      </c>
      <c r="I15" s="42">
        <v>20</v>
      </c>
      <c r="J15" s="42"/>
    </row>
    <row r="16" s="66" customFormat="1" ht="40" customHeight="1" spans="1:256">
      <c r="A16" s="43" t="s">
        <v>803</v>
      </c>
      <c r="B16" s="43" t="s">
        <v>889</v>
      </c>
      <c r="C16" s="45" t="s">
        <v>1031</v>
      </c>
      <c r="D16" s="79" t="s">
        <v>884</v>
      </c>
      <c r="E16" s="45" t="s">
        <v>1032</v>
      </c>
      <c r="F16" s="41" t="s">
        <v>945</v>
      </c>
      <c r="G16" s="42" t="s">
        <v>946</v>
      </c>
      <c r="H16" s="42">
        <v>20</v>
      </c>
      <c r="I16" s="42">
        <v>20</v>
      </c>
      <c r="J16" s="42"/>
    </row>
    <row r="17" s="66" customFormat="1" ht="40" customHeight="1" spans="1:10">
      <c r="A17" s="43"/>
      <c r="B17" s="43" t="s">
        <v>891</v>
      </c>
      <c r="C17" s="45" t="s">
        <v>1033</v>
      </c>
      <c r="D17" s="79" t="s">
        <v>884</v>
      </c>
      <c r="E17" s="45" t="s">
        <v>1034</v>
      </c>
      <c r="F17" s="41" t="s">
        <v>945</v>
      </c>
      <c r="G17" s="42" t="s">
        <v>946</v>
      </c>
      <c r="H17" s="42">
        <v>20</v>
      </c>
      <c r="I17" s="42">
        <v>20</v>
      </c>
      <c r="J17" s="42"/>
    </row>
    <row r="18" s="66" customFormat="1" ht="40" customHeight="1" spans="1:10">
      <c r="A18" s="43"/>
      <c r="B18" s="47" t="s">
        <v>896</v>
      </c>
      <c r="C18" s="45" t="s">
        <v>1035</v>
      </c>
      <c r="D18" s="79" t="s">
        <v>884</v>
      </c>
      <c r="E18" s="45" t="s">
        <v>1036</v>
      </c>
      <c r="F18" s="41" t="s">
        <v>945</v>
      </c>
      <c r="G18" s="42" t="s">
        <v>1037</v>
      </c>
      <c r="H18" s="42">
        <v>20</v>
      </c>
      <c r="I18" s="42">
        <v>20</v>
      </c>
      <c r="J18" s="42"/>
    </row>
    <row r="19" s="66" customFormat="1" ht="40" customHeight="1" spans="1:10">
      <c r="A19" s="48" t="s">
        <v>847</v>
      </c>
      <c r="B19" s="49" t="s">
        <v>897</v>
      </c>
      <c r="C19" s="45" t="s">
        <v>1038</v>
      </c>
      <c r="D19" s="79" t="s">
        <v>947</v>
      </c>
      <c r="E19" s="24" t="s">
        <v>948</v>
      </c>
      <c r="F19" s="24" t="s">
        <v>780</v>
      </c>
      <c r="G19" s="24" t="s">
        <v>1015</v>
      </c>
      <c r="H19" s="42">
        <v>10</v>
      </c>
      <c r="I19" s="42">
        <v>10</v>
      </c>
      <c r="J19" s="78" t="s">
        <v>696</v>
      </c>
    </row>
    <row r="20" s="66" customFormat="1" ht="54" customHeight="1" spans="1:10">
      <c r="A20" s="23" t="s">
        <v>900</v>
      </c>
      <c r="B20" s="23"/>
      <c r="C20" s="23"/>
      <c r="D20" s="56"/>
      <c r="E20" s="56"/>
      <c r="F20" s="56"/>
      <c r="G20" s="56"/>
      <c r="H20" s="56"/>
      <c r="I20" s="56"/>
      <c r="J20" s="56"/>
    </row>
    <row r="21" s="66" customFormat="1" ht="25.5" customHeight="1" spans="1:10">
      <c r="A21" s="23" t="s">
        <v>901</v>
      </c>
      <c r="B21" s="23"/>
      <c r="C21" s="23"/>
      <c r="D21" s="23"/>
      <c r="E21" s="23"/>
      <c r="F21" s="23"/>
      <c r="G21" s="23"/>
      <c r="H21" s="23">
        <v>100</v>
      </c>
      <c r="I21" s="23">
        <v>100</v>
      </c>
      <c r="J21" s="51" t="s">
        <v>902</v>
      </c>
    </row>
    <row r="22" s="66" customFormat="1" ht="17" customHeight="1" spans="1:10">
      <c r="A22" s="75"/>
      <c r="B22" s="75"/>
      <c r="C22" s="75"/>
      <c r="D22" s="75"/>
      <c r="E22" s="75"/>
      <c r="F22" s="75"/>
      <c r="G22" s="75"/>
      <c r="H22" s="75"/>
      <c r="I22" s="75"/>
      <c r="J22" s="76"/>
    </row>
    <row r="23" s="66" customFormat="1" ht="29" customHeight="1" spans="1:10">
      <c r="A23" s="77" t="s">
        <v>858</v>
      </c>
      <c r="B23" s="75"/>
      <c r="C23" s="75"/>
      <c r="D23" s="75"/>
      <c r="E23" s="75"/>
      <c r="F23" s="75"/>
      <c r="G23" s="75"/>
      <c r="H23" s="75"/>
      <c r="I23" s="75"/>
      <c r="J23" s="76"/>
    </row>
    <row r="24" s="66" customFormat="1" ht="27" customHeight="1" spans="1:10">
      <c r="A24" s="77" t="s">
        <v>859</v>
      </c>
      <c r="B24" s="77"/>
      <c r="C24" s="77"/>
      <c r="D24" s="77"/>
      <c r="E24" s="77"/>
      <c r="F24" s="77"/>
      <c r="G24" s="77"/>
      <c r="H24" s="77"/>
      <c r="I24" s="77"/>
      <c r="J24" s="77"/>
    </row>
    <row r="25" ht="19" customHeight="1" spans="1:10">
      <c r="A25" s="77" t="s">
        <v>860</v>
      </c>
      <c r="B25" s="77"/>
      <c r="C25" s="77"/>
      <c r="D25" s="77"/>
      <c r="E25" s="77"/>
      <c r="F25" s="77"/>
      <c r="G25" s="77"/>
      <c r="H25" s="77"/>
      <c r="I25" s="77"/>
      <c r="J25" s="77"/>
    </row>
    <row r="26" ht="18" customHeight="1" spans="1:10">
      <c r="A26" s="77" t="s">
        <v>903</v>
      </c>
      <c r="B26" s="77"/>
      <c r="C26" s="77"/>
      <c r="D26" s="77"/>
      <c r="E26" s="77"/>
      <c r="F26" s="77"/>
      <c r="G26" s="77"/>
      <c r="H26" s="77"/>
      <c r="I26" s="77"/>
      <c r="J26" s="77"/>
    </row>
    <row r="27" ht="18" customHeight="1" spans="1:10">
      <c r="A27" s="77" t="s">
        <v>904</v>
      </c>
      <c r="B27" s="77"/>
      <c r="C27" s="77"/>
      <c r="D27" s="77"/>
      <c r="E27" s="77"/>
      <c r="F27" s="77"/>
      <c r="G27" s="77"/>
      <c r="H27" s="77"/>
      <c r="I27" s="77"/>
      <c r="J27" s="77"/>
    </row>
    <row r="28" ht="18" customHeight="1" spans="1:10">
      <c r="A28" s="77" t="s">
        <v>905</v>
      </c>
      <c r="B28" s="77"/>
      <c r="C28" s="77"/>
      <c r="D28" s="77"/>
      <c r="E28" s="77"/>
      <c r="F28" s="77"/>
      <c r="G28" s="77"/>
      <c r="H28" s="77"/>
      <c r="I28" s="77"/>
      <c r="J28" s="77"/>
    </row>
    <row r="29" ht="24" customHeight="1" spans="1:10">
      <c r="A29" s="77" t="s">
        <v>906</v>
      </c>
      <c r="B29" s="77"/>
      <c r="C29" s="77"/>
      <c r="D29" s="77"/>
      <c r="E29" s="77"/>
      <c r="F29" s="77"/>
      <c r="G29" s="77"/>
      <c r="H29" s="77"/>
      <c r="I29" s="77"/>
      <c r="J29" s="77"/>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6:A18"/>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tabColor rgb="FFFFC000"/>
    <pageSetUpPr fitToPage="1"/>
  </sheetPr>
  <dimension ref="A2:IV30"/>
  <sheetViews>
    <sheetView zoomScaleSheetLayoutView="60" workbookViewId="0">
      <selection activeCell="H15" sqref="H15:I20"/>
    </sheetView>
  </sheetViews>
  <sheetFormatPr defaultColWidth="9" defaultRowHeight="13.5"/>
  <cols>
    <col min="1" max="2" width="11.125" style="66" customWidth="1"/>
    <col min="3" max="3" width="19.125" style="66" customWidth="1"/>
    <col min="4" max="4" width="11.3" style="66" customWidth="1"/>
    <col min="5" max="5" width="13.25" style="66" customWidth="1"/>
    <col min="6" max="6" width="11.2" style="66" customWidth="1"/>
    <col min="7" max="7" width="10" style="66" customWidth="1"/>
    <col min="8" max="8" width="9" style="66"/>
    <col min="9" max="9" width="8.63333333333333" style="66" customWidth="1"/>
    <col min="10" max="10" width="11.5" style="66" customWidth="1"/>
    <col min="11" max="16384" width="9" style="66"/>
  </cols>
  <sheetData>
    <row r="2" s="66" customFormat="1" ht="26" customHeight="1" spans="1:256">
      <c r="A2" s="70" t="s">
        <v>862</v>
      </c>
      <c r="B2" s="70"/>
      <c r="C2" s="70"/>
      <c r="D2" s="70"/>
      <c r="E2" s="70"/>
      <c r="F2" s="70"/>
      <c r="G2" s="70"/>
      <c r="H2" s="70"/>
      <c r="I2" s="70"/>
      <c r="J2" s="70"/>
    </row>
    <row r="3" s="67" customFormat="1" ht="21" customHeight="1" spans="1:256">
      <c r="A3" s="70"/>
      <c r="B3" s="70"/>
      <c r="C3" s="70"/>
      <c r="D3" s="70"/>
      <c r="E3" s="70"/>
      <c r="F3" s="70"/>
      <c r="G3" s="70"/>
      <c r="H3" s="70"/>
      <c r="I3" s="70"/>
      <c r="J3" s="22" t="s">
        <v>863</v>
      </c>
    </row>
    <row r="4" s="68" customFormat="1" ht="29" customHeight="1" spans="1:256">
      <c r="A4" s="23" t="s">
        <v>864</v>
      </c>
      <c r="B4" s="23"/>
      <c r="C4" s="24" t="s">
        <v>1040</v>
      </c>
      <c r="D4" s="24"/>
      <c r="E4" s="24"/>
      <c r="F4" s="24"/>
      <c r="G4" s="24"/>
      <c r="H4" s="24"/>
      <c r="I4" s="24"/>
      <c r="J4" s="24"/>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row>
    <row r="5" s="69" customFormat="1" ht="29" customHeight="1" spans="1:256">
      <c r="A5" s="23" t="s">
        <v>866</v>
      </c>
      <c r="B5" s="23"/>
      <c r="C5" s="25"/>
      <c r="D5" s="25"/>
      <c r="E5" s="25"/>
      <c r="F5" s="23" t="s">
        <v>867</v>
      </c>
      <c r="G5" s="24"/>
      <c r="H5" s="24"/>
      <c r="I5" s="24"/>
      <c r="J5" s="24"/>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c r="HD5" s="66"/>
      <c r="HE5" s="66"/>
      <c r="HF5" s="66"/>
      <c r="HG5" s="66"/>
      <c r="HH5" s="66"/>
      <c r="HI5" s="66"/>
      <c r="HJ5" s="66"/>
      <c r="HK5" s="66"/>
      <c r="HL5" s="66"/>
      <c r="HM5" s="66"/>
      <c r="HN5" s="66"/>
      <c r="HO5" s="66"/>
      <c r="HP5" s="66"/>
      <c r="HQ5" s="66"/>
      <c r="HR5" s="66"/>
      <c r="HS5" s="66"/>
      <c r="HT5" s="66"/>
      <c r="HU5" s="66"/>
      <c r="HV5" s="66"/>
      <c r="HW5" s="66"/>
      <c r="HX5" s="66"/>
      <c r="HY5" s="66"/>
      <c r="HZ5" s="66"/>
      <c r="IA5" s="66"/>
      <c r="IB5" s="66"/>
      <c r="IC5" s="66"/>
      <c r="ID5" s="66"/>
      <c r="IE5" s="66"/>
      <c r="IF5" s="66"/>
      <c r="IG5" s="66"/>
      <c r="IH5" s="66"/>
      <c r="II5" s="66"/>
      <c r="IJ5" s="66"/>
      <c r="IK5" s="66"/>
      <c r="IL5" s="66"/>
      <c r="IM5" s="66"/>
      <c r="IN5" s="66"/>
      <c r="IO5" s="66"/>
      <c r="IP5" s="66"/>
      <c r="IQ5" s="66"/>
      <c r="IR5" s="66"/>
      <c r="IS5" s="66"/>
      <c r="IT5" s="66"/>
      <c r="IU5" s="66"/>
      <c r="IV5" s="66"/>
    </row>
    <row r="6" s="69" customFormat="1" ht="36" customHeight="1" spans="1:256">
      <c r="A6" s="23" t="s">
        <v>868</v>
      </c>
      <c r="B6" s="23"/>
      <c r="C6" s="23"/>
      <c r="D6" s="23" t="s">
        <v>869</v>
      </c>
      <c r="E6" s="23" t="s">
        <v>592</v>
      </c>
      <c r="F6" s="23" t="s">
        <v>870</v>
      </c>
      <c r="G6" s="23" t="s">
        <v>871</v>
      </c>
      <c r="H6" s="23" t="s">
        <v>872</v>
      </c>
      <c r="I6" s="23" t="s">
        <v>873</v>
      </c>
      <c r="J6" s="23"/>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row>
    <row r="7" s="69" customFormat="1" ht="36" customHeight="1" spans="1:256">
      <c r="A7" s="23"/>
      <c r="B7" s="23"/>
      <c r="C7" s="26" t="s">
        <v>874</v>
      </c>
      <c r="D7" s="27">
        <v>90</v>
      </c>
      <c r="E7" s="27">
        <v>90</v>
      </c>
      <c r="F7" s="27">
        <v>90</v>
      </c>
      <c r="G7" s="23">
        <v>10</v>
      </c>
      <c r="H7" s="27">
        <v>100</v>
      </c>
      <c r="I7" s="29">
        <v>10</v>
      </c>
      <c r="J7" s="29"/>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6"/>
      <c r="IT7" s="66"/>
      <c r="IU7" s="66"/>
      <c r="IV7" s="66"/>
    </row>
    <row r="8" s="69" customFormat="1" ht="36" customHeight="1" spans="1:256">
      <c r="A8" s="23"/>
      <c r="B8" s="23"/>
      <c r="C8" s="26" t="s">
        <v>875</v>
      </c>
      <c r="D8" s="27">
        <v>90</v>
      </c>
      <c r="E8" s="27">
        <v>90</v>
      </c>
      <c r="F8" s="27">
        <v>90</v>
      </c>
      <c r="G8" s="23" t="s">
        <v>596</v>
      </c>
      <c r="H8" s="27">
        <v>100</v>
      </c>
      <c r="I8" s="30" t="s">
        <v>596</v>
      </c>
      <c r="J8" s="30"/>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6"/>
      <c r="FG8" s="66"/>
      <c r="FH8" s="66"/>
      <c r="FI8" s="66"/>
      <c r="FJ8" s="66"/>
      <c r="FK8" s="66"/>
      <c r="FL8" s="66"/>
      <c r="FM8" s="66"/>
      <c r="FN8" s="66"/>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c r="HP8" s="66"/>
      <c r="HQ8" s="66"/>
      <c r="HR8" s="66"/>
      <c r="HS8" s="66"/>
      <c r="HT8" s="66"/>
      <c r="HU8" s="66"/>
      <c r="HV8" s="66"/>
      <c r="HW8" s="66"/>
      <c r="HX8" s="66"/>
      <c r="HY8" s="66"/>
      <c r="HZ8" s="66"/>
      <c r="IA8" s="66"/>
      <c r="IB8" s="66"/>
      <c r="IC8" s="66"/>
      <c r="ID8" s="66"/>
      <c r="IE8" s="66"/>
      <c r="IF8" s="66"/>
      <c r="IG8" s="66"/>
      <c r="IH8" s="66"/>
      <c r="II8" s="66"/>
      <c r="IJ8" s="66"/>
      <c r="IK8" s="66"/>
      <c r="IL8" s="66"/>
      <c r="IM8" s="66"/>
      <c r="IN8" s="66"/>
      <c r="IO8" s="66"/>
      <c r="IP8" s="66"/>
      <c r="IQ8" s="66"/>
      <c r="IR8" s="66"/>
      <c r="IS8" s="66"/>
      <c r="IT8" s="66"/>
      <c r="IU8" s="66"/>
      <c r="IV8" s="66"/>
    </row>
    <row r="9" s="69" customFormat="1" ht="36" customHeight="1" spans="1:256">
      <c r="A9" s="23"/>
      <c r="B9" s="23"/>
      <c r="C9" s="26" t="s">
        <v>876</v>
      </c>
      <c r="D9" s="27"/>
      <c r="E9" s="27"/>
      <c r="F9" s="27"/>
      <c r="G9" s="23" t="s">
        <v>596</v>
      </c>
      <c r="H9" s="27"/>
      <c r="I9" s="30" t="s">
        <v>596</v>
      </c>
      <c r="J9" s="30"/>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row>
    <row r="10" s="66" customFormat="1" ht="36" customHeight="1" spans="1:256">
      <c r="A10" s="23"/>
      <c r="B10" s="23"/>
      <c r="C10" s="26" t="s">
        <v>877</v>
      </c>
      <c r="D10" s="31" t="s">
        <v>596</v>
      </c>
      <c r="E10" s="31" t="s">
        <v>596</v>
      </c>
      <c r="F10" s="31" t="s">
        <v>596</v>
      </c>
      <c r="G10" s="32" t="s">
        <v>596</v>
      </c>
      <c r="H10" s="27"/>
      <c r="I10" s="30" t="s">
        <v>596</v>
      </c>
      <c r="J10" s="30"/>
    </row>
    <row r="11" s="66" customFormat="1" ht="26" customHeight="1" spans="1:256">
      <c r="A11" s="23" t="s">
        <v>878</v>
      </c>
      <c r="B11" s="23" t="s">
        <v>879</v>
      </c>
      <c r="C11" s="23"/>
      <c r="D11" s="23"/>
      <c r="E11" s="23"/>
      <c r="F11" s="30" t="s">
        <v>708</v>
      </c>
      <c r="G11" s="30"/>
      <c r="H11" s="30"/>
      <c r="I11" s="30"/>
      <c r="J11" s="30"/>
    </row>
    <row r="12" s="66" customFormat="1" ht="46" customHeight="1" spans="1:256">
      <c r="A12" s="23"/>
      <c r="B12" s="30" t="s">
        <v>1041</v>
      </c>
      <c r="C12" s="30"/>
      <c r="D12" s="30"/>
      <c r="E12" s="30"/>
      <c r="F12" s="30" t="s">
        <v>1042</v>
      </c>
      <c r="G12" s="30"/>
      <c r="H12" s="30"/>
      <c r="I12" s="30"/>
      <c r="J12" s="30"/>
    </row>
    <row r="13" s="66" customFormat="1" ht="36" customHeight="1" spans="1:256">
      <c r="A13" s="36" t="s">
        <v>881</v>
      </c>
      <c r="B13" s="37"/>
      <c r="C13" s="38"/>
      <c r="D13" s="36" t="s">
        <v>882</v>
      </c>
      <c r="E13" s="37"/>
      <c r="F13" s="38"/>
      <c r="G13" s="39" t="s">
        <v>756</v>
      </c>
      <c r="H13" s="39" t="s">
        <v>871</v>
      </c>
      <c r="I13" s="39" t="s">
        <v>873</v>
      </c>
      <c r="J13" s="39" t="s">
        <v>757</v>
      </c>
    </row>
    <row r="14" s="66" customFormat="1" ht="36" customHeight="1" spans="1:256">
      <c r="A14" s="40" t="s">
        <v>750</v>
      </c>
      <c r="B14" s="23" t="s">
        <v>751</v>
      </c>
      <c r="C14" s="23" t="s">
        <v>752</v>
      </c>
      <c r="D14" s="23" t="s">
        <v>753</v>
      </c>
      <c r="E14" s="23" t="s">
        <v>754</v>
      </c>
      <c r="F14" s="41" t="s">
        <v>755</v>
      </c>
      <c r="G14" s="42"/>
      <c r="H14" s="42"/>
      <c r="I14" s="42"/>
      <c r="J14" s="42"/>
    </row>
    <row r="15" s="66" customFormat="1" ht="40" customHeight="1" spans="1:256">
      <c r="A15" s="43" t="s">
        <v>758</v>
      </c>
      <c r="B15" s="44" t="s">
        <v>759</v>
      </c>
      <c r="C15" s="45" t="s">
        <v>1043</v>
      </c>
      <c r="D15" s="43" t="s">
        <v>884</v>
      </c>
      <c r="E15" s="23">
        <v>100</v>
      </c>
      <c r="F15" s="41" t="s">
        <v>780</v>
      </c>
      <c r="G15" s="42">
        <v>100</v>
      </c>
      <c r="H15" s="42">
        <v>20</v>
      </c>
      <c r="I15" s="42">
        <v>20</v>
      </c>
      <c r="J15" s="42"/>
    </row>
    <row r="16" s="66" customFormat="1" ht="40" customHeight="1" spans="1:256">
      <c r="A16" s="43"/>
      <c r="B16" s="44" t="s">
        <v>777</v>
      </c>
      <c r="C16" s="45" t="s">
        <v>1044</v>
      </c>
      <c r="D16" s="43" t="s">
        <v>884</v>
      </c>
      <c r="E16" s="23">
        <v>100</v>
      </c>
      <c r="F16" s="41" t="s">
        <v>780</v>
      </c>
      <c r="G16" s="42">
        <v>100</v>
      </c>
      <c r="H16" s="42">
        <v>20</v>
      </c>
      <c r="I16" s="42">
        <v>20</v>
      </c>
      <c r="J16" s="42"/>
    </row>
    <row r="17" s="66" customFormat="1" ht="40" customHeight="1" spans="1:10">
      <c r="A17" s="43"/>
      <c r="B17" s="43" t="s">
        <v>797</v>
      </c>
      <c r="C17" s="45" t="s">
        <v>1045</v>
      </c>
      <c r="D17" s="43" t="s">
        <v>976</v>
      </c>
      <c r="E17" s="23" t="s">
        <v>1046</v>
      </c>
      <c r="F17" s="41" t="s">
        <v>945</v>
      </c>
      <c r="G17" s="42" t="s">
        <v>1037</v>
      </c>
      <c r="H17" s="42">
        <v>10</v>
      </c>
      <c r="I17" s="42">
        <v>10</v>
      </c>
      <c r="J17" s="42"/>
    </row>
    <row r="18" s="66" customFormat="1" ht="40" customHeight="1" spans="1:10">
      <c r="A18" s="43" t="s">
        <v>803</v>
      </c>
      <c r="B18" s="43" t="s">
        <v>891</v>
      </c>
      <c r="C18" s="45" t="s">
        <v>1047</v>
      </c>
      <c r="D18" s="43" t="s">
        <v>947</v>
      </c>
      <c r="E18" s="23">
        <v>90</v>
      </c>
      <c r="F18" s="41" t="s">
        <v>780</v>
      </c>
      <c r="G18" s="42">
        <v>100</v>
      </c>
      <c r="H18" s="42">
        <v>20</v>
      </c>
      <c r="I18" s="42">
        <v>20</v>
      </c>
      <c r="J18" s="42"/>
    </row>
    <row r="19" s="66" customFormat="1" ht="40" customHeight="1" spans="1:10">
      <c r="A19" s="43"/>
      <c r="B19" s="47" t="s">
        <v>896</v>
      </c>
      <c r="C19" s="45" t="s">
        <v>1048</v>
      </c>
      <c r="D19" s="43" t="s">
        <v>947</v>
      </c>
      <c r="E19" s="23">
        <v>95</v>
      </c>
      <c r="F19" s="41" t="s">
        <v>780</v>
      </c>
      <c r="G19" s="42">
        <v>100</v>
      </c>
      <c r="H19" s="42">
        <v>10</v>
      </c>
      <c r="I19" s="42">
        <v>10</v>
      </c>
      <c r="J19" s="42"/>
    </row>
    <row r="20" s="66" customFormat="1" ht="40" customHeight="1" spans="1:10">
      <c r="A20" s="48" t="s">
        <v>847</v>
      </c>
      <c r="B20" s="49" t="s">
        <v>897</v>
      </c>
      <c r="C20" s="45" t="s">
        <v>1049</v>
      </c>
      <c r="D20" s="43" t="s">
        <v>947</v>
      </c>
      <c r="E20" s="24" t="s">
        <v>966</v>
      </c>
      <c r="F20" s="24" t="s">
        <v>780</v>
      </c>
      <c r="G20" s="24" t="s">
        <v>1015</v>
      </c>
      <c r="H20" s="42">
        <v>10</v>
      </c>
      <c r="I20" s="42">
        <v>10</v>
      </c>
      <c r="J20" s="78" t="s">
        <v>696</v>
      </c>
    </row>
    <row r="21" s="66" customFormat="1" ht="54" customHeight="1" spans="1:10">
      <c r="A21" s="23" t="s">
        <v>900</v>
      </c>
      <c r="B21" s="23"/>
      <c r="C21" s="23"/>
      <c r="D21" s="56"/>
      <c r="E21" s="56"/>
      <c r="F21" s="56"/>
      <c r="G21" s="56"/>
      <c r="H21" s="56"/>
      <c r="I21" s="56"/>
      <c r="J21" s="56"/>
    </row>
    <row r="22" s="66" customFormat="1" ht="25.5" customHeight="1" spans="1:10">
      <c r="A22" s="23" t="s">
        <v>901</v>
      </c>
      <c r="B22" s="23"/>
      <c r="C22" s="23"/>
      <c r="D22" s="23"/>
      <c r="E22" s="23"/>
      <c r="F22" s="23"/>
      <c r="G22" s="23"/>
      <c r="H22" s="23">
        <v>100</v>
      </c>
      <c r="I22" s="23">
        <v>100</v>
      </c>
      <c r="J22" s="51" t="s">
        <v>902</v>
      </c>
    </row>
    <row r="23" s="66" customFormat="1" ht="17" customHeight="1" spans="1:10">
      <c r="A23" s="75"/>
      <c r="B23" s="75"/>
      <c r="C23" s="75"/>
      <c r="D23" s="75"/>
      <c r="E23" s="75"/>
      <c r="F23" s="75"/>
      <c r="G23" s="75"/>
      <c r="H23" s="75"/>
      <c r="I23" s="75"/>
      <c r="J23" s="76"/>
    </row>
    <row r="24" s="66" customFormat="1" ht="29" customHeight="1" spans="1:10">
      <c r="A24" s="77" t="s">
        <v>858</v>
      </c>
      <c r="B24" s="75"/>
      <c r="C24" s="75"/>
      <c r="D24" s="75"/>
      <c r="E24" s="75"/>
      <c r="F24" s="75"/>
      <c r="G24" s="75"/>
      <c r="H24" s="75"/>
      <c r="I24" s="75"/>
      <c r="J24" s="76"/>
    </row>
    <row r="25" s="66" customFormat="1" ht="27" customHeight="1" spans="1:10">
      <c r="A25" s="77" t="s">
        <v>859</v>
      </c>
      <c r="B25" s="77"/>
      <c r="C25" s="77"/>
      <c r="D25" s="77"/>
      <c r="E25" s="77"/>
      <c r="F25" s="77"/>
      <c r="G25" s="77"/>
      <c r="H25" s="77"/>
      <c r="I25" s="77"/>
      <c r="J25" s="77"/>
    </row>
    <row r="26" ht="19" customHeight="1" spans="1:10">
      <c r="A26" s="77" t="s">
        <v>860</v>
      </c>
      <c r="B26" s="77"/>
      <c r="C26" s="77"/>
      <c r="D26" s="77"/>
      <c r="E26" s="77"/>
      <c r="F26" s="77"/>
      <c r="G26" s="77"/>
      <c r="H26" s="77"/>
      <c r="I26" s="77"/>
      <c r="J26" s="77"/>
    </row>
    <row r="27" ht="18" customHeight="1" spans="1:10">
      <c r="A27" s="77" t="s">
        <v>903</v>
      </c>
      <c r="B27" s="77"/>
      <c r="C27" s="77"/>
      <c r="D27" s="77"/>
      <c r="E27" s="77"/>
      <c r="F27" s="77"/>
      <c r="G27" s="77"/>
      <c r="H27" s="77"/>
      <c r="I27" s="77"/>
      <c r="J27" s="77"/>
    </row>
    <row r="28" ht="18" customHeight="1" spans="1:10">
      <c r="A28" s="77" t="s">
        <v>904</v>
      </c>
      <c r="B28" s="77"/>
      <c r="C28" s="77"/>
      <c r="D28" s="77"/>
      <c r="E28" s="77"/>
      <c r="F28" s="77"/>
      <c r="G28" s="77"/>
      <c r="H28" s="77"/>
      <c r="I28" s="77"/>
      <c r="J28" s="77"/>
    </row>
    <row r="29" ht="18" customHeight="1" spans="1:10">
      <c r="A29" s="77" t="s">
        <v>905</v>
      </c>
      <c r="B29" s="77"/>
      <c r="C29" s="77"/>
      <c r="D29" s="77"/>
      <c r="E29" s="77"/>
      <c r="F29" s="77"/>
      <c r="G29" s="77"/>
      <c r="H29" s="77"/>
      <c r="I29" s="77"/>
      <c r="J29" s="77"/>
    </row>
    <row r="30" ht="24" customHeight="1" spans="1:10">
      <c r="A30" s="77" t="s">
        <v>906</v>
      </c>
      <c r="B30" s="77"/>
      <c r="C30" s="77"/>
      <c r="D30" s="77"/>
      <c r="E30" s="77"/>
      <c r="F30" s="77"/>
      <c r="G30" s="77"/>
      <c r="H30" s="77"/>
      <c r="I30" s="77"/>
      <c r="J30" s="7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7"/>
    <mergeCell ref="A18:A19"/>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L68"/>
  <sheetViews>
    <sheetView workbookViewId="0">
      <selection activeCell="H12" sqref="H12"/>
    </sheetView>
  </sheetViews>
  <sheetFormatPr defaultColWidth="9" defaultRowHeight="13.5"/>
  <cols>
    <col min="1" max="3" width="3.25" customWidth="1"/>
    <col min="4" max="4" width="47.625" customWidth="1"/>
    <col min="5" max="8" width="18.75" customWidth="1"/>
    <col min="9" max="9" width="17.875" customWidth="1"/>
    <col min="10" max="12" width="18.75" customWidth="1"/>
  </cols>
  <sheetData>
    <row r="1" ht="27" spans="1:12">
      <c r="G1" s="13" t="s">
        <v>185</v>
      </c>
    </row>
    <row r="2" spans="1:12">
      <c r="L2" s="14" t="s">
        <v>186</v>
      </c>
    </row>
    <row r="3" spans="1:12">
      <c r="A3" s="14" t="s">
        <v>73</v>
      </c>
      <c r="L3" s="14" t="s">
        <v>74</v>
      </c>
    </row>
    <row r="4" ht="19.5" customHeight="1" spans="1:12">
      <c r="A4" s="1" t="s">
        <v>77</v>
      </c>
      <c r="B4" s="1"/>
      <c r="C4" s="1"/>
      <c r="D4" s="1"/>
      <c r="E4" s="7" t="s">
        <v>168</v>
      </c>
      <c r="F4" s="7" t="s">
        <v>187</v>
      </c>
      <c r="G4" s="7" t="s">
        <v>188</v>
      </c>
      <c r="H4" s="7" t="s">
        <v>189</v>
      </c>
      <c r="I4" s="7"/>
      <c r="J4" s="7" t="s">
        <v>190</v>
      </c>
      <c r="K4" s="7" t="s">
        <v>191</v>
      </c>
      <c r="L4" s="7" t="s">
        <v>192</v>
      </c>
    </row>
    <row r="5" ht="19.5" customHeight="1" spans="1:12">
      <c r="A5" s="7" t="s">
        <v>193</v>
      </c>
      <c r="B5" s="7"/>
      <c r="C5" s="7"/>
      <c r="D5" s="1" t="s">
        <v>194</v>
      </c>
      <c r="E5" s="7"/>
      <c r="F5" s="7"/>
      <c r="G5" s="7"/>
      <c r="H5" s="7" t="s">
        <v>195</v>
      </c>
      <c r="I5" s="7" t="s">
        <v>196</v>
      </c>
      <c r="J5" s="7"/>
      <c r="K5" s="7"/>
      <c r="L5" s="7" t="s">
        <v>195</v>
      </c>
    </row>
    <row r="6" ht="19.5" customHeight="1" spans="1:12">
      <c r="A6" s="7"/>
      <c r="B6" s="7"/>
      <c r="C6" s="7"/>
      <c r="D6" s="1"/>
      <c r="E6" s="7"/>
      <c r="F6" s="7"/>
      <c r="G6" s="7"/>
      <c r="H6" s="7"/>
      <c r="I6" s="7"/>
      <c r="J6" s="7"/>
      <c r="K6" s="7"/>
      <c r="L6" s="7"/>
    </row>
    <row r="7" ht="19.5" customHeight="1" spans="1:12">
      <c r="A7" s="7"/>
      <c r="B7" s="7"/>
      <c r="C7" s="7"/>
      <c r="D7" s="1"/>
      <c r="E7" s="7"/>
      <c r="F7" s="7"/>
      <c r="G7" s="7"/>
      <c r="H7" s="7"/>
      <c r="I7" s="7"/>
      <c r="J7" s="7"/>
      <c r="K7" s="7"/>
      <c r="L7" s="7"/>
    </row>
    <row r="8" ht="19.5" customHeight="1" spans="1:12">
      <c r="A8" s="1" t="s">
        <v>197</v>
      </c>
      <c r="B8" s="1" t="s">
        <v>198</v>
      </c>
      <c r="C8" s="1" t="s">
        <v>199</v>
      </c>
      <c r="D8" s="1" t="s">
        <v>81</v>
      </c>
      <c r="E8" s="7" t="s">
        <v>82</v>
      </c>
      <c r="F8" s="7" t="s">
        <v>83</v>
      </c>
      <c r="G8" s="7" t="s">
        <v>91</v>
      </c>
      <c r="H8" s="7" t="s">
        <v>95</v>
      </c>
      <c r="I8" s="7" t="s">
        <v>99</v>
      </c>
      <c r="J8" s="7" t="s">
        <v>103</v>
      </c>
      <c r="K8" s="7" t="s">
        <v>107</v>
      </c>
      <c r="L8" s="7" t="s">
        <v>111</v>
      </c>
    </row>
    <row r="9" ht="19.5" customHeight="1" spans="1:12">
      <c r="A9" s="1"/>
      <c r="B9" s="1"/>
      <c r="C9" s="1"/>
      <c r="D9" s="1" t="s">
        <v>200</v>
      </c>
      <c r="E9" s="5">
        <v>55947411.7</v>
      </c>
      <c r="F9" s="5">
        <v>55947411.7</v>
      </c>
      <c r="G9" s="5">
        <v>0</v>
      </c>
      <c r="H9" s="5">
        <v>0</v>
      </c>
      <c r="I9" s="5"/>
      <c r="J9" s="5">
        <v>0</v>
      </c>
      <c r="K9" s="5">
        <v>0</v>
      </c>
      <c r="L9" s="5">
        <v>0</v>
      </c>
    </row>
    <row r="10" ht="19.5" customHeight="1" spans="1:12">
      <c r="A10" s="15" t="s">
        <v>201</v>
      </c>
      <c r="B10" s="15"/>
      <c r="C10" s="15"/>
      <c r="D10" s="15" t="s">
        <v>202</v>
      </c>
      <c r="E10" s="5">
        <v>19675</v>
      </c>
      <c r="F10" s="5">
        <v>19675</v>
      </c>
      <c r="G10" s="5">
        <v>0</v>
      </c>
      <c r="H10" s="5">
        <v>0</v>
      </c>
      <c r="I10" s="5"/>
      <c r="J10" s="5">
        <v>0</v>
      </c>
      <c r="K10" s="5">
        <v>0</v>
      </c>
      <c r="L10" s="5">
        <v>0</v>
      </c>
    </row>
    <row r="11" ht="19.5" customHeight="1" spans="1:12">
      <c r="A11" s="15" t="s">
        <v>203</v>
      </c>
      <c r="B11" s="15"/>
      <c r="C11" s="15"/>
      <c r="D11" s="15" t="s">
        <v>204</v>
      </c>
      <c r="E11" s="5">
        <v>19675</v>
      </c>
      <c r="F11" s="5">
        <v>19675</v>
      </c>
      <c r="G11" s="5">
        <v>0</v>
      </c>
      <c r="H11" s="5">
        <v>0</v>
      </c>
      <c r="I11" s="5"/>
      <c r="J11" s="5">
        <v>0</v>
      </c>
      <c r="K11" s="5">
        <v>0</v>
      </c>
      <c r="L11" s="5">
        <v>0</v>
      </c>
    </row>
    <row r="12" ht="19.5" customHeight="1" spans="1:12">
      <c r="A12" s="15" t="s">
        <v>205</v>
      </c>
      <c r="B12" s="15"/>
      <c r="C12" s="15"/>
      <c r="D12" s="15" t="s">
        <v>206</v>
      </c>
      <c r="E12" s="5">
        <v>19675</v>
      </c>
      <c r="F12" s="5">
        <v>19675</v>
      </c>
      <c r="G12" s="5">
        <v>0</v>
      </c>
      <c r="H12" s="5">
        <v>0</v>
      </c>
      <c r="I12" s="5"/>
      <c r="J12" s="5">
        <v>0</v>
      </c>
      <c r="K12" s="5">
        <v>0</v>
      </c>
      <c r="L12" s="5">
        <v>0</v>
      </c>
    </row>
    <row r="13" ht="19.5" customHeight="1" spans="1:12">
      <c r="A13" s="15" t="s">
        <v>207</v>
      </c>
      <c r="B13" s="15"/>
      <c r="C13" s="15"/>
      <c r="D13" s="15" t="s">
        <v>208</v>
      </c>
      <c r="E13" s="5">
        <v>4336648.56</v>
      </c>
      <c r="F13" s="5">
        <v>4336648.56</v>
      </c>
      <c r="G13" s="5">
        <v>0</v>
      </c>
      <c r="H13" s="5">
        <v>0</v>
      </c>
      <c r="I13" s="5"/>
      <c r="J13" s="5">
        <v>0</v>
      </c>
      <c r="K13" s="5">
        <v>0</v>
      </c>
      <c r="L13" s="5">
        <v>0</v>
      </c>
    </row>
    <row r="14" ht="19.5" customHeight="1" spans="1:12">
      <c r="A14" s="15" t="s">
        <v>209</v>
      </c>
      <c r="B14" s="15"/>
      <c r="C14" s="15"/>
      <c r="D14" s="15" t="s">
        <v>210</v>
      </c>
      <c r="E14" s="5">
        <v>3041513.56</v>
      </c>
      <c r="F14" s="5">
        <v>3041513.56</v>
      </c>
      <c r="G14" s="5">
        <v>0</v>
      </c>
      <c r="H14" s="5">
        <v>0</v>
      </c>
      <c r="I14" s="5"/>
      <c r="J14" s="5">
        <v>0</v>
      </c>
      <c r="K14" s="5">
        <v>0</v>
      </c>
      <c r="L14" s="5">
        <v>0</v>
      </c>
    </row>
    <row r="15" ht="19.5" customHeight="1" spans="1:12">
      <c r="A15" s="15" t="s">
        <v>211</v>
      </c>
      <c r="B15" s="15"/>
      <c r="C15" s="15"/>
      <c r="D15" s="15" t="s">
        <v>212</v>
      </c>
      <c r="E15" s="5">
        <v>607137.12</v>
      </c>
      <c r="F15" s="5">
        <v>607137.12</v>
      </c>
      <c r="G15" s="5">
        <v>0</v>
      </c>
      <c r="H15" s="5">
        <v>0</v>
      </c>
      <c r="I15" s="5"/>
      <c r="J15" s="5">
        <v>0</v>
      </c>
      <c r="K15" s="5">
        <v>0</v>
      </c>
      <c r="L15" s="5">
        <v>0</v>
      </c>
    </row>
    <row r="16" ht="19.5" customHeight="1" spans="1:12">
      <c r="A16" s="15" t="s">
        <v>213</v>
      </c>
      <c r="B16" s="15"/>
      <c r="C16" s="15"/>
      <c r="D16" s="15" t="s">
        <v>214</v>
      </c>
      <c r="E16" s="5">
        <v>882000</v>
      </c>
      <c r="F16" s="5">
        <v>882000</v>
      </c>
      <c r="G16" s="5">
        <v>0</v>
      </c>
      <c r="H16" s="5">
        <v>0</v>
      </c>
      <c r="I16" s="5"/>
      <c r="J16" s="5">
        <v>0</v>
      </c>
      <c r="K16" s="5">
        <v>0</v>
      </c>
      <c r="L16" s="5">
        <v>0</v>
      </c>
    </row>
    <row r="17" ht="19.5" customHeight="1" spans="1:12">
      <c r="A17" s="15" t="s">
        <v>215</v>
      </c>
      <c r="B17" s="15"/>
      <c r="C17" s="15"/>
      <c r="D17" s="15" t="s">
        <v>216</v>
      </c>
      <c r="E17" s="5">
        <v>1357008.83</v>
      </c>
      <c r="F17" s="5">
        <v>1357008.83</v>
      </c>
      <c r="G17" s="5">
        <v>0</v>
      </c>
      <c r="H17" s="5">
        <v>0</v>
      </c>
      <c r="I17" s="5"/>
      <c r="J17" s="5">
        <v>0</v>
      </c>
      <c r="K17" s="5">
        <v>0</v>
      </c>
      <c r="L17" s="5">
        <v>0</v>
      </c>
    </row>
    <row r="18" ht="19.5" customHeight="1" spans="1:12">
      <c r="A18" s="15" t="s">
        <v>217</v>
      </c>
      <c r="B18" s="15"/>
      <c r="C18" s="15"/>
      <c r="D18" s="15" t="s">
        <v>218</v>
      </c>
      <c r="E18" s="5">
        <v>195367.61</v>
      </c>
      <c r="F18" s="5">
        <v>195367.61</v>
      </c>
      <c r="G18" s="5">
        <v>0</v>
      </c>
      <c r="H18" s="5">
        <v>0</v>
      </c>
      <c r="I18" s="5"/>
      <c r="J18" s="5">
        <v>0</v>
      </c>
      <c r="K18" s="5">
        <v>0</v>
      </c>
      <c r="L18" s="5">
        <v>0</v>
      </c>
    </row>
    <row r="19" ht="19.5" customHeight="1" spans="1:12">
      <c r="A19" s="15" t="s">
        <v>219</v>
      </c>
      <c r="B19" s="15"/>
      <c r="C19" s="15"/>
      <c r="D19" s="15" t="s">
        <v>220</v>
      </c>
      <c r="E19" s="5">
        <v>326085</v>
      </c>
      <c r="F19" s="5">
        <v>326085</v>
      </c>
      <c r="G19" s="5">
        <v>0</v>
      </c>
      <c r="H19" s="5">
        <v>0</v>
      </c>
      <c r="I19" s="5"/>
      <c r="J19" s="5">
        <v>0</v>
      </c>
      <c r="K19" s="5">
        <v>0</v>
      </c>
      <c r="L19" s="5">
        <v>0</v>
      </c>
    </row>
    <row r="20" ht="19.5" customHeight="1" spans="1:12">
      <c r="A20" s="15" t="s">
        <v>221</v>
      </c>
      <c r="B20" s="15"/>
      <c r="C20" s="15"/>
      <c r="D20" s="15" t="s">
        <v>222</v>
      </c>
      <c r="E20" s="5">
        <v>326085</v>
      </c>
      <c r="F20" s="5">
        <v>326085</v>
      </c>
      <c r="G20" s="5">
        <v>0</v>
      </c>
      <c r="H20" s="5">
        <v>0</v>
      </c>
      <c r="I20" s="5"/>
      <c r="J20" s="5">
        <v>0</v>
      </c>
      <c r="K20" s="5">
        <v>0</v>
      </c>
      <c r="L20" s="5">
        <v>0</v>
      </c>
    </row>
    <row r="21" ht="19.5" customHeight="1" spans="1:12">
      <c r="A21" s="15" t="s">
        <v>223</v>
      </c>
      <c r="B21" s="15"/>
      <c r="C21" s="15"/>
      <c r="D21" s="15" t="s">
        <v>224</v>
      </c>
      <c r="E21" s="5">
        <v>969050</v>
      </c>
      <c r="F21" s="5">
        <v>969050</v>
      </c>
      <c r="G21" s="5">
        <v>0</v>
      </c>
      <c r="H21" s="5">
        <v>0</v>
      </c>
      <c r="I21" s="5"/>
      <c r="J21" s="5">
        <v>0</v>
      </c>
      <c r="K21" s="5">
        <v>0</v>
      </c>
      <c r="L21" s="5">
        <v>0</v>
      </c>
    </row>
    <row r="22" ht="19.5" customHeight="1" spans="1:12">
      <c r="A22" s="15" t="s">
        <v>225</v>
      </c>
      <c r="B22" s="15"/>
      <c r="C22" s="15"/>
      <c r="D22" s="15" t="s">
        <v>226</v>
      </c>
      <c r="E22" s="5">
        <v>969050</v>
      </c>
      <c r="F22" s="5">
        <v>969050</v>
      </c>
      <c r="G22" s="5">
        <v>0</v>
      </c>
      <c r="H22" s="5">
        <v>0</v>
      </c>
      <c r="I22" s="5"/>
      <c r="J22" s="5">
        <v>0</v>
      </c>
      <c r="K22" s="5">
        <v>0</v>
      </c>
      <c r="L22" s="5">
        <v>0</v>
      </c>
    </row>
    <row r="23" ht="19.5" customHeight="1" spans="1:12">
      <c r="A23" s="15" t="s">
        <v>227</v>
      </c>
      <c r="B23" s="15"/>
      <c r="C23" s="15"/>
      <c r="D23" s="15" t="s">
        <v>228</v>
      </c>
      <c r="E23" s="5">
        <v>1025830.67</v>
      </c>
      <c r="F23" s="5">
        <v>1025830.67</v>
      </c>
      <c r="G23" s="5">
        <v>0</v>
      </c>
      <c r="H23" s="5">
        <v>0</v>
      </c>
      <c r="I23" s="5"/>
      <c r="J23" s="5">
        <v>0</v>
      </c>
      <c r="K23" s="5">
        <v>0</v>
      </c>
      <c r="L23" s="5">
        <v>0</v>
      </c>
    </row>
    <row r="24" ht="19.5" customHeight="1" spans="1:12">
      <c r="A24" s="15" t="s">
        <v>229</v>
      </c>
      <c r="B24" s="15"/>
      <c r="C24" s="15"/>
      <c r="D24" s="15" t="s">
        <v>230</v>
      </c>
      <c r="E24" s="5">
        <v>1025830.67</v>
      </c>
      <c r="F24" s="5">
        <v>1025830.67</v>
      </c>
      <c r="G24" s="5">
        <v>0</v>
      </c>
      <c r="H24" s="5">
        <v>0</v>
      </c>
      <c r="I24" s="5"/>
      <c r="J24" s="5">
        <v>0</v>
      </c>
      <c r="K24" s="5">
        <v>0</v>
      </c>
      <c r="L24" s="5">
        <v>0</v>
      </c>
    </row>
    <row r="25" ht="19.5" customHeight="1" spans="1:12">
      <c r="A25" s="15" t="s">
        <v>231</v>
      </c>
      <c r="B25" s="15"/>
      <c r="C25" s="15"/>
      <c r="D25" s="15" t="s">
        <v>232</v>
      </c>
      <c r="E25" s="5">
        <v>148393.2</v>
      </c>
      <c r="F25" s="5">
        <v>148393.2</v>
      </c>
      <c r="G25" s="5">
        <v>0</v>
      </c>
      <c r="H25" s="5">
        <v>0</v>
      </c>
      <c r="I25" s="5"/>
      <c r="J25" s="5">
        <v>0</v>
      </c>
      <c r="K25" s="5">
        <v>0</v>
      </c>
      <c r="L25" s="5">
        <v>0</v>
      </c>
    </row>
    <row r="26" ht="19.5" customHeight="1" spans="1:12">
      <c r="A26" s="15" t="s">
        <v>233</v>
      </c>
      <c r="B26" s="15"/>
      <c r="C26" s="15"/>
      <c r="D26" s="15" t="s">
        <v>234</v>
      </c>
      <c r="E26" s="5">
        <v>334212.76</v>
      </c>
      <c r="F26" s="5">
        <v>334212.76</v>
      </c>
      <c r="G26" s="5">
        <v>0</v>
      </c>
      <c r="H26" s="5">
        <v>0</v>
      </c>
      <c r="I26" s="5"/>
      <c r="J26" s="5">
        <v>0</v>
      </c>
      <c r="K26" s="5">
        <v>0</v>
      </c>
      <c r="L26" s="5">
        <v>0</v>
      </c>
    </row>
    <row r="27" ht="19.5" customHeight="1" spans="1:12">
      <c r="A27" s="15" t="s">
        <v>235</v>
      </c>
      <c r="B27" s="15"/>
      <c r="C27" s="15"/>
      <c r="D27" s="15" t="s">
        <v>236</v>
      </c>
      <c r="E27" s="5">
        <v>455798.48</v>
      </c>
      <c r="F27" s="5">
        <v>455798.48</v>
      </c>
      <c r="G27" s="5">
        <v>0</v>
      </c>
      <c r="H27" s="5">
        <v>0</v>
      </c>
      <c r="I27" s="5"/>
      <c r="J27" s="5">
        <v>0</v>
      </c>
      <c r="K27" s="5">
        <v>0</v>
      </c>
      <c r="L27" s="5">
        <v>0</v>
      </c>
    </row>
    <row r="28" ht="19.5" customHeight="1" spans="1:12">
      <c r="A28" s="15" t="s">
        <v>237</v>
      </c>
      <c r="B28" s="15"/>
      <c r="C28" s="15"/>
      <c r="D28" s="15" t="s">
        <v>238</v>
      </c>
      <c r="E28" s="5">
        <v>87426.23</v>
      </c>
      <c r="F28" s="5">
        <v>87426.23</v>
      </c>
      <c r="G28" s="5">
        <v>0</v>
      </c>
      <c r="H28" s="5">
        <v>0</v>
      </c>
      <c r="I28" s="5"/>
      <c r="J28" s="5">
        <v>0</v>
      </c>
      <c r="K28" s="5">
        <v>0</v>
      </c>
      <c r="L28" s="5">
        <v>0</v>
      </c>
    </row>
    <row r="29" ht="19.5" customHeight="1" spans="1:12">
      <c r="A29" s="15" t="s">
        <v>239</v>
      </c>
      <c r="B29" s="15"/>
      <c r="C29" s="15"/>
      <c r="D29" s="15" t="s">
        <v>240</v>
      </c>
      <c r="E29" s="5">
        <v>3597539.42</v>
      </c>
      <c r="F29" s="5">
        <v>3597539.42</v>
      </c>
      <c r="G29" s="5">
        <v>0</v>
      </c>
      <c r="H29" s="5">
        <v>0</v>
      </c>
      <c r="I29" s="5"/>
      <c r="J29" s="5">
        <v>0</v>
      </c>
      <c r="K29" s="5">
        <v>0</v>
      </c>
      <c r="L29" s="5">
        <v>0</v>
      </c>
    </row>
    <row r="30" ht="19.5" customHeight="1" spans="1:12">
      <c r="A30" s="15" t="s">
        <v>241</v>
      </c>
      <c r="B30" s="15"/>
      <c r="C30" s="15"/>
      <c r="D30" s="15" t="s">
        <v>242</v>
      </c>
      <c r="E30" s="5">
        <v>3382000</v>
      </c>
      <c r="F30" s="5">
        <v>3382000</v>
      </c>
      <c r="G30" s="5">
        <v>0</v>
      </c>
      <c r="H30" s="5">
        <v>0</v>
      </c>
      <c r="I30" s="5"/>
      <c r="J30" s="5">
        <v>0</v>
      </c>
      <c r="K30" s="5">
        <v>0</v>
      </c>
      <c r="L30" s="5">
        <v>0</v>
      </c>
    </row>
    <row r="31" ht="19.5" customHeight="1" spans="1:12">
      <c r="A31" s="15" t="s">
        <v>243</v>
      </c>
      <c r="B31" s="15"/>
      <c r="C31" s="15"/>
      <c r="D31" s="15" t="s">
        <v>244</v>
      </c>
      <c r="E31" s="5">
        <v>3382000</v>
      </c>
      <c r="F31" s="5">
        <v>3382000</v>
      </c>
      <c r="G31" s="5">
        <v>0</v>
      </c>
      <c r="H31" s="5">
        <v>0</v>
      </c>
      <c r="I31" s="5"/>
      <c r="J31" s="5">
        <v>0</v>
      </c>
      <c r="K31" s="5">
        <v>0</v>
      </c>
      <c r="L31" s="5">
        <v>0</v>
      </c>
    </row>
    <row r="32" ht="19.5" customHeight="1" spans="1:12">
      <c r="A32" s="15" t="s">
        <v>245</v>
      </c>
      <c r="B32" s="15"/>
      <c r="C32" s="15"/>
      <c r="D32" s="15" t="s">
        <v>246</v>
      </c>
      <c r="E32" s="5">
        <v>215539.42</v>
      </c>
      <c r="F32" s="5">
        <v>215539.42</v>
      </c>
      <c r="G32" s="5">
        <v>0</v>
      </c>
      <c r="H32" s="5">
        <v>0</v>
      </c>
      <c r="I32" s="5"/>
      <c r="J32" s="5">
        <v>0</v>
      </c>
      <c r="K32" s="5">
        <v>0</v>
      </c>
      <c r="L32" s="5">
        <v>0</v>
      </c>
    </row>
    <row r="33" ht="19.5" customHeight="1" spans="1:12">
      <c r="A33" s="15" t="s">
        <v>247</v>
      </c>
      <c r="B33" s="15"/>
      <c r="C33" s="15"/>
      <c r="D33" s="15" t="s">
        <v>248</v>
      </c>
      <c r="E33" s="5">
        <v>215539.42</v>
      </c>
      <c r="F33" s="5">
        <v>215539.42</v>
      </c>
      <c r="G33" s="5">
        <v>0</v>
      </c>
      <c r="H33" s="5">
        <v>0</v>
      </c>
      <c r="I33" s="5"/>
      <c r="J33" s="5">
        <v>0</v>
      </c>
      <c r="K33" s="5">
        <v>0</v>
      </c>
      <c r="L33" s="5">
        <v>0</v>
      </c>
    </row>
    <row r="34" ht="19.5" customHeight="1" spans="1:12">
      <c r="A34" s="15" t="s">
        <v>249</v>
      </c>
      <c r="B34" s="15"/>
      <c r="C34" s="15"/>
      <c r="D34" s="15" t="s">
        <v>250</v>
      </c>
      <c r="E34" s="5">
        <v>21631040.22</v>
      </c>
      <c r="F34" s="5">
        <v>21631040.22</v>
      </c>
      <c r="G34" s="5">
        <v>0</v>
      </c>
      <c r="H34" s="5">
        <v>0</v>
      </c>
      <c r="I34" s="5"/>
      <c r="J34" s="5">
        <v>0</v>
      </c>
      <c r="K34" s="5">
        <v>0</v>
      </c>
      <c r="L34" s="5">
        <v>0</v>
      </c>
    </row>
    <row r="35" ht="19.5" customHeight="1" spans="1:12">
      <c r="A35" s="15" t="s">
        <v>251</v>
      </c>
      <c r="B35" s="15"/>
      <c r="C35" s="15"/>
      <c r="D35" s="15" t="s">
        <v>252</v>
      </c>
      <c r="E35" s="5">
        <v>5000000</v>
      </c>
      <c r="F35" s="5">
        <v>5000000</v>
      </c>
      <c r="G35" s="5">
        <v>0</v>
      </c>
      <c r="H35" s="5">
        <v>0</v>
      </c>
      <c r="I35" s="5"/>
      <c r="J35" s="5">
        <v>0</v>
      </c>
      <c r="K35" s="5">
        <v>0</v>
      </c>
      <c r="L35" s="5">
        <v>0</v>
      </c>
    </row>
    <row r="36" ht="19.5" customHeight="1" spans="1:12">
      <c r="A36" s="15" t="s">
        <v>253</v>
      </c>
      <c r="B36" s="15"/>
      <c r="C36" s="15"/>
      <c r="D36" s="15" t="s">
        <v>254</v>
      </c>
      <c r="E36" s="5">
        <v>5000000</v>
      </c>
      <c r="F36" s="5">
        <v>5000000</v>
      </c>
      <c r="G36" s="5">
        <v>0</v>
      </c>
      <c r="H36" s="5">
        <v>0</v>
      </c>
      <c r="I36" s="5"/>
      <c r="J36" s="5">
        <v>0</v>
      </c>
      <c r="K36" s="5">
        <v>0</v>
      </c>
      <c r="L36" s="5">
        <v>0</v>
      </c>
    </row>
    <row r="37" ht="19.5" customHeight="1" spans="1:12">
      <c r="A37" s="15" t="s">
        <v>255</v>
      </c>
      <c r="B37" s="15"/>
      <c r="C37" s="15"/>
      <c r="D37" s="15" t="s">
        <v>256</v>
      </c>
      <c r="E37" s="5">
        <v>4645775.35</v>
      </c>
      <c r="F37" s="5">
        <v>4645775.35</v>
      </c>
      <c r="G37" s="5">
        <v>0</v>
      </c>
      <c r="H37" s="5">
        <v>0</v>
      </c>
      <c r="I37" s="5"/>
      <c r="J37" s="5">
        <v>0</v>
      </c>
      <c r="K37" s="5">
        <v>0</v>
      </c>
      <c r="L37" s="5">
        <v>0</v>
      </c>
    </row>
    <row r="38" ht="19.5" customHeight="1" spans="1:12">
      <c r="A38" s="15" t="s">
        <v>257</v>
      </c>
      <c r="B38" s="15"/>
      <c r="C38" s="15"/>
      <c r="D38" s="15" t="s">
        <v>258</v>
      </c>
      <c r="E38" s="5">
        <v>4645775.35</v>
      </c>
      <c r="F38" s="5">
        <v>4645775.35</v>
      </c>
      <c r="G38" s="5">
        <v>0</v>
      </c>
      <c r="H38" s="5">
        <v>0</v>
      </c>
      <c r="I38" s="5"/>
      <c r="J38" s="5">
        <v>0</v>
      </c>
      <c r="K38" s="5">
        <v>0</v>
      </c>
      <c r="L38" s="5">
        <v>0</v>
      </c>
    </row>
    <row r="39" ht="19.5" customHeight="1" spans="1:12">
      <c r="A39" s="15" t="s">
        <v>259</v>
      </c>
      <c r="B39" s="15"/>
      <c r="C39" s="15"/>
      <c r="D39" s="15" t="s">
        <v>260</v>
      </c>
      <c r="E39" s="5">
        <v>491754.6</v>
      </c>
      <c r="F39" s="5">
        <v>491754.6</v>
      </c>
      <c r="G39" s="5">
        <v>0</v>
      </c>
      <c r="H39" s="5">
        <v>0</v>
      </c>
      <c r="I39" s="5"/>
      <c r="J39" s="5">
        <v>0</v>
      </c>
      <c r="K39" s="5">
        <v>0</v>
      </c>
      <c r="L39" s="5">
        <v>0</v>
      </c>
    </row>
    <row r="40" ht="19.5" customHeight="1" spans="1:12">
      <c r="A40" s="15" t="s">
        <v>261</v>
      </c>
      <c r="B40" s="15"/>
      <c r="C40" s="15"/>
      <c r="D40" s="15" t="s">
        <v>262</v>
      </c>
      <c r="E40" s="5">
        <v>491754.6</v>
      </c>
      <c r="F40" s="5">
        <v>491754.6</v>
      </c>
      <c r="G40" s="5">
        <v>0</v>
      </c>
      <c r="H40" s="5">
        <v>0</v>
      </c>
      <c r="I40" s="5"/>
      <c r="J40" s="5">
        <v>0</v>
      </c>
      <c r="K40" s="5">
        <v>0</v>
      </c>
      <c r="L40" s="5">
        <v>0</v>
      </c>
    </row>
    <row r="41" ht="19.5" customHeight="1" spans="1:12">
      <c r="A41" s="15" t="s">
        <v>263</v>
      </c>
      <c r="B41" s="15"/>
      <c r="C41" s="15"/>
      <c r="D41" s="15" t="s">
        <v>264</v>
      </c>
      <c r="E41" s="5">
        <v>11493510.27</v>
      </c>
      <c r="F41" s="5">
        <v>11493510.27</v>
      </c>
      <c r="G41" s="5">
        <v>0</v>
      </c>
      <c r="H41" s="5">
        <v>0</v>
      </c>
      <c r="I41" s="5"/>
      <c r="J41" s="5">
        <v>0</v>
      </c>
      <c r="K41" s="5">
        <v>0</v>
      </c>
      <c r="L41" s="5">
        <v>0</v>
      </c>
    </row>
    <row r="42" ht="19.5" customHeight="1" spans="1:12">
      <c r="A42" s="15" t="s">
        <v>265</v>
      </c>
      <c r="B42" s="15"/>
      <c r="C42" s="15"/>
      <c r="D42" s="15" t="s">
        <v>266</v>
      </c>
      <c r="E42" s="5">
        <v>11493510.27</v>
      </c>
      <c r="F42" s="5">
        <v>11493510.27</v>
      </c>
      <c r="G42" s="5">
        <v>0</v>
      </c>
      <c r="H42" s="5">
        <v>0</v>
      </c>
      <c r="I42" s="5"/>
      <c r="J42" s="5">
        <v>0</v>
      </c>
      <c r="K42" s="5">
        <v>0</v>
      </c>
      <c r="L42" s="5">
        <v>0</v>
      </c>
    </row>
    <row r="43" ht="19.5" customHeight="1" spans="1:12">
      <c r="A43" s="15" t="s">
        <v>267</v>
      </c>
      <c r="B43" s="15"/>
      <c r="C43" s="15"/>
      <c r="D43" s="15" t="s">
        <v>268</v>
      </c>
      <c r="E43" s="5">
        <v>24153212.7</v>
      </c>
      <c r="F43" s="5">
        <v>24153212.7</v>
      </c>
      <c r="G43" s="5">
        <v>0</v>
      </c>
      <c r="H43" s="5">
        <v>0</v>
      </c>
      <c r="I43" s="5"/>
      <c r="J43" s="5">
        <v>0</v>
      </c>
      <c r="K43" s="5">
        <v>0</v>
      </c>
      <c r="L43" s="5">
        <v>0</v>
      </c>
    </row>
    <row r="44" ht="19.5" customHeight="1" spans="1:12">
      <c r="A44" s="15" t="s">
        <v>269</v>
      </c>
      <c r="B44" s="15"/>
      <c r="C44" s="15"/>
      <c r="D44" s="15" t="s">
        <v>270</v>
      </c>
      <c r="E44" s="5">
        <v>89011.04</v>
      </c>
      <c r="F44" s="5">
        <v>89011.04</v>
      </c>
      <c r="G44" s="5">
        <v>0</v>
      </c>
      <c r="H44" s="5">
        <v>0</v>
      </c>
      <c r="I44" s="5"/>
      <c r="J44" s="5">
        <v>0</v>
      </c>
      <c r="K44" s="5">
        <v>0</v>
      </c>
      <c r="L44" s="5">
        <v>0</v>
      </c>
    </row>
    <row r="45" ht="19.5" customHeight="1" spans="1:12">
      <c r="A45" s="15" t="s">
        <v>271</v>
      </c>
      <c r="B45" s="15"/>
      <c r="C45" s="15"/>
      <c r="D45" s="15" t="s">
        <v>272</v>
      </c>
      <c r="E45" s="5">
        <v>89011.04</v>
      </c>
      <c r="F45" s="5">
        <v>89011.04</v>
      </c>
      <c r="G45" s="5">
        <v>0</v>
      </c>
      <c r="H45" s="5">
        <v>0</v>
      </c>
      <c r="I45" s="5"/>
      <c r="J45" s="5">
        <v>0</v>
      </c>
      <c r="K45" s="5">
        <v>0</v>
      </c>
      <c r="L45" s="5">
        <v>0</v>
      </c>
    </row>
    <row r="46" ht="19.5" customHeight="1" spans="1:12">
      <c r="A46" s="15" t="s">
        <v>273</v>
      </c>
      <c r="B46" s="15"/>
      <c r="C46" s="15"/>
      <c r="D46" s="15" t="s">
        <v>274</v>
      </c>
      <c r="E46" s="5">
        <v>19679161.66</v>
      </c>
      <c r="F46" s="5">
        <v>19679161.66</v>
      </c>
      <c r="G46" s="5">
        <v>0</v>
      </c>
      <c r="H46" s="5">
        <v>0</v>
      </c>
      <c r="I46" s="5"/>
      <c r="J46" s="5">
        <v>0</v>
      </c>
      <c r="K46" s="5">
        <v>0</v>
      </c>
      <c r="L46" s="5">
        <v>0</v>
      </c>
    </row>
    <row r="47" ht="19.5" customHeight="1" spans="1:12">
      <c r="A47" s="15" t="s">
        <v>275</v>
      </c>
      <c r="B47" s="15"/>
      <c r="C47" s="15"/>
      <c r="D47" s="15" t="s">
        <v>272</v>
      </c>
      <c r="E47" s="5">
        <v>3768409.81</v>
      </c>
      <c r="F47" s="5">
        <v>3768409.81</v>
      </c>
      <c r="G47" s="5">
        <v>0</v>
      </c>
      <c r="H47" s="5">
        <v>0</v>
      </c>
      <c r="I47" s="5"/>
      <c r="J47" s="5">
        <v>0</v>
      </c>
      <c r="K47" s="5">
        <v>0</v>
      </c>
      <c r="L47" s="5">
        <v>0</v>
      </c>
    </row>
    <row r="48" ht="19.5" customHeight="1" spans="1:12">
      <c r="A48" s="15" t="s">
        <v>276</v>
      </c>
      <c r="B48" s="15"/>
      <c r="C48" s="15"/>
      <c r="D48" s="15" t="s">
        <v>277</v>
      </c>
      <c r="E48" s="5">
        <v>200000</v>
      </c>
      <c r="F48" s="5">
        <v>200000</v>
      </c>
      <c r="G48" s="5">
        <v>0</v>
      </c>
      <c r="H48" s="5">
        <v>0</v>
      </c>
      <c r="I48" s="5"/>
      <c r="J48" s="5">
        <v>0</v>
      </c>
      <c r="K48" s="5">
        <v>0</v>
      </c>
      <c r="L48" s="5">
        <v>0</v>
      </c>
    </row>
    <row r="49" ht="19.5" customHeight="1" spans="1:12">
      <c r="A49" s="15" t="s">
        <v>278</v>
      </c>
      <c r="B49" s="15"/>
      <c r="C49" s="15"/>
      <c r="D49" s="15" t="s">
        <v>279</v>
      </c>
      <c r="E49" s="5">
        <v>89800</v>
      </c>
      <c r="F49" s="5">
        <v>89800</v>
      </c>
      <c r="G49" s="5">
        <v>0</v>
      </c>
      <c r="H49" s="5">
        <v>0</v>
      </c>
      <c r="I49" s="5"/>
      <c r="J49" s="5">
        <v>0</v>
      </c>
      <c r="K49" s="5">
        <v>0</v>
      </c>
      <c r="L49" s="5">
        <v>0</v>
      </c>
    </row>
    <row r="50" ht="19.5" customHeight="1" spans="1:12">
      <c r="A50" s="15" t="s">
        <v>280</v>
      </c>
      <c r="B50" s="15"/>
      <c r="C50" s="15"/>
      <c r="D50" s="15" t="s">
        <v>281</v>
      </c>
      <c r="E50" s="5">
        <v>1043087.13</v>
      </c>
      <c r="F50" s="5">
        <v>1043087.13</v>
      </c>
      <c r="G50" s="5">
        <v>0</v>
      </c>
      <c r="H50" s="5">
        <v>0</v>
      </c>
      <c r="I50" s="5"/>
      <c r="J50" s="5">
        <v>0</v>
      </c>
      <c r="K50" s="5">
        <v>0</v>
      </c>
      <c r="L50" s="5">
        <v>0</v>
      </c>
    </row>
    <row r="51" ht="19.5" customHeight="1" spans="1:12">
      <c r="A51" s="15" t="s">
        <v>282</v>
      </c>
      <c r="B51" s="15"/>
      <c r="C51" s="15"/>
      <c r="D51" s="15" t="s">
        <v>283</v>
      </c>
      <c r="E51" s="5">
        <v>1564543.39</v>
      </c>
      <c r="F51" s="5">
        <v>1564543.39</v>
      </c>
      <c r="G51" s="5">
        <v>0</v>
      </c>
      <c r="H51" s="5">
        <v>0</v>
      </c>
      <c r="I51" s="5"/>
      <c r="J51" s="5">
        <v>0</v>
      </c>
      <c r="K51" s="5">
        <v>0</v>
      </c>
      <c r="L51" s="5">
        <v>0</v>
      </c>
    </row>
    <row r="52" ht="19.5" customHeight="1" spans="1:12">
      <c r="A52" s="15" t="s">
        <v>284</v>
      </c>
      <c r="B52" s="15"/>
      <c r="C52" s="15"/>
      <c r="D52" s="15" t="s">
        <v>285</v>
      </c>
      <c r="E52" s="5">
        <v>6986</v>
      </c>
      <c r="F52" s="5">
        <v>6986</v>
      </c>
      <c r="G52" s="5">
        <v>0</v>
      </c>
      <c r="H52" s="5">
        <v>0</v>
      </c>
      <c r="I52" s="5"/>
      <c r="J52" s="5">
        <v>0</v>
      </c>
      <c r="K52" s="5">
        <v>0</v>
      </c>
      <c r="L52" s="5">
        <v>0</v>
      </c>
    </row>
    <row r="53" ht="19.5" customHeight="1" spans="1:12">
      <c r="A53" s="15" t="s">
        <v>286</v>
      </c>
      <c r="B53" s="15"/>
      <c r="C53" s="15"/>
      <c r="D53" s="15" t="s">
        <v>287</v>
      </c>
      <c r="E53" s="5">
        <v>100000</v>
      </c>
      <c r="F53" s="5">
        <v>100000</v>
      </c>
      <c r="G53" s="5">
        <v>0</v>
      </c>
      <c r="H53" s="5">
        <v>0</v>
      </c>
      <c r="I53" s="5"/>
      <c r="J53" s="5">
        <v>0</v>
      </c>
      <c r="K53" s="5">
        <v>0</v>
      </c>
      <c r="L53" s="5">
        <v>0</v>
      </c>
    </row>
    <row r="54" ht="19.5" customHeight="1" spans="1:12">
      <c r="A54" s="15" t="s">
        <v>288</v>
      </c>
      <c r="B54" s="15"/>
      <c r="C54" s="15"/>
      <c r="D54" s="15" t="s">
        <v>289</v>
      </c>
      <c r="E54" s="5">
        <v>103000</v>
      </c>
      <c r="F54" s="5">
        <v>103000</v>
      </c>
      <c r="G54" s="5">
        <v>0</v>
      </c>
      <c r="H54" s="5">
        <v>0</v>
      </c>
      <c r="I54" s="5"/>
      <c r="J54" s="5">
        <v>0</v>
      </c>
      <c r="K54" s="5">
        <v>0</v>
      </c>
      <c r="L54" s="5">
        <v>0</v>
      </c>
    </row>
    <row r="55" ht="19.5" customHeight="1" spans="1:12">
      <c r="A55" s="15" t="s">
        <v>290</v>
      </c>
      <c r="B55" s="15"/>
      <c r="C55" s="15"/>
      <c r="D55" s="15" t="s">
        <v>291</v>
      </c>
      <c r="E55" s="5">
        <v>1397274</v>
      </c>
      <c r="F55" s="5">
        <v>1397274</v>
      </c>
      <c r="G55" s="5">
        <v>0</v>
      </c>
      <c r="H55" s="5">
        <v>0</v>
      </c>
      <c r="I55" s="5"/>
      <c r="J55" s="5">
        <v>0</v>
      </c>
      <c r="K55" s="5">
        <v>0</v>
      </c>
      <c r="L55" s="5">
        <v>0</v>
      </c>
    </row>
    <row r="56" ht="19.5" customHeight="1" spans="1:12">
      <c r="A56" s="15" t="s">
        <v>292</v>
      </c>
      <c r="B56" s="15"/>
      <c r="C56" s="15"/>
      <c r="D56" s="15" t="s">
        <v>293</v>
      </c>
      <c r="E56" s="5">
        <v>900000</v>
      </c>
      <c r="F56" s="5">
        <v>900000</v>
      </c>
      <c r="G56" s="5">
        <v>0</v>
      </c>
      <c r="H56" s="5">
        <v>0</v>
      </c>
      <c r="I56" s="5"/>
      <c r="J56" s="5">
        <v>0</v>
      </c>
      <c r="K56" s="5">
        <v>0</v>
      </c>
      <c r="L56" s="5">
        <v>0</v>
      </c>
    </row>
    <row r="57" ht="19.5" customHeight="1" spans="1:12">
      <c r="A57" s="15" t="s">
        <v>294</v>
      </c>
      <c r="B57" s="15"/>
      <c r="C57" s="15"/>
      <c r="D57" s="15" t="s">
        <v>295</v>
      </c>
      <c r="E57" s="5">
        <v>256900</v>
      </c>
      <c r="F57" s="5">
        <v>256900</v>
      </c>
      <c r="G57" s="5">
        <v>0</v>
      </c>
      <c r="H57" s="5">
        <v>0</v>
      </c>
      <c r="I57" s="5"/>
      <c r="J57" s="5">
        <v>0</v>
      </c>
      <c r="K57" s="5">
        <v>0</v>
      </c>
      <c r="L57" s="5">
        <v>0</v>
      </c>
    </row>
    <row r="58" ht="19.5" customHeight="1" spans="1:12">
      <c r="A58" s="15" t="s">
        <v>296</v>
      </c>
      <c r="B58" s="15"/>
      <c r="C58" s="15"/>
      <c r="D58" s="15" t="s">
        <v>297</v>
      </c>
      <c r="E58" s="5">
        <v>2462031.09</v>
      </c>
      <c r="F58" s="5">
        <v>2462031.09</v>
      </c>
      <c r="G58" s="5">
        <v>0</v>
      </c>
      <c r="H58" s="5">
        <v>0</v>
      </c>
      <c r="I58" s="5"/>
      <c r="J58" s="5">
        <v>0</v>
      </c>
      <c r="K58" s="5">
        <v>0</v>
      </c>
      <c r="L58" s="5">
        <v>0</v>
      </c>
    </row>
    <row r="59" ht="19.5" customHeight="1" spans="1:12">
      <c r="A59" s="15" t="s">
        <v>298</v>
      </c>
      <c r="B59" s="15"/>
      <c r="C59" s="15"/>
      <c r="D59" s="15" t="s">
        <v>299</v>
      </c>
      <c r="E59" s="5">
        <v>7787130.24</v>
      </c>
      <c r="F59" s="5">
        <v>7787130.24</v>
      </c>
      <c r="G59" s="5">
        <v>0</v>
      </c>
      <c r="H59" s="5">
        <v>0</v>
      </c>
      <c r="I59" s="5"/>
      <c r="J59" s="5">
        <v>0</v>
      </c>
      <c r="K59" s="5">
        <v>0</v>
      </c>
      <c r="L59" s="5">
        <v>0</v>
      </c>
    </row>
    <row r="60" ht="19.5" customHeight="1" spans="1:12">
      <c r="A60" s="15" t="s">
        <v>300</v>
      </c>
      <c r="B60" s="15"/>
      <c r="C60" s="15"/>
      <c r="D60" s="15" t="s">
        <v>301</v>
      </c>
      <c r="E60" s="5">
        <v>385040</v>
      </c>
      <c r="F60" s="5">
        <v>385040</v>
      </c>
      <c r="G60" s="5">
        <v>0</v>
      </c>
      <c r="H60" s="5">
        <v>0</v>
      </c>
      <c r="I60" s="5"/>
      <c r="J60" s="5">
        <v>0</v>
      </c>
      <c r="K60" s="5">
        <v>0</v>
      </c>
      <c r="L60" s="5">
        <v>0</v>
      </c>
    </row>
    <row r="61" ht="19.5" customHeight="1" spans="1:12">
      <c r="A61" s="15" t="s">
        <v>302</v>
      </c>
      <c r="B61" s="15"/>
      <c r="C61" s="15"/>
      <c r="D61" s="15" t="s">
        <v>303</v>
      </c>
      <c r="E61" s="5">
        <v>385040</v>
      </c>
      <c r="F61" s="5">
        <v>385040</v>
      </c>
      <c r="G61" s="5">
        <v>0</v>
      </c>
      <c r="H61" s="5">
        <v>0</v>
      </c>
      <c r="I61" s="5"/>
      <c r="J61" s="5">
        <v>0</v>
      </c>
      <c r="K61" s="5">
        <v>0</v>
      </c>
      <c r="L61" s="5">
        <v>0</v>
      </c>
    </row>
    <row r="62" ht="19.5" customHeight="1" spans="1:12">
      <c r="A62" s="15" t="s">
        <v>304</v>
      </c>
      <c r="B62" s="15"/>
      <c r="C62" s="15"/>
      <c r="D62" s="15" t="s">
        <v>305</v>
      </c>
      <c r="E62" s="5">
        <v>4000000</v>
      </c>
      <c r="F62" s="5">
        <v>4000000</v>
      </c>
      <c r="G62" s="5">
        <v>0</v>
      </c>
      <c r="H62" s="5">
        <v>0</v>
      </c>
      <c r="I62" s="5"/>
      <c r="J62" s="5">
        <v>0</v>
      </c>
      <c r="K62" s="5">
        <v>0</v>
      </c>
      <c r="L62" s="5">
        <v>0</v>
      </c>
    </row>
    <row r="63" ht="19.5" customHeight="1" spans="1:12">
      <c r="A63" s="15" t="s">
        <v>306</v>
      </c>
      <c r="B63" s="15"/>
      <c r="C63" s="15"/>
      <c r="D63" s="15" t="s">
        <v>305</v>
      </c>
      <c r="E63" s="5">
        <v>4000000</v>
      </c>
      <c r="F63" s="5">
        <v>4000000</v>
      </c>
      <c r="G63" s="5">
        <v>0</v>
      </c>
      <c r="H63" s="5">
        <v>0</v>
      </c>
      <c r="I63" s="5"/>
      <c r="J63" s="5">
        <v>0</v>
      </c>
      <c r="K63" s="5">
        <v>0</v>
      </c>
      <c r="L63" s="5">
        <v>0</v>
      </c>
    </row>
    <row r="64" ht="19.5" customHeight="1" spans="1:12">
      <c r="A64" s="15" t="s">
        <v>307</v>
      </c>
      <c r="B64" s="15"/>
      <c r="C64" s="15"/>
      <c r="D64" s="15" t="s">
        <v>308</v>
      </c>
      <c r="E64" s="5">
        <v>1183465.13</v>
      </c>
      <c r="F64" s="5">
        <v>1183465.13</v>
      </c>
      <c r="G64" s="5">
        <v>0</v>
      </c>
      <c r="H64" s="5">
        <v>0</v>
      </c>
      <c r="I64" s="5"/>
      <c r="J64" s="5">
        <v>0</v>
      </c>
      <c r="K64" s="5">
        <v>0</v>
      </c>
      <c r="L64" s="5">
        <v>0</v>
      </c>
    </row>
    <row r="65" ht="19.5" customHeight="1" spans="1:12">
      <c r="A65" s="15" t="s">
        <v>309</v>
      </c>
      <c r="B65" s="15"/>
      <c r="C65" s="15"/>
      <c r="D65" s="15" t="s">
        <v>310</v>
      </c>
      <c r="E65" s="5">
        <v>1183465.13</v>
      </c>
      <c r="F65" s="5">
        <v>1183465.13</v>
      </c>
      <c r="G65" s="5">
        <v>0</v>
      </c>
      <c r="H65" s="5">
        <v>0</v>
      </c>
      <c r="I65" s="5"/>
      <c r="J65" s="5">
        <v>0</v>
      </c>
      <c r="K65" s="5">
        <v>0</v>
      </c>
      <c r="L65" s="5">
        <v>0</v>
      </c>
    </row>
    <row r="66" ht="19.5" customHeight="1" spans="1:12">
      <c r="A66" s="15" t="s">
        <v>311</v>
      </c>
      <c r="B66" s="15"/>
      <c r="C66" s="15"/>
      <c r="D66" s="15" t="s">
        <v>312</v>
      </c>
      <c r="E66" s="5">
        <v>1128945.13</v>
      </c>
      <c r="F66" s="5">
        <v>1128945.13</v>
      </c>
      <c r="G66" s="5">
        <v>0</v>
      </c>
      <c r="H66" s="5">
        <v>0</v>
      </c>
      <c r="I66" s="5"/>
      <c r="J66" s="5">
        <v>0</v>
      </c>
      <c r="K66" s="5">
        <v>0</v>
      </c>
      <c r="L66" s="5">
        <v>0</v>
      </c>
    </row>
    <row r="67" ht="19.5" customHeight="1" spans="1:12">
      <c r="A67" s="15" t="s">
        <v>313</v>
      </c>
      <c r="B67" s="15"/>
      <c r="C67" s="15"/>
      <c r="D67" s="15" t="s">
        <v>314</v>
      </c>
      <c r="E67" s="5">
        <v>54520</v>
      </c>
      <c r="F67" s="5">
        <v>54520</v>
      </c>
      <c r="G67" s="5">
        <v>0</v>
      </c>
      <c r="H67" s="5">
        <v>0</v>
      </c>
      <c r="I67" s="5"/>
      <c r="J67" s="5">
        <v>0</v>
      </c>
      <c r="K67" s="5">
        <v>0</v>
      </c>
      <c r="L67" s="5">
        <v>0</v>
      </c>
    </row>
    <row r="68" ht="19.5" customHeight="1" spans="1:12">
      <c r="A68" s="15" t="s">
        <v>315</v>
      </c>
      <c r="B68" s="15"/>
      <c r="C68" s="15"/>
      <c r="D68" s="15"/>
      <c r="E68" s="15"/>
      <c r="F68" s="15"/>
      <c r="G68" s="15"/>
      <c r="H68" s="15"/>
      <c r="I68" s="15"/>
      <c r="J68" s="15"/>
      <c r="K68" s="15"/>
      <c r="L68" s="15"/>
    </row>
  </sheetData>
  <mergeCells count="7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L6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tabColor rgb="FFFFC000"/>
    <pageSetUpPr fitToPage="1"/>
  </sheetPr>
  <dimension ref="A2:IV31"/>
  <sheetViews>
    <sheetView zoomScaleSheetLayoutView="60" topLeftCell="A11" workbookViewId="0">
      <selection activeCell="H15" sqref="H15:I21"/>
    </sheetView>
  </sheetViews>
  <sheetFormatPr defaultColWidth="9" defaultRowHeight="13.5"/>
  <cols>
    <col min="1" max="2" width="11.125" style="66" customWidth="1"/>
    <col min="3" max="3" width="22.5" style="66" customWidth="1"/>
    <col min="4" max="4" width="11.3" style="66" customWidth="1"/>
    <col min="5" max="5" width="16.625" style="66" customWidth="1"/>
    <col min="6" max="6" width="11.2" style="66" customWidth="1"/>
    <col min="7" max="7" width="10" style="66" customWidth="1"/>
    <col min="8" max="8" width="9" style="66"/>
    <col min="9" max="9" width="8.63333333333333" style="66" customWidth="1"/>
    <col min="10" max="10" width="11.5" style="66" customWidth="1"/>
    <col min="11" max="16384" width="9" style="66"/>
  </cols>
  <sheetData>
    <row r="2" s="66" customFormat="1" ht="26" customHeight="1" spans="1:256">
      <c r="A2" s="70" t="s">
        <v>862</v>
      </c>
      <c r="B2" s="70"/>
      <c r="C2" s="70"/>
      <c r="D2" s="70"/>
      <c r="E2" s="70"/>
      <c r="F2" s="70"/>
      <c r="G2" s="70"/>
      <c r="H2" s="70"/>
      <c r="I2" s="70"/>
      <c r="J2" s="70"/>
    </row>
    <row r="3" s="67" customFormat="1" ht="22" customHeight="1" spans="1:256">
      <c r="A3" s="70"/>
      <c r="B3" s="70"/>
      <c r="C3" s="70"/>
      <c r="D3" s="70"/>
      <c r="E3" s="70"/>
      <c r="F3" s="70"/>
      <c r="G3" s="70"/>
      <c r="H3" s="70"/>
      <c r="I3" s="70"/>
      <c r="J3" s="22" t="s">
        <v>863</v>
      </c>
    </row>
    <row r="4" s="68" customFormat="1" ht="29" customHeight="1" spans="1:256">
      <c r="A4" s="23" t="s">
        <v>864</v>
      </c>
      <c r="B4" s="23"/>
      <c r="C4" s="24" t="s">
        <v>1050</v>
      </c>
      <c r="D4" s="24"/>
      <c r="E4" s="24"/>
      <c r="F4" s="24"/>
      <c r="G4" s="24"/>
      <c r="H4" s="24"/>
      <c r="I4" s="24"/>
      <c r="J4" s="24"/>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row>
    <row r="5" s="69" customFormat="1" ht="29" customHeight="1" spans="1:256">
      <c r="A5" s="23" t="s">
        <v>866</v>
      </c>
      <c r="B5" s="23"/>
      <c r="C5" s="24" t="s">
        <v>16</v>
      </c>
      <c r="D5" s="24"/>
      <c r="E5" s="24"/>
      <c r="F5" s="23" t="s">
        <v>867</v>
      </c>
      <c r="G5" s="24" t="s">
        <v>16</v>
      </c>
      <c r="H5" s="24"/>
      <c r="I5" s="24"/>
      <c r="J5" s="24"/>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c r="HD5" s="66"/>
      <c r="HE5" s="66"/>
      <c r="HF5" s="66"/>
      <c r="HG5" s="66"/>
      <c r="HH5" s="66"/>
      <c r="HI5" s="66"/>
      <c r="HJ5" s="66"/>
      <c r="HK5" s="66"/>
      <c r="HL5" s="66"/>
      <c r="HM5" s="66"/>
      <c r="HN5" s="66"/>
      <c r="HO5" s="66"/>
      <c r="HP5" s="66"/>
      <c r="HQ5" s="66"/>
      <c r="HR5" s="66"/>
      <c r="HS5" s="66"/>
      <c r="HT5" s="66"/>
      <c r="HU5" s="66"/>
      <c r="HV5" s="66"/>
      <c r="HW5" s="66"/>
      <c r="HX5" s="66"/>
      <c r="HY5" s="66"/>
      <c r="HZ5" s="66"/>
      <c r="IA5" s="66"/>
      <c r="IB5" s="66"/>
      <c r="IC5" s="66"/>
      <c r="ID5" s="66"/>
      <c r="IE5" s="66"/>
      <c r="IF5" s="66"/>
      <c r="IG5" s="66"/>
      <c r="IH5" s="66"/>
      <c r="II5" s="66"/>
      <c r="IJ5" s="66"/>
      <c r="IK5" s="66"/>
      <c r="IL5" s="66"/>
      <c r="IM5" s="66"/>
      <c r="IN5" s="66"/>
      <c r="IO5" s="66"/>
      <c r="IP5" s="66"/>
      <c r="IQ5" s="66"/>
      <c r="IR5" s="66"/>
      <c r="IS5" s="66"/>
      <c r="IT5" s="66"/>
      <c r="IU5" s="66"/>
      <c r="IV5" s="66"/>
    </row>
    <row r="6" s="69" customFormat="1" ht="36" customHeight="1" spans="1:256">
      <c r="A6" s="23" t="s">
        <v>868</v>
      </c>
      <c r="B6" s="23"/>
      <c r="C6" s="23"/>
      <c r="D6" s="23" t="s">
        <v>869</v>
      </c>
      <c r="E6" s="23" t="s">
        <v>592</v>
      </c>
      <c r="F6" s="23" t="s">
        <v>870</v>
      </c>
      <c r="G6" s="23" t="s">
        <v>871</v>
      </c>
      <c r="H6" s="23" t="s">
        <v>872</v>
      </c>
      <c r="I6" s="23" t="s">
        <v>873</v>
      </c>
      <c r="J6" s="23"/>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row>
    <row r="7" s="69" customFormat="1" ht="36" customHeight="1" spans="1:256">
      <c r="A7" s="23"/>
      <c r="B7" s="23"/>
      <c r="C7" s="26" t="s">
        <v>874</v>
      </c>
      <c r="D7" s="30">
        <v>320</v>
      </c>
      <c r="E7" s="30">
        <v>320</v>
      </c>
      <c r="F7" s="30">
        <v>320</v>
      </c>
      <c r="G7" s="23">
        <v>10</v>
      </c>
      <c r="H7" s="65">
        <v>1</v>
      </c>
      <c r="I7" s="29">
        <v>10</v>
      </c>
      <c r="J7" s="29"/>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6"/>
      <c r="IT7" s="66"/>
      <c r="IU7" s="66"/>
      <c r="IV7" s="66"/>
    </row>
    <row r="8" s="69" customFormat="1" ht="36" customHeight="1" spans="1:256">
      <c r="A8" s="23"/>
      <c r="B8" s="23"/>
      <c r="C8" s="26" t="s">
        <v>875</v>
      </c>
      <c r="D8" s="30">
        <v>320</v>
      </c>
      <c r="E8" s="30">
        <v>320</v>
      </c>
      <c r="F8" s="30">
        <v>320</v>
      </c>
      <c r="G8" s="23" t="s">
        <v>596</v>
      </c>
      <c r="H8" s="65">
        <v>1</v>
      </c>
      <c r="I8" s="30" t="s">
        <v>596</v>
      </c>
      <c r="J8" s="30"/>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6"/>
      <c r="FG8" s="66"/>
      <c r="FH8" s="66"/>
      <c r="FI8" s="66"/>
      <c r="FJ8" s="66"/>
      <c r="FK8" s="66"/>
      <c r="FL8" s="66"/>
      <c r="FM8" s="66"/>
      <c r="FN8" s="66"/>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c r="HP8" s="66"/>
      <c r="HQ8" s="66"/>
      <c r="HR8" s="66"/>
      <c r="HS8" s="66"/>
      <c r="HT8" s="66"/>
      <c r="HU8" s="66"/>
      <c r="HV8" s="66"/>
      <c r="HW8" s="66"/>
      <c r="HX8" s="66"/>
      <c r="HY8" s="66"/>
      <c r="HZ8" s="66"/>
      <c r="IA8" s="66"/>
      <c r="IB8" s="66"/>
      <c r="IC8" s="66"/>
      <c r="ID8" s="66"/>
      <c r="IE8" s="66"/>
      <c r="IF8" s="66"/>
      <c r="IG8" s="66"/>
      <c r="IH8" s="66"/>
      <c r="II8" s="66"/>
      <c r="IJ8" s="66"/>
      <c r="IK8" s="66"/>
      <c r="IL8" s="66"/>
      <c r="IM8" s="66"/>
      <c r="IN8" s="66"/>
      <c r="IO8" s="66"/>
      <c r="IP8" s="66"/>
      <c r="IQ8" s="66"/>
      <c r="IR8" s="66"/>
      <c r="IS8" s="66"/>
      <c r="IT8" s="66"/>
      <c r="IU8" s="66"/>
      <c r="IV8" s="66"/>
    </row>
    <row r="9" s="69" customFormat="1" ht="36" customHeight="1" spans="1:256">
      <c r="A9" s="23"/>
      <c r="B9" s="23"/>
      <c r="C9" s="26" t="s">
        <v>876</v>
      </c>
      <c r="D9" s="30"/>
      <c r="E9" s="27"/>
      <c r="F9" s="27"/>
      <c r="G9" s="23" t="s">
        <v>596</v>
      </c>
      <c r="H9" s="27"/>
      <c r="I9" s="30" t="s">
        <v>596</v>
      </c>
      <c r="J9" s="30"/>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row>
    <row r="10" s="66" customFormat="1" ht="36" customHeight="1" spans="1:256">
      <c r="A10" s="23"/>
      <c r="B10" s="23"/>
      <c r="C10" s="26" t="s">
        <v>877</v>
      </c>
      <c r="D10" s="31" t="s">
        <v>596</v>
      </c>
      <c r="E10" s="31" t="s">
        <v>596</v>
      </c>
      <c r="F10" s="31" t="s">
        <v>596</v>
      </c>
      <c r="G10" s="32" t="s">
        <v>596</v>
      </c>
      <c r="H10" s="27"/>
      <c r="I10" s="30" t="s">
        <v>596</v>
      </c>
      <c r="J10" s="30"/>
    </row>
    <row r="11" s="66" customFormat="1" ht="30" customHeight="1" spans="1:256">
      <c r="A11" s="23" t="s">
        <v>878</v>
      </c>
      <c r="B11" s="23" t="s">
        <v>879</v>
      </c>
      <c r="C11" s="23"/>
      <c r="D11" s="23"/>
      <c r="E11" s="23"/>
      <c r="F11" s="30" t="s">
        <v>708</v>
      </c>
      <c r="G11" s="30"/>
      <c r="H11" s="30"/>
      <c r="I11" s="30"/>
      <c r="J11" s="30"/>
    </row>
    <row r="12" s="66" customFormat="1" ht="46" customHeight="1" spans="1:256">
      <c r="A12" s="23"/>
      <c r="B12" s="71" t="s">
        <v>1051</v>
      </c>
      <c r="C12" s="72"/>
      <c r="D12" s="72"/>
      <c r="E12" s="73"/>
      <c r="F12" s="30" t="s">
        <v>952</v>
      </c>
      <c r="G12" s="30"/>
      <c r="H12" s="30"/>
      <c r="I12" s="30"/>
      <c r="J12" s="30"/>
    </row>
    <row r="13" s="66" customFormat="1" ht="36" customHeight="1" spans="1:256">
      <c r="A13" s="36" t="s">
        <v>881</v>
      </c>
      <c r="B13" s="37"/>
      <c r="C13" s="38"/>
      <c r="D13" s="36" t="s">
        <v>882</v>
      </c>
      <c r="E13" s="37"/>
      <c r="F13" s="38"/>
      <c r="G13" s="39" t="s">
        <v>756</v>
      </c>
      <c r="H13" s="39" t="s">
        <v>871</v>
      </c>
      <c r="I13" s="39" t="s">
        <v>873</v>
      </c>
      <c r="J13" s="39" t="s">
        <v>757</v>
      </c>
    </row>
    <row r="14" s="66" customFormat="1" ht="36" customHeight="1" spans="1:256">
      <c r="A14" s="40" t="s">
        <v>750</v>
      </c>
      <c r="B14" s="23" t="s">
        <v>751</v>
      </c>
      <c r="C14" s="23" t="s">
        <v>752</v>
      </c>
      <c r="D14" s="23" t="s">
        <v>753</v>
      </c>
      <c r="E14" s="23" t="s">
        <v>754</v>
      </c>
      <c r="F14" s="41" t="s">
        <v>755</v>
      </c>
      <c r="G14" s="42"/>
      <c r="H14" s="42"/>
      <c r="I14" s="42"/>
      <c r="J14" s="42"/>
    </row>
    <row r="15" s="66" customFormat="1" ht="47" customHeight="1" spans="1:256">
      <c r="A15" s="43" t="s">
        <v>758</v>
      </c>
      <c r="B15" s="44" t="s">
        <v>759</v>
      </c>
      <c r="C15" s="23" t="s">
        <v>1052</v>
      </c>
      <c r="D15" s="43" t="s">
        <v>884</v>
      </c>
      <c r="E15" s="23">
        <v>100</v>
      </c>
      <c r="F15" s="41" t="s">
        <v>780</v>
      </c>
      <c r="G15" s="42">
        <v>100</v>
      </c>
      <c r="H15" s="42">
        <v>20</v>
      </c>
      <c r="I15" s="42">
        <v>20</v>
      </c>
      <c r="J15" s="42"/>
    </row>
    <row r="16" s="66" customFormat="1" ht="32" customHeight="1" spans="1:256">
      <c r="A16" s="43"/>
      <c r="B16" s="44" t="s">
        <v>777</v>
      </c>
      <c r="C16" s="23" t="s">
        <v>1053</v>
      </c>
      <c r="D16" s="43" t="s">
        <v>884</v>
      </c>
      <c r="E16" s="23">
        <v>100</v>
      </c>
      <c r="F16" s="41" t="s">
        <v>780</v>
      </c>
      <c r="G16" s="42">
        <v>100</v>
      </c>
      <c r="H16" s="42">
        <v>20</v>
      </c>
      <c r="I16" s="42">
        <v>20</v>
      </c>
      <c r="J16" s="42"/>
    </row>
    <row r="17" s="66" customFormat="1" ht="34" customHeight="1" spans="1:10">
      <c r="A17" s="43"/>
      <c r="B17" s="44" t="s">
        <v>786</v>
      </c>
      <c r="C17" s="23" t="s">
        <v>1054</v>
      </c>
      <c r="D17" s="43" t="s">
        <v>947</v>
      </c>
      <c r="E17" s="23">
        <v>95</v>
      </c>
      <c r="F17" s="41" t="s">
        <v>780</v>
      </c>
      <c r="G17" s="42">
        <v>100</v>
      </c>
      <c r="H17" s="42">
        <v>10</v>
      </c>
      <c r="I17" s="42">
        <v>10</v>
      </c>
      <c r="J17" s="42"/>
    </row>
    <row r="18" s="66" customFormat="1" ht="30" customHeight="1" spans="1:10">
      <c r="A18" s="43" t="s">
        <v>803</v>
      </c>
      <c r="B18" s="43" t="s">
        <v>889</v>
      </c>
      <c r="C18" s="23" t="s">
        <v>1055</v>
      </c>
      <c r="D18" s="43" t="s">
        <v>976</v>
      </c>
      <c r="E18" s="23" t="s">
        <v>1056</v>
      </c>
      <c r="F18" s="41" t="s">
        <v>945</v>
      </c>
      <c r="G18" s="42" t="s">
        <v>1037</v>
      </c>
      <c r="H18" s="42">
        <v>10</v>
      </c>
      <c r="I18" s="42">
        <v>10</v>
      </c>
      <c r="J18" s="42"/>
    </row>
    <row r="19" s="66" customFormat="1" ht="56" customHeight="1" spans="1:10">
      <c r="A19" s="43"/>
      <c r="B19" s="43" t="s">
        <v>891</v>
      </c>
      <c r="C19" s="23" t="s">
        <v>1057</v>
      </c>
      <c r="D19" s="43" t="s">
        <v>947</v>
      </c>
      <c r="E19" s="23">
        <v>90</v>
      </c>
      <c r="F19" s="41" t="s">
        <v>780</v>
      </c>
      <c r="G19" s="42">
        <v>95</v>
      </c>
      <c r="H19" s="42">
        <v>10</v>
      </c>
      <c r="I19" s="42">
        <v>10</v>
      </c>
      <c r="J19" s="42"/>
    </row>
    <row r="20" s="66" customFormat="1" ht="30" customHeight="1" spans="1:10">
      <c r="A20" s="43"/>
      <c r="B20" s="47" t="s">
        <v>896</v>
      </c>
      <c r="C20" s="45" t="s">
        <v>1058</v>
      </c>
      <c r="D20" s="43" t="s">
        <v>947</v>
      </c>
      <c r="E20" s="23">
        <v>10</v>
      </c>
      <c r="F20" s="41" t="s">
        <v>780</v>
      </c>
      <c r="G20" s="42">
        <v>20</v>
      </c>
      <c r="H20" s="42">
        <v>10</v>
      </c>
      <c r="I20" s="42">
        <v>10</v>
      </c>
      <c r="J20" s="42"/>
    </row>
    <row r="21" s="66" customFormat="1" ht="30" customHeight="1" spans="1:10">
      <c r="A21" s="48" t="s">
        <v>847</v>
      </c>
      <c r="B21" s="49" t="s">
        <v>897</v>
      </c>
      <c r="C21" s="23" t="s">
        <v>1014</v>
      </c>
      <c r="D21" s="43" t="s">
        <v>947</v>
      </c>
      <c r="E21" s="24" t="s">
        <v>966</v>
      </c>
      <c r="F21" s="24" t="s">
        <v>780</v>
      </c>
      <c r="G21" s="24" t="s">
        <v>1015</v>
      </c>
      <c r="H21" s="42">
        <v>10</v>
      </c>
      <c r="I21" s="42">
        <v>10</v>
      </c>
      <c r="J21" s="78" t="s">
        <v>696</v>
      </c>
    </row>
    <row r="22" s="66" customFormat="1" ht="54" customHeight="1" spans="1:10">
      <c r="A22" s="23" t="s">
        <v>900</v>
      </c>
      <c r="B22" s="23"/>
      <c r="C22" s="23"/>
      <c r="D22" s="56"/>
      <c r="E22" s="56"/>
      <c r="F22" s="56"/>
      <c r="G22" s="56"/>
      <c r="H22" s="56"/>
      <c r="I22" s="56"/>
      <c r="J22" s="56"/>
    </row>
    <row r="23" s="66" customFormat="1" ht="25.5" customHeight="1" spans="1:10">
      <c r="A23" s="23" t="s">
        <v>901</v>
      </c>
      <c r="B23" s="23"/>
      <c r="C23" s="23"/>
      <c r="D23" s="23"/>
      <c r="E23" s="23"/>
      <c r="F23" s="23"/>
      <c r="G23" s="23"/>
      <c r="H23" s="23">
        <v>100</v>
      </c>
      <c r="I23" s="23">
        <v>100</v>
      </c>
      <c r="J23" s="51" t="s">
        <v>902</v>
      </c>
    </row>
    <row r="24" s="66" customFormat="1" ht="17" customHeight="1" spans="1:10">
      <c r="A24" s="75"/>
      <c r="B24" s="75"/>
      <c r="C24" s="75"/>
      <c r="D24" s="75"/>
      <c r="E24" s="75"/>
      <c r="F24" s="75"/>
      <c r="G24" s="75"/>
      <c r="H24" s="75"/>
      <c r="I24" s="75"/>
      <c r="J24" s="76"/>
    </row>
    <row r="25" s="66" customFormat="1" ht="29" customHeight="1" spans="1:10">
      <c r="A25" s="77" t="s">
        <v>858</v>
      </c>
      <c r="B25" s="75"/>
      <c r="C25" s="75"/>
      <c r="D25" s="75"/>
      <c r="E25" s="75"/>
      <c r="F25" s="75"/>
      <c r="G25" s="75"/>
      <c r="H25" s="75"/>
      <c r="I25" s="75"/>
      <c r="J25" s="76"/>
    </row>
    <row r="26" s="66" customFormat="1" ht="27" customHeight="1" spans="1:10">
      <c r="A26" s="77" t="s">
        <v>859</v>
      </c>
      <c r="B26" s="77"/>
      <c r="C26" s="77"/>
      <c r="D26" s="77"/>
      <c r="E26" s="77"/>
      <c r="F26" s="77"/>
      <c r="G26" s="77"/>
      <c r="H26" s="77"/>
      <c r="I26" s="77"/>
      <c r="J26" s="77"/>
    </row>
    <row r="27" ht="19" customHeight="1" spans="1:10">
      <c r="A27" s="77" t="s">
        <v>860</v>
      </c>
      <c r="B27" s="77"/>
      <c r="C27" s="77"/>
      <c r="D27" s="77"/>
      <c r="E27" s="77"/>
      <c r="F27" s="77"/>
      <c r="G27" s="77"/>
      <c r="H27" s="77"/>
      <c r="I27" s="77"/>
      <c r="J27" s="77"/>
    </row>
    <row r="28" ht="18" customHeight="1" spans="1:10">
      <c r="A28" s="77" t="s">
        <v>903</v>
      </c>
      <c r="B28" s="77"/>
      <c r="C28" s="77"/>
      <c r="D28" s="77"/>
      <c r="E28" s="77"/>
      <c r="F28" s="77"/>
      <c r="G28" s="77"/>
      <c r="H28" s="77"/>
      <c r="I28" s="77"/>
      <c r="J28" s="77"/>
    </row>
    <row r="29" ht="18" customHeight="1" spans="1:10">
      <c r="A29" s="77" t="s">
        <v>904</v>
      </c>
      <c r="B29" s="77"/>
      <c r="C29" s="77"/>
      <c r="D29" s="77"/>
      <c r="E29" s="77"/>
      <c r="F29" s="77"/>
      <c r="G29" s="77"/>
      <c r="H29" s="77"/>
      <c r="I29" s="77"/>
      <c r="J29" s="77"/>
    </row>
    <row r="30" ht="18" customHeight="1" spans="1:10">
      <c r="A30" s="77" t="s">
        <v>905</v>
      </c>
      <c r="B30" s="77"/>
      <c r="C30" s="77"/>
      <c r="D30" s="77"/>
      <c r="E30" s="77"/>
      <c r="F30" s="77"/>
      <c r="G30" s="77"/>
      <c r="H30" s="77"/>
      <c r="I30" s="77"/>
      <c r="J30" s="77"/>
    </row>
    <row r="31" ht="24" customHeight="1" spans="1:10">
      <c r="A31" s="77" t="s">
        <v>906</v>
      </c>
      <c r="B31" s="77"/>
      <c r="C31" s="77"/>
      <c r="D31" s="77"/>
      <c r="E31" s="77"/>
      <c r="F31" s="77"/>
      <c r="G31" s="77"/>
      <c r="H31" s="77"/>
      <c r="I31" s="77"/>
      <c r="J31" s="7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7"/>
    <mergeCell ref="A18:A20"/>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tabColor rgb="FFFFC000"/>
    <pageSetUpPr fitToPage="1"/>
  </sheetPr>
  <dimension ref="A2:IV31"/>
  <sheetViews>
    <sheetView zoomScaleSheetLayoutView="60" topLeftCell="A11" workbookViewId="0">
      <selection activeCell="H15" sqref="H15:I21"/>
    </sheetView>
  </sheetViews>
  <sheetFormatPr defaultColWidth="9" defaultRowHeight="13.5"/>
  <cols>
    <col min="1" max="2" width="11.125" style="66" customWidth="1"/>
    <col min="3" max="3" width="18.75" style="66" customWidth="1"/>
    <col min="4" max="4" width="11.3" style="66" customWidth="1"/>
    <col min="5" max="5" width="18.375" style="66" customWidth="1"/>
    <col min="6" max="6" width="11.2" style="66" customWidth="1"/>
    <col min="7" max="7" width="10" style="66" customWidth="1"/>
    <col min="8" max="8" width="9" style="66"/>
    <col min="9" max="9" width="8.63333333333333" style="66" customWidth="1"/>
    <col min="10" max="10" width="11.5" style="66" customWidth="1"/>
    <col min="11" max="16384" width="9" style="66"/>
  </cols>
  <sheetData>
    <row r="2" s="66" customFormat="1" ht="26" customHeight="1" spans="1:256">
      <c r="A2" s="70" t="s">
        <v>862</v>
      </c>
      <c r="B2" s="70"/>
      <c r="C2" s="70"/>
      <c r="D2" s="70"/>
      <c r="E2" s="70"/>
      <c r="F2" s="70"/>
      <c r="G2" s="70"/>
      <c r="H2" s="70"/>
      <c r="I2" s="70"/>
      <c r="J2" s="70"/>
    </row>
    <row r="3" s="67" customFormat="1" ht="24" customHeight="1" spans="1:256">
      <c r="A3" s="70"/>
      <c r="B3" s="70"/>
      <c r="C3" s="70"/>
      <c r="D3" s="70"/>
      <c r="E3" s="70"/>
      <c r="F3" s="70"/>
      <c r="G3" s="70"/>
      <c r="H3" s="70"/>
      <c r="I3" s="70"/>
      <c r="J3" s="22" t="s">
        <v>863</v>
      </c>
    </row>
    <row r="4" s="68" customFormat="1" ht="29" customHeight="1" spans="1:256">
      <c r="A4" s="23" t="s">
        <v>864</v>
      </c>
      <c r="B4" s="23"/>
      <c r="C4" s="24" t="s">
        <v>1059</v>
      </c>
      <c r="D4" s="24"/>
      <c r="E4" s="24"/>
      <c r="F4" s="24"/>
      <c r="G4" s="24"/>
      <c r="H4" s="24"/>
      <c r="I4" s="24"/>
      <c r="J4" s="24"/>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row>
    <row r="5" s="69" customFormat="1" ht="29" customHeight="1" spans="1:256">
      <c r="A5" s="23" t="s">
        <v>866</v>
      </c>
      <c r="B5" s="23"/>
      <c r="C5" s="24" t="s">
        <v>16</v>
      </c>
      <c r="D5" s="24"/>
      <c r="E5" s="24"/>
      <c r="F5" s="23" t="s">
        <v>867</v>
      </c>
      <c r="G5" s="24" t="s">
        <v>16</v>
      </c>
      <c r="H5" s="24"/>
      <c r="I5" s="24"/>
      <c r="J5" s="24"/>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c r="HD5" s="66"/>
      <c r="HE5" s="66"/>
      <c r="HF5" s="66"/>
      <c r="HG5" s="66"/>
      <c r="HH5" s="66"/>
      <c r="HI5" s="66"/>
      <c r="HJ5" s="66"/>
      <c r="HK5" s="66"/>
      <c r="HL5" s="66"/>
      <c r="HM5" s="66"/>
      <c r="HN5" s="66"/>
      <c r="HO5" s="66"/>
      <c r="HP5" s="66"/>
      <c r="HQ5" s="66"/>
      <c r="HR5" s="66"/>
      <c r="HS5" s="66"/>
      <c r="HT5" s="66"/>
      <c r="HU5" s="66"/>
      <c r="HV5" s="66"/>
      <c r="HW5" s="66"/>
      <c r="HX5" s="66"/>
      <c r="HY5" s="66"/>
      <c r="HZ5" s="66"/>
      <c r="IA5" s="66"/>
      <c r="IB5" s="66"/>
      <c r="IC5" s="66"/>
      <c r="ID5" s="66"/>
      <c r="IE5" s="66"/>
      <c r="IF5" s="66"/>
      <c r="IG5" s="66"/>
      <c r="IH5" s="66"/>
      <c r="II5" s="66"/>
      <c r="IJ5" s="66"/>
      <c r="IK5" s="66"/>
      <c r="IL5" s="66"/>
      <c r="IM5" s="66"/>
      <c r="IN5" s="66"/>
      <c r="IO5" s="66"/>
      <c r="IP5" s="66"/>
      <c r="IQ5" s="66"/>
      <c r="IR5" s="66"/>
      <c r="IS5" s="66"/>
      <c r="IT5" s="66"/>
      <c r="IU5" s="66"/>
      <c r="IV5" s="66"/>
    </row>
    <row r="6" s="69" customFormat="1" ht="36" customHeight="1" spans="1:256">
      <c r="A6" s="23" t="s">
        <v>868</v>
      </c>
      <c r="B6" s="23"/>
      <c r="C6" s="23"/>
      <c r="D6" s="23" t="s">
        <v>869</v>
      </c>
      <c r="E6" s="23" t="s">
        <v>592</v>
      </c>
      <c r="F6" s="23" t="s">
        <v>870</v>
      </c>
      <c r="G6" s="23" t="s">
        <v>871</v>
      </c>
      <c r="H6" s="23" t="s">
        <v>872</v>
      </c>
      <c r="I6" s="23" t="s">
        <v>873</v>
      </c>
      <c r="J6" s="23"/>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row>
    <row r="7" s="69" customFormat="1" ht="36" customHeight="1" spans="1:256">
      <c r="A7" s="23"/>
      <c r="B7" s="23"/>
      <c r="C7" s="26" t="s">
        <v>874</v>
      </c>
      <c r="D7" s="30">
        <v>500</v>
      </c>
      <c r="E7" s="30">
        <v>500</v>
      </c>
      <c r="F7" s="30">
        <v>500</v>
      </c>
      <c r="G7" s="23">
        <v>10</v>
      </c>
      <c r="H7" s="65">
        <v>1</v>
      </c>
      <c r="I7" s="29">
        <v>10</v>
      </c>
      <c r="J7" s="29"/>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6"/>
      <c r="IT7" s="66"/>
      <c r="IU7" s="66"/>
      <c r="IV7" s="66"/>
    </row>
    <row r="8" s="69" customFormat="1" ht="36" customHeight="1" spans="1:256">
      <c r="A8" s="23"/>
      <c r="B8" s="23"/>
      <c r="C8" s="26" t="s">
        <v>875</v>
      </c>
      <c r="D8" s="30">
        <v>500</v>
      </c>
      <c r="E8" s="30">
        <v>500</v>
      </c>
      <c r="F8" s="30">
        <v>500</v>
      </c>
      <c r="G8" s="23" t="s">
        <v>596</v>
      </c>
      <c r="H8" s="65">
        <v>1</v>
      </c>
      <c r="I8" s="30" t="s">
        <v>596</v>
      </c>
      <c r="J8" s="30"/>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6"/>
      <c r="FG8" s="66"/>
      <c r="FH8" s="66"/>
      <c r="FI8" s="66"/>
      <c r="FJ8" s="66"/>
      <c r="FK8" s="66"/>
      <c r="FL8" s="66"/>
      <c r="FM8" s="66"/>
      <c r="FN8" s="66"/>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c r="HP8" s="66"/>
      <c r="HQ8" s="66"/>
      <c r="HR8" s="66"/>
      <c r="HS8" s="66"/>
      <c r="HT8" s="66"/>
      <c r="HU8" s="66"/>
      <c r="HV8" s="66"/>
      <c r="HW8" s="66"/>
      <c r="HX8" s="66"/>
      <c r="HY8" s="66"/>
      <c r="HZ8" s="66"/>
      <c r="IA8" s="66"/>
      <c r="IB8" s="66"/>
      <c r="IC8" s="66"/>
      <c r="ID8" s="66"/>
      <c r="IE8" s="66"/>
      <c r="IF8" s="66"/>
      <c r="IG8" s="66"/>
      <c r="IH8" s="66"/>
      <c r="II8" s="66"/>
      <c r="IJ8" s="66"/>
      <c r="IK8" s="66"/>
      <c r="IL8" s="66"/>
      <c r="IM8" s="66"/>
      <c r="IN8" s="66"/>
      <c r="IO8" s="66"/>
      <c r="IP8" s="66"/>
      <c r="IQ8" s="66"/>
      <c r="IR8" s="66"/>
      <c r="IS8" s="66"/>
      <c r="IT8" s="66"/>
      <c r="IU8" s="66"/>
      <c r="IV8" s="66"/>
    </row>
    <row r="9" s="69" customFormat="1" ht="36" customHeight="1" spans="1:256">
      <c r="A9" s="23"/>
      <c r="B9" s="23"/>
      <c r="C9" s="26" t="s">
        <v>876</v>
      </c>
      <c r="D9" s="27"/>
      <c r="E9" s="27"/>
      <c r="F9" s="27"/>
      <c r="G9" s="23" t="s">
        <v>596</v>
      </c>
      <c r="H9" s="27"/>
      <c r="I9" s="30" t="s">
        <v>596</v>
      </c>
      <c r="J9" s="30"/>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row>
    <row r="10" s="66" customFormat="1" ht="36" customHeight="1" spans="1:256">
      <c r="A10" s="23"/>
      <c r="B10" s="23"/>
      <c r="C10" s="26" t="s">
        <v>877</v>
      </c>
      <c r="D10" s="31" t="s">
        <v>596</v>
      </c>
      <c r="E10" s="31" t="s">
        <v>596</v>
      </c>
      <c r="F10" s="31" t="s">
        <v>596</v>
      </c>
      <c r="G10" s="32" t="s">
        <v>596</v>
      </c>
      <c r="H10" s="27"/>
      <c r="I10" s="30" t="s">
        <v>596</v>
      </c>
      <c r="J10" s="30"/>
    </row>
    <row r="11" s="66" customFormat="1" ht="28" customHeight="1" spans="1:256">
      <c r="A11" s="23" t="s">
        <v>878</v>
      </c>
      <c r="B11" s="23" t="s">
        <v>879</v>
      </c>
      <c r="C11" s="23"/>
      <c r="D11" s="23"/>
      <c r="E11" s="23"/>
      <c r="F11" s="30" t="s">
        <v>708</v>
      </c>
      <c r="G11" s="30"/>
      <c r="H11" s="30"/>
      <c r="I11" s="30"/>
      <c r="J11" s="30"/>
    </row>
    <row r="12" s="66" customFormat="1" ht="46" customHeight="1" spans="1:256">
      <c r="A12" s="23"/>
      <c r="B12" s="71" t="s">
        <v>1051</v>
      </c>
      <c r="C12" s="72"/>
      <c r="D12" s="72"/>
      <c r="E12" s="73"/>
      <c r="F12" s="30" t="s">
        <v>952</v>
      </c>
      <c r="G12" s="30"/>
      <c r="H12" s="30"/>
      <c r="I12" s="30"/>
      <c r="J12" s="30"/>
    </row>
    <row r="13" s="66" customFormat="1" ht="36" customHeight="1" spans="1:256">
      <c r="A13" s="36" t="s">
        <v>881</v>
      </c>
      <c r="B13" s="37"/>
      <c r="C13" s="38"/>
      <c r="D13" s="36" t="s">
        <v>882</v>
      </c>
      <c r="E13" s="37"/>
      <c r="F13" s="38"/>
      <c r="G13" s="39" t="s">
        <v>756</v>
      </c>
      <c r="H13" s="39" t="s">
        <v>871</v>
      </c>
      <c r="I13" s="39" t="s">
        <v>873</v>
      </c>
      <c r="J13" s="39" t="s">
        <v>757</v>
      </c>
    </row>
    <row r="14" s="66" customFormat="1" ht="36" customHeight="1" spans="1:256">
      <c r="A14" s="40" t="s">
        <v>750</v>
      </c>
      <c r="B14" s="23" t="s">
        <v>751</v>
      </c>
      <c r="C14" s="23" t="s">
        <v>752</v>
      </c>
      <c r="D14" s="23" t="s">
        <v>753</v>
      </c>
      <c r="E14" s="23" t="s">
        <v>754</v>
      </c>
      <c r="F14" s="41" t="s">
        <v>755</v>
      </c>
      <c r="G14" s="42"/>
      <c r="H14" s="42"/>
      <c r="I14" s="42"/>
      <c r="J14" s="42"/>
    </row>
    <row r="15" s="66" customFormat="1" ht="47" customHeight="1" spans="1:256">
      <c r="A15" s="43" t="s">
        <v>758</v>
      </c>
      <c r="B15" s="44" t="s">
        <v>759</v>
      </c>
      <c r="C15" s="23" t="s">
        <v>1052</v>
      </c>
      <c r="D15" s="43" t="s">
        <v>884</v>
      </c>
      <c r="E15" s="23">
        <v>100</v>
      </c>
      <c r="F15" s="41" t="s">
        <v>780</v>
      </c>
      <c r="G15" s="42">
        <v>100</v>
      </c>
      <c r="H15" s="42">
        <v>10</v>
      </c>
      <c r="I15" s="42">
        <v>10</v>
      </c>
      <c r="J15" s="42"/>
    </row>
    <row r="16" s="66" customFormat="1" ht="30" customHeight="1" spans="1:256">
      <c r="A16" s="43"/>
      <c r="B16" s="44" t="s">
        <v>777</v>
      </c>
      <c r="C16" s="23" t="s">
        <v>1053</v>
      </c>
      <c r="D16" s="43" t="s">
        <v>884</v>
      </c>
      <c r="E16" s="23">
        <v>100</v>
      </c>
      <c r="F16" s="41" t="s">
        <v>780</v>
      </c>
      <c r="G16" s="42">
        <v>100</v>
      </c>
      <c r="H16" s="42">
        <v>20</v>
      </c>
      <c r="I16" s="42">
        <v>20</v>
      </c>
      <c r="J16" s="42"/>
    </row>
    <row r="17" s="66" customFormat="1" ht="34" customHeight="1" spans="1:10">
      <c r="A17" s="43"/>
      <c r="B17" s="44" t="s">
        <v>786</v>
      </c>
      <c r="C17" s="23" t="s">
        <v>1054</v>
      </c>
      <c r="D17" s="43" t="s">
        <v>947</v>
      </c>
      <c r="E17" s="23">
        <v>95</v>
      </c>
      <c r="F17" s="41" t="s">
        <v>780</v>
      </c>
      <c r="G17" s="42">
        <v>100</v>
      </c>
      <c r="H17" s="42">
        <v>10</v>
      </c>
      <c r="I17" s="42">
        <v>10</v>
      </c>
      <c r="J17" s="42"/>
    </row>
    <row r="18" s="66" customFormat="1" ht="30" customHeight="1" spans="1:10">
      <c r="A18" s="43" t="s">
        <v>803</v>
      </c>
      <c r="B18" s="43" t="s">
        <v>889</v>
      </c>
      <c r="C18" s="23" t="s">
        <v>1055</v>
      </c>
      <c r="D18" s="43" t="s">
        <v>976</v>
      </c>
      <c r="E18" s="23" t="s">
        <v>1056</v>
      </c>
      <c r="F18" s="41" t="s">
        <v>945</v>
      </c>
      <c r="G18" s="42" t="s">
        <v>1037</v>
      </c>
      <c r="H18" s="42">
        <v>10</v>
      </c>
      <c r="I18" s="42">
        <v>10</v>
      </c>
      <c r="J18" s="42"/>
    </row>
    <row r="19" s="66" customFormat="1" ht="56" customHeight="1" spans="1:10">
      <c r="A19" s="43"/>
      <c r="B19" s="43" t="s">
        <v>891</v>
      </c>
      <c r="C19" s="23" t="s">
        <v>1057</v>
      </c>
      <c r="D19" s="43" t="s">
        <v>947</v>
      </c>
      <c r="E19" s="23">
        <v>90</v>
      </c>
      <c r="F19" s="41" t="s">
        <v>780</v>
      </c>
      <c r="G19" s="42">
        <v>95</v>
      </c>
      <c r="H19" s="42">
        <v>20</v>
      </c>
      <c r="I19" s="42">
        <v>20</v>
      </c>
      <c r="J19" s="42"/>
    </row>
    <row r="20" s="66" customFormat="1" ht="30" customHeight="1" spans="1:10">
      <c r="A20" s="43"/>
      <c r="B20" s="47" t="s">
        <v>896</v>
      </c>
      <c r="C20" s="45" t="s">
        <v>1058</v>
      </c>
      <c r="D20" s="43" t="s">
        <v>947</v>
      </c>
      <c r="E20" s="23">
        <v>10</v>
      </c>
      <c r="F20" s="41" t="s">
        <v>780</v>
      </c>
      <c r="G20" s="42">
        <v>20</v>
      </c>
      <c r="H20" s="42">
        <v>10</v>
      </c>
      <c r="I20" s="42">
        <v>10</v>
      </c>
      <c r="J20" s="42"/>
    </row>
    <row r="21" s="66" customFormat="1" ht="30" customHeight="1" spans="1:10">
      <c r="A21" s="48" t="s">
        <v>847</v>
      </c>
      <c r="B21" s="49" t="s">
        <v>897</v>
      </c>
      <c r="C21" s="23" t="s">
        <v>1014</v>
      </c>
      <c r="D21" s="43" t="s">
        <v>947</v>
      </c>
      <c r="E21" s="24" t="s">
        <v>966</v>
      </c>
      <c r="F21" s="24" t="s">
        <v>780</v>
      </c>
      <c r="G21" s="24" t="s">
        <v>1015</v>
      </c>
      <c r="H21" s="42">
        <v>10</v>
      </c>
      <c r="I21" s="42">
        <v>10</v>
      </c>
      <c r="J21" s="78" t="s">
        <v>696</v>
      </c>
    </row>
    <row r="22" s="66" customFormat="1" ht="54" customHeight="1" spans="1:10">
      <c r="A22" s="23" t="s">
        <v>900</v>
      </c>
      <c r="B22" s="23"/>
      <c r="C22" s="23"/>
      <c r="D22" s="56"/>
      <c r="E22" s="56"/>
      <c r="F22" s="56"/>
      <c r="G22" s="56"/>
      <c r="H22" s="56"/>
      <c r="I22" s="56"/>
      <c r="J22" s="56"/>
    </row>
    <row r="23" s="66" customFormat="1" ht="25.5" customHeight="1" spans="1:10">
      <c r="A23" s="23" t="s">
        <v>901</v>
      </c>
      <c r="B23" s="23"/>
      <c r="C23" s="23"/>
      <c r="D23" s="23"/>
      <c r="E23" s="23"/>
      <c r="F23" s="23"/>
      <c r="G23" s="23"/>
      <c r="H23" s="23">
        <v>100</v>
      </c>
      <c r="I23" s="23">
        <v>100</v>
      </c>
      <c r="J23" s="51" t="s">
        <v>902</v>
      </c>
    </row>
    <row r="24" s="66" customFormat="1" ht="17" customHeight="1" spans="1:10">
      <c r="A24" s="75"/>
      <c r="B24" s="75"/>
      <c r="C24" s="75"/>
      <c r="D24" s="75"/>
      <c r="E24" s="75"/>
      <c r="F24" s="75"/>
      <c r="G24" s="75"/>
      <c r="H24" s="75"/>
      <c r="I24" s="75"/>
      <c r="J24" s="76"/>
    </row>
    <row r="25" s="66" customFormat="1" ht="29" customHeight="1" spans="1:10">
      <c r="A25" s="77" t="s">
        <v>858</v>
      </c>
      <c r="B25" s="75"/>
      <c r="C25" s="75"/>
      <c r="D25" s="75"/>
      <c r="E25" s="75"/>
      <c r="F25" s="75"/>
      <c r="G25" s="75"/>
      <c r="H25" s="75"/>
      <c r="I25" s="75"/>
      <c r="J25" s="76"/>
    </row>
    <row r="26" s="66" customFormat="1" ht="27" customHeight="1" spans="1:10">
      <c r="A26" s="77" t="s">
        <v>859</v>
      </c>
      <c r="B26" s="77"/>
      <c r="C26" s="77"/>
      <c r="D26" s="77"/>
      <c r="E26" s="77"/>
      <c r="F26" s="77"/>
      <c r="G26" s="77"/>
      <c r="H26" s="77"/>
      <c r="I26" s="77"/>
      <c r="J26" s="77"/>
    </row>
    <row r="27" ht="19" customHeight="1" spans="1:10">
      <c r="A27" s="77" t="s">
        <v>860</v>
      </c>
      <c r="B27" s="77"/>
      <c r="C27" s="77"/>
      <c r="D27" s="77"/>
      <c r="E27" s="77"/>
      <c r="F27" s="77"/>
      <c r="G27" s="77"/>
      <c r="H27" s="77"/>
      <c r="I27" s="77"/>
      <c r="J27" s="77"/>
    </row>
    <row r="28" ht="18" customHeight="1" spans="1:10">
      <c r="A28" s="77" t="s">
        <v>903</v>
      </c>
      <c r="B28" s="77"/>
      <c r="C28" s="77"/>
      <c r="D28" s="77"/>
      <c r="E28" s="77"/>
      <c r="F28" s="77"/>
      <c r="G28" s="77"/>
      <c r="H28" s="77"/>
      <c r="I28" s="77"/>
      <c r="J28" s="77"/>
    </row>
    <row r="29" ht="18" customHeight="1" spans="1:10">
      <c r="A29" s="77" t="s">
        <v>904</v>
      </c>
      <c r="B29" s="77"/>
      <c r="C29" s="77"/>
      <c r="D29" s="77"/>
      <c r="E29" s="77"/>
      <c r="F29" s="77"/>
      <c r="G29" s="77"/>
      <c r="H29" s="77"/>
      <c r="I29" s="77"/>
      <c r="J29" s="77"/>
    </row>
    <row r="30" ht="18" customHeight="1" spans="1:10">
      <c r="A30" s="77" t="s">
        <v>905</v>
      </c>
      <c r="B30" s="77"/>
      <c r="C30" s="77"/>
      <c r="D30" s="77"/>
      <c r="E30" s="77"/>
      <c r="F30" s="77"/>
      <c r="G30" s="77"/>
      <c r="H30" s="77"/>
      <c r="I30" s="77"/>
      <c r="J30" s="77"/>
    </row>
    <row r="31" ht="24" customHeight="1" spans="1:10">
      <c r="A31" s="77" t="s">
        <v>906</v>
      </c>
      <c r="B31" s="77"/>
      <c r="C31" s="77"/>
      <c r="D31" s="77"/>
      <c r="E31" s="77"/>
      <c r="F31" s="77"/>
      <c r="G31" s="77"/>
      <c r="H31" s="77"/>
      <c r="I31" s="77"/>
      <c r="J31" s="7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7"/>
    <mergeCell ref="A18:A20"/>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tabColor rgb="FFFFC000"/>
    <pageSetUpPr fitToPage="1"/>
  </sheetPr>
  <dimension ref="A2:IV31"/>
  <sheetViews>
    <sheetView zoomScaleSheetLayoutView="60" topLeftCell="A13" workbookViewId="0">
      <selection activeCell="B14" sqref="B14"/>
    </sheetView>
  </sheetViews>
  <sheetFormatPr defaultColWidth="9" defaultRowHeight="13.5"/>
  <cols>
    <col min="1" max="2" width="11.125" style="66" customWidth="1"/>
    <col min="3" max="3" width="20" style="66" customWidth="1"/>
    <col min="4" max="4" width="11.3" style="66" customWidth="1"/>
    <col min="5" max="5" width="16.125" style="66" customWidth="1"/>
    <col min="6" max="6" width="11.2" style="66" customWidth="1"/>
    <col min="7" max="7" width="10" style="66" customWidth="1"/>
    <col min="8" max="8" width="9" style="66"/>
    <col min="9" max="9" width="8.63333333333333" style="66" customWidth="1"/>
    <col min="10" max="10" width="11.5" style="66" customWidth="1"/>
    <col min="11" max="16384" width="9" style="66"/>
  </cols>
  <sheetData>
    <row r="2" s="66" customFormat="1" ht="26" customHeight="1" spans="1:256">
      <c r="A2" s="70" t="s">
        <v>862</v>
      </c>
      <c r="B2" s="70"/>
      <c r="C2" s="70"/>
      <c r="D2" s="70"/>
      <c r="E2" s="70"/>
      <c r="F2" s="70"/>
      <c r="G2" s="70"/>
      <c r="H2" s="70"/>
      <c r="I2" s="70"/>
      <c r="J2" s="70"/>
    </row>
    <row r="3" s="67" customFormat="1" ht="21" customHeight="1" spans="1:256">
      <c r="A3" s="70"/>
      <c r="B3" s="70"/>
      <c r="C3" s="70"/>
      <c r="D3" s="70"/>
      <c r="E3" s="70"/>
      <c r="F3" s="70"/>
      <c r="G3" s="70"/>
      <c r="H3" s="70"/>
      <c r="I3" s="70"/>
      <c r="J3" s="22" t="s">
        <v>863</v>
      </c>
    </row>
    <row r="4" s="68" customFormat="1" ht="25" customHeight="1" spans="1:256">
      <c r="A4" s="23" t="s">
        <v>864</v>
      </c>
      <c r="B4" s="23"/>
      <c r="C4" s="24" t="s">
        <v>1060</v>
      </c>
      <c r="D4" s="24"/>
      <c r="E4" s="24"/>
      <c r="F4" s="24"/>
      <c r="G4" s="24"/>
      <c r="H4" s="24"/>
      <c r="I4" s="24"/>
      <c r="J4" s="24"/>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row>
    <row r="5" s="69" customFormat="1" ht="25" customHeight="1" spans="1:256">
      <c r="A5" s="23" t="s">
        <v>866</v>
      </c>
      <c r="B5" s="23"/>
      <c r="C5" s="24" t="s">
        <v>16</v>
      </c>
      <c r="D5" s="24"/>
      <c r="E5" s="24"/>
      <c r="F5" s="23" t="s">
        <v>867</v>
      </c>
      <c r="G5" s="24" t="s">
        <v>16</v>
      </c>
      <c r="H5" s="24"/>
      <c r="I5" s="24"/>
      <c r="J5" s="24"/>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c r="HD5" s="66"/>
      <c r="HE5" s="66"/>
      <c r="HF5" s="66"/>
      <c r="HG5" s="66"/>
      <c r="HH5" s="66"/>
      <c r="HI5" s="66"/>
      <c r="HJ5" s="66"/>
      <c r="HK5" s="66"/>
      <c r="HL5" s="66"/>
      <c r="HM5" s="66"/>
      <c r="HN5" s="66"/>
      <c r="HO5" s="66"/>
      <c r="HP5" s="66"/>
      <c r="HQ5" s="66"/>
      <c r="HR5" s="66"/>
      <c r="HS5" s="66"/>
      <c r="HT5" s="66"/>
      <c r="HU5" s="66"/>
      <c r="HV5" s="66"/>
      <c r="HW5" s="66"/>
      <c r="HX5" s="66"/>
      <c r="HY5" s="66"/>
      <c r="HZ5" s="66"/>
      <c r="IA5" s="66"/>
      <c r="IB5" s="66"/>
      <c r="IC5" s="66"/>
      <c r="ID5" s="66"/>
      <c r="IE5" s="66"/>
      <c r="IF5" s="66"/>
      <c r="IG5" s="66"/>
      <c r="IH5" s="66"/>
      <c r="II5" s="66"/>
      <c r="IJ5" s="66"/>
      <c r="IK5" s="66"/>
      <c r="IL5" s="66"/>
      <c r="IM5" s="66"/>
      <c r="IN5" s="66"/>
      <c r="IO5" s="66"/>
      <c r="IP5" s="66"/>
      <c r="IQ5" s="66"/>
      <c r="IR5" s="66"/>
      <c r="IS5" s="66"/>
      <c r="IT5" s="66"/>
      <c r="IU5" s="66"/>
      <c r="IV5" s="66"/>
    </row>
    <row r="6" s="69" customFormat="1" ht="36" customHeight="1" spans="1:256">
      <c r="A6" s="23" t="s">
        <v>868</v>
      </c>
      <c r="B6" s="23"/>
      <c r="C6" s="23"/>
      <c r="D6" s="23" t="s">
        <v>869</v>
      </c>
      <c r="E6" s="23" t="s">
        <v>592</v>
      </c>
      <c r="F6" s="23" t="s">
        <v>870</v>
      </c>
      <c r="G6" s="23" t="s">
        <v>871</v>
      </c>
      <c r="H6" s="23" t="s">
        <v>872</v>
      </c>
      <c r="I6" s="23" t="s">
        <v>873</v>
      </c>
      <c r="J6" s="23"/>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row>
    <row r="7" s="69" customFormat="1" ht="36" customHeight="1" spans="1:256">
      <c r="A7" s="23"/>
      <c r="B7" s="23"/>
      <c r="C7" s="26" t="s">
        <v>874</v>
      </c>
      <c r="D7" s="30">
        <v>234.423102</v>
      </c>
      <c r="E7" s="30">
        <v>234.42</v>
      </c>
      <c r="F7" s="30">
        <v>234.42</v>
      </c>
      <c r="G7" s="23">
        <v>10</v>
      </c>
      <c r="H7" s="65">
        <v>1</v>
      </c>
      <c r="I7" s="29">
        <v>10</v>
      </c>
      <c r="J7" s="29"/>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6"/>
      <c r="IT7" s="66"/>
      <c r="IU7" s="66"/>
      <c r="IV7" s="66"/>
    </row>
    <row r="8" s="69" customFormat="1" ht="36" customHeight="1" spans="1:256">
      <c r="A8" s="23"/>
      <c r="B8" s="23"/>
      <c r="C8" s="26" t="s">
        <v>875</v>
      </c>
      <c r="D8" s="30">
        <v>234.42</v>
      </c>
      <c r="E8" s="30">
        <v>234.42</v>
      </c>
      <c r="F8" s="30">
        <v>234.42</v>
      </c>
      <c r="G8" s="23" t="s">
        <v>596</v>
      </c>
      <c r="H8" s="65">
        <v>1</v>
      </c>
      <c r="I8" s="30" t="s">
        <v>596</v>
      </c>
      <c r="J8" s="30"/>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6"/>
      <c r="FG8" s="66"/>
      <c r="FH8" s="66"/>
      <c r="FI8" s="66"/>
      <c r="FJ8" s="66"/>
      <c r="FK8" s="66"/>
      <c r="FL8" s="66"/>
      <c r="FM8" s="66"/>
      <c r="FN8" s="66"/>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c r="HP8" s="66"/>
      <c r="HQ8" s="66"/>
      <c r="HR8" s="66"/>
      <c r="HS8" s="66"/>
      <c r="HT8" s="66"/>
      <c r="HU8" s="66"/>
      <c r="HV8" s="66"/>
      <c r="HW8" s="66"/>
      <c r="HX8" s="66"/>
      <c r="HY8" s="66"/>
      <c r="HZ8" s="66"/>
      <c r="IA8" s="66"/>
      <c r="IB8" s="66"/>
      <c r="IC8" s="66"/>
      <c r="ID8" s="66"/>
      <c r="IE8" s="66"/>
      <c r="IF8" s="66"/>
      <c r="IG8" s="66"/>
      <c r="IH8" s="66"/>
      <c r="II8" s="66"/>
      <c r="IJ8" s="66"/>
      <c r="IK8" s="66"/>
      <c r="IL8" s="66"/>
      <c r="IM8" s="66"/>
      <c r="IN8" s="66"/>
      <c r="IO8" s="66"/>
      <c r="IP8" s="66"/>
      <c r="IQ8" s="66"/>
      <c r="IR8" s="66"/>
      <c r="IS8" s="66"/>
      <c r="IT8" s="66"/>
      <c r="IU8" s="66"/>
      <c r="IV8" s="66"/>
    </row>
    <row r="9" s="69" customFormat="1" ht="36" customHeight="1" spans="1:256">
      <c r="A9" s="23"/>
      <c r="B9" s="23"/>
      <c r="C9" s="26" t="s">
        <v>876</v>
      </c>
      <c r="D9" s="30"/>
      <c r="E9" s="27"/>
      <c r="F9" s="27"/>
      <c r="G9" s="23" t="s">
        <v>596</v>
      </c>
      <c r="H9" s="27"/>
      <c r="I9" s="30" t="s">
        <v>596</v>
      </c>
      <c r="J9" s="30"/>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row>
    <row r="10" s="66" customFormat="1" ht="36" customHeight="1" spans="1:256">
      <c r="A10" s="23"/>
      <c r="B10" s="23"/>
      <c r="C10" s="26" t="s">
        <v>877</v>
      </c>
      <c r="D10" s="31" t="s">
        <v>596</v>
      </c>
      <c r="E10" s="31" t="s">
        <v>596</v>
      </c>
      <c r="F10" s="31" t="s">
        <v>596</v>
      </c>
      <c r="G10" s="32" t="s">
        <v>596</v>
      </c>
      <c r="H10" s="27"/>
      <c r="I10" s="30" t="s">
        <v>596</v>
      </c>
      <c r="J10" s="30"/>
    </row>
    <row r="11" s="66" customFormat="1" ht="27" customHeight="1" spans="1:256">
      <c r="A11" s="23" t="s">
        <v>878</v>
      </c>
      <c r="B11" s="23" t="s">
        <v>879</v>
      </c>
      <c r="C11" s="23"/>
      <c r="D11" s="23"/>
      <c r="E11" s="23"/>
      <c r="F11" s="30" t="s">
        <v>708</v>
      </c>
      <c r="G11" s="30"/>
      <c r="H11" s="30"/>
      <c r="I11" s="30"/>
      <c r="J11" s="30"/>
    </row>
    <row r="12" s="66" customFormat="1" ht="46" customHeight="1" spans="1:256">
      <c r="A12" s="23"/>
      <c r="B12" s="71" t="s">
        <v>1051</v>
      </c>
      <c r="C12" s="72"/>
      <c r="D12" s="72"/>
      <c r="E12" s="73"/>
      <c r="F12" s="30" t="s">
        <v>952</v>
      </c>
      <c r="G12" s="30"/>
      <c r="H12" s="30"/>
      <c r="I12" s="30"/>
      <c r="J12" s="30"/>
    </row>
    <row r="13" s="66" customFormat="1" ht="36" customHeight="1" spans="1:256">
      <c r="A13" s="36" t="s">
        <v>881</v>
      </c>
      <c r="B13" s="37"/>
      <c r="C13" s="38"/>
      <c r="D13" s="36" t="s">
        <v>882</v>
      </c>
      <c r="E13" s="37"/>
      <c r="F13" s="38"/>
      <c r="G13" s="39" t="s">
        <v>756</v>
      </c>
      <c r="H13" s="39" t="s">
        <v>871</v>
      </c>
      <c r="I13" s="39" t="s">
        <v>873</v>
      </c>
      <c r="J13" s="39" t="s">
        <v>757</v>
      </c>
    </row>
    <row r="14" s="66" customFormat="1" ht="36" customHeight="1" spans="1:256">
      <c r="A14" s="40" t="s">
        <v>750</v>
      </c>
      <c r="B14" s="23" t="s">
        <v>751</v>
      </c>
      <c r="C14" s="23" t="s">
        <v>752</v>
      </c>
      <c r="D14" s="23" t="s">
        <v>753</v>
      </c>
      <c r="E14" s="23" t="s">
        <v>754</v>
      </c>
      <c r="F14" s="41" t="s">
        <v>755</v>
      </c>
      <c r="G14" s="42"/>
      <c r="H14" s="42"/>
      <c r="I14" s="42"/>
      <c r="J14" s="42"/>
    </row>
    <row r="15" s="66" customFormat="1" ht="47" customHeight="1" spans="1:256">
      <c r="A15" s="43" t="s">
        <v>758</v>
      </c>
      <c r="B15" s="44" t="s">
        <v>759</v>
      </c>
      <c r="C15" s="23" t="s">
        <v>1052</v>
      </c>
      <c r="D15" s="43" t="s">
        <v>884</v>
      </c>
      <c r="E15" s="23">
        <v>100</v>
      </c>
      <c r="F15" s="41" t="s">
        <v>780</v>
      </c>
      <c r="G15" s="42">
        <v>100</v>
      </c>
      <c r="H15" s="42">
        <v>20</v>
      </c>
      <c r="I15" s="42">
        <v>20</v>
      </c>
      <c r="J15" s="42"/>
    </row>
    <row r="16" s="66" customFormat="1" ht="28" customHeight="1" spans="1:256">
      <c r="A16" s="43"/>
      <c r="B16" s="44" t="s">
        <v>777</v>
      </c>
      <c r="C16" s="23" t="s">
        <v>1053</v>
      </c>
      <c r="D16" s="43" t="s">
        <v>884</v>
      </c>
      <c r="E16" s="23">
        <v>100</v>
      </c>
      <c r="F16" s="41" t="s">
        <v>780</v>
      </c>
      <c r="G16" s="42">
        <v>100</v>
      </c>
      <c r="H16" s="42">
        <v>20</v>
      </c>
      <c r="I16" s="42">
        <v>20</v>
      </c>
      <c r="J16" s="42"/>
    </row>
    <row r="17" s="66" customFormat="1" ht="34" customHeight="1" spans="1:10">
      <c r="A17" s="43"/>
      <c r="B17" s="44" t="s">
        <v>786</v>
      </c>
      <c r="C17" s="23" t="s">
        <v>1054</v>
      </c>
      <c r="D17" s="43" t="s">
        <v>947</v>
      </c>
      <c r="E17" s="23">
        <v>95</v>
      </c>
      <c r="F17" s="41" t="s">
        <v>780</v>
      </c>
      <c r="G17" s="42">
        <v>100</v>
      </c>
      <c r="H17" s="42">
        <v>10</v>
      </c>
      <c r="I17" s="42">
        <v>10</v>
      </c>
      <c r="J17" s="42"/>
    </row>
    <row r="18" s="66" customFormat="1" ht="30" customHeight="1" spans="1:10">
      <c r="A18" s="43" t="s">
        <v>803</v>
      </c>
      <c r="B18" s="43" t="s">
        <v>889</v>
      </c>
      <c r="C18" s="23" t="s">
        <v>1055</v>
      </c>
      <c r="D18" s="43" t="s">
        <v>976</v>
      </c>
      <c r="E18" s="23" t="s">
        <v>1056</v>
      </c>
      <c r="F18" s="41" t="s">
        <v>945</v>
      </c>
      <c r="G18" s="42" t="s">
        <v>1037</v>
      </c>
      <c r="H18" s="42">
        <v>10</v>
      </c>
      <c r="I18" s="42">
        <v>10</v>
      </c>
      <c r="J18" s="42"/>
    </row>
    <row r="19" s="66" customFormat="1" ht="56" customHeight="1" spans="1:10">
      <c r="A19" s="43"/>
      <c r="B19" s="43" t="s">
        <v>891</v>
      </c>
      <c r="C19" s="23" t="s">
        <v>1057</v>
      </c>
      <c r="D19" s="43" t="s">
        <v>947</v>
      </c>
      <c r="E19" s="23">
        <v>90</v>
      </c>
      <c r="F19" s="41" t="s">
        <v>780</v>
      </c>
      <c r="G19" s="42">
        <v>95</v>
      </c>
      <c r="H19" s="42">
        <v>10</v>
      </c>
      <c r="I19" s="42">
        <v>10</v>
      </c>
      <c r="J19" s="42"/>
    </row>
    <row r="20" s="66" customFormat="1" ht="30" customHeight="1" spans="1:10">
      <c r="A20" s="43"/>
      <c r="B20" s="47" t="s">
        <v>896</v>
      </c>
      <c r="C20" s="45" t="s">
        <v>1058</v>
      </c>
      <c r="D20" s="43" t="s">
        <v>947</v>
      </c>
      <c r="E20" s="23">
        <v>10</v>
      </c>
      <c r="F20" s="41" t="s">
        <v>780</v>
      </c>
      <c r="G20" s="42">
        <v>20</v>
      </c>
      <c r="H20" s="42">
        <v>10</v>
      </c>
      <c r="I20" s="42">
        <v>10</v>
      </c>
      <c r="J20" s="42"/>
    </row>
    <row r="21" s="66" customFormat="1" ht="30" customHeight="1" spans="1:10">
      <c r="A21" s="48" t="s">
        <v>847</v>
      </c>
      <c r="B21" s="49" t="s">
        <v>897</v>
      </c>
      <c r="C21" s="23" t="s">
        <v>1014</v>
      </c>
      <c r="D21" s="43" t="s">
        <v>947</v>
      </c>
      <c r="E21" s="24" t="s">
        <v>966</v>
      </c>
      <c r="F21" s="24" t="s">
        <v>780</v>
      </c>
      <c r="G21" s="24" t="s">
        <v>1015</v>
      </c>
      <c r="H21" s="42">
        <v>10</v>
      </c>
      <c r="I21" s="42">
        <v>10</v>
      </c>
      <c r="J21" s="74" t="s">
        <v>696</v>
      </c>
    </row>
    <row r="22" s="66" customFormat="1" ht="54" customHeight="1" spans="1:10">
      <c r="A22" s="23" t="s">
        <v>900</v>
      </c>
      <c r="B22" s="23"/>
      <c r="C22" s="23"/>
      <c r="D22" s="56"/>
      <c r="E22" s="56"/>
      <c r="F22" s="56"/>
      <c r="G22" s="56"/>
      <c r="H22" s="56"/>
      <c r="I22" s="56"/>
      <c r="J22" s="56"/>
    </row>
    <row r="23" s="66" customFormat="1" ht="25.5" customHeight="1" spans="1:10">
      <c r="A23" s="23" t="s">
        <v>901</v>
      </c>
      <c r="B23" s="23"/>
      <c r="C23" s="23"/>
      <c r="D23" s="23"/>
      <c r="E23" s="23"/>
      <c r="F23" s="23"/>
      <c r="G23" s="23"/>
      <c r="H23" s="23">
        <v>100</v>
      </c>
      <c r="I23" s="23">
        <v>100</v>
      </c>
      <c r="J23" s="51" t="s">
        <v>902</v>
      </c>
    </row>
    <row r="24" s="66" customFormat="1" ht="17" customHeight="1" spans="1:10">
      <c r="A24" s="75"/>
      <c r="B24" s="75"/>
      <c r="C24" s="75"/>
      <c r="D24" s="75"/>
      <c r="E24" s="75"/>
      <c r="F24" s="75"/>
      <c r="G24" s="75"/>
      <c r="H24" s="75"/>
      <c r="I24" s="75"/>
      <c r="J24" s="76"/>
    </row>
    <row r="25" s="66" customFormat="1" ht="29" customHeight="1" spans="1:10">
      <c r="A25" s="77" t="s">
        <v>858</v>
      </c>
      <c r="B25" s="75"/>
      <c r="C25" s="75"/>
      <c r="D25" s="75"/>
      <c r="E25" s="75"/>
      <c r="F25" s="75"/>
      <c r="G25" s="75"/>
      <c r="H25" s="75"/>
      <c r="I25" s="75"/>
      <c r="J25" s="76"/>
    </row>
    <row r="26" s="66" customFormat="1" ht="27" customHeight="1" spans="1:10">
      <c r="A26" s="77" t="s">
        <v>859</v>
      </c>
      <c r="B26" s="77"/>
      <c r="C26" s="77"/>
      <c r="D26" s="77"/>
      <c r="E26" s="77"/>
      <c r="F26" s="77"/>
      <c r="G26" s="77"/>
      <c r="H26" s="77"/>
      <c r="I26" s="77"/>
      <c r="J26" s="77"/>
    </row>
    <row r="27" ht="19" customHeight="1" spans="1:10">
      <c r="A27" s="77" t="s">
        <v>860</v>
      </c>
      <c r="B27" s="77"/>
      <c r="C27" s="77"/>
      <c r="D27" s="77"/>
      <c r="E27" s="77"/>
      <c r="F27" s="77"/>
      <c r="G27" s="77"/>
      <c r="H27" s="77"/>
      <c r="I27" s="77"/>
      <c r="J27" s="77"/>
    </row>
    <row r="28" ht="18" customHeight="1" spans="1:10">
      <c r="A28" s="77" t="s">
        <v>903</v>
      </c>
      <c r="B28" s="77"/>
      <c r="C28" s="77"/>
      <c r="D28" s="77"/>
      <c r="E28" s="77"/>
      <c r="F28" s="77"/>
      <c r="G28" s="77"/>
      <c r="H28" s="77"/>
      <c r="I28" s="77"/>
      <c r="J28" s="77"/>
    </row>
    <row r="29" ht="18" customHeight="1" spans="1:10">
      <c r="A29" s="77" t="s">
        <v>904</v>
      </c>
      <c r="B29" s="77"/>
      <c r="C29" s="77"/>
      <c r="D29" s="77"/>
      <c r="E29" s="77"/>
      <c r="F29" s="77"/>
      <c r="G29" s="77"/>
      <c r="H29" s="77"/>
      <c r="I29" s="77"/>
      <c r="J29" s="77"/>
    </row>
    <row r="30" ht="18" customHeight="1" spans="1:10">
      <c r="A30" s="77" t="s">
        <v>905</v>
      </c>
      <c r="B30" s="77"/>
      <c r="C30" s="77"/>
      <c r="D30" s="77"/>
      <c r="E30" s="77"/>
      <c r="F30" s="77"/>
      <c r="G30" s="77"/>
      <c r="H30" s="77"/>
      <c r="I30" s="77"/>
      <c r="J30" s="77"/>
    </row>
    <row r="31" ht="24" customHeight="1" spans="1:10">
      <c r="A31" s="77" t="s">
        <v>906</v>
      </c>
      <c r="B31" s="77"/>
      <c r="C31" s="77"/>
      <c r="D31" s="77"/>
      <c r="E31" s="77"/>
      <c r="F31" s="77"/>
      <c r="G31" s="77"/>
      <c r="H31" s="77"/>
      <c r="I31" s="77"/>
      <c r="J31" s="7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7"/>
    <mergeCell ref="A18:A20"/>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tabColor rgb="FFFFC000"/>
    <pageSetUpPr fitToPage="1"/>
  </sheetPr>
  <dimension ref="A2:IV32"/>
  <sheetViews>
    <sheetView zoomScaleSheetLayoutView="60" topLeftCell="A4" workbookViewId="0">
      <selection activeCell="K21" sqref="K21"/>
    </sheetView>
  </sheetViews>
  <sheetFormatPr defaultColWidth="9" defaultRowHeight="13.5"/>
  <cols>
    <col min="1" max="2" width="11.125" style="17" customWidth="1"/>
    <col min="3" max="3" width="32.375" style="17" customWidth="1"/>
    <col min="4" max="4" width="11.3" style="17" customWidth="1"/>
    <col min="5" max="5" width="17.875"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17" customHeight="1" spans="1:256">
      <c r="A3" s="21"/>
      <c r="B3" s="21"/>
      <c r="C3" s="21"/>
      <c r="D3" s="21"/>
      <c r="E3" s="21"/>
      <c r="F3" s="21"/>
      <c r="G3" s="21"/>
      <c r="H3" s="21"/>
      <c r="I3" s="21"/>
      <c r="J3" s="22" t="s">
        <v>863</v>
      </c>
    </row>
    <row r="4" s="19" customFormat="1" ht="23" customHeight="1" spans="1:256">
      <c r="A4" s="23" t="s">
        <v>864</v>
      </c>
      <c r="B4" s="23"/>
      <c r="C4" s="24" t="s">
        <v>1061</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3" customHeight="1" spans="1:256">
      <c r="A5" s="23" t="s">
        <v>866</v>
      </c>
      <c r="B5" s="23"/>
      <c r="C5" s="25" t="s">
        <v>1062</v>
      </c>
      <c r="D5" s="25"/>
      <c r="E5" s="25"/>
      <c r="F5" s="23" t="s">
        <v>867</v>
      </c>
      <c r="G5" s="24" t="s">
        <v>16</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5</v>
      </c>
      <c r="E7" s="27">
        <v>5</v>
      </c>
      <c r="F7" s="27">
        <v>5</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5</v>
      </c>
      <c r="E8" s="27">
        <v>5</v>
      </c>
      <c r="F8" s="27">
        <v>5</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4" customHeight="1" spans="1:256">
      <c r="A11" s="23" t="s">
        <v>878</v>
      </c>
      <c r="B11" s="23" t="s">
        <v>879</v>
      </c>
      <c r="C11" s="23"/>
      <c r="D11" s="23"/>
      <c r="E11" s="23"/>
      <c r="F11" s="30" t="s">
        <v>708</v>
      </c>
      <c r="G11" s="30"/>
      <c r="H11" s="30"/>
      <c r="I11" s="30"/>
      <c r="J11" s="30"/>
    </row>
    <row r="12" s="17" customFormat="1" ht="46" customHeight="1" spans="1:256">
      <c r="A12" s="23"/>
      <c r="B12" s="33" t="s">
        <v>1063</v>
      </c>
      <c r="C12" s="34"/>
      <c r="D12" s="34"/>
      <c r="E12" s="35"/>
      <c r="F12" s="60" t="s">
        <v>1063</v>
      </c>
      <c r="G12" s="60"/>
      <c r="H12" s="60"/>
      <c r="I12" s="60"/>
      <c r="J12" s="6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1" customHeight="1" spans="1:256">
      <c r="A15" s="43" t="s">
        <v>758</v>
      </c>
      <c r="B15" s="44" t="s">
        <v>759</v>
      </c>
      <c r="C15" s="45" t="s">
        <v>1064</v>
      </c>
      <c r="D15" s="43" t="s">
        <v>1065</v>
      </c>
      <c r="E15" s="23">
        <v>1</v>
      </c>
      <c r="F15" s="41" t="s">
        <v>973</v>
      </c>
      <c r="G15" s="42" t="s">
        <v>1066</v>
      </c>
      <c r="H15" s="42">
        <v>20</v>
      </c>
      <c r="I15" s="42">
        <v>20</v>
      </c>
      <c r="J15" s="42"/>
    </row>
    <row r="16" s="17" customFormat="1" ht="31" customHeight="1" spans="1:256">
      <c r="A16" s="43"/>
      <c r="B16" s="44" t="s">
        <v>777</v>
      </c>
      <c r="C16" s="45" t="s">
        <v>994</v>
      </c>
      <c r="D16" s="43" t="s">
        <v>1065</v>
      </c>
      <c r="E16" s="23">
        <v>100</v>
      </c>
      <c r="F16" s="41" t="s">
        <v>780</v>
      </c>
      <c r="G16" s="46">
        <v>1</v>
      </c>
      <c r="H16" s="42">
        <v>10</v>
      </c>
      <c r="I16" s="42">
        <v>10</v>
      </c>
      <c r="J16" s="42"/>
    </row>
    <row r="17" s="17" customFormat="1" ht="31" customHeight="1" spans="1:10">
      <c r="A17" s="43"/>
      <c r="B17" s="44" t="s">
        <v>786</v>
      </c>
      <c r="C17" s="45" t="s">
        <v>1067</v>
      </c>
      <c r="D17" s="43" t="s">
        <v>1065</v>
      </c>
      <c r="E17" s="23">
        <v>1</v>
      </c>
      <c r="F17" s="41" t="s">
        <v>985</v>
      </c>
      <c r="G17" s="42" t="s">
        <v>1068</v>
      </c>
      <c r="H17" s="42">
        <v>10</v>
      </c>
      <c r="I17" s="42">
        <v>10</v>
      </c>
      <c r="J17" s="42"/>
    </row>
    <row r="18" s="17" customFormat="1" ht="35" customHeight="1" spans="1:10">
      <c r="A18" s="43" t="s">
        <v>803</v>
      </c>
      <c r="B18" s="43" t="s">
        <v>889</v>
      </c>
      <c r="C18" s="45" t="s">
        <v>1069</v>
      </c>
      <c r="D18" s="43" t="s">
        <v>1065</v>
      </c>
      <c r="E18" s="24" t="s">
        <v>1070</v>
      </c>
      <c r="F18" s="24" t="s">
        <v>985</v>
      </c>
      <c r="G18" s="42" t="s">
        <v>969</v>
      </c>
      <c r="H18" s="42">
        <v>10</v>
      </c>
      <c r="I18" s="42">
        <v>10</v>
      </c>
      <c r="J18" s="42"/>
    </row>
    <row r="19" s="17" customFormat="1" ht="60" customHeight="1" spans="1:10">
      <c r="A19" s="43"/>
      <c r="B19" s="43" t="s">
        <v>891</v>
      </c>
      <c r="C19" s="45" t="s">
        <v>1071</v>
      </c>
      <c r="D19" s="43" t="s">
        <v>1065</v>
      </c>
      <c r="E19" s="24" t="s">
        <v>1070</v>
      </c>
      <c r="F19" s="24" t="s">
        <v>985</v>
      </c>
      <c r="G19" s="42" t="s">
        <v>969</v>
      </c>
      <c r="H19" s="42">
        <v>10</v>
      </c>
      <c r="I19" s="42">
        <v>10</v>
      </c>
      <c r="J19" s="42"/>
    </row>
    <row r="20" s="17" customFormat="1" ht="36" customHeight="1" spans="1:10">
      <c r="A20" s="43"/>
      <c r="B20" s="43" t="s">
        <v>894</v>
      </c>
      <c r="C20" s="45" t="s">
        <v>1072</v>
      </c>
      <c r="D20" s="43" t="s">
        <v>1065</v>
      </c>
      <c r="E20" s="24" t="s">
        <v>1070</v>
      </c>
      <c r="F20" s="24" t="s">
        <v>985</v>
      </c>
      <c r="G20" s="42" t="s">
        <v>969</v>
      </c>
      <c r="H20" s="42">
        <v>10</v>
      </c>
      <c r="I20" s="42">
        <v>10</v>
      </c>
      <c r="J20" s="42"/>
    </row>
    <row r="21" s="17" customFormat="1" ht="64" customHeight="1" spans="1:10">
      <c r="A21" s="43"/>
      <c r="B21" s="47" t="s">
        <v>896</v>
      </c>
      <c r="C21" s="45" t="s">
        <v>1073</v>
      </c>
      <c r="D21" s="43" t="s">
        <v>1065</v>
      </c>
      <c r="E21" s="23" t="s">
        <v>1074</v>
      </c>
      <c r="F21" s="24" t="s">
        <v>985</v>
      </c>
      <c r="G21" s="42" t="s">
        <v>969</v>
      </c>
      <c r="H21" s="42">
        <v>10</v>
      </c>
      <c r="I21" s="42">
        <v>10</v>
      </c>
      <c r="J21" s="42"/>
    </row>
    <row r="22" s="17" customFormat="1" ht="31" customHeight="1" spans="1:10">
      <c r="A22" s="48" t="s">
        <v>847</v>
      </c>
      <c r="B22" s="49" t="s">
        <v>897</v>
      </c>
      <c r="C22" s="45" t="s">
        <v>848</v>
      </c>
      <c r="D22" s="43" t="s">
        <v>947</v>
      </c>
      <c r="E22" s="64">
        <v>90</v>
      </c>
      <c r="F22" s="24" t="s">
        <v>780</v>
      </c>
      <c r="G22" s="65">
        <v>0.9</v>
      </c>
      <c r="H22" s="42">
        <v>10</v>
      </c>
      <c r="I22" s="42">
        <v>10</v>
      </c>
      <c r="J22" s="50" t="s">
        <v>696</v>
      </c>
    </row>
    <row r="23" s="17" customFormat="1" ht="31" customHeight="1" spans="1:10">
      <c r="A23" s="23" t="s">
        <v>900</v>
      </c>
      <c r="B23" s="23"/>
      <c r="C23" s="23"/>
      <c r="D23" s="23" t="s">
        <v>692</v>
      </c>
      <c r="E23" s="23"/>
      <c r="F23" s="23"/>
      <c r="G23" s="23"/>
      <c r="H23" s="23"/>
      <c r="I23" s="23"/>
      <c r="J23" s="23"/>
    </row>
    <row r="24" s="17" customFormat="1" ht="25.5" customHeight="1" spans="1:10">
      <c r="A24" s="23" t="s">
        <v>901</v>
      </c>
      <c r="B24" s="23"/>
      <c r="C24" s="23"/>
      <c r="D24" s="23"/>
      <c r="E24" s="23"/>
      <c r="F24" s="23"/>
      <c r="G24" s="23"/>
      <c r="H24" s="23">
        <v>100</v>
      </c>
      <c r="I24" s="23">
        <v>100</v>
      </c>
      <c r="J24" s="51" t="s">
        <v>902</v>
      </c>
    </row>
    <row r="25" s="17" customFormat="1" ht="17" customHeight="1" spans="1:10">
      <c r="A25" s="52"/>
      <c r="B25" s="52"/>
      <c r="C25" s="52"/>
      <c r="D25" s="52"/>
      <c r="E25" s="52"/>
      <c r="F25" s="52"/>
      <c r="G25" s="52"/>
      <c r="H25" s="52"/>
      <c r="I25" s="52"/>
      <c r="J25" s="53"/>
    </row>
    <row r="26" s="17" customFormat="1" ht="29" customHeight="1" spans="1:10">
      <c r="A26" s="54" t="s">
        <v>858</v>
      </c>
      <c r="B26" s="52"/>
      <c r="C26" s="52"/>
      <c r="D26" s="52"/>
      <c r="E26" s="52"/>
      <c r="F26" s="52"/>
      <c r="G26" s="52"/>
      <c r="H26" s="52"/>
      <c r="I26" s="52"/>
      <c r="J26" s="53"/>
    </row>
    <row r="27" s="17" customFormat="1" ht="27" customHeight="1" spans="1:10">
      <c r="A27" s="54" t="s">
        <v>859</v>
      </c>
      <c r="B27" s="54"/>
      <c r="C27" s="54"/>
      <c r="D27" s="54"/>
      <c r="E27" s="54"/>
      <c r="F27" s="54"/>
      <c r="G27" s="54"/>
      <c r="H27" s="54"/>
      <c r="I27" s="54"/>
      <c r="J27" s="54"/>
    </row>
    <row r="28" ht="19" customHeight="1" spans="1:10">
      <c r="A28" s="54" t="s">
        <v>860</v>
      </c>
      <c r="B28" s="54"/>
      <c r="C28" s="54"/>
      <c r="D28" s="54"/>
      <c r="E28" s="54"/>
      <c r="F28" s="54"/>
      <c r="G28" s="54"/>
      <c r="H28" s="54"/>
      <c r="I28" s="54"/>
      <c r="J28" s="54"/>
    </row>
    <row r="29" ht="18" customHeight="1" spans="1:10">
      <c r="A29" s="54" t="s">
        <v>903</v>
      </c>
      <c r="B29" s="54"/>
      <c r="C29" s="54"/>
      <c r="D29" s="54"/>
      <c r="E29" s="54"/>
      <c r="F29" s="54"/>
      <c r="G29" s="54"/>
      <c r="H29" s="54"/>
      <c r="I29" s="54"/>
      <c r="J29" s="54"/>
    </row>
    <row r="30" ht="18" customHeight="1" spans="1:10">
      <c r="A30" s="54" t="s">
        <v>904</v>
      </c>
      <c r="B30" s="54"/>
      <c r="C30" s="54"/>
      <c r="D30" s="54"/>
      <c r="E30" s="54"/>
      <c r="F30" s="54"/>
      <c r="G30" s="54"/>
      <c r="H30" s="54"/>
      <c r="I30" s="54"/>
      <c r="J30" s="54"/>
    </row>
    <row r="31" ht="18" customHeight="1" spans="1:10">
      <c r="A31" s="54" t="s">
        <v>905</v>
      </c>
      <c r="B31" s="54"/>
      <c r="C31" s="54"/>
      <c r="D31" s="54"/>
      <c r="E31" s="54"/>
      <c r="F31" s="54"/>
      <c r="G31" s="54"/>
      <c r="H31" s="54"/>
      <c r="I31" s="54"/>
      <c r="J31" s="54"/>
    </row>
    <row r="32" ht="24" customHeight="1" spans="1:10">
      <c r="A32" s="54" t="s">
        <v>906</v>
      </c>
      <c r="B32" s="54"/>
      <c r="C32" s="54"/>
      <c r="D32" s="54"/>
      <c r="E32" s="54"/>
      <c r="F32" s="54"/>
      <c r="G32" s="54"/>
      <c r="H32" s="54"/>
      <c r="I32" s="54"/>
      <c r="J32"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7"/>
    <mergeCell ref="A18:A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tabColor rgb="FFFFC000"/>
    <pageSetUpPr fitToPage="1"/>
  </sheetPr>
  <dimension ref="A2:IV33"/>
  <sheetViews>
    <sheetView zoomScaleSheetLayoutView="60" topLeftCell="A12" workbookViewId="0">
      <selection activeCell="E10" sqref="E10"/>
    </sheetView>
  </sheetViews>
  <sheetFormatPr defaultColWidth="9" defaultRowHeight="13.5"/>
  <cols>
    <col min="1" max="2" width="11.125" style="17" customWidth="1"/>
    <col min="3" max="3" width="22.375" style="17" customWidth="1"/>
    <col min="4" max="4" width="11.3" style="17" customWidth="1"/>
    <col min="5" max="5" width="16.625"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3" customHeight="1" spans="1:256">
      <c r="A3" s="21"/>
      <c r="B3" s="21"/>
      <c r="C3" s="21"/>
      <c r="D3" s="21"/>
      <c r="E3" s="21"/>
      <c r="F3" s="21"/>
      <c r="G3" s="21"/>
      <c r="H3" s="21"/>
      <c r="I3" s="21"/>
      <c r="J3" s="22" t="s">
        <v>863</v>
      </c>
    </row>
    <row r="4" s="19" customFormat="1" ht="29" customHeight="1" spans="1:256">
      <c r="A4" s="23" t="s">
        <v>864</v>
      </c>
      <c r="B4" s="23"/>
      <c r="C4" s="24" t="s">
        <v>1075</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9" customHeight="1" spans="1:256">
      <c r="A5" s="23" t="s">
        <v>866</v>
      </c>
      <c r="B5" s="23"/>
      <c r="C5" s="25" t="s">
        <v>1062</v>
      </c>
      <c r="D5" s="25"/>
      <c r="E5" s="25"/>
      <c r="F5" s="23" t="s">
        <v>867</v>
      </c>
      <c r="G5" s="24" t="s">
        <v>16</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358</v>
      </c>
      <c r="E7" s="27">
        <v>358</v>
      </c>
      <c r="F7" s="27">
        <v>358</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358</v>
      </c>
      <c r="E8" s="27">
        <v>358</v>
      </c>
      <c r="F8" s="27">
        <v>358</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6" customHeight="1" spans="1:256">
      <c r="A11" s="23" t="s">
        <v>878</v>
      </c>
      <c r="B11" s="23" t="s">
        <v>879</v>
      </c>
      <c r="C11" s="23"/>
      <c r="D11" s="23"/>
      <c r="E11" s="23"/>
      <c r="F11" s="30" t="s">
        <v>708</v>
      </c>
      <c r="G11" s="30"/>
      <c r="H11" s="30"/>
      <c r="I11" s="30"/>
      <c r="J11" s="30"/>
    </row>
    <row r="12" s="17" customFormat="1" ht="46" customHeight="1" spans="1:256">
      <c r="A12" s="23"/>
      <c r="B12" s="61" t="s">
        <v>1076</v>
      </c>
      <c r="C12" s="62"/>
      <c r="D12" s="62"/>
      <c r="E12" s="63"/>
      <c r="F12" s="30" t="s">
        <v>969</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6" customHeight="1" spans="1:256">
      <c r="A15" s="43" t="s">
        <v>758</v>
      </c>
      <c r="B15" s="44" t="s">
        <v>759</v>
      </c>
      <c r="C15" s="45" t="s">
        <v>1077</v>
      </c>
      <c r="D15" s="43" t="s">
        <v>1065</v>
      </c>
      <c r="E15" s="23">
        <v>2.38</v>
      </c>
      <c r="F15" s="41" t="s">
        <v>1078</v>
      </c>
      <c r="G15" s="42">
        <v>2.38</v>
      </c>
      <c r="H15" s="42">
        <v>10</v>
      </c>
      <c r="I15" s="42">
        <v>10</v>
      </c>
      <c r="J15" s="42"/>
    </row>
    <row r="16" s="17" customFormat="1" ht="36" customHeight="1" spans="1:256">
      <c r="A16" s="43"/>
      <c r="B16" s="44" t="s">
        <v>777</v>
      </c>
      <c r="C16" s="45" t="s">
        <v>1044</v>
      </c>
      <c r="D16" s="43" t="s">
        <v>1065</v>
      </c>
      <c r="E16" s="23">
        <v>100</v>
      </c>
      <c r="F16" s="41" t="s">
        <v>780</v>
      </c>
      <c r="G16" s="42">
        <v>100</v>
      </c>
      <c r="H16" s="42">
        <v>10</v>
      </c>
      <c r="I16" s="42">
        <v>10</v>
      </c>
      <c r="J16" s="42"/>
    </row>
    <row r="17" s="17" customFormat="1" ht="36" customHeight="1" spans="1:10">
      <c r="A17" s="43"/>
      <c r="B17" s="44" t="s">
        <v>786</v>
      </c>
      <c r="C17" s="45" t="s">
        <v>1079</v>
      </c>
      <c r="D17" s="43" t="s">
        <v>1065</v>
      </c>
      <c r="E17" s="23" t="s">
        <v>1080</v>
      </c>
      <c r="F17" s="41" t="s">
        <v>985</v>
      </c>
      <c r="G17" s="42" t="s">
        <v>969</v>
      </c>
      <c r="H17" s="42">
        <v>10</v>
      </c>
      <c r="I17" s="42">
        <v>10</v>
      </c>
      <c r="J17" s="42"/>
    </row>
    <row r="18" s="17" customFormat="1" ht="36" customHeight="1" spans="1:10">
      <c r="A18" s="43"/>
      <c r="B18" s="43" t="s">
        <v>797</v>
      </c>
      <c r="C18" s="45" t="s">
        <v>1081</v>
      </c>
      <c r="D18" s="43" t="s">
        <v>976</v>
      </c>
      <c r="E18" s="23">
        <v>1014</v>
      </c>
      <c r="F18" s="41" t="s">
        <v>799</v>
      </c>
      <c r="G18" s="42">
        <v>821.46</v>
      </c>
      <c r="H18" s="42">
        <v>10</v>
      </c>
      <c r="I18" s="42">
        <v>10</v>
      </c>
      <c r="J18" s="42"/>
    </row>
    <row r="19" s="17" customFormat="1" ht="36" customHeight="1" spans="1:10">
      <c r="A19" s="43" t="s">
        <v>803</v>
      </c>
      <c r="B19" s="43" t="s">
        <v>889</v>
      </c>
      <c r="C19" s="45" t="s">
        <v>1082</v>
      </c>
      <c r="D19" s="43" t="s">
        <v>1065</v>
      </c>
      <c r="E19" s="23" t="s">
        <v>946</v>
      </c>
      <c r="F19" s="41" t="s">
        <v>985</v>
      </c>
      <c r="G19" s="42" t="s">
        <v>969</v>
      </c>
      <c r="H19" s="42">
        <v>10</v>
      </c>
      <c r="I19" s="42">
        <v>10</v>
      </c>
      <c r="J19" s="42"/>
    </row>
    <row r="20" s="17" customFormat="1" ht="36" customHeight="1" spans="1:10">
      <c r="A20" s="43"/>
      <c r="B20" s="43" t="s">
        <v>891</v>
      </c>
      <c r="C20" s="45" t="s">
        <v>1083</v>
      </c>
      <c r="D20" s="43" t="s">
        <v>1065</v>
      </c>
      <c r="E20" s="23" t="s">
        <v>1084</v>
      </c>
      <c r="F20" s="41" t="s">
        <v>985</v>
      </c>
      <c r="G20" s="42" t="s">
        <v>969</v>
      </c>
      <c r="H20" s="42">
        <v>10</v>
      </c>
      <c r="I20" s="42">
        <v>10</v>
      </c>
      <c r="J20" s="42"/>
    </row>
    <row r="21" s="17" customFormat="1" ht="36" customHeight="1" spans="1:10">
      <c r="A21" s="43"/>
      <c r="B21" s="43" t="s">
        <v>894</v>
      </c>
      <c r="C21" s="45" t="s">
        <v>1085</v>
      </c>
      <c r="D21" s="43" t="s">
        <v>1065</v>
      </c>
      <c r="E21" s="23" t="s">
        <v>1084</v>
      </c>
      <c r="F21" s="41" t="s">
        <v>985</v>
      </c>
      <c r="G21" s="42" t="s">
        <v>969</v>
      </c>
      <c r="H21" s="42">
        <v>10</v>
      </c>
      <c r="I21" s="42">
        <v>10</v>
      </c>
      <c r="J21" s="42"/>
    </row>
    <row r="22" s="17" customFormat="1" ht="36" customHeight="1" spans="1:10">
      <c r="A22" s="43"/>
      <c r="B22" s="47" t="s">
        <v>896</v>
      </c>
      <c r="C22" s="45" t="s">
        <v>1073</v>
      </c>
      <c r="D22" s="43" t="s">
        <v>1065</v>
      </c>
      <c r="E22" s="23" t="s">
        <v>1086</v>
      </c>
      <c r="F22" s="41" t="s">
        <v>985</v>
      </c>
      <c r="G22" s="42" t="s">
        <v>969</v>
      </c>
      <c r="H22" s="42">
        <v>10</v>
      </c>
      <c r="I22" s="42">
        <v>10</v>
      </c>
      <c r="J22" s="42"/>
    </row>
    <row r="23" s="17" customFormat="1" ht="36" customHeight="1" spans="1:10">
      <c r="A23" s="48" t="s">
        <v>847</v>
      </c>
      <c r="B23" s="49" t="s">
        <v>897</v>
      </c>
      <c r="C23" s="45" t="s">
        <v>1087</v>
      </c>
      <c r="D23" s="43" t="s">
        <v>947</v>
      </c>
      <c r="E23" s="24" t="s">
        <v>948</v>
      </c>
      <c r="F23" s="24" t="s">
        <v>780</v>
      </c>
      <c r="G23" s="24" t="s">
        <v>1088</v>
      </c>
      <c r="H23" s="42">
        <v>10</v>
      </c>
      <c r="I23" s="42">
        <v>10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tabColor rgb="FFFFC000"/>
    <pageSetUpPr fitToPage="1"/>
  </sheetPr>
  <dimension ref="A2:IV33"/>
  <sheetViews>
    <sheetView zoomScaleSheetLayoutView="60" topLeftCell="A8" workbookViewId="0">
      <selection activeCell="J25" sqref="J25"/>
    </sheetView>
  </sheetViews>
  <sheetFormatPr defaultColWidth="9" defaultRowHeight="13.5"/>
  <cols>
    <col min="1" max="2" width="11.125" style="17" customWidth="1"/>
    <col min="3" max="3" width="25.625" style="17" customWidth="1"/>
    <col min="4" max="4" width="11.3" style="17" customWidth="1"/>
    <col min="5" max="5" width="13.75" style="17" customWidth="1"/>
    <col min="6" max="6" width="11.2" style="17" customWidth="1"/>
    <col min="7" max="7" width="10" style="17" customWidth="1"/>
    <col min="8" max="8" width="9" style="17"/>
    <col min="9" max="9" width="8.63333333333333" style="17" customWidth="1"/>
    <col min="10" max="10" width="12.5" style="17" customWidth="1"/>
    <col min="11" max="16384" width="9" style="17"/>
  </cols>
  <sheetData>
    <row r="2" s="17" customFormat="1" ht="26" customHeight="1" spans="1:256">
      <c r="A2" s="21" t="s">
        <v>862</v>
      </c>
      <c r="B2" s="21"/>
      <c r="C2" s="21"/>
      <c r="D2" s="21"/>
      <c r="E2" s="21"/>
      <c r="F2" s="21"/>
      <c r="G2" s="21"/>
      <c r="H2" s="21"/>
      <c r="I2" s="21"/>
      <c r="J2" s="21"/>
    </row>
    <row r="3" s="18" customFormat="1" ht="21" customHeight="1" spans="1:256">
      <c r="A3" s="21"/>
      <c r="B3" s="21"/>
      <c r="C3" s="21"/>
      <c r="D3" s="21"/>
      <c r="E3" s="21"/>
      <c r="F3" s="21"/>
      <c r="G3" s="21"/>
      <c r="H3" s="21"/>
      <c r="I3" s="21"/>
      <c r="J3" s="22" t="s">
        <v>863</v>
      </c>
    </row>
    <row r="4" s="19" customFormat="1" ht="30" customHeight="1" spans="1:256">
      <c r="A4" s="23" t="s">
        <v>864</v>
      </c>
      <c r="B4" s="23"/>
      <c r="C4" s="24" t="s">
        <v>1089</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30" customHeight="1" spans="1:256">
      <c r="A5" s="23" t="s">
        <v>866</v>
      </c>
      <c r="B5" s="23"/>
      <c r="C5" s="25" t="s">
        <v>1062</v>
      </c>
      <c r="D5" s="25"/>
      <c r="E5" s="25"/>
      <c r="F5" s="23" t="s">
        <v>867</v>
      </c>
      <c r="G5" s="24" t="s">
        <v>16</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573.064</v>
      </c>
      <c r="E7" s="27">
        <v>573.064</v>
      </c>
      <c r="F7" s="27">
        <v>573.064</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556</v>
      </c>
      <c r="E8" s="27">
        <v>556</v>
      </c>
      <c r="F8" s="27">
        <v>556</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v>17.064</v>
      </c>
      <c r="E9" s="27">
        <v>17.064</v>
      </c>
      <c r="F9" s="27">
        <v>17.064</v>
      </c>
      <c r="G9" s="23" t="s">
        <v>596</v>
      </c>
      <c r="H9" s="28">
        <v>1</v>
      </c>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7" customHeight="1" spans="1:256">
      <c r="A11" s="23" t="s">
        <v>878</v>
      </c>
      <c r="B11" s="23" t="s">
        <v>879</v>
      </c>
      <c r="C11" s="23"/>
      <c r="D11" s="23"/>
      <c r="E11" s="23"/>
      <c r="F11" s="30" t="s">
        <v>708</v>
      </c>
      <c r="G11" s="30"/>
      <c r="H11" s="30"/>
      <c r="I11" s="30"/>
      <c r="J11" s="30"/>
    </row>
    <row r="12" s="17" customFormat="1" ht="73" customHeight="1" spans="1:256">
      <c r="A12" s="23"/>
      <c r="B12" s="33" t="s">
        <v>1090</v>
      </c>
      <c r="C12" s="34"/>
      <c r="D12" s="34"/>
      <c r="E12" s="35"/>
      <c r="F12" s="60" t="s">
        <v>1090</v>
      </c>
      <c r="G12" s="60"/>
      <c r="H12" s="60"/>
      <c r="I12" s="60"/>
      <c r="J12" s="6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2" customHeight="1" spans="1:256">
      <c r="A15" s="43" t="s">
        <v>758</v>
      </c>
      <c r="B15" s="44" t="s">
        <v>759</v>
      </c>
      <c r="C15" s="45" t="s">
        <v>1091</v>
      </c>
      <c r="D15" s="43" t="s">
        <v>1065</v>
      </c>
      <c r="E15" s="23">
        <v>2900</v>
      </c>
      <c r="F15" s="41" t="s">
        <v>764</v>
      </c>
      <c r="G15" s="42">
        <v>2900</v>
      </c>
      <c r="H15" s="42">
        <v>10</v>
      </c>
      <c r="I15" s="42">
        <v>10</v>
      </c>
      <c r="J15" s="42"/>
    </row>
    <row r="16" s="17" customFormat="1" ht="32" customHeight="1" spans="1:256">
      <c r="A16" s="43"/>
      <c r="B16" s="44" t="s">
        <v>777</v>
      </c>
      <c r="C16" s="45" t="s">
        <v>1053</v>
      </c>
      <c r="D16" s="43" t="s">
        <v>1065</v>
      </c>
      <c r="E16" s="23">
        <v>100</v>
      </c>
      <c r="F16" s="41" t="s">
        <v>780</v>
      </c>
      <c r="G16" s="42">
        <v>100</v>
      </c>
      <c r="H16" s="42">
        <v>10</v>
      </c>
      <c r="I16" s="42">
        <v>10</v>
      </c>
      <c r="J16" s="42"/>
    </row>
    <row r="17" s="17" customFormat="1" ht="32" customHeight="1" spans="1:10">
      <c r="A17" s="43"/>
      <c r="B17" s="44" t="s">
        <v>786</v>
      </c>
      <c r="C17" s="45" t="s">
        <v>1092</v>
      </c>
      <c r="D17" s="43" t="s">
        <v>1065</v>
      </c>
      <c r="E17" s="23" t="s">
        <v>1080</v>
      </c>
      <c r="F17" s="41" t="s">
        <v>985</v>
      </c>
      <c r="G17" s="42" t="s">
        <v>969</v>
      </c>
      <c r="H17" s="42">
        <v>10</v>
      </c>
      <c r="I17" s="42">
        <v>10</v>
      </c>
      <c r="J17" s="42"/>
    </row>
    <row r="18" s="17" customFormat="1" ht="32" customHeight="1" spans="1:10">
      <c r="A18" s="43"/>
      <c r="B18" s="43" t="s">
        <v>797</v>
      </c>
      <c r="C18" s="45" t="s">
        <v>1081</v>
      </c>
      <c r="D18" s="43" t="s">
        <v>976</v>
      </c>
      <c r="E18" s="23">
        <v>9199.81</v>
      </c>
      <c r="F18" s="41" t="s">
        <v>799</v>
      </c>
      <c r="G18" s="42">
        <v>5934</v>
      </c>
      <c r="H18" s="42">
        <v>10</v>
      </c>
      <c r="I18" s="42">
        <v>10</v>
      </c>
      <c r="J18" s="42"/>
    </row>
    <row r="19" s="17" customFormat="1" ht="32" customHeight="1" spans="1:10">
      <c r="A19" s="43" t="s">
        <v>803</v>
      </c>
      <c r="B19" s="43" t="s">
        <v>889</v>
      </c>
      <c r="C19" s="45" t="s">
        <v>1093</v>
      </c>
      <c r="D19" s="43" t="s">
        <v>1065</v>
      </c>
      <c r="E19" s="23" t="s">
        <v>962</v>
      </c>
      <c r="F19" s="41" t="s">
        <v>985</v>
      </c>
      <c r="G19" s="42" t="s">
        <v>946</v>
      </c>
      <c r="H19" s="42">
        <v>10</v>
      </c>
      <c r="I19" s="42">
        <v>10</v>
      </c>
      <c r="J19" s="42"/>
    </row>
    <row r="20" s="17" customFormat="1" ht="32" customHeight="1" spans="1:10">
      <c r="A20" s="43"/>
      <c r="B20" s="43" t="s">
        <v>891</v>
      </c>
      <c r="C20" s="45" t="s">
        <v>1094</v>
      </c>
      <c r="D20" s="43" t="s">
        <v>1065</v>
      </c>
      <c r="E20" s="23" t="s">
        <v>1084</v>
      </c>
      <c r="F20" s="41" t="s">
        <v>985</v>
      </c>
      <c r="G20" s="42" t="s">
        <v>1084</v>
      </c>
      <c r="H20" s="42">
        <v>10</v>
      </c>
      <c r="I20" s="42">
        <v>10</v>
      </c>
      <c r="J20" s="42"/>
    </row>
    <row r="21" s="17" customFormat="1" ht="32" customHeight="1" spans="1:10">
      <c r="A21" s="43"/>
      <c r="B21" s="43" t="s">
        <v>894</v>
      </c>
      <c r="C21" s="45" t="s">
        <v>1094</v>
      </c>
      <c r="D21" s="43" t="s">
        <v>1065</v>
      </c>
      <c r="E21" s="23" t="s">
        <v>1084</v>
      </c>
      <c r="F21" s="41" t="s">
        <v>985</v>
      </c>
      <c r="G21" s="42" t="s">
        <v>1084</v>
      </c>
      <c r="H21" s="42">
        <v>10</v>
      </c>
      <c r="I21" s="42">
        <v>10</v>
      </c>
      <c r="J21" s="42"/>
    </row>
    <row r="22" s="17" customFormat="1" ht="32" customHeight="1" spans="1:10">
      <c r="A22" s="43"/>
      <c r="B22" s="47" t="s">
        <v>896</v>
      </c>
      <c r="C22" s="45" t="s">
        <v>1095</v>
      </c>
      <c r="D22" s="43" t="s">
        <v>1065</v>
      </c>
      <c r="E22" s="23" t="s">
        <v>1096</v>
      </c>
      <c r="F22" s="41" t="s">
        <v>985</v>
      </c>
      <c r="G22" s="42" t="s">
        <v>1084</v>
      </c>
      <c r="H22" s="42">
        <v>10</v>
      </c>
      <c r="I22" s="42">
        <v>10</v>
      </c>
      <c r="J22" s="42"/>
    </row>
    <row r="23" s="17" customFormat="1" ht="32" customHeight="1" spans="1:10">
      <c r="A23" s="48" t="s">
        <v>847</v>
      </c>
      <c r="B23" s="49" t="s">
        <v>897</v>
      </c>
      <c r="C23" s="45" t="s">
        <v>1097</v>
      </c>
      <c r="D23" s="43" t="s">
        <v>947</v>
      </c>
      <c r="E23" s="24" t="s">
        <v>948</v>
      </c>
      <c r="F23" s="24" t="s">
        <v>780</v>
      </c>
      <c r="G23" s="25" t="s">
        <v>1088</v>
      </c>
      <c r="H23" s="42">
        <v>10</v>
      </c>
      <c r="I23" s="42">
        <v>10</v>
      </c>
      <c r="J23" s="50"/>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tabColor rgb="FFFFC000"/>
    <pageSetUpPr fitToPage="1"/>
  </sheetPr>
  <dimension ref="A2:IV32"/>
  <sheetViews>
    <sheetView zoomScaleSheetLayoutView="60" topLeftCell="A10" workbookViewId="0">
      <selection activeCell="J24" sqref="J24"/>
    </sheetView>
  </sheetViews>
  <sheetFormatPr defaultColWidth="9" defaultRowHeight="13.5"/>
  <cols>
    <col min="1" max="2" width="11.125" style="17" customWidth="1"/>
    <col min="3" max="3" width="20.25" style="17" customWidth="1"/>
    <col min="4" max="4" width="11.3" style="17" customWidth="1"/>
    <col min="5" max="5" width="20.25"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1" customHeight="1" spans="1:256">
      <c r="A3" s="21"/>
      <c r="B3" s="21"/>
      <c r="C3" s="21"/>
      <c r="D3" s="21"/>
      <c r="E3" s="21"/>
      <c r="F3" s="21"/>
      <c r="G3" s="21"/>
      <c r="H3" s="21"/>
      <c r="I3" s="21"/>
      <c r="J3" s="22" t="s">
        <v>863</v>
      </c>
    </row>
    <row r="4" s="19" customFormat="1" ht="25" customHeight="1" spans="1:256">
      <c r="A4" s="23" t="s">
        <v>864</v>
      </c>
      <c r="B4" s="23"/>
      <c r="C4" s="24" t="s">
        <v>1098</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5" customHeight="1" spans="1:256">
      <c r="A5" s="23" t="s">
        <v>866</v>
      </c>
      <c r="B5" s="23"/>
      <c r="C5" s="25" t="s">
        <v>1062</v>
      </c>
      <c r="D5" s="25"/>
      <c r="E5" s="25"/>
      <c r="F5" s="23" t="s">
        <v>867</v>
      </c>
      <c r="G5" s="24" t="s">
        <v>16</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80</v>
      </c>
      <c r="E7" s="27">
        <v>80</v>
      </c>
      <c r="F7" s="27">
        <v>80</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80</v>
      </c>
      <c r="E8" s="27">
        <v>80</v>
      </c>
      <c r="F8" s="27">
        <v>80</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4" customHeight="1" spans="1:256">
      <c r="A11" s="23" t="s">
        <v>878</v>
      </c>
      <c r="B11" s="23" t="s">
        <v>879</v>
      </c>
      <c r="C11" s="23"/>
      <c r="D11" s="23"/>
      <c r="E11" s="23"/>
      <c r="F11" s="30" t="s">
        <v>708</v>
      </c>
      <c r="G11" s="30"/>
      <c r="H11" s="30"/>
      <c r="I11" s="30"/>
      <c r="J11" s="30"/>
    </row>
    <row r="12" s="17" customFormat="1" ht="46" customHeight="1" spans="1:256">
      <c r="A12" s="23"/>
      <c r="B12" s="33" t="s">
        <v>1099</v>
      </c>
      <c r="C12" s="34"/>
      <c r="D12" s="34"/>
      <c r="E12" s="35"/>
      <c r="F12" s="60" t="s">
        <v>1099</v>
      </c>
      <c r="G12" s="60"/>
      <c r="H12" s="60"/>
      <c r="I12" s="60"/>
      <c r="J12" s="6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6" customHeight="1" spans="1:256">
      <c r="A15" s="43" t="s">
        <v>758</v>
      </c>
      <c r="B15" s="44" t="s">
        <v>759</v>
      </c>
      <c r="C15" s="45" t="s">
        <v>1100</v>
      </c>
      <c r="D15" s="43" t="s">
        <v>1065</v>
      </c>
      <c r="E15" s="23">
        <v>80</v>
      </c>
      <c r="F15" s="41" t="s">
        <v>1078</v>
      </c>
      <c r="G15" s="42" t="s">
        <v>1101</v>
      </c>
      <c r="H15" s="42">
        <v>20</v>
      </c>
      <c r="I15" s="42">
        <v>20</v>
      </c>
      <c r="J15" s="42"/>
    </row>
    <row r="16" s="17" customFormat="1" ht="36" customHeight="1" spans="1:256">
      <c r="A16" s="43"/>
      <c r="B16" s="44" t="s">
        <v>777</v>
      </c>
      <c r="C16" s="45" t="s">
        <v>1102</v>
      </c>
      <c r="D16" s="43" t="s">
        <v>1065</v>
      </c>
      <c r="E16" s="23">
        <v>100</v>
      </c>
      <c r="F16" s="41" t="s">
        <v>780</v>
      </c>
      <c r="G16" s="46">
        <v>1</v>
      </c>
      <c r="H16" s="42">
        <v>10</v>
      </c>
      <c r="I16" s="42">
        <v>10</v>
      </c>
      <c r="J16" s="42"/>
    </row>
    <row r="17" s="17" customFormat="1" ht="36" customHeight="1" spans="1:10">
      <c r="A17" s="43"/>
      <c r="B17" s="44" t="s">
        <v>786</v>
      </c>
      <c r="C17" s="45" t="s">
        <v>1067</v>
      </c>
      <c r="D17" s="43" t="s">
        <v>1065</v>
      </c>
      <c r="E17" s="23">
        <v>1</v>
      </c>
      <c r="F17" s="41" t="s">
        <v>985</v>
      </c>
      <c r="G17" s="42" t="s">
        <v>1068</v>
      </c>
      <c r="H17" s="42">
        <v>10</v>
      </c>
      <c r="I17" s="42">
        <v>10</v>
      </c>
      <c r="J17" s="42"/>
    </row>
    <row r="18" s="17" customFormat="1" ht="47" customHeight="1" spans="1:10">
      <c r="A18" s="43" t="s">
        <v>803</v>
      </c>
      <c r="B18" s="43" t="s">
        <v>889</v>
      </c>
      <c r="C18" s="45" t="s">
        <v>1103</v>
      </c>
      <c r="D18" s="43" t="s">
        <v>1065</v>
      </c>
      <c r="E18" s="23" t="s">
        <v>1104</v>
      </c>
      <c r="F18" s="41" t="s">
        <v>985</v>
      </c>
      <c r="G18" s="42" t="s">
        <v>969</v>
      </c>
      <c r="H18" s="42">
        <v>10</v>
      </c>
      <c r="I18" s="42">
        <v>10</v>
      </c>
      <c r="J18" s="42"/>
    </row>
    <row r="19" s="17" customFormat="1" ht="36" customHeight="1" spans="1:10">
      <c r="A19" s="43"/>
      <c r="B19" s="43" t="s">
        <v>891</v>
      </c>
      <c r="C19" s="45" t="s">
        <v>1105</v>
      </c>
      <c r="D19" s="43" t="s">
        <v>947</v>
      </c>
      <c r="E19" s="23">
        <v>90</v>
      </c>
      <c r="F19" s="41" t="s">
        <v>780</v>
      </c>
      <c r="G19" s="42" t="s">
        <v>969</v>
      </c>
      <c r="H19" s="42">
        <v>10</v>
      </c>
      <c r="I19" s="42">
        <v>10</v>
      </c>
      <c r="J19" s="42"/>
    </row>
    <row r="20" s="17" customFormat="1" ht="36" customHeight="1" spans="1:10">
      <c r="A20" s="43"/>
      <c r="B20" s="43" t="s">
        <v>894</v>
      </c>
      <c r="C20" s="45" t="s">
        <v>1106</v>
      </c>
      <c r="D20" s="43" t="s">
        <v>1065</v>
      </c>
      <c r="E20" s="45" t="s">
        <v>1107</v>
      </c>
      <c r="F20" s="41" t="s">
        <v>985</v>
      </c>
      <c r="G20" s="42" t="s">
        <v>969</v>
      </c>
      <c r="H20" s="42">
        <v>10</v>
      </c>
      <c r="I20" s="42">
        <v>10</v>
      </c>
      <c r="J20" s="42"/>
    </row>
    <row r="21" s="17" customFormat="1" ht="36" customHeight="1" spans="1:10">
      <c r="A21" s="43"/>
      <c r="B21" s="47" t="s">
        <v>896</v>
      </c>
      <c r="C21" s="45" t="s">
        <v>1073</v>
      </c>
      <c r="D21" s="43" t="s">
        <v>1065</v>
      </c>
      <c r="E21" s="45" t="s">
        <v>1108</v>
      </c>
      <c r="F21" s="41" t="s">
        <v>985</v>
      </c>
      <c r="G21" s="42" t="s">
        <v>969</v>
      </c>
      <c r="H21" s="42">
        <v>10</v>
      </c>
      <c r="I21" s="42">
        <v>10</v>
      </c>
      <c r="J21" s="42"/>
    </row>
    <row r="22" s="17" customFormat="1" ht="36" customHeight="1" spans="1:10">
      <c r="A22" s="48" t="s">
        <v>847</v>
      </c>
      <c r="B22" s="49" t="s">
        <v>897</v>
      </c>
      <c r="C22" s="45" t="s">
        <v>848</v>
      </c>
      <c r="D22" s="43" t="s">
        <v>947</v>
      </c>
      <c r="E22" s="24" t="s">
        <v>948</v>
      </c>
      <c r="F22" s="24" t="s">
        <v>780</v>
      </c>
      <c r="G22" s="24" t="s">
        <v>1109</v>
      </c>
      <c r="H22" s="42">
        <v>10</v>
      </c>
      <c r="I22" s="42">
        <v>10</v>
      </c>
      <c r="J22" s="50" t="s">
        <v>696</v>
      </c>
    </row>
    <row r="23" s="17" customFormat="1" ht="54" customHeight="1" spans="1:10">
      <c r="A23" s="23" t="s">
        <v>900</v>
      </c>
      <c r="B23" s="23"/>
      <c r="C23" s="23"/>
      <c r="D23" s="23" t="s">
        <v>692</v>
      </c>
      <c r="E23" s="23"/>
      <c r="F23" s="23"/>
      <c r="G23" s="23"/>
      <c r="H23" s="23"/>
      <c r="I23" s="23"/>
      <c r="J23" s="23"/>
    </row>
    <row r="24" s="17" customFormat="1" ht="25.5" customHeight="1" spans="1:10">
      <c r="A24" s="23" t="s">
        <v>901</v>
      </c>
      <c r="B24" s="23"/>
      <c r="C24" s="23"/>
      <c r="D24" s="23"/>
      <c r="E24" s="23"/>
      <c r="F24" s="23"/>
      <c r="G24" s="23"/>
      <c r="H24" s="23">
        <v>100</v>
      </c>
      <c r="I24" s="23">
        <v>100</v>
      </c>
      <c r="J24" s="51" t="s">
        <v>902</v>
      </c>
    </row>
    <row r="25" s="17" customFormat="1" ht="17" customHeight="1" spans="1:10">
      <c r="A25" s="52"/>
      <c r="B25" s="52"/>
      <c r="C25" s="52"/>
      <c r="D25" s="52"/>
      <c r="E25" s="52"/>
      <c r="F25" s="52"/>
      <c r="G25" s="52"/>
      <c r="H25" s="52"/>
      <c r="I25" s="52"/>
      <c r="J25" s="53"/>
    </row>
    <row r="26" s="17" customFormat="1" ht="29" customHeight="1" spans="1:10">
      <c r="A26" s="54" t="s">
        <v>858</v>
      </c>
      <c r="B26" s="52"/>
      <c r="C26" s="52"/>
      <c r="D26" s="52"/>
      <c r="E26" s="52"/>
      <c r="F26" s="52"/>
      <c r="G26" s="52"/>
      <c r="H26" s="52"/>
      <c r="I26" s="52"/>
      <c r="J26" s="53"/>
    </row>
    <row r="27" s="17" customFormat="1" ht="27" customHeight="1" spans="1:10">
      <c r="A27" s="54" t="s">
        <v>859</v>
      </c>
      <c r="B27" s="54"/>
      <c r="C27" s="54"/>
      <c r="D27" s="54"/>
      <c r="E27" s="54"/>
      <c r="F27" s="54"/>
      <c r="G27" s="54"/>
      <c r="H27" s="54"/>
      <c r="I27" s="54"/>
      <c r="J27" s="54"/>
    </row>
    <row r="28" ht="19" customHeight="1" spans="1:10">
      <c r="A28" s="54" t="s">
        <v>860</v>
      </c>
      <c r="B28" s="54"/>
      <c r="C28" s="54"/>
      <c r="D28" s="54"/>
      <c r="E28" s="54"/>
      <c r="F28" s="54"/>
      <c r="G28" s="54"/>
      <c r="H28" s="54"/>
      <c r="I28" s="54"/>
      <c r="J28" s="54"/>
    </row>
    <row r="29" ht="18" customHeight="1" spans="1:10">
      <c r="A29" s="54" t="s">
        <v>903</v>
      </c>
      <c r="B29" s="54"/>
      <c r="C29" s="54"/>
      <c r="D29" s="54"/>
      <c r="E29" s="54"/>
      <c r="F29" s="54"/>
      <c r="G29" s="54"/>
      <c r="H29" s="54"/>
      <c r="I29" s="54"/>
      <c r="J29" s="54"/>
    </row>
    <row r="30" ht="18" customHeight="1" spans="1:10">
      <c r="A30" s="54" t="s">
        <v>904</v>
      </c>
      <c r="B30" s="54"/>
      <c r="C30" s="54"/>
      <c r="D30" s="54"/>
      <c r="E30" s="54"/>
      <c r="F30" s="54"/>
      <c r="G30" s="54"/>
      <c r="H30" s="54"/>
      <c r="I30" s="54"/>
      <c r="J30" s="54"/>
    </row>
    <row r="31" ht="18" customHeight="1" spans="1:10">
      <c r="A31" s="54" t="s">
        <v>905</v>
      </c>
      <c r="B31" s="54"/>
      <c r="C31" s="54"/>
      <c r="D31" s="54"/>
      <c r="E31" s="54"/>
      <c r="F31" s="54"/>
      <c r="G31" s="54"/>
      <c r="H31" s="54"/>
      <c r="I31" s="54"/>
      <c r="J31" s="54"/>
    </row>
    <row r="32" ht="24" customHeight="1" spans="1:10">
      <c r="A32" s="54" t="s">
        <v>906</v>
      </c>
      <c r="B32" s="54"/>
      <c r="C32" s="54"/>
      <c r="D32" s="54"/>
      <c r="E32" s="54"/>
      <c r="F32" s="54"/>
      <c r="G32" s="54"/>
      <c r="H32" s="54"/>
      <c r="I32" s="54"/>
      <c r="J32"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7"/>
    <mergeCell ref="A18:A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tabColor rgb="FFFFC000"/>
    <pageSetUpPr fitToPage="1"/>
  </sheetPr>
  <dimension ref="A2:IV32"/>
  <sheetViews>
    <sheetView zoomScaleSheetLayoutView="60" topLeftCell="A8" workbookViewId="0">
      <selection activeCell="J24" sqref="J24"/>
    </sheetView>
  </sheetViews>
  <sheetFormatPr defaultColWidth="9" defaultRowHeight="13.5"/>
  <cols>
    <col min="1" max="2" width="11.125" style="17" customWidth="1"/>
    <col min="3" max="3" width="31.25" style="17" customWidth="1"/>
    <col min="4" max="4" width="11.3" style="17" customWidth="1"/>
    <col min="5" max="5" width="15.625"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9" customHeight="1" spans="1:256">
      <c r="A3" s="21"/>
      <c r="B3" s="21"/>
      <c r="C3" s="21"/>
      <c r="D3" s="21"/>
      <c r="E3" s="21"/>
      <c r="F3" s="21"/>
      <c r="G3" s="21"/>
      <c r="H3" s="21"/>
      <c r="I3" s="21"/>
      <c r="J3" s="22" t="s">
        <v>863</v>
      </c>
    </row>
    <row r="4" s="19" customFormat="1" ht="29" customHeight="1" spans="1:256">
      <c r="A4" s="23" t="s">
        <v>864</v>
      </c>
      <c r="B4" s="23"/>
      <c r="C4" s="24" t="s">
        <v>1110</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9" customHeight="1" spans="1:256">
      <c r="A5" s="23" t="s">
        <v>866</v>
      </c>
      <c r="B5" s="23"/>
      <c r="C5" s="25" t="s">
        <v>1062</v>
      </c>
      <c r="D5" s="25"/>
      <c r="E5" s="25"/>
      <c r="F5" s="23" t="s">
        <v>867</v>
      </c>
      <c r="G5" s="24" t="s">
        <v>16</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11.2</v>
      </c>
      <c r="E7" s="27">
        <v>11.2</v>
      </c>
      <c r="F7" s="27">
        <v>11.2</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11.2</v>
      </c>
      <c r="E8" s="27">
        <v>11.2</v>
      </c>
      <c r="F8" s="27">
        <v>11.2</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1" customHeight="1" spans="1:256">
      <c r="A11" s="23" t="s">
        <v>878</v>
      </c>
      <c r="B11" s="23" t="s">
        <v>879</v>
      </c>
      <c r="C11" s="23"/>
      <c r="D11" s="23"/>
      <c r="E11" s="23"/>
      <c r="F11" s="30" t="s">
        <v>708</v>
      </c>
      <c r="G11" s="30"/>
      <c r="H11" s="30"/>
      <c r="I11" s="30"/>
      <c r="J11" s="30"/>
    </row>
    <row r="12" s="17" customFormat="1" ht="46" customHeight="1" spans="1:256">
      <c r="A12" s="23"/>
      <c r="B12" s="33" t="s">
        <v>1111</v>
      </c>
      <c r="C12" s="34"/>
      <c r="D12" s="34"/>
      <c r="E12" s="35"/>
      <c r="F12" s="30" t="s">
        <v>1111</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2" customHeight="1" spans="1:256">
      <c r="A15" s="43" t="s">
        <v>758</v>
      </c>
      <c r="B15" s="44" t="s">
        <v>759</v>
      </c>
      <c r="C15" s="45" t="s">
        <v>1112</v>
      </c>
      <c r="D15" s="57" t="s">
        <v>1065</v>
      </c>
      <c r="E15" s="23">
        <v>1</v>
      </c>
      <c r="F15" s="23" t="s">
        <v>973</v>
      </c>
      <c r="G15" s="58" t="s">
        <v>1066</v>
      </c>
      <c r="H15" s="42">
        <v>20</v>
      </c>
      <c r="I15" s="42">
        <v>20</v>
      </c>
      <c r="J15" s="42"/>
    </row>
    <row r="16" s="17" customFormat="1" ht="32" customHeight="1" spans="1:256">
      <c r="A16" s="43"/>
      <c r="B16" s="44" t="s">
        <v>777</v>
      </c>
      <c r="C16" s="45" t="s">
        <v>1102</v>
      </c>
      <c r="D16" s="57" t="s">
        <v>1065</v>
      </c>
      <c r="E16" s="23">
        <v>100</v>
      </c>
      <c r="F16" s="23" t="s">
        <v>780</v>
      </c>
      <c r="G16" s="59">
        <v>1</v>
      </c>
      <c r="H16" s="42">
        <v>10</v>
      </c>
      <c r="I16" s="42">
        <v>10</v>
      </c>
      <c r="J16" s="42"/>
    </row>
    <row r="17" s="17" customFormat="1" ht="32" customHeight="1" spans="1:10">
      <c r="A17" s="43"/>
      <c r="B17" s="44" t="s">
        <v>786</v>
      </c>
      <c r="C17" s="45" t="s">
        <v>1113</v>
      </c>
      <c r="D17" s="57" t="s">
        <v>1065</v>
      </c>
      <c r="E17" s="23" t="s">
        <v>1114</v>
      </c>
      <c r="F17" s="23" t="s">
        <v>985</v>
      </c>
      <c r="G17" s="58" t="s">
        <v>969</v>
      </c>
      <c r="H17" s="42">
        <v>10</v>
      </c>
      <c r="I17" s="42">
        <v>10</v>
      </c>
      <c r="J17" s="42"/>
    </row>
    <row r="18" s="17" customFormat="1" ht="32" customHeight="1" spans="1:10">
      <c r="A18" s="43" t="s">
        <v>803</v>
      </c>
      <c r="B18" s="43" t="s">
        <v>889</v>
      </c>
      <c r="C18" s="45" t="s">
        <v>1115</v>
      </c>
      <c r="D18" s="57" t="s">
        <v>1065</v>
      </c>
      <c r="E18" s="23" t="s">
        <v>1116</v>
      </c>
      <c r="F18" s="23" t="s">
        <v>985</v>
      </c>
      <c r="G18" s="58" t="s">
        <v>969</v>
      </c>
      <c r="H18" s="42">
        <v>10</v>
      </c>
      <c r="I18" s="42">
        <v>10</v>
      </c>
      <c r="J18" s="42"/>
    </row>
    <row r="19" s="17" customFormat="1" ht="32" customHeight="1" spans="1:10">
      <c r="A19" s="43"/>
      <c r="B19" s="43" t="s">
        <v>891</v>
      </c>
      <c r="C19" s="45" t="s">
        <v>1105</v>
      </c>
      <c r="D19" s="57" t="s">
        <v>947</v>
      </c>
      <c r="E19" s="23">
        <v>90</v>
      </c>
      <c r="F19" s="23" t="s">
        <v>780</v>
      </c>
      <c r="G19" s="58" t="s">
        <v>969</v>
      </c>
      <c r="H19" s="42">
        <v>10</v>
      </c>
      <c r="I19" s="42">
        <v>10</v>
      </c>
      <c r="J19" s="42"/>
    </row>
    <row r="20" s="17" customFormat="1" ht="32" customHeight="1" spans="1:10">
      <c r="A20" s="43"/>
      <c r="B20" s="43" t="s">
        <v>894</v>
      </c>
      <c r="C20" s="45" t="s">
        <v>1117</v>
      </c>
      <c r="D20" s="57" t="s">
        <v>1065</v>
      </c>
      <c r="E20" s="23" t="s">
        <v>962</v>
      </c>
      <c r="F20" s="23" t="s">
        <v>985</v>
      </c>
      <c r="G20" s="58" t="s">
        <v>969</v>
      </c>
      <c r="H20" s="42">
        <v>10</v>
      </c>
      <c r="I20" s="42">
        <v>10</v>
      </c>
      <c r="J20" s="42"/>
    </row>
    <row r="21" s="17" customFormat="1" ht="32" customHeight="1" spans="1:10">
      <c r="A21" s="43"/>
      <c r="B21" s="47" t="s">
        <v>896</v>
      </c>
      <c r="C21" s="45" t="s">
        <v>1073</v>
      </c>
      <c r="D21" s="57" t="s">
        <v>1065</v>
      </c>
      <c r="E21" s="45" t="s">
        <v>1118</v>
      </c>
      <c r="F21" s="23" t="s">
        <v>985</v>
      </c>
      <c r="G21" s="58" t="s">
        <v>969</v>
      </c>
      <c r="H21" s="42">
        <v>10</v>
      </c>
      <c r="I21" s="42">
        <v>10</v>
      </c>
      <c r="J21" s="42"/>
    </row>
    <row r="22" s="17" customFormat="1" ht="32" customHeight="1" spans="1:10">
      <c r="A22" s="48" t="s">
        <v>847</v>
      </c>
      <c r="B22" s="49" t="s">
        <v>897</v>
      </c>
      <c r="C22" s="45" t="s">
        <v>848</v>
      </c>
      <c r="D22" s="57" t="s">
        <v>947</v>
      </c>
      <c r="E22" s="24" t="s">
        <v>948</v>
      </c>
      <c r="F22" s="24" t="s">
        <v>780</v>
      </c>
      <c r="G22" s="24" t="s">
        <v>1109</v>
      </c>
      <c r="H22" s="42">
        <v>10</v>
      </c>
      <c r="I22" s="42">
        <v>10</v>
      </c>
      <c r="J22" s="50" t="s">
        <v>696</v>
      </c>
    </row>
    <row r="23" s="17" customFormat="1" ht="54" customHeight="1" spans="1:10">
      <c r="A23" s="23" t="s">
        <v>900</v>
      </c>
      <c r="B23" s="23"/>
      <c r="C23" s="23"/>
      <c r="D23" s="23" t="s">
        <v>692</v>
      </c>
      <c r="E23" s="23"/>
      <c r="F23" s="23"/>
      <c r="G23" s="23"/>
      <c r="H23" s="23"/>
      <c r="I23" s="23"/>
      <c r="J23" s="23"/>
    </row>
    <row r="24" s="17" customFormat="1" ht="25.5" customHeight="1" spans="1:10">
      <c r="A24" s="23" t="s">
        <v>901</v>
      </c>
      <c r="B24" s="23"/>
      <c r="C24" s="23"/>
      <c r="D24" s="23"/>
      <c r="E24" s="23"/>
      <c r="F24" s="23"/>
      <c r="G24" s="23"/>
      <c r="H24" s="23">
        <v>100</v>
      </c>
      <c r="I24" s="23">
        <v>100</v>
      </c>
      <c r="J24" s="51" t="s">
        <v>902</v>
      </c>
    </row>
    <row r="25" s="17" customFormat="1" ht="17" customHeight="1" spans="1:10">
      <c r="A25" s="52"/>
      <c r="B25" s="52"/>
      <c r="C25" s="52"/>
      <c r="D25" s="52"/>
      <c r="E25" s="52"/>
      <c r="F25" s="52"/>
      <c r="G25" s="52"/>
      <c r="H25" s="52"/>
      <c r="I25" s="52"/>
      <c r="J25" s="53"/>
    </row>
    <row r="26" s="17" customFormat="1" ht="29" customHeight="1" spans="1:10">
      <c r="A26" s="54" t="s">
        <v>858</v>
      </c>
      <c r="B26" s="52"/>
      <c r="C26" s="52"/>
      <c r="D26" s="52"/>
      <c r="E26" s="52"/>
      <c r="F26" s="52"/>
      <c r="G26" s="52"/>
      <c r="H26" s="52"/>
      <c r="I26" s="52"/>
      <c r="J26" s="53"/>
    </row>
    <row r="27" s="17" customFormat="1" ht="27" customHeight="1" spans="1:10">
      <c r="A27" s="54" t="s">
        <v>859</v>
      </c>
      <c r="B27" s="54"/>
      <c r="C27" s="54"/>
      <c r="D27" s="54"/>
      <c r="E27" s="54"/>
      <c r="F27" s="54"/>
      <c r="G27" s="54"/>
      <c r="H27" s="54"/>
      <c r="I27" s="54"/>
      <c r="J27" s="54"/>
    </row>
    <row r="28" ht="19" customHeight="1" spans="1:10">
      <c r="A28" s="54" t="s">
        <v>860</v>
      </c>
      <c r="B28" s="54"/>
      <c r="C28" s="54"/>
      <c r="D28" s="54"/>
      <c r="E28" s="54"/>
      <c r="F28" s="54"/>
      <c r="G28" s="54"/>
      <c r="H28" s="54"/>
      <c r="I28" s="54"/>
      <c r="J28" s="54"/>
    </row>
    <row r="29" ht="18" customHeight="1" spans="1:10">
      <c r="A29" s="54" t="s">
        <v>903</v>
      </c>
      <c r="B29" s="54"/>
      <c r="C29" s="54"/>
      <c r="D29" s="54"/>
      <c r="E29" s="54"/>
      <c r="F29" s="54"/>
      <c r="G29" s="54"/>
      <c r="H29" s="54"/>
      <c r="I29" s="54"/>
      <c r="J29" s="54"/>
    </row>
    <row r="30" ht="18" customHeight="1" spans="1:10">
      <c r="A30" s="54" t="s">
        <v>904</v>
      </c>
      <c r="B30" s="54"/>
      <c r="C30" s="54"/>
      <c r="D30" s="54"/>
      <c r="E30" s="54"/>
      <c r="F30" s="54"/>
      <c r="G30" s="54"/>
      <c r="H30" s="54"/>
      <c r="I30" s="54"/>
      <c r="J30" s="54"/>
    </row>
    <row r="31" ht="18" customHeight="1" spans="1:10">
      <c r="A31" s="54" t="s">
        <v>905</v>
      </c>
      <c r="B31" s="54"/>
      <c r="C31" s="54"/>
      <c r="D31" s="54"/>
      <c r="E31" s="54"/>
      <c r="F31" s="54"/>
      <c r="G31" s="54"/>
      <c r="H31" s="54"/>
      <c r="I31" s="54"/>
      <c r="J31" s="54"/>
    </row>
    <row r="32" ht="24" customHeight="1" spans="1:10">
      <c r="A32" s="54" t="s">
        <v>906</v>
      </c>
      <c r="B32" s="54"/>
      <c r="C32" s="54"/>
      <c r="D32" s="54"/>
      <c r="E32" s="54"/>
      <c r="F32" s="54"/>
      <c r="G32" s="54"/>
      <c r="H32" s="54"/>
      <c r="I32" s="54"/>
      <c r="J32"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7"/>
    <mergeCell ref="A18:A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tabColor rgb="FFFFC000"/>
    <pageSetUpPr fitToPage="1"/>
  </sheetPr>
  <dimension ref="A2:IV32"/>
  <sheetViews>
    <sheetView zoomScaleSheetLayoutView="60" topLeftCell="A7" workbookViewId="0">
      <selection activeCell="J24" sqref="J24"/>
    </sheetView>
  </sheetViews>
  <sheetFormatPr defaultColWidth="9" defaultRowHeight="13.5"/>
  <cols>
    <col min="1" max="2" width="11.125" style="17" customWidth="1"/>
    <col min="3" max="3" width="20.75" style="17" customWidth="1"/>
    <col min="4" max="4" width="11.3" style="17" customWidth="1"/>
    <col min="5" max="5" width="16.875"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4" customHeight="1" spans="1:256">
      <c r="A3" s="21"/>
      <c r="B3" s="21"/>
      <c r="C3" s="21"/>
      <c r="D3" s="21"/>
      <c r="E3" s="21"/>
      <c r="F3" s="21"/>
      <c r="G3" s="21"/>
      <c r="H3" s="21"/>
      <c r="I3" s="21"/>
      <c r="J3" s="22" t="s">
        <v>863</v>
      </c>
    </row>
    <row r="4" s="19" customFormat="1" ht="24" customHeight="1" spans="1:256">
      <c r="A4" s="23" t="s">
        <v>864</v>
      </c>
      <c r="B4" s="23"/>
      <c r="C4" s="24" t="s">
        <v>1119</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4" customHeight="1" spans="1:256">
      <c r="A5" s="23" t="s">
        <v>866</v>
      </c>
      <c r="B5" s="23"/>
      <c r="C5" s="25" t="s">
        <v>1062</v>
      </c>
      <c r="D5" s="25"/>
      <c r="E5" s="25"/>
      <c r="F5" s="23" t="s">
        <v>867</v>
      </c>
      <c r="G5" s="24" t="s">
        <v>16</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50</v>
      </c>
      <c r="E7" s="27">
        <v>50</v>
      </c>
      <c r="F7" s="27">
        <v>50</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50</v>
      </c>
      <c r="E8" s="27">
        <v>50</v>
      </c>
      <c r="F8" s="27">
        <v>50</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7" customHeight="1" spans="1:256">
      <c r="A11" s="23" t="s">
        <v>878</v>
      </c>
      <c r="B11" s="23" t="s">
        <v>879</v>
      </c>
      <c r="C11" s="23"/>
      <c r="D11" s="23"/>
      <c r="E11" s="23"/>
      <c r="F11" s="30" t="s">
        <v>708</v>
      </c>
      <c r="G11" s="30"/>
      <c r="H11" s="30"/>
      <c r="I11" s="30"/>
      <c r="J11" s="30"/>
    </row>
    <row r="12" s="17" customFormat="1" ht="46" customHeight="1" spans="1:256">
      <c r="A12" s="23"/>
      <c r="B12" s="33" t="s">
        <v>1120</v>
      </c>
      <c r="C12" s="34"/>
      <c r="D12" s="34"/>
      <c r="E12" s="35"/>
      <c r="F12" s="30" t="s">
        <v>969</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9" customHeight="1" spans="1:256">
      <c r="A15" s="43" t="s">
        <v>758</v>
      </c>
      <c r="B15" s="44" t="s">
        <v>759</v>
      </c>
      <c r="C15" s="45" t="s">
        <v>1121</v>
      </c>
      <c r="D15" s="43" t="s">
        <v>947</v>
      </c>
      <c r="E15" s="23">
        <v>60</v>
      </c>
      <c r="F15" s="41" t="s">
        <v>1078</v>
      </c>
      <c r="G15" s="42" t="s">
        <v>1122</v>
      </c>
      <c r="H15" s="42">
        <v>20</v>
      </c>
      <c r="I15" s="42">
        <v>20</v>
      </c>
      <c r="J15" s="42"/>
    </row>
    <row r="16" s="17" customFormat="1" ht="39" customHeight="1" spans="1:256">
      <c r="A16" s="43"/>
      <c r="B16" s="44" t="s">
        <v>777</v>
      </c>
      <c r="C16" s="45" t="s">
        <v>994</v>
      </c>
      <c r="D16" s="43" t="s">
        <v>1065</v>
      </c>
      <c r="E16" s="23">
        <v>100</v>
      </c>
      <c r="F16" s="41" t="s">
        <v>780</v>
      </c>
      <c r="G16" s="46">
        <v>1</v>
      </c>
      <c r="H16" s="42">
        <v>10</v>
      </c>
      <c r="I16" s="42">
        <v>10</v>
      </c>
      <c r="J16" s="42"/>
    </row>
    <row r="17" s="17" customFormat="1" ht="39" customHeight="1" spans="1:10">
      <c r="A17" s="43"/>
      <c r="B17" s="44" t="s">
        <v>786</v>
      </c>
      <c r="C17" s="45" t="s">
        <v>1067</v>
      </c>
      <c r="D17" s="43" t="s">
        <v>1065</v>
      </c>
      <c r="E17" s="23">
        <v>1</v>
      </c>
      <c r="F17" s="41" t="s">
        <v>985</v>
      </c>
      <c r="G17" s="42" t="s">
        <v>1068</v>
      </c>
      <c r="H17" s="42">
        <v>10</v>
      </c>
      <c r="I17" s="42">
        <v>10</v>
      </c>
      <c r="J17" s="42"/>
    </row>
    <row r="18" s="17" customFormat="1" ht="39" customHeight="1" spans="1:10">
      <c r="A18" s="43" t="s">
        <v>803</v>
      </c>
      <c r="B18" s="43" t="s">
        <v>889</v>
      </c>
      <c r="C18" s="45" t="s">
        <v>1123</v>
      </c>
      <c r="D18" s="43" t="s">
        <v>1065</v>
      </c>
      <c r="E18" s="23" t="s">
        <v>962</v>
      </c>
      <c r="F18" s="41" t="s">
        <v>985</v>
      </c>
      <c r="G18" s="42" t="s">
        <v>969</v>
      </c>
      <c r="H18" s="42">
        <v>10</v>
      </c>
      <c r="I18" s="42">
        <v>10</v>
      </c>
      <c r="J18" s="42"/>
    </row>
    <row r="19" s="17" customFormat="1" ht="39" customHeight="1" spans="1:10">
      <c r="A19" s="43"/>
      <c r="B19" s="43" t="s">
        <v>891</v>
      </c>
      <c r="C19" s="45" t="s">
        <v>1124</v>
      </c>
      <c r="D19" s="43" t="s">
        <v>1065</v>
      </c>
      <c r="E19" s="23">
        <v>0</v>
      </c>
      <c r="F19" s="41" t="s">
        <v>1125</v>
      </c>
      <c r="G19" s="42" t="s">
        <v>969</v>
      </c>
      <c r="H19" s="42">
        <v>10</v>
      </c>
      <c r="I19" s="42">
        <v>10</v>
      </c>
      <c r="J19" s="42"/>
    </row>
    <row r="20" s="17" customFormat="1" ht="39" customHeight="1" spans="1:10">
      <c r="A20" s="43"/>
      <c r="B20" s="43" t="s">
        <v>894</v>
      </c>
      <c r="C20" s="45" t="s">
        <v>1126</v>
      </c>
      <c r="D20" s="43" t="s">
        <v>1065</v>
      </c>
      <c r="E20" s="23" t="s">
        <v>944</v>
      </c>
      <c r="F20" s="41" t="s">
        <v>985</v>
      </c>
      <c r="G20" s="42" t="s">
        <v>969</v>
      </c>
      <c r="H20" s="42">
        <v>10</v>
      </c>
      <c r="I20" s="42">
        <v>10</v>
      </c>
      <c r="J20" s="42"/>
    </row>
    <row r="21" s="17" customFormat="1" ht="39" customHeight="1" spans="1:10">
      <c r="A21" s="43"/>
      <c r="B21" s="47" t="s">
        <v>896</v>
      </c>
      <c r="C21" s="45" t="s">
        <v>1073</v>
      </c>
      <c r="D21" s="43" t="s">
        <v>1065</v>
      </c>
      <c r="E21" s="23" t="s">
        <v>1127</v>
      </c>
      <c r="F21" s="41" t="s">
        <v>985</v>
      </c>
      <c r="G21" s="42" t="s">
        <v>969</v>
      </c>
      <c r="H21" s="42">
        <v>10</v>
      </c>
      <c r="I21" s="42">
        <v>10</v>
      </c>
      <c r="J21" s="42"/>
    </row>
    <row r="22" s="17" customFormat="1" ht="39" customHeight="1" spans="1:10">
      <c r="A22" s="48" t="s">
        <v>847</v>
      </c>
      <c r="B22" s="49" t="s">
        <v>897</v>
      </c>
      <c r="C22" s="45" t="s">
        <v>848</v>
      </c>
      <c r="D22" s="43" t="s">
        <v>947</v>
      </c>
      <c r="E22" s="24" t="s">
        <v>948</v>
      </c>
      <c r="F22" s="24" t="s">
        <v>780</v>
      </c>
      <c r="G22" s="24" t="s">
        <v>1109</v>
      </c>
      <c r="H22" s="42">
        <v>10</v>
      </c>
      <c r="I22" s="42">
        <v>10</v>
      </c>
      <c r="J22" s="50" t="s">
        <v>696</v>
      </c>
    </row>
    <row r="23" s="17" customFormat="1" ht="54" customHeight="1" spans="1:10">
      <c r="A23" s="23" t="s">
        <v>900</v>
      </c>
      <c r="B23" s="23"/>
      <c r="C23" s="23"/>
      <c r="D23" s="56" t="s">
        <v>692</v>
      </c>
      <c r="E23" s="56"/>
      <c r="F23" s="56"/>
      <c r="G23" s="56"/>
      <c r="H23" s="56"/>
      <c r="I23" s="56"/>
      <c r="J23" s="56"/>
    </row>
    <row r="24" s="17" customFormat="1" ht="25.5" customHeight="1" spans="1:10">
      <c r="A24" s="23" t="s">
        <v>901</v>
      </c>
      <c r="B24" s="23"/>
      <c r="C24" s="23"/>
      <c r="D24" s="23"/>
      <c r="E24" s="23"/>
      <c r="F24" s="23"/>
      <c r="G24" s="23"/>
      <c r="H24" s="23">
        <v>100</v>
      </c>
      <c r="I24" s="23">
        <v>100</v>
      </c>
      <c r="J24" s="51" t="s">
        <v>902</v>
      </c>
    </row>
    <row r="25" s="17" customFormat="1" ht="17" customHeight="1" spans="1:10">
      <c r="A25" s="52"/>
      <c r="B25" s="52"/>
      <c r="C25" s="52"/>
      <c r="D25" s="52"/>
      <c r="E25" s="52"/>
      <c r="F25" s="52"/>
      <c r="G25" s="52"/>
      <c r="H25" s="52"/>
      <c r="I25" s="52"/>
      <c r="J25" s="53"/>
    </row>
    <row r="26" s="17" customFormat="1" ht="29" customHeight="1" spans="1:10">
      <c r="A26" s="54" t="s">
        <v>858</v>
      </c>
      <c r="B26" s="52"/>
      <c r="C26" s="52"/>
      <c r="D26" s="52"/>
      <c r="E26" s="52"/>
      <c r="F26" s="52"/>
      <c r="G26" s="52"/>
      <c r="H26" s="52"/>
      <c r="I26" s="52"/>
      <c r="J26" s="53"/>
    </row>
    <row r="27" s="17" customFormat="1" ht="27" customHeight="1" spans="1:10">
      <c r="A27" s="54" t="s">
        <v>859</v>
      </c>
      <c r="B27" s="54"/>
      <c r="C27" s="54"/>
      <c r="D27" s="54"/>
      <c r="E27" s="54"/>
      <c r="F27" s="54"/>
      <c r="G27" s="54"/>
      <c r="H27" s="54"/>
      <c r="I27" s="54"/>
      <c r="J27" s="54"/>
    </row>
    <row r="28" ht="19" customHeight="1" spans="1:10">
      <c r="A28" s="54" t="s">
        <v>860</v>
      </c>
      <c r="B28" s="54"/>
      <c r="C28" s="54"/>
      <c r="D28" s="54"/>
      <c r="E28" s="54"/>
      <c r="F28" s="54"/>
      <c r="G28" s="54"/>
      <c r="H28" s="54"/>
      <c r="I28" s="54"/>
      <c r="J28" s="54"/>
    </row>
    <row r="29" ht="18" customHeight="1" spans="1:10">
      <c r="A29" s="54" t="s">
        <v>903</v>
      </c>
      <c r="B29" s="54"/>
      <c r="C29" s="54"/>
      <c r="D29" s="54"/>
      <c r="E29" s="54"/>
      <c r="F29" s="54"/>
      <c r="G29" s="54"/>
      <c r="H29" s="54"/>
      <c r="I29" s="54"/>
      <c r="J29" s="54"/>
    </row>
    <row r="30" ht="18" customHeight="1" spans="1:10">
      <c r="A30" s="54" t="s">
        <v>904</v>
      </c>
      <c r="B30" s="54"/>
      <c r="C30" s="54"/>
      <c r="D30" s="54"/>
      <c r="E30" s="54"/>
      <c r="F30" s="54"/>
      <c r="G30" s="54"/>
      <c r="H30" s="54"/>
      <c r="I30" s="54"/>
      <c r="J30" s="54"/>
    </row>
    <row r="31" ht="18" customHeight="1" spans="1:10">
      <c r="A31" s="54" t="s">
        <v>905</v>
      </c>
      <c r="B31" s="54"/>
      <c r="C31" s="54"/>
      <c r="D31" s="54"/>
      <c r="E31" s="54"/>
      <c r="F31" s="54"/>
      <c r="G31" s="54"/>
      <c r="H31" s="54"/>
      <c r="I31" s="54"/>
      <c r="J31" s="54"/>
    </row>
    <row r="32" ht="24" customHeight="1" spans="1:10">
      <c r="A32" s="54" t="s">
        <v>906</v>
      </c>
      <c r="B32" s="54"/>
      <c r="C32" s="54"/>
      <c r="D32" s="54"/>
      <c r="E32" s="54"/>
      <c r="F32" s="54"/>
      <c r="G32" s="54"/>
      <c r="H32" s="54"/>
      <c r="I32" s="54"/>
      <c r="J32"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7"/>
    <mergeCell ref="A18:A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tabColor rgb="FFFFC000"/>
    <pageSetUpPr fitToPage="1"/>
  </sheetPr>
  <dimension ref="A2:IV32"/>
  <sheetViews>
    <sheetView zoomScaleSheetLayoutView="60" topLeftCell="A9" workbookViewId="0">
      <selection activeCell="J3" sqref="J3"/>
    </sheetView>
  </sheetViews>
  <sheetFormatPr defaultColWidth="9" defaultRowHeight="13.5"/>
  <cols>
    <col min="1" max="2" width="11.125" style="17" customWidth="1"/>
    <col min="3" max="3" width="25.125" style="17" customWidth="1"/>
    <col min="4" max="4" width="11.3" style="17" customWidth="1"/>
    <col min="5" max="5" width="20.375"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4" customHeight="1" spans="1:256">
      <c r="A3" s="21"/>
      <c r="B3" s="21"/>
      <c r="C3" s="21"/>
      <c r="D3" s="21"/>
      <c r="E3" s="21"/>
      <c r="F3" s="21"/>
      <c r="G3" s="21"/>
      <c r="H3" s="21"/>
      <c r="I3" s="21"/>
      <c r="J3" s="22" t="s">
        <v>863</v>
      </c>
    </row>
    <row r="4" s="19" customFormat="1" ht="24" customHeight="1" spans="1:256">
      <c r="A4" s="23" t="s">
        <v>864</v>
      </c>
      <c r="B4" s="23"/>
      <c r="C4" s="24" t="s">
        <v>1128</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4" customHeight="1" spans="1:256">
      <c r="A5" s="23" t="s">
        <v>866</v>
      </c>
      <c r="B5" s="23"/>
      <c r="C5" s="25" t="s">
        <v>1062</v>
      </c>
      <c r="D5" s="25"/>
      <c r="E5" s="25"/>
      <c r="F5" s="23" t="s">
        <v>867</v>
      </c>
      <c r="G5" s="24" t="s">
        <v>16</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6</v>
      </c>
      <c r="E7" s="27">
        <v>6</v>
      </c>
      <c r="F7" s="27">
        <v>6</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6</v>
      </c>
      <c r="E8" s="27">
        <v>6</v>
      </c>
      <c r="F8" s="27">
        <v>6</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5" customHeight="1" spans="1:256">
      <c r="A11" s="23" t="s">
        <v>878</v>
      </c>
      <c r="B11" s="23" t="s">
        <v>879</v>
      </c>
      <c r="C11" s="23"/>
      <c r="D11" s="23"/>
      <c r="E11" s="23"/>
      <c r="F11" s="30" t="s">
        <v>708</v>
      </c>
      <c r="G11" s="30"/>
      <c r="H11" s="30"/>
      <c r="I11" s="30"/>
      <c r="J11" s="30"/>
    </row>
    <row r="12" s="17" customFormat="1" ht="46" customHeight="1" spans="1:256">
      <c r="A12" s="23"/>
      <c r="B12" s="33" t="s">
        <v>1129</v>
      </c>
      <c r="C12" s="34"/>
      <c r="D12" s="34"/>
      <c r="E12" s="35"/>
      <c r="F12" s="30" t="s">
        <v>969</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4" customHeight="1" spans="1:256">
      <c r="A15" s="43" t="s">
        <v>758</v>
      </c>
      <c r="B15" s="44" t="s">
        <v>759</v>
      </c>
      <c r="C15" s="45" t="s">
        <v>1130</v>
      </c>
      <c r="D15" s="57" t="s">
        <v>1065</v>
      </c>
      <c r="E15" s="23">
        <v>1</v>
      </c>
      <c r="F15" s="41" t="s">
        <v>973</v>
      </c>
      <c r="G15" s="42" t="s">
        <v>1066</v>
      </c>
      <c r="H15" s="42">
        <v>20</v>
      </c>
      <c r="I15" s="42">
        <v>20</v>
      </c>
      <c r="J15" s="42"/>
    </row>
    <row r="16" s="17" customFormat="1" ht="34" customHeight="1" spans="1:256">
      <c r="A16" s="43"/>
      <c r="B16" s="44" t="s">
        <v>777</v>
      </c>
      <c r="C16" s="45" t="s">
        <v>994</v>
      </c>
      <c r="D16" s="57" t="s">
        <v>1065</v>
      </c>
      <c r="E16" s="23">
        <v>100</v>
      </c>
      <c r="F16" s="41" t="s">
        <v>780</v>
      </c>
      <c r="G16" s="46">
        <v>1</v>
      </c>
      <c r="H16" s="42">
        <v>10</v>
      </c>
      <c r="I16" s="42">
        <v>10</v>
      </c>
      <c r="J16" s="42"/>
    </row>
    <row r="17" s="17" customFormat="1" ht="34" customHeight="1" spans="1:10">
      <c r="A17" s="43"/>
      <c r="B17" s="44" t="s">
        <v>786</v>
      </c>
      <c r="C17" s="45" t="s">
        <v>1067</v>
      </c>
      <c r="D17" s="57" t="s">
        <v>1065</v>
      </c>
      <c r="E17" s="23">
        <v>1</v>
      </c>
      <c r="F17" s="41" t="s">
        <v>985</v>
      </c>
      <c r="G17" s="42" t="s">
        <v>1068</v>
      </c>
      <c r="H17" s="42">
        <v>10</v>
      </c>
      <c r="I17" s="42">
        <v>10</v>
      </c>
      <c r="J17" s="42"/>
    </row>
    <row r="18" s="17" customFormat="1" ht="34" customHeight="1" spans="1:10">
      <c r="A18" s="43" t="s">
        <v>803</v>
      </c>
      <c r="B18" s="43" t="s">
        <v>889</v>
      </c>
      <c r="C18" s="45" t="s">
        <v>1131</v>
      </c>
      <c r="D18" s="57" t="s">
        <v>1065</v>
      </c>
      <c r="E18" s="23" t="s">
        <v>1070</v>
      </c>
      <c r="F18" s="41" t="s">
        <v>985</v>
      </c>
      <c r="G18" s="42" t="s">
        <v>969</v>
      </c>
      <c r="H18" s="42">
        <v>10</v>
      </c>
      <c r="I18" s="42">
        <v>10</v>
      </c>
      <c r="J18" s="42"/>
    </row>
    <row r="19" s="17" customFormat="1" ht="34" customHeight="1" spans="1:10">
      <c r="A19" s="43"/>
      <c r="B19" s="43" t="s">
        <v>891</v>
      </c>
      <c r="C19" s="45" t="s">
        <v>1105</v>
      </c>
      <c r="D19" s="57" t="s">
        <v>947</v>
      </c>
      <c r="E19" s="24" t="s">
        <v>948</v>
      </c>
      <c r="F19" s="24" t="s">
        <v>780</v>
      </c>
      <c r="G19" s="42" t="s">
        <v>969</v>
      </c>
      <c r="H19" s="42">
        <v>10</v>
      </c>
      <c r="I19" s="42">
        <v>10</v>
      </c>
      <c r="J19" s="42"/>
    </row>
    <row r="20" s="17" customFormat="1" ht="34" customHeight="1" spans="1:10">
      <c r="A20" s="43"/>
      <c r="B20" s="43" t="s">
        <v>894</v>
      </c>
      <c r="C20" s="45" t="s">
        <v>1132</v>
      </c>
      <c r="D20" s="57" t="s">
        <v>1065</v>
      </c>
      <c r="E20" s="23" t="s">
        <v>1070</v>
      </c>
      <c r="F20" s="41" t="s">
        <v>985</v>
      </c>
      <c r="G20" s="42" t="s">
        <v>969</v>
      </c>
      <c r="H20" s="42">
        <v>10</v>
      </c>
      <c r="I20" s="42">
        <v>10</v>
      </c>
      <c r="J20" s="42"/>
    </row>
    <row r="21" s="17" customFormat="1" ht="34" customHeight="1" spans="1:10">
      <c r="A21" s="43"/>
      <c r="B21" s="47" t="s">
        <v>896</v>
      </c>
      <c r="C21" s="45" t="s">
        <v>1073</v>
      </c>
      <c r="D21" s="57" t="s">
        <v>1065</v>
      </c>
      <c r="E21" s="45" t="s">
        <v>1133</v>
      </c>
      <c r="F21" s="41" t="s">
        <v>985</v>
      </c>
      <c r="G21" s="42" t="s">
        <v>969</v>
      </c>
      <c r="H21" s="42">
        <v>10</v>
      </c>
      <c r="I21" s="42">
        <v>10</v>
      </c>
      <c r="J21" s="42"/>
    </row>
    <row r="22" s="17" customFormat="1" ht="34" customHeight="1" spans="1:10">
      <c r="A22" s="48" t="s">
        <v>847</v>
      </c>
      <c r="B22" s="49" t="s">
        <v>897</v>
      </c>
      <c r="C22" s="45" t="s">
        <v>848</v>
      </c>
      <c r="D22" s="57" t="s">
        <v>947</v>
      </c>
      <c r="E22" s="24" t="s">
        <v>948</v>
      </c>
      <c r="F22" s="24" t="s">
        <v>780</v>
      </c>
      <c r="G22" s="24" t="s">
        <v>1109</v>
      </c>
      <c r="H22" s="42">
        <v>10</v>
      </c>
      <c r="I22" s="42">
        <v>10</v>
      </c>
      <c r="J22" s="50" t="s">
        <v>696</v>
      </c>
    </row>
    <row r="23" s="17" customFormat="1" ht="54" customHeight="1" spans="1:10">
      <c r="A23" s="23" t="s">
        <v>900</v>
      </c>
      <c r="B23" s="23"/>
      <c r="C23" s="23"/>
      <c r="D23" s="23" t="s">
        <v>692</v>
      </c>
      <c r="E23" s="23"/>
      <c r="F23" s="23"/>
      <c r="G23" s="23"/>
      <c r="H23" s="23"/>
      <c r="I23" s="23"/>
      <c r="J23" s="23"/>
    </row>
    <row r="24" s="17" customFormat="1" ht="25.5" customHeight="1" spans="1:10">
      <c r="A24" s="23" t="s">
        <v>901</v>
      </c>
      <c r="B24" s="23"/>
      <c r="C24" s="23"/>
      <c r="D24" s="23"/>
      <c r="E24" s="23"/>
      <c r="F24" s="23"/>
      <c r="G24" s="23"/>
      <c r="H24" s="23">
        <v>100</v>
      </c>
      <c r="I24" s="23">
        <v>100</v>
      </c>
      <c r="J24" s="51" t="s">
        <v>902</v>
      </c>
    </row>
    <row r="25" s="17" customFormat="1" ht="17" customHeight="1" spans="1:10">
      <c r="A25" s="52"/>
      <c r="B25" s="52"/>
      <c r="C25" s="52"/>
      <c r="D25" s="52"/>
      <c r="E25" s="52"/>
      <c r="F25" s="52"/>
      <c r="G25" s="52"/>
      <c r="H25" s="52"/>
      <c r="I25" s="52"/>
      <c r="J25" s="53"/>
    </row>
    <row r="26" s="17" customFormat="1" ht="29" customHeight="1" spans="1:10">
      <c r="A26" s="54" t="s">
        <v>858</v>
      </c>
      <c r="B26" s="52"/>
      <c r="C26" s="52"/>
      <c r="D26" s="52"/>
      <c r="E26" s="52"/>
      <c r="F26" s="52"/>
      <c r="G26" s="52"/>
      <c r="H26" s="52"/>
      <c r="I26" s="52"/>
      <c r="J26" s="53"/>
    </row>
    <row r="27" s="17" customFormat="1" ht="27" customHeight="1" spans="1:10">
      <c r="A27" s="54" t="s">
        <v>859</v>
      </c>
      <c r="B27" s="54"/>
      <c r="C27" s="54"/>
      <c r="D27" s="54"/>
      <c r="E27" s="54"/>
      <c r="F27" s="54"/>
      <c r="G27" s="54"/>
      <c r="H27" s="54"/>
      <c r="I27" s="54"/>
      <c r="J27" s="54"/>
    </row>
    <row r="28" ht="19" customHeight="1" spans="1:10">
      <c r="A28" s="54" t="s">
        <v>860</v>
      </c>
      <c r="B28" s="54"/>
      <c r="C28" s="54"/>
      <c r="D28" s="54"/>
      <c r="E28" s="54"/>
      <c r="F28" s="54"/>
      <c r="G28" s="54"/>
      <c r="H28" s="54"/>
      <c r="I28" s="54"/>
      <c r="J28" s="54"/>
    </row>
    <row r="29" ht="18" customHeight="1" spans="1:10">
      <c r="A29" s="54" t="s">
        <v>903</v>
      </c>
      <c r="B29" s="54"/>
      <c r="C29" s="54"/>
      <c r="D29" s="54"/>
      <c r="E29" s="54"/>
      <c r="F29" s="54"/>
      <c r="G29" s="54"/>
      <c r="H29" s="54"/>
      <c r="I29" s="54"/>
      <c r="J29" s="54"/>
    </row>
    <row r="30" ht="18" customHeight="1" spans="1:10">
      <c r="A30" s="54" t="s">
        <v>904</v>
      </c>
      <c r="B30" s="54"/>
      <c r="C30" s="54"/>
      <c r="D30" s="54"/>
      <c r="E30" s="54"/>
      <c r="F30" s="54"/>
      <c r="G30" s="54"/>
      <c r="H30" s="54"/>
      <c r="I30" s="54"/>
      <c r="J30" s="54"/>
    </row>
    <row r="31" ht="18" customHeight="1" spans="1:10">
      <c r="A31" s="54" t="s">
        <v>905</v>
      </c>
      <c r="B31" s="54"/>
      <c r="C31" s="54"/>
      <c r="D31" s="54"/>
      <c r="E31" s="54"/>
      <c r="F31" s="54"/>
      <c r="G31" s="54"/>
      <c r="H31" s="54"/>
      <c r="I31" s="54"/>
      <c r="J31" s="54"/>
    </row>
    <row r="32" ht="24" customHeight="1" spans="1:10">
      <c r="A32" s="54" t="s">
        <v>906</v>
      </c>
      <c r="B32" s="54"/>
      <c r="C32" s="54"/>
      <c r="D32" s="54"/>
      <c r="E32" s="54"/>
      <c r="F32" s="54"/>
      <c r="G32" s="54"/>
      <c r="H32" s="54"/>
      <c r="I32" s="54"/>
      <c r="J32"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7"/>
    <mergeCell ref="A18:A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J72"/>
  <sheetViews>
    <sheetView topLeftCell="A48" workbookViewId="0">
      <selection activeCell="D21" sqref="D21"/>
    </sheetView>
  </sheetViews>
  <sheetFormatPr defaultColWidth="9" defaultRowHeight="13.5"/>
  <cols>
    <col min="1" max="3" width="3.25" customWidth="1"/>
    <col min="4" max="4" width="44.125" customWidth="1"/>
    <col min="5" max="6" width="20.375" customWidth="1"/>
    <col min="7" max="7" width="20.25" customWidth="1"/>
    <col min="8" max="10" width="18.75" customWidth="1"/>
  </cols>
  <sheetData>
    <row r="1" ht="27" spans="1:10">
      <c r="F1" s="13" t="s">
        <v>316</v>
      </c>
    </row>
    <row r="2" spans="1:10">
      <c r="J2" s="14" t="s">
        <v>317</v>
      </c>
    </row>
    <row r="3" spans="1:10">
      <c r="A3" s="14" t="s">
        <v>318</v>
      </c>
      <c r="J3" s="14" t="s">
        <v>74</v>
      </c>
    </row>
    <row r="4" ht="19.5" customHeight="1" spans="1:10">
      <c r="A4" s="1" t="s">
        <v>77</v>
      </c>
      <c r="B4" s="1"/>
      <c r="C4" s="1"/>
      <c r="D4" s="1"/>
      <c r="E4" s="7" t="s">
        <v>170</v>
      </c>
      <c r="F4" s="7" t="s">
        <v>319</v>
      </c>
      <c r="G4" s="7" t="s">
        <v>320</v>
      </c>
      <c r="H4" s="7" t="s">
        <v>321</v>
      </c>
      <c r="I4" s="7" t="s">
        <v>322</v>
      </c>
      <c r="J4" s="7" t="s">
        <v>323</v>
      </c>
    </row>
    <row r="5" ht="19.5" customHeight="1" spans="1:10">
      <c r="A5" s="7" t="s">
        <v>193</v>
      </c>
      <c r="B5" s="7"/>
      <c r="C5" s="7"/>
      <c r="D5" s="1" t="s">
        <v>194</v>
      </c>
      <c r="E5" s="7"/>
      <c r="F5" s="7"/>
      <c r="G5" s="7"/>
      <c r="H5" s="7"/>
      <c r="I5" s="7"/>
      <c r="J5" s="7"/>
    </row>
    <row r="6" ht="19.5" customHeight="1" spans="1:10">
      <c r="A6" s="7"/>
      <c r="B6" s="7"/>
      <c r="C6" s="7"/>
      <c r="D6" s="1"/>
      <c r="E6" s="7"/>
      <c r="F6" s="7"/>
      <c r="G6" s="7"/>
      <c r="H6" s="7"/>
      <c r="I6" s="7"/>
      <c r="J6" s="7"/>
    </row>
    <row r="7" ht="19.5" customHeight="1" spans="1:10">
      <c r="A7" s="7"/>
      <c r="B7" s="7"/>
      <c r="C7" s="7"/>
      <c r="D7" s="1"/>
      <c r="E7" s="7"/>
      <c r="F7" s="7"/>
      <c r="G7" s="7"/>
      <c r="H7" s="7"/>
      <c r="I7" s="7"/>
      <c r="J7" s="7"/>
    </row>
    <row r="8" ht="19.5" customHeight="1" spans="1:10">
      <c r="A8" s="1" t="s">
        <v>197</v>
      </c>
      <c r="B8" s="1" t="s">
        <v>198</v>
      </c>
      <c r="C8" s="1" t="s">
        <v>199</v>
      </c>
      <c r="D8" s="1" t="s">
        <v>81</v>
      </c>
      <c r="E8" s="7" t="s">
        <v>82</v>
      </c>
      <c r="F8" s="7" t="s">
        <v>83</v>
      </c>
      <c r="G8" s="7" t="s">
        <v>91</v>
      </c>
      <c r="H8" s="7" t="s">
        <v>95</v>
      </c>
      <c r="I8" s="7" t="s">
        <v>99</v>
      </c>
      <c r="J8" s="7" t="s">
        <v>103</v>
      </c>
    </row>
    <row r="9" ht="19.5" customHeight="1" spans="1:10">
      <c r="A9" s="1"/>
      <c r="B9" s="1"/>
      <c r="C9" s="1"/>
      <c r="D9" s="1" t="s">
        <v>200</v>
      </c>
      <c r="E9" s="5">
        <v>62537399.78</v>
      </c>
      <c r="F9" s="5">
        <v>18128020.45</v>
      </c>
      <c r="G9" s="5">
        <v>44409379.33</v>
      </c>
      <c r="H9" s="5"/>
      <c r="I9" s="5"/>
      <c r="J9" s="5"/>
    </row>
    <row r="10" ht="19.5" customHeight="1" spans="1:10">
      <c r="A10" s="15" t="s">
        <v>201</v>
      </c>
      <c r="B10" s="15"/>
      <c r="C10" s="15"/>
      <c r="D10" s="15" t="s">
        <v>202</v>
      </c>
      <c r="E10" s="5">
        <v>19675</v>
      </c>
      <c r="F10" s="5">
        <v>19675</v>
      </c>
      <c r="G10" s="5"/>
      <c r="H10" s="5"/>
      <c r="I10" s="5"/>
      <c r="J10" s="5"/>
    </row>
    <row r="11" ht="19.5" customHeight="1" spans="1:10">
      <c r="A11" s="15" t="s">
        <v>203</v>
      </c>
      <c r="B11" s="15"/>
      <c r="C11" s="15"/>
      <c r="D11" s="15" t="s">
        <v>204</v>
      </c>
      <c r="E11" s="5">
        <v>19675</v>
      </c>
      <c r="F11" s="5">
        <v>19675</v>
      </c>
      <c r="G11" s="5"/>
      <c r="H11" s="5"/>
      <c r="I11" s="5"/>
      <c r="J11" s="5"/>
    </row>
    <row r="12" ht="19.5" customHeight="1" spans="1:10">
      <c r="A12" s="15" t="s">
        <v>205</v>
      </c>
      <c r="B12" s="15"/>
      <c r="C12" s="15"/>
      <c r="D12" s="15" t="s">
        <v>206</v>
      </c>
      <c r="E12" s="5">
        <v>19675</v>
      </c>
      <c r="F12" s="5">
        <v>19675</v>
      </c>
      <c r="G12" s="5"/>
      <c r="H12" s="5"/>
      <c r="I12" s="5"/>
      <c r="J12" s="5"/>
    </row>
    <row r="13" ht="19.5" customHeight="1" spans="1:10">
      <c r="A13" s="15" t="s">
        <v>207</v>
      </c>
      <c r="B13" s="15"/>
      <c r="C13" s="15"/>
      <c r="D13" s="15" t="s">
        <v>208</v>
      </c>
      <c r="E13" s="5">
        <v>4830484.89</v>
      </c>
      <c r="F13" s="5">
        <v>3367598.56</v>
      </c>
      <c r="G13" s="5">
        <v>1462886.33</v>
      </c>
      <c r="H13" s="5"/>
      <c r="I13" s="5"/>
      <c r="J13" s="5"/>
    </row>
    <row r="14" ht="19.5" customHeight="1" spans="1:10">
      <c r="A14" s="15" t="s">
        <v>209</v>
      </c>
      <c r="B14" s="15"/>
      <c r="C14" s="15"/>
      <c r="D14" s="15" t="s">
        <v>210</v>
      </c>
      <c r="E14" s="5">
        <v>3041513.56</v>
      </c>
      <c r="F14" s="5">
        <v>3041513.56</v>
      </c>
      <c r="G14" s="5"/>
      <c r="H14" s="5"/>
      <c r="I14" s="5"/>
      <c r="J14" s="5"/>
    </row>
    <row r="15" ht="19.5" customHeight="1" spans="1:10">
      <c r="A15" s="15" t="s">
        <v>211</v>
      </c>
      <c r="B15" s="15"/>
      <c r="C15" s="15"/>
      <c r="D15" s="15" t="s">
        <v>212</v>
      </c>
      <c r="E15" s="5">
        <v>607137.12</v>
      </c>
      <c r="F15" s="5">
        <v>607137.12</v>
      </c>
      <c r="G15" s="5"/>
      <c r="H15" s="5"/>
      <c r="I15" s="5"/>
      <c r="J15" s="5"/>
    </row>
    <row r="16" ht="19.5" customHeight="1" spans="1:10">
      <c r="A16" s="15" t="s">
        <v>213</v>
      </c>
      <c r="B16" s="15"/>
      <c r="C16" s="15"/>
      <c r="D16" s="15" t="s">
        <v>214</v>
      </c>
      <c r="E16" s="5">
        <v>882000</v>
      </c>
      <c r="F16" s="5">
        <v>882000</v>
      </c>
      <c r="G16" s="5"/>
      <c r="H16" s="5"/>
      <c r="I16" s="5"/>
      <c r="J16" s="5"/>
    </row>
    <row r="17" ht="19.5" customHeight="1" spans="1:10">
      <c r="A17" s="15" t="s">
        <v>215</v>
      </c>
      <c r="B17" s="15"/>
      <c r="C17" s="15"/>
      <c r="D17" s="15" t="s">
        <v>216</v>
      </c>
      <c r="E17" s="5">
        <v>1357008.83</v>
      </c>
      <c r="F17" s="5">
        <v>1357008.83</v>
      </c>
      <c r="G17" s="5"/>
      <c r="H17" s="5"/>
      <c r="I17" s="5"/>
      <c r="J17" s="5"/>
    </row>
    <row r="18" ht="19.5" customHeight="1" spans="1:10">
      <c r="A18" s="15" t="s">
        <v>217</v>
      </c>
      <c r="B18" s="15"/>
      <c r="C18" s="15"/>
      <c r="D18" s="15" t="s">
        <v>218</v>
      </c>
      <c r="E18" s="5">
        <v>195367.61</v>
      </c>
      <c r="F18" s="5">
        <v>195367.61</v>
      </c>
      <c r="G18" s="5"/>
      <c r="H18" s="5"/>
      <c r="I18" s="5"/>
      <c r="J18" s="5"/>
    </row>
    <row r="19" ht="19.5" customHeight="1" spans="1:10">
      <c r="A19" s="15" t="s">
        <v>219</v>
      </c>
      <c r="B19" s="15"/>
      <c r="C19" s="15"/>
      <c r="D19" s="15" t="s">
        <v>220</v>
      </c>
      <c r="E19" s="5">
        <v>326085</v>
      </c>
      <c r="F19" s="5">
        <v>326085</v>
      </c>
      <c r="G19" s="5"/>
      <c r="H19" s="5"/>
      <c r="I19" s="5"/>
      <c r="J19" s="5"/>
    </row>
    <row r="20" ht="19.5" customHeight="1" spans="1:10">
      <c r="A20" s="15" t="s">
        <v>221</v>
      </c>
      <c r="B20" s="15"/>
      <c r="C20" s="15"/>
      <c r="D20" s="15" t="s">
        <v>222</v>
      </c>
      <c r="E20" s="5">
        <v>326085</v>
      </c>
      <c r="F20" s="5">
        <v>326085</v>
      </c>
      <c r="G20" s="5"/>
      <c r="H20" s="5"/>
      <c r="I20" s="5"/>
      <c r="J20" s="5"/>
    </row>
    <row r="21" ht="19.5" customHeight="1" spans="1:10">
      <c r="A21" s="15" t="s">
        <v>223</v>
      </c>
      <c r="B21" s="15"/>
      <c r="C21" s="15"/>
      <c r="D21" s="15" t="s">
        <v>224</v>
      </c>
      <c r="E21" s="5">
        <v>1462886.33</v>
      </c>
      <c r="F21" s="5"/>
      <c r="G21" s="5">
        <v>1462886.33</v>
      </c>
      <c r="H21" s="5"/>
      <c r="I21" s="5"/>
      <c r="J21" s="5"/>
    </row>
    <row r="22" ht="19.5" customHeight="1" spans="1:10">
      <c r="A22" s="15" t="s">
        <v>225</v>
      </c>
      <c r="B22" s="15"/>
      <c r="C22" s="15"/>
      <c r="D22" s="15" t="s">
        <v>226</v>
      </c>
      <c r="E22" s="5">
        <v>1462886.33</v>
      </c>
      <c r="F22" s="5"/>
      <c r="G22" s="5">
        <v>1462886.33</v>
      </c>
      <c r="H22" s="5"/>
      <c r="I22" s="5"/>
      <c r="J22" s="5"/>
    </row>
    <row r="23" ht="19.5" customHeight="1" spans="1:10">
      <c r="A23" s="15" t="s">
        <v>227</v>
      </c>
      <c r="B23" s="15"/>
      <c r="C23" s="15"/>
      <c r="D23" s="15" t="s">
        <v>228</v>
      </c>
      <c r="E23" s="5">
        <v>1025830.67</v>
      </c>
      <c r="F23" s="5">
        <v>1025830.67</v>
      </c>
      <c r="G23" s="5"/>
      <c r="H23" s="5"/>
      <c r="I23" s="5"/>
      <c r="J23" s="5"/>
    </row>
    <row r="24" ht="19.5" customHeight="1" spans="1:10">
      <c r="A24" s="15" t="s">
        <v>229</v>
      </c>
      <c r="B24" s="15"/>
      <c r="C24" s="15"/>
      <c r="D24" s="15" t="s">
        <v>230</v>
      </c>
      <c r="E24" s="5">
        <v>1025830.67</v>
      </c>
      <c r="F24" s="5">
        <v>1025830.67</v>
      </c>
      <c r="G24" s="5"/>
      <c r="H24" s="5"/>
      <c r="I24" s="5"/>
      <c r="J24" s="5"/>
    </row>
    <row r="25" ht="19.5" customHeight="1" spans="1:10">
      <c r="A25" s="15" t="s">
        <v>231</v>
      </c>
      <c r="B25" s="15"/>
      <c r="C25" s="15"/>
      <c r="D25" s="15" t="s">
        <v>232</v>
      </c>
      <c r="E25" s="5">
        <v>148393.2</v>
      </c>
      <c r="F25" s="5">
        <v>148393.2</v>
      </c>
      <c r="G25" s="5"/>
      <c r="H25" s="5"/>
      <c r="I25" s="5"/>
      <c r="J25" s="5"/>
    </row>
    <row r="26" ht="19.5" customHeight="1" spans="1:10">
      <c r="A26" s="15" t="s">
        <v>233</v>
      </c>
      <c r="B26" s="15"/>
      <c r="C26" s="15"/>
      <c r="D26" s="15" t="s">
        <v>234</v>
      </c>
      <c r="E26" s="5">
        <v>334212.76</v>
      </c>
      <c r="F26" s="5">
        <v>334212.76</v>
      </c>
      <c r="G26" s="5"/>
      <c r="H26" s="5"/>
      <c r="I26" s="5"/>
      <c r="J26" s="5"/>
    </row>
    <row r="27" ht="19.5" customHeight="1" spans="1:10">
      <c r="A27" s="15" t="s">
        <v>235</v>
      </c>
      <c r="B27" s="15"/>
      <c r="C27" s="15"/>
      <c r="D27" s="15" t="s">
        <v>236</v>
      </c>
      <c r="E27" s="5">
        <v>455798.48</v>
      </c>
      <c r="F27" s="5">
        <v>455798.48</v>
      </c>
      <c r="G27" s="5"/>
      <c r="H27" s="5"/>
      <c r="I27" s="5"/>
      <c r="J27" s="5"/>
    </row>
    <row r="28" ht="19.5" customHeight="1" spans="1:10">
      <c r="A28" s="15" t="s">
        <v>237</v>
      </c>
      <c r="B28" s="15"/>
      <c r="C28" s="15"/>
      <c r="D28" s="15" t="s">
        <v>238</v>
      </c>
      <c r="E28" s="5">
        <v>87426.23</v>
      </c>
      <c r="F28" s="5">
        <v>87426.23</v>
      </c>
      <c r="G28" s="5"/>
      <c r="H28" s="5"/>
      <c r="I28" s="5"/>
      <c r="J28" s="5"/>
    </row>
    <row r="29" ht="19.5" customHeight="1" spans="1:10">
      <c r="A29" s="15" t="s">
        <v>239</v>
      </c>
      <c r="B29" s="15"/>
      <c r="C29" s="15"/>
      <c r="D29" s="15" t="s">
        <v>240</v>
      </c>
      <c r="E29" s="5">
        <v>5323574.18</v>
      </c>
      <c r="F29" s="5"/>
      <c r="G29" s="5">
        <v>5323574.18</v>
      </c>
      <c r="H29" s="5"/>
      <c r="I29" s="5"/>
      <c r="J29" s="5"/>
    </row>
    <row r="30" ht="19.5" customHeight="1" spans="1:10">
      <c r="A30" s="15" t="s">
        <v>241</v>
      </c>
      <c r="B30" s="15"/>
      <c r="C30" s="15"/>
      <c r="D30" s="15" t="s">
        <v>242</v>
      </c>
      <c r="E30" s="5">
        <v>3382000</v>
      </c>
      <c r="F30" s="5"/>
      <c r="G30" s="5">
        <v>3382000</v>
      </c>
      <c r="H30" s="5"/>
      <c r="I30" s="5"/>
      <c r="J30" s="5"/>
    </row>
    <row r="31" ht="19.5" customHeight="1" spans="1:10">
      <c r="A31" s="15" t="s">
        <v>243</v>
      </c>
      <c r="B31" s="15"/>
      <c r="C31" s="15"/>
      <c r="D31" s="15" t="s">
        <v>244</v>
      </c>
      <c r="E31" s="5">
        <v>3382000</v>
      </c>
      <c r="F31" s="5"/>
      <c r="G31" s="5">
        <v>3382000</v>
      </c>
      <c r="H31" s="5"/>
      <c r="I31" s="5"/>
      <c r="J31" s="5"/>
    </row>
    <row r="32" ht="19.5" customHeight="1" spans="1:10">
      <c r="A32" s="15" t="s">
        <v>245</v>
      </c>
      <c r="B32" s="15"/>
      <c r="C32" s="15"/>
      <c r="D32" s="15" t="s">
        <v>246</v>
      </c>
      <c r="E32" s="5">
        <v>1941574.18</v>
      </c>
      <c r="F32" s="5"/>
      <c r="G32" s="5">
        <v>1941574.18</v>
      </c>
      <c r="H32" s="5"/>
      <c r="I32" s="5"/>
      <c r="J32" s="5"/>
    </row>
    <row r="33" ht="19.5" customHeight="1" spans="1:10">
      <c r="A33" s="15" t="s">
        <v>247</v>
      </c>
      <c r="B33" s="15"/>
      <c r="C33" s="15"/>
      <c r="D33" s="15" t="s">
        <v>248</v>
      </c>
      <c r="E33" s="5">
        <v>1941574.18</v>
      </c>
      <c r="F33" s="5"/>
      <c r="G33" s="5">
        <v>1941574.18</v>
      </c>
      <c r="H33" s="5"/>
      <c r="I33" s="5"/>
      <c r="J33" s="5"/>
    </row>
    <row r="34" ht="19.5" customHeight="1" spans="1:10">
      <c r="A34" s="15" t="s">
        <v>249</v>
      </c>
      <c r="B34" s="15"/>
      <c r="C34" s="15"/>
      <c r="D34" s="15" t="s">
        <v>250</v>
      </c>
      <c r="E34" s="5">
        <v>21631040.22</v>
      </c>
      <c r="F34" s="5"/>
      <c r="G34" s="5">
        <v>21631040.22</v>
      </c>
      <c r="H34" s="5"/>
      <c r="I34" s="5"/>
      <c r="J34" s="5"/>
    </row>
    <row r="35" ht="19.5" customHeight="1" spans="1:10">
      <c r="A35" s="15" t="s">
        <v>251</v>
      </c>
      <c r="B35" s="15"/>
      <c r="C35" s="15"/>
      <c r="D35" s="15" t="s">
        <v>252</v>
      </c>
      <c r="E35" s="5">
        <v>5000000</v>
      </c>
      <c r="F35" s="5"/>
      <c r="G35" s="5">
        <v>5000000</v>
      </c>
      <c r="H35" s="5"/>
      <c r="I35" s="5"/>
      <c r="J35" s="5"/>
    </row>
    <row r="36" ht="19.5" customHeight="1" spans="1:10">
      <c r="A36" s="15" t="s">
        <v>253</v>
      </c>
      <c r="B36" s="15"/>
      <c r="C36" s="15"/>
      <c r="D36" s="15" t="s">
        <v>254</v>
      </c>
      <c r="E36" s="5">
        <v>5000000</v>
      </c>
      <c r="F36" s="5"/>
      <c r="G36" s="5">
        <v>5000000</v>
      </c>
      <c r="H36" s="5"/>
      <c r="I36" s="5"/>
      <c r="J36" s="5"/>
    </row>
    <row r="37" ht="19.5" customHeight="1" spans="1:10">
      <c r="A37" s="15" t="s">
        <v>255</v>
      </c>
      <c r="B37" s="15"/>
      <c r="C37" s="15"/>
      <c r="D37" s="15" t="s">
        <v>256</v>
      </c>
      <c r="E37" s="5">
        <v>4645775.35</v>
      </c>
      <c r="F37" s="5"/>
      <c r="G37" s="5">
        <v>4645775.35</v>
      </c>
      <c r="H37" s="5"/>
      <c r="I37" s="5"/>
      <c r="J37" s="5"/>
    </row>
    <row r="38" ht="19.5" customHeight="1" spans="1:10">
      <c r="A38" s="15" t="s">
        <v>257</v>
      </c>
      <c r="B38" s="15"/>
      <c r="C38" s="15"/>
      <c r="D38" s="15" t="s">
        <v>258</v>
      </c>
      <c r="E38" s="5">
        <v>4645775.35</v>
      </c>
      <c r="F38" s="5"/>
      <c r="G38" s="5">
        <v>4645775.35</v>
      </c>
      <c r="H38" s="5"/>
      <c r="I38" s="5"/>
      <c r="J38" s="5"/>
    </row>
    <row r="39" ht="19.5" customHeight="1" spans="1:10">
      <c r="A39" s="15" t="s">
        <v>259</v>
      </c>
      <c r="B39" s="15"/>
      <c r="C39" s="15"/>
      <c r="D39" s="15" t="s">
        <v>260</v>
      </c>
      <c r="E39" s="5">
        <v>491754.6</v>
      </c>
      <c r="F39" s="5"/>
      <c r="G39" s="5">
        <v>491754.6</v>
      </c>
      <c r="H39" s="5"/>
      <c r="I39" s="5"/>
      <c r="J39" s="5"/>
    </row>
    <row r="40" ht="19.5" customHeight="1" spans="1:10">
      <c r="A40" s="15" t="s">
        <v>261</v>
      </c>
      <c r="B40" s="15"/>
      <c r="C40" s="15"/>
      <c r="D40" s="15" t="s">
        <v>262</v>
      </c>
      <c r="E40" s="5">
        <v>491754.6</v>
      </c>
      <c r="F40" s="5"/>
      <c r="G40" s="5">
        <v>491754.6</v>
      </c>
      <c r="H40" s="5"/>
      <c r="I40" s="5"/>
      <c r="J40" s="5"/>
    </row>
    <row r="41" ht="19.5" customHeight="1" spans="1:10">
      <c r="A41" s="15" t="s">
        <v>263</v>
      </c>
      <c r="B41" s="15"/>
      <c r="C41" s="15"/>
      <c r="D41" s="15" t="s">
        <v>264</v>
      </c>
      <c r="E41" s="5">
        <v>11493510.27</v>
      </c>
      <c r="F41" s="5"/>
      <c r="G41" s="5">
        <v>11493510.27</v>
      </c>
      <c r="H41" s="5"/>
      <c r="I41" s="5"/>
      <c r="J41" s="5"/>
    </row>
    <row r="42" ht="19.5" customHeight="1" spans="1:10">
      <c r="A42" s="15" t="s">
        <v>265</v>
      </c>
      <c r="B42" s="15"/>
      <c r="C42" s="15"/>
      <c r="D42" s="15" t="s">
        <v>266</v>
      </c>
      <c r="E42" s="5">
        <v>11493510.27</v>
      </c>
      <c r="F42" s="5"/>
      <c r="G42" s="5">
        <v>11493510.27</v>
      </c>
      <c r="H42" s="5"/>
      <c r="I42" s="5"/>
      <c r="J42" s="5"/>
    </row>
    <row r="43" ht="19.5" customHeight="1" spans="1:10">
      <c r="A43" s="15" t="s">
        <v>267</v>
      </c>
      <c r="B43" s="15"/>
      <c r="C43" s="15"/>
      <c r="D43" s="15" t="s">
        <v>268</v>
      </c>
      <c r="E43" s="5">
        <v>28490329.69</v>
      </c>
      <c r="F43" s="5">
        <v>12531451.09</v>
      </c>
      <c r="G43" s="5">
        <v>15958878.6</v>
      </c>
      <c r="H43" s="5"/>
      <c r="I43" s="5"/>
      <c r="J43" s="5"/>
    </row>
    <row r="44" ht="19.5" customHeight="1" spans="1:10">
      <c r="A44" s="15" t="s">
        <v>269</v>
      </c>
      <c r="B44" s="15"/>
      <c r="C44" s="15"/>
      <c r="D44" s="15" t="s">
        <v>270</v>
      </c>
      <c r="E44" s="5">
        <v>89011.04</v>
      </c>
      <c r="F44" s="5">
        <v>89011.04</v>
      </c>
      <c r="G44" s="5"/>
      <c r="H44" s="5"/>
      <c r="I44" s="5"/>
      <c r="J44" s="5"/>
    </row>
    <row r="45" ht="19.5" customHeight="1" spans="1:10">
      <c r="A45" s="15" t="s">
        <v>271</v>
      </c>
      <c r="B45" s="15"/>
      <c r="C45" s="15"/>
      <c r="D45" s="15" t="s">
        <v>272</v>
      </c>
      <c r="E45" s="5">
        <v>89011.04</v>
      </c>
      <c r="F45" s="5">
        <v>89011.04</v>
      </c>
      <c r="G45" s="5"/>
      <c r="H45" s="5"/>
      <c r="I45" s="5"/>
      <c r="J45" s="5"/>
    </row>
    <row r="46" ht="19.5" customHeight="1" spans="1:10">
      <c r="A46" s="15" t="s">
        <v>273</v>
      </c>
      <c r="B46" s="15"/>
      <c r="C46" s="15"/>
      <c r="D46" s="15" t="s">
        <v>274</v>
      </c>
      <c r="E46" s="5">
        <v>24016278.65</v>
      </c>
      <c r="F46" s="5">
        <v>12442440.05</v>
      </c>
      <c r="G46" s="5">
        <v>11573838.6</v>
      </c>
      <c r="H46" s="5"/>
      <c r="I46" s="5"/>
      <c r="J46" s="5"/>
    </row>
    <row r="47" ht="19.5" customHeight="1" spans="1:10">
      <c r="A47" s="15" t="s">
        <v>275</v>
      </c>
      <c r="B47" s="15"/>
      <c r="C47" s="15"/>
      <c r="D47" s="15" t="s">
        <v>272</v>
      </c>
      <c r="E47" s="5">
        <v>3768409.81</v>
      </c>
      <c r="F47" s="5">
        <v>3768409.81</v>
      </c>
      <c r="G47" s="5"/>
      <c r="H47" s="5"/>
      <c r="I47" s="5"/>
      <c r="J47" s="5"/>
    </row>
    <row r="48" ht="19.5" customHeight="1" spans="1:10">
      <c r="A48" s="15" t="s">
        <v>276</v>
      </c>
      <c r="B48" s="15"/>
      <c r="C48" s="15"/>
      <c r="D48" s="15" t="s">
        <v>277</v>
      </c>
      <c r="E48" s="5">
        <v>200000</v>
      </c>
      <c r="F48" s="5"/>
      <c r="G48" s="5">
        <v>200000</v>
      </c>
      <c r="H48" s="5"/>
      <c r="I48" s="5"/>
      <c r="J48" s="5"/>
    </row>
    <row r="49" ht="19.5" customHeight="1" spans="1:10">
      <c r="A49" s="15" t="s">
        <v>278</v>
      </c>
      <c r="B49" s="15"/>
      <c r="C49" s="15"/>
      <c r="D49" s="15" t="s">
        <v>279</v>
      </c>
      <c r="E49" s="5">
        <v>791800</v>
      </c>
      <c r="F49" s="5"/>
      <c r="G49" s="5">
        <v>791800</v>
      </c>
      <c r="H49" s="5"/>
      <c r="I49" s="5"/>
      <c r="J49" s="5"/>
    </row>
    <row r="50" ht="19.5" customHeight="1" spans="1:10">
      <c r="A50" s="15" t="s">
        <v>280</v>
      </c>
      <c r="B50" s="15"/>
      <c r="C50" s="15"/>
      <c r="D50" s="15" t="s">
        <v>281</v>
      </c>
      <c r="E50" s="5">
        <v>1043087.13</v>
      </c>
      <c r="F50" s="5"/>
      <c r="G50" s="5">
        <v>1043087.13</v>
      </c>
      <c r="H50" s="5"/>
      <c r="I50" s="5"/>
      <c r="J50" s="5"/>
    </row>
    <row r="51" ht="19.5" customHeight="1" spans="1:10">
      <c r="A51" s="15" t="s">
        <v>282</v>
      </c>
      <c r="B51" s="15"/>
      <c r="C51" s="15"/>
      <c r="D51" s="15" t="s">
        <v>283</v>
      </c>
      <c r="E51" s="5">
        <v>1564543.39</v>
      </c>
      <c r="F51" s="5"/>
      <c r="G51" s="5">
        <v>1564543.39</v>
      </c>
      <c r="H51" s="5"/>
      <c r="I51" s="5"/>
      <c r="J51" s="5"/>
    </row>
    <row r="52" ht="19.5" customHeight="1" spans="1:10">
      <c r="A52" s="15" t="s">
        <v>284</v>
      </c>
      <c r="B52" s="15"/>
      <c r="C52" s="15"/>
      <c r="D52" s="15" t="s">
        <v>285</v>
      </c>
      <c r="E52" s="5">
        <v>6986</v>
      </c>
      <c r="F52" s="5"/>
      <c r="G52" s="5">
        <v>6986</v>
      </c>
      <c r="H52" s="5"/>
      <c r="I52" s="5"/>
      <c r="J52" s="5"/>
    </row>
    <row r="53" ht="19.5" customHeight="1" spans="1:10">
      <c r="A53" s="15" t="s">
        <v>286</v>
      </c>
      <c r="B53" s="15"/>
      <c r="C53" s="15"/>
      <c r="D53" s="15" t="s">
        <v>287</v>
      </c>
      <c r="E53" s="5">
        <v>150000</v>
      </c>
      <c r="F53" s="5"/>
      <c r="G53" s="5">
        <v>150000</v>
      </c>
      <c r="H53" s="5"/>
      <c r="I53" s="5"/>
      <c r="J53" s="5"/>
    </row>
    <row r="54" ht="19.5" customHeight="1" spans="1:10">
      <c r="A54" s="15" t="s">
        <v>288</v>
      </c>
      <c r="B54" s="15"/>
      <c r="C54" s="15"/>
      <c r="D54" s="15" t="s">
        <v>289</v>
      </c>
      <c r="E54" s="5">
        <v>373000</v>
      </c>
      <c r="F54" s="5"/>
      <c r="G54" s="5">
        <v>373000</v>
      </c>
      <c r="H54" s="5"/>
      <c r="I54" s="5"/>
      <c r="J54" s="5"/>
    </row>
    <row r="55" ht="19.5" customHeight="1" spans="1:10">
      <c r="A55" s="15" t="s">
        <v>290</v>
      </c>
      <c r="B55" s="15"/>
      <c r="C55" s="15"/>
      <c r="D55" s="15" t="s">
        <v>291</v>
      </c>
      <c r="E55" s="5">
        <v>1409274</v>
      </c>
      <c r="F55" s="5">
        <v>878500</v>
      </c>
      <c r="G55" s="5">
        <v>530774</v>
      </c>
      <c r="H55" s="5"/>
      <c r="I55" s="5"/>
      <c r="J55" s="5"/>
    </row>
    <row r="56" ht="19.5" customHeight="1" spans="1:10">
      <c r="A56" s="15" t="s">
        <v>292</v>
      </c>
      <c r="B56" s="15"/>
      <c r="C56" s="15"/>
      <c r="D56" s="15" t="s">
        <v>293</v>
      </c>
      <c r="E56" s="5">
        <v>900000</v>
      </c>
      <c r="F56" s="5"/>
      <c r="G56" s="5">
        <v>900000</v>
      </c>
      <c r="H56" s="5"/>
      <c r="I56" s="5"/>
      <c r="J56" s="5"/>
    </row>
    <row r="57" ht="19.5" customHeight="1" spans="1:10">
      <c r="A57" s="15" t="s">
        <v>294</v>
      </c>
      <c r="B57" s="15"/>
      <c r="C57" s="15"/>
      <c r="D57" s="15" t="s">
        <v>295</v>
      </c>
      <c r="E57" s="5">
        <v>256900</v>
      </c>
      <c r="F57" s="5"/>
      <c r="G57" s="5">
        <v>256900</v>
      </c>
      <c r="H57" s="5"/>
      <c r="I57" s="5"/>
      <c r="J57" s="5"/>
    </row>
    <row r="58" ht="19.5" customHeight="1" spans="1:10">
      <c r="A58" s="15" t="s">
        <v>296</v>
      </c>
      <c r="B58" s="15"/>
      <c r="C58" s="15"/>
      <c r="D58" s="15" t="s">
        <v>297</v>
      </c>
      <c r="E58" s="5">
        <v>3540431.09</v>
      </c>
      <c r="F58" s="5"/>
      <c r="G58" s="5">
        <v>3540431.09</v>
      </c>
      <c r="H58" s="5"/>
      <c r="I58" s="5"/>
      <c r="J58" s="5"/>
    </row>
    <row r="59" ht="19.5" customHeight="1" spans="1:10">
      <c r="A59" s="15" t="s">
        <v>324</v>
      </c>
      <c r="B59" s="15"/>
      <c r="C59" s="15"/>
      <c r="D59" s="15" t="s">
        <v>325</v>
      </c>
      <c r="E59" s="5">
        <v>2216316.99</v>
      </c>
      <c r="F59" s="5"/>
      <c r="G59" s="5">
        <v>2216316.99</v>
      </c>
      <c r="H59" s="5"/>
      <c r="I59" s="5"/>
      <c r="J59" s="5"/>
    </row>
    <row r="60" ht="19.5" customHeight="1" spans="1:10">
      <c r="A60" s="15" t="s">
        <v>298</v>
      </c>
      <c r="B60" s="15"/>
      <c r="C60" s="15"/>
      <c r="D60" s="15" t="s">
        <v>299</v>
      </c>
      <c r="E60" s="5">
        <v>7795530.24</v>
      </c>
      <c r="F60" s="5">
        <v>7795530.24</v>
      </c>
      <c r="G60" s="5"/>
      <c r="H60" s="5"/>
      <c r="I60" s="5"/>
      <c r="J60" s="5"/>
    </row>
    <row r="61" ht="19.5" customHeight="1" spans="1:10">
      <c r="A61" s="15" t="s">
        <v>300</v>
      </c>
      <c r="B61" s="15"/>
      <c r="C61" s="15"/>
      <c r="D61" s="15" t="s">
        <v>301</v>
      </c>
      <c r="E61" s="5">
        <v>385040</v>
      </c>
      <c r="F61" s="5"/>
      <c r="G61" s="5">
        <v>385040</v>
      </c>
      <c r="H61" s="5"/>
      <c r="I61" s="5"/>
      <c r="J61" s="5"/>
    </row>
    <row r="62" ht="19.5" customHeight="1" spans="1:10">
      <c r="A62" s="15" t="s">
        <v>302</v>
      </c>
      <c r="B62" s="15"/>
      <c r="C62" s="15"/>
      <c r="D62" s="15" t="s">
        <v>303</v>
      </c>
      <c r="E62" s="5">
        <v>385040</v>
      </c>
      <c r="F62" s="5"/>
      <c r="G62" s="5">
        <v>385040</v>
      </c>
      <c r="H62" s="5"/>
      <c r="I62" s="5"/>
      <c r="J62" s="5"/>
    </row>
    <row r="63" ht="19.5" customHeight="1" spans="1:10">
      <c r="A63" s="15" t="s">
        <v>304</v>
      </c>
      <c r="B63" s="15"/>
      <c r="C63" s="15"/>
      <c r="D63" s="15" t="s">
        <v>305</v>
      </c>
      <c r="E63" s="5">
        <v>4000000</v>
      </c>
      <c r="F63" s="5"/>
      <c r="G63" s="5">
        <v>4000000</v>
      </c>
      <c r="H63" s="5"/>
      <c r="I63" s="5"/>
      <c r="J63" s="5"/>
    </row>
    <row r="64" ht="19.5" customHeight="1" spans="1:10">
      <c r="A64" s="15" t="s">
        <v>306</v>
      </c>
      <c r="B64" s="15"/>
      <c r="C64" s="15"/>
      <c r="D64" s="15" t="s">
        <v>305</v>
      </c>
      <c r="E64" s="5">
        <v>4000000</v>
      </c>
      <c r="F64" s="5"/>
      <c r="G64" s="5">
        <v>4000000</v>
      </c>
      <c r="H64" s="5"/>
      <c r="I64" s="5"/>
      <c r="J64" s="5"/>
    </row>
    <row r="65" ht="19.5" customHeight="1" spans="1:10">
      <c r="A65" s="15" t="s">
        <v>307</v>
      </c>
      <c r="B65" s="15"/>
      <c r="C65" s="15"/>
      <c r="D65" s="15" t="s">
        <v>308</v>
      </c>
      <c r="E65" s="5">
        <v>1183465.13</v>
      </c>
      <c r="F65" s="5">
        <v>1183465.13</v>
      </c>
      <c r="G65" s="5"/>
      <c r="H65" s="5"/>
      <c r="I65" s="5"/>
      <c r="J65" s="5"/>
    </row>
    <row r="66" ht="19.5" customHeight="1" spans="1:10">
      <c r="A66" s="15" t="s">
        <v>309</v>
      </c>
      <c r="B66" s="15"/>
      <c r="C66" s="15"/>
      <c r="D66" s="15" t="s">
        <v>310</v>
      </c>
      <c r="E66" s="5">
        <v>1183465.13</v>
      </c>
      <c r="F66" s="5">
        <v>1183465.13</v>
      </c>
      <c r="G66" s="5"/>
      <c r="H66" s="5"/>
      <c r="I66" s="5"/>
      <c r="J66" s="5"/>
    </row>
    <row r="67" ht="19.5" customHeight="1" spans="1:10">
      <c r="A67" s="15" t="s">
        <v>311</v>
      </c>
      <c r="B67" s="15"/>
      <c r="C67" s="15"/>
      <c r="D67" s="15" t="s">
        <v>312</v>
      </c>
      <c r="E67" s="5">
        <v>1128945.13</v>
      </c>
      <c r="F67" s="5">
        <v>1128945.13</v>
      </c>
      <c r="G67" s="5"/>
      <c r="H67" s="5"/>
      <c r="I67" s="5"/>
      <c r="J67" s="5"/>
    </row>
    <row r="68" ht="19.5" customHeight="1" spans="1:10">
      <c r="A68" s="15" t="s">
        <v>313</v>
      </c>
      <c r="B68" s="15"/>
      <c r="C68" s="15"/>
      <c r="D68" s="15" t="s">
        <v>314</v>
      </c>
      <c r="E68" s="5">
        <v>54520</v>
      </c>
      <c r="F68" s="5">
        <v>54520</v>
      </c>
      <c r="G68" s="5"/>
      <c r="H68" s="5"/>
      <c r="I68" s="5"/>
      <c r="J68" s="5"/>
    </row>
    <row r="69" ht="19.5" customHeight="1" spans="1:10">
      <c r="A69" s="15" t="s">
        <v>326</v>
      </c>
      <c r="B69" s="15"/>
      <c r="C69" s="15"/>
      <c r="D69" s="15" t="s">
        <v>327</v>
      </c>
      <c r="E69" s="5">
        <v>33000</v>
      </c>
      <c r="F69" s="5"/>
      <c r="G69" s="5">
        <v>33000</v>
      </c>
      <c r="H69" s="5"/>
      <c r="I69" s="5"/>
      <c r="J69" s="5"/>
    </row>
    <row r="70" ht="19.5" customHeight="1" spans="1:10">
      <c r="A70" s="15" t="s">
        <v>328</v>
      </c>
      <c r="B70" s="15"/>
      <c r="C70" s="15"/>
      <c r="D70" s="15" t="s">
        <v>327</v>
      </c>
      <c r="E70" s="5">
        <v>33000</v>
      </c>
      <c r="F70" s="5"/>
      <c r="G70" s="5">
        <v>33000</v>
      </c>
      <c r="H70" s="5"/>
      <c r="I70" s="5"/>
      <c r="J70" s="5"/>
    </row>
    <row r="71" ht="19.5" customHeight="1" spans="1:10">
      <c r="A71" s="15" t="s">
        <v>329</v>
      </c>
      <c r="B71" s="15"/>
      <c r="C71" s="15"/>
      <c r="D71" s="15" t="s">
        <v>327</v>
      </c>
      <c r="E71" s="5">
        <v>33000</v>
      </c>
      <c r="F71" s="5"/>
      <c r="G71" s="5">
        <v>33000</v>
      </c>
      <c r="H71" s="5"/>
      <c r="I71" s="5"/>
      <c r="J71" s="5"/>
    </row>
    <row r="72" ht="19.5" customHeight="1" spans="1:10">
      <c r="A72" s="15" t="s">
        <v>330</v>
      </c>
      <c r="B72" s="15"/>
      <c r="C72" s="15"/>
      <c r="D72" s="15"/>
      <c r="E72" s="15"/>
      <c r="F72" s="15"/>
      <c r="G72" s="15"/>
      <c r="H72" s="15"/>
      <c r="I72" s="15"/>
      <c r="J72" s="15"/>
    </row>
  </sheetData>
  <mergeCells count="7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J7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tabColor rgb="FFFFC000"/>
    <pageSetUpPr fitToPage="1"/>
  </sheetPr>
  <dimension ref="A2:IV32"/>
  <sheetViews>
    <sheetView zoomScaleSheetLayoutView="60" topLeftCell="A4" workbookViewId="0">
      <selection activeCell="H15" sqref="H15:I22"/>
    </sheetView>
  </sheetViews>
  <sheetFormatPr defaultColWidth="9" defaultRowHeight="13.5"/>
  <cols>
    <col min="1" max="2" width="11.125" style="17" customWidth="1"/>
    <col min="3" max="3" width="27.25" style="17" customWidth="1"/>
    <col min="4" max="5" width="11.3"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8" customHeight="1" spans="1:256">
      <c r="A3" s="21"/>
      <c r="B3" s="21"/>
      <c r="C3" s="21"/>
      <c r="D3" s="21"/>
      <c r="E3" s="21"/>
      <c r="F3" s="21"/>
      <c r="G3" s="21"/>
      <c r="H3" s="21"/>
      <c r="I3" s="21"/>
      <c r="J3" s="22" t="s">
        <v>863</v>
      </c>
    </row>
    <row r="4" s="19" customFormat="1" ht="28" customHeight="1" spans="1:256">
      <c r="A4" s="23" t="s">
        <v>864</v>
      </c>
      <c r="B4" s="23"/>
      <c r="C4" s="24" t="s">
        <v>1134</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8" customHeight="1" spans="1:256">
      <c r="A5" s="23" t="s">
        <v>866</v>
      </c>
      <c r="B5" s="23"/>
      <c r="C5" s="25" t="s">
        <v>1062</v>
      </c>
      <c r="D5" s="25"/>
      <c r="E5" s="25"/>
      <c r="F5" s="23" t="s">
        <v>867</v>
      </c>
      <c r="G5" s="24" t="s">
        <v>16</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70</v>
      </c>
      <c r="E7" s="27">
        <v>70</v>
      </c>
      <c r="F7" s="27">
        <v>70</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70</v>
      </c>
      <c r="E8" s="27">
        <v>70</v>
      </c>
      <c r="F8" s="27">
        <v>70</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7" customHeight="1" spans="1:256">
      <c r="A11" s="23" t="s">
        <v>878</v>
      </c>
      <c r="B11" s="23" t="s">
        <v>879</v>
      </c>
      <c r="C11" s="23"/>
      <c r="D11" s="23"/>
      <c r="E11" s="23"/>
      <c r="F11" s="30" t="s">
        <v>708</v>
      </c>
      <c r="G11" s="30"/>
      <c r="H11" s="30"/>
      <c r="I11" s="30"/>
      <c r="J11" s="30"/>
    </row>
    <row r="12" s="17" customFormat="1" ht="46" customHeight="1" spans="1:256">
      <c r="A12" s="23"/>
      <c r="B12" s="33" t="s">
        <v>1135</v>
      </c>
      <c r="C12" s="34"/>
      <c r="D12" s="34"/>
      <c r="E12" s="35"/>
      <c r="F12" s="30" t="s">
        <v>969</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1" customHeight="1" spans="1:256">
      <c r="A15" s="43" t="s">
        <v>758</v>
      </c>
      <c r="B15" s="44" t="s">
        <v>759</v>
      </c>
      <c r="C15" s="45" t="s">
        <v>1136</v>
      </c>
      <c r="D15" s="43" t="s">
        <v>947</v>
      </c>
      <c r="E15" s="23">
        <v>7000</v>
      </c>
      <c r="F15" s="41" t="s">
        <v>1137</v>
      </c>
      <c r="G15" s="42" t="s">
        <v>1138</v>
      </c>
      <c r="H15" s="42">
        <v>20</v>
      </c>
      <c r="I15" s="42">
        <v>20</v>
      </c>
      <c r="J15" s="42"/>
    </row>
    <row r="16" s="17" customFormat="1" ht="31" customHeight="1" spans="1:256">
      <c r="A16" s="43"/>
      <c r="B16" s="44" t="s">
        <v>777</v>
      </c>
      <c r="C16" s="45" t="s">
        <v>994</v>
      </c>
      <c r="D16" s="43" t="s">
        <v>1065</v>
      </c>
      <c r="E16" s="23">
        <v>100</v>
      </c>
      <c r="F16" s="41" t="s">
        <v>780</v>
      </c>
      <c r="G16" s="46">
        <v>1</v>
      </c>
      <c r="H16" s="42">
        <v>10</v>
      </c>
      <c r="I16" s="42">
        <v>10</v>
      </c>
      <c r="J16" s="42"/>
    </row>
    <row r="17" s="17" customFormat="1" ht="31" customHeight="1" spans="1:10">
      <c r="A17" s="43"/>
      <c r="B17" s="44" t="s">
        <v>786</v>
      </c>
      <c r="C17" s="45" t="s">
        <v>1067</v>
      </c>
      <c r="D17" s="43" t="s">
        <v>1065</v>
      </c>
      <c r="E17" s="23">
        <v>1</v>
      </c>
      <c r="F17" s="41" t="s">
        <v>789</v>
      </c>
      <c r="G17" s="42" t="s">
        <v>1139</v>
      </c>
      <c r="H17" s="42">
        <v>10</v>
      </c>
      <c r="I17" s="42">
        <v>10</v>
      </c>
      <c r="J17" s="42"/>
    </row>
    <row r="18" s="17" customFormat="1" ht="31" customHeight="1" spans="1:10">
      <c r="A18" s="43" t="s">
        <v>803</v>
      </c>
      <c r="B18" s="43" t="s">
        <v>889</v>
      </c>
      <c r="C18" s="45" t="s">
        <v>1140</v>
      </c>
      <c r="D18" s="43" t="s">
        <v>1065</v>
      </c>
      <c r="E18" s="23" t="s">
        <v>962</v>
      </c>
      <c r="F18" s="41" t="s">
        <v>985</v>
      </c>
      <c r="G18" s="42" t="s">
        <v>969</v>
      </c>
      <c r="H18" s="42">
        <v>10</v>
      </c>
      <c r="I18" s="42">
        <v>10</v>
      </c>
      <c r="J18" s="42"/>
    </row>
    <row r="19" s="17" customFormat="1" ht="31" customHeight="1" spans="1:10">
      <c r="A19" s="43"/>
      <c r="B19" s="43" t="s">
        <v>891</v>
      </c>
      <c r="C19" s="45" t="s">
        <v>1124</v>
      </c>
      <c r="D19" s="43" t="s">
        <v>1065</v>
      </c>
      <c r="E19" s="23">
        <v>0</v>
      </c>
      <c r="F19" s="41" t="s">
        <v>1125</v>
      </c>
      <c r="G19" s="42" t="s">
        <v>969</v>
      </c>
      <c r="H19" s="42">
        <v>10</v>
      </c>
      <c r="I19" s="42">
        <v>10</v>
      </c>
      <c r="J19" s="42"/>
    </row>
    <row r="20" s="17" customFormat="1" ht="31" customHeight="1" spans="1:10">
      <c r="A20" s="43"/>
      <c r="B20" s="43" t="s">
        <v>894</v>
      </c>
      <c r="C20" s="45" t="s">
        <v>1141</v>
      </c>
      <c r="D20" s="43" t="s">
        <v>1065</v>
      </c>
      <c r="E20" s="23" t="s">
        <v>1142</v>
      </c>
      <c r="F20" s="41" t="s">
        <v>985</v>
      </c>
      <c r="G20" s="42" t="s">
        <v>969</v>
      </c>
      <c r="H20" s="42">
        <v>10</v>
      </c>
      <c r="I20" s="42">
        <v>10</v>
      </c>
      <c r="J20" s="42"/>
    </row>
    <row r="21" s="17" customFormat="1" ht="31" customHeight="1" spans="1:10">
      <c r="A21" s="43"/>
      <c r="B21" s="47" t="s">
        <v>896</v>
      </c>
      <c r="C21" s="45" t="s">
        <v>1143</v>
      </c>
      <c r="D21" s="43" t="s">
        <v>1065</v>
      </c>
      <c r="E21" s="23" t="s">
        <v>962</v>
      </c>
      <c r="F21" s="41" t="s">
        <v>985</v>
      </c>
      <c r="G21" s="42" t="s">
        <v>969</v>
      </c>
      <c r="H21" s="42">
        <v>10</v>
      </c>
      <c r="I21" s="42">
        <v>10</v>
      </c>
      <c r="J21" s="42"/>
    </row>
    <row r="22" s="17" customFormat="1" ht="31" customHeight="1" spans="1:10">
      <c r="A22" s="48" t="s">
        <v>847</v>
      </c>
      <c r="B22" s="49" t="s">
        <v>897</v>
      </c>
      <c r="C22" s="45" t="s">
        <v>848</v>
      </c>
      <c r="D22" s="43" t="s">
        <v>947</v>
      </c>
      <c r="E22" s="24" t="s">
        <v>948</v>
      </c>
      <c r="F22" s="24" t="s">
        <v>780</v>
      </c>
      <c r="G22" s="24" t="s">
        <v>1109</v>
      </c>
      <c r="H22" s="42">
        <v>10</v>
      </c>
      <c r="I22" s="42">
        <v>10</v>
      </c>
      <c r="J22" s="50" t="s">
        <v>696</v>
      </c>
    </row>
    <row r="23" s="17" customFormat="1" ht="54" customHeight="1" spans="1:10">
      <c r="A23" s="23" t="s">
        <v>900</v>
      </c>
      <c r="B23" s="23"/>
      <c r="C23" s="23"/>
      <c r="D23" s="56" t="s">
        <v>692</v>
      </c>
      <c r="E23" s="56"/>
      <c r="F23" s="56"/>
      <c r="G23" s="56"/>
      <c r="H23" s="56"/>
      <c r="I23" s="56"/>
      <c r="J23" s="56"/>
    </row>
    <row r="24" s="17" customFormat="1" ht="25.5" customHeight="1" spans="1:10">
      <c r="A24" s="23" t="s">
        <v>901</v>
      </c>
      <c r="B24" s="23"/>
      <c r="C24" s="23"/>
      <c r="D24" s="23"/>
      <c r="E24" s="23"/>
      <c r="F24" s="23"/>
      <c r="G24" s="23"/>
      <c r="H24" s="23">
        <v>100</v>
      </c>
      <c r="I24" s="23">
        <v>100</v>
      </c>
      <c r="J24" s="51" t="s">
        <v>902</v>
      </c>
    </row>
    <row r="25" s="17" customFormat="1" ht="17" customHeight="1" spans="1:10">
      <c r="A25" s="52"/>
      <c r="B25" s="52"/>
      <c r="C25" s="52"/>
      <c r="D25" s="52"/>
      <c r="E25" s="52"/>
      <c r="F25" s="52"/>
      <c r="G25" s="52"/>
      <c r="H25" s="52"/>
      <c r="I25" s="52"/>
      <c r="J25" s="53"/>
    </row>
    <row r="26" s="17" customFormat="1" ht="29" customHeight="1" spans="1:10">
      <c r="A26" s="54" t="s">
        <v>858</v>
      </c>
      <c r="B26" s="52"/>
      <c r="C26" s="52"/>
      <c r="D26" s="52"/>
      <c r="E26" s="52"/>
      <c r="F26" s="52"/>
      <c r="G26" s="52"/>
      <c r="H26" s="52"/>
      <c r="I26" s="52"/>
      <c r="J26" s="53"/>
    </row>
    <row r="27" s="17" customFormat="1" ht="27" customHeight="1" spans="1:10">
      <c r="A27" s="54" t="s">
        <v>859</v>
      </c>
      <c r="B27" s="54"/>
      <c r="C27" s="54"/>
      <c r="D27" s="54"/>
      <c r="E27" s="54"/>
      <c r="F27" s="54"/>
      <c r="G27" s="54"/>
      <c r="H27" s="54"/>
      <c r="I27" s="54"/>
      <c r="J27" s="54"/>
    </row>
    <row r="28" ht="19" customHeight="1" spans="1:10">
      <c r="A28" s="54" t="s">
        <v>860</v>
      </c>
      <c r="B28" s="54"/>
      <c r="C28" s="54"/>
      <c r="D28" s="54"/>
      <c r="E28" s="54"/>
      <c r="F28" s="54"/>
      <c r="G28" s="54"/>
      <c r="H28" s="54"/>
      <c r="I28" s="54"/>
      <c r="J28" s="54"/>
    </row>
    <row r="29" ht="18" customHeight="1" spans="1:10">
      <c r="A29" s="54" t="s">
        <v>903</v>
      </c>
      <c r="B29" s="54"/>
      <c r="C29" s="54"/>
      <c r="D29" s="54"/>
      <c r="E29" s="54"/>
      <c r="F29" s="54"/>
      <c r="G29" s="54"/>
      <c r="H29" s="54"/>
      <c r="I29" s="54"/>
      <c r="J29" s="54"/>
    </row>
    <row r="30" ht="18" customHeight="1" spans="1:10">
      <c r="A30" s="54" t="s">
        <v>904</v>
      </c>
      <c r="B30" s="54"/>
      <c r="C30" s="54"/>
      <c r="D30" s="54"/>
      <c r="E30" s="54"/>
      <c r="F30" s="54"/>
      <c r="G30" s="54"/>
      <c r="H30" s="54"/>
      <c r="I30" s="54"/>
      <c r="J30" s="54"/>
    </row>
    <row r="31" ht="18" customHeight="1" spans="1:10">
      <c r="A31" s="54" t="s">
        <v>905</v>
      </c>
      <c r="B31" s="54"/>
      <c r="C31" s="54"/>
      <c r="D31" s="54"/>
      <c r="E31" s="54"/>
      <c r="F31" s="54"/>
      <c r="G31" s="54"/>
      <c r="H31" s="54"/>
      <c r="I31" s="54"/>
      <c r="J31" s="54"/>
    </row>
    <row r="32" ht="24" customHeight="1" spans="1:10">
      <c r="A32" s="54" t="s">
        <v>906</v>
      </c>
      <c r="B32" s="54"/>
      <c r="C32" s="54"/>
      <c r="D32" s="54"/>
      <c r="E32" s="54"/>
      <c r="F32" s="54"/>
      <c r="G32" s="54"/>
      <c r="H32" s="54"/>
      <c r="I32" s="54"/>
      <c r="J32"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7"/>
    <mergeCell ref="A18:A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tabColor rgb="FFFFC000"/>
    <pageSetUpPr fitToPage="1"/>
  </sheetPr>
  <dimension ref="A2:IV33"/>
  <sheetViews>
    <sheetView zoomScaleSheetLayoutView="60" topLeftCell="A5" workbookViewId="0">
      <selection activeCell="D10" sqref="D10"/>
    </sheetView>
  </sheetViews>
  <sheetFormatPr defaultColWidth="9" defaultRowHeight="13.5"/>
  <cols>
    <col min="1" max="2" width="11.125" style="17" customWidth="1"/>
    <col min="3" max="3" width="19.75" style="17" customWidth="1"/>
    <col min="4" max="4" width="11.3" style="17" customWidth="1"/>
    <col min="5" max="5" width="22.5"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7" customHeight="1" spans="1:256">
      <c r="A3" s="21"/>
      <c r="B3" s="21"/>
      <c r="C3" s="21"/>
      <c r="D3" s="21"/>
      <c r="E3" s="21"/>
      <c r="F3" s="21"/>
      <c r="G3" s="21"/>
      <c r="H3" s="21"/>
      <c r="I3" s="21"/>
      <c r="J3" s="22" t="s">
        <v>863</v>
      </c>
    </row>
    <row r="4" s="19" customFormat="1" ht="27" customHeight="1" spans="1:256">
      <c r="A4" s="23" t="s">
        <v>864</v>
      </c>
      <c r="B4" s="23"/>
      <c r="C4" s="24" t="s">
        <v>1144</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7"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20</v>
      </c>
      <c r="E7" s="27">
        <v>20</v>
      </c>
      <c r="F7" s="27">
        <v>20</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20</v>
      </c>
      <c r="E8" s="27">
        <v>20</v>
      </c>
      <c r="F8" s="27">
        <v>20</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30" customHeight="1" spans="1:256">
      <c r="A11" s="23" t="s">
        <v>878</v>
      </c>
      <c r="B11" s="23" t="s">
        <v>879</v>
      </c>
      <c r="C11" s="23"/>
      <c r="D11" s="23"/>
      <c r="E11" s="23"/>
      <c r="F11" s="30" t="s">
        <v>708</v>
      </c>
      <c r="G11" s="30"/>
      <c r="H11" s="30"/>
      <c r="I11" s="30"/>
      <c r="J11" s="30"/>
    </row>
    <row r="12" s="17" customFormat="1" ht="46" customHeight="1" spans="1:256">
      <c r="A12" s="23"/>
      <c r="B12" s="33" t="s">
        <v>1145</v>
      </c>
      <c r="C12" s="34"/>
      <c r="D12" s="34"/>
      <c r="E12" s="35"/>
      <c r="F12" s="30" t="s">
        <v>1145</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6" customHeight="1" spans="1:256">
      <c r="A15" s="43" t="s">
        <v>758</v>
      </c>
      <c r="B15" s="44" t="s">
        <v>759</v>
      </c>
      <c r="C15" s="45" t="s">
        <v>1146</v>
      </c>
      <c r="D15" s="43" t="s">
        <v>1065</v>
      </c>
      <c r="E15" s="23">
        <v>1</v>
      </c>
      <c r="F15" s="41" t="s">
        <v>1147</v>
      </c>
      <c r="G15" s="42">
        <v>1</v>
      </c>
      <c r="H15" s="42">
        <v>10</v>
      </c>
      <c r="I15" s="42">
        <v>10</v>
      </c>
      <c r="J15" s="42"/>
    </row>
    <row r="16" s="17" customFormat="1" ht="36" customHeight="1" spans="1:256">
      <c r="A16" s="43"/>
      <c r="B16" s="44" t="s">
        <v>777</v>
      </c>
      <c r="C16" s="45" t="s">
        <v>1148</v>
      </c>
      <c r="D16" s="43" t="s">
        <v>1065</v>
      </c>
      <c r="E16" s="23">
        <v>100</v>
      </c>
      <c r="F16" s="41" t="s">
        <v>780</v>
      </c>
      <c r="G16" s="46">
        <v>1</v>
      </c>
      <c r="H16" s="42">
        <v>10</v>
      </c>
      <c r="I16" s="42">
        <v>10</v>
      </c>
      <c r="J16" s="42"/>
    </row>
    <row r="17" s="17" customFormat="1" ht="36" customHeight="1" spans="1:10">
      <c r="A17" s="43"/>
      <c r="B17" s="44" t="s">
        <v>786</v>
      </c>
      <c r="C17" s="45" t="s">
        <v>1149</v>
      </c>
      <c r="D17" s="43" t="s">
        <v>1065</v>
      </c>
      <c r="E17" s="316" t="s">
        <v>1150</v>
      </c>
      <c r="F17" s="41" t="s">
        <v>1147</v>
      </c>
      <c r="G17" s="42">
        <v>1</v>
      </c>
      <c r="H17" s="42">
        <v>10</v>
      </c>
      <c r="I17" s="42">
        <v>10</v>
      </c>
      <c r="J17" s="42"/>
    </row>
    <row r="18" s="17" customFormat="1" ht="36" customHeight="1" spans="1:10">
      <c r="A18" s="43"/>
      <c r="B18" s="43" t="s">
        <v>797</v>
      </c>
      <c r="C18" s="45" t="s">
        <v>1151</v>
      </c>
      <c r="D18" s="43" t="s">
        <v>1065</v>
      </c>
      <c r="E18" s="316" t="s">
        <v>1152</v>
      </c>
      <c r="F18" s="41" t="s">
        <v>799</v>
      </c>
      <c r="G18" s="46">
        <v>1</v>
      </c>
      <c r="H18" s="42">
        <v>10</v>
      </c>
      <c r="I18" s="42">
        <v>10</v>
      </c>
      <c r="J18" s="42"/>
    </row>
    <row r="19" s="17" customFormat="1" ht="36" customHeight="1" spans="1:10">
      <c r="A19" s="43" t="s">
        <v>803</v>
      </c>
      <c r="B19" s="43" t="s">
        <v>889</v>
      </c>
      <c r="C19" s="45" t="s">
        <v>1151</v>
      </c>
      <c r="D19" s="43" t="s">
        <v>1065</v>
      </c>
      <c r="E19" s="316" t="s">
        <v>1153</v>
      </c>
      <c r="F19" s="41" t="s">
        <v>780</v>
      </c>
      <c r="G19" s="46">
        <v>1</v>
      </c>
      <c r="H19" s="42">
        <v>10</v>
      </c>
      <c r="I19" s="42">
        <v>10</v>
      </c>
      <c r="J19" s="42"/>
    </row>
    <row r="20" s="17" customFormat="1" ht="36" customHeight="1" spans="1:10">
      <c r="A20" s="43"/>
      <c r="B20" s="43" t="s">
        <v>891</v>
      </c>
      <c r="C20" s="45" t="s">
        <v>1154</v>
      </c>
      <c r="D20" s="43" t="s">
        <v>1065</v>
      </c>
      <c r="E20" s="316" t="s">
        <v>1155</v>
      </c>
      <c r="F20" s="41" t="s">
        <v>780</v>
      </c>
      <c r="G20" s="46">
        <v>1</v>
      </c>
      <c r="H20" s="42">
        <v>10</v>
      </c>
      <c r="I20" s="42">
        <v>10</v>
      </c>
      <c r="J20" s="42"/>
    </row>
    <row r="21" s="17" customFormat="1" ht="36" customHeight="1" spans="1:10">
      <c r="A21" s="43"/>
      <c r="B21" s="43" t="s">
        <v>894</v>
      </c>
      <c r="C21" s="45" t="s">
        <v>1156</v>
      </c>
      <c r="D21" s="43" t="s">
        <v>1065</v>
      </c>
      <c r="E21" s="23" t="s">
        <v>1157</v>
      </c>
      <c r="F21" s="41"/>
      <c r="G21" s="46">
        <v>1</v>
      </c>
      <c r="H21" s="42">
        <v>10</v>
      </c>
      <c r="I21" s="42">
        <v>10</v>
      </c>
      <c r="J21" s="42"/>
    </row>
    <row r="22" s="17" customFormat="1" ht="36" customHeight="1" spans="1:10">
      <c r="A22" s="43"/>
      <c r="B22" s="47" t="s">
        <v>896</v>
      </c>
      <c r="C22" s="45" t="s">
        <v>1156</v>
      </c>
      <c r="D22" s="43" t="s">
        <v>1065</v>
      </c>
      <c r="E22" s="23" t="s">
        <v>1158</v>
      </c>
      <c r="F22" s="41"/>
      <c r="G22" s="46">
        <v>1</v>
      </c>
      <c r="H22" s="42">
        <v>10</v>
      </c>
      <c r="I22" s="42">
        <v>10</v>
      </c>
      <c r="J22" s="42"/>
    </row>
    <row r="23" s="17" customFormat="1" ht="36" customHeight="1" spans="1:10">
      <c r="A23" s="48" t="s">
        <v>847</v>
      </c>
      <c r="B23" s="49" t="s">
        <v>897</v>
      </c>
      <c r="C23" s="45" t="s">
        <v>849</v>
      </c>
      <c r="D23" s="43" t="s">
        <v>947</v>
      </c>
      <c r="E23" s="24" t="s">
        <v>948</v>
      </c>
      <c r="F23" s="41" t="s">
        <v>780</v>
      </c>
      <c r="G23" s="46">
        <v>1</v>
      </c>
      <c r="H23" s="42">
        <v>10</v>
      </c>
      <c r="I23" s="42">
        <v>10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tabColor rgb="FFFFC000"/>
    <pageSetUpPr fitToPage="1"/>
  </sheetPr>
  <dimension ref="A2:IV33"/>
  <sheetViews>
    <sheetView zoomScaleSheetLayoutView="60" topLeftCell="A6" workbookViewId="0">
      <selection activeCell="B12" sqref="B12:E12"/>
    </sheetView>
  </sheetViews>
  <sheetFormatPr defaultColWidth="9" defaultRowHeight="13.5"/>
  <cols>
    <col min="1" max="2" width="11.125" style="17" customWidth="1"/>
    <col min="3" max="3" width="14.6" style="17" customWidth="1"/>
    <col min="4" max="5" width="11.3"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4" customHeight="1" spans="1:256">
      <c r="A3" s="21"/>
      <c r="B3" s="21"/>
      <c r="C3" s="21"/>
      <c r="D3" s="21"/>
      <c r="E3" s="21"/>
      <c r="F3" s="21"/>
      <c r="G3" s="21"/>
      <c r="H3" s="21"/>
      <c r="I3" s="21"/>
      <c r="J3" s="22" t="s">
        <v>863</v>
      </c>
    </row>
    <row r="4" s="19" customFormat="1" ht="24" customHeight="1" spans="1:256">
      <c r="A4" s="23" t="s">
        <v>864</v>
      </c>
      <c r="B4" s="23"/>
      <c r="C4" s="24" t="s">
        <v>1159</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4" customHeight="1" spans="1:256">
      <c r="A5" s="23" t="s">
        <v>866</v>
      </c>
      <c r="B5" s="23"/>
      <c r="C5" s="25" t="s">
        <v>938</v>
      </c>
      <c r="D5" s="25"/>
      <c r="E5" s="25"/>
      <c r="F5" s="23" t="s">
        <v>867</v>
      </c>
      <c r="G5" s="24" t="s">
        <v>938</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26</v>
      </c>
      <c r="E7" s="27">
        <v>26</v>
      </c>
      <c r="F7" s="27">
        <v>26</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26</v>
      </c>
      <c r="E8" s="27">
        <v>26</v>
      </c>
      <c r="F8" s="27">
        <v>26</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1" customHeight="1" spans="1:256">
      <c r="A11" s="23" t="s">
        <v>878</v>
      </c>
      <c r="B11" s="23" t="s">
        <v>879</v>
      </c>
      <c r="C11" s="23"/>
      <c r="D11" s="23"/>
      <c r="E11" s="23"/>
      <c r="F11" s="30" t="s">
        <v>708</v>
      </c>
      <c r="G11" s="30"/>
      <c r="H11" s="30"/>
      <c r="I11" s="30"/>
      <c r="J11" s="30"/>
    </row>
    <row r="12" s="17" customFormat="1" ht="46" customHeight="1" spans="1:256">
      <c r="A12" s="23"/>
      <c r="B12" s="33" t="s">
        <v>1160</v>
      </c>
      <c r="C12" s="34"/>
      <c r="D12" s="34"/>
      <c r="E12" s="35"/>
      <c r="F12" s="30" t="s">
        <v>1161</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6" customHeight="1" spans="1:256">
      <c r="A15" s="43" t="s">
        <v>758</v>
      </c>
      <c r="B15" s="44" t="s">
        <v>759</v>
      </c>
      <c r="C15" s="45" t="s">
        <v>972</v>
      </c>
      <c r="D15" s="43" t="s">
        <v>1065</v>
      </c>
      <c r="E15" s="23">
        <v>7</v>
      </c>
      <c r="F15" s="41" t="s">
        <v>1162</v>
      </c>
      <c r="G15" s="55">
        <v>7</v>
      </c>
      <c r="H15" s="42">
        <v>20</v>
      </c>
      <c r="I15" s="42">
        <v>20</v>
      </c>
      <c r="J15" s="42"/>
    </row>
    <row r="16" s="17" customFormat="1" ht="36" customHeight="1" spans="1:256">
      <c r="A16" s="43"/>
      <c r="B16" s="44" t="s">
        <v>777</v>
      </c>
      <c r="C16" s="45" t="s">
        <v>994</v>
      </c>
      <c r="D16" s="43" t="s">
        <v>1065</v>
      </c>
      <c r="E16" s="23">
        <v>100</v>
      </c>
      <c r="F16" s="41" t="s">
        <v>780</v>
      </c>
      <c r="G16" s="46">
        <v>1</v>
      </c>
      <c r="H16" s="42">
        <v>20</v>
      </c>
      <c r="I16" s="42">
        <v>20</v>
      </c>
      <c r="J16" s="42"/>
    </row>
    <row r="17" s="17" customFormat="1" ht="36" customHeight="1" spans="1:10">
      <c r="A17" s="43"/>
      <c r="B17" s="44" t="s">
        <v>786</v>
      </c>
      <c r="C17" s="45" t="s">
        <v>974</v>
      </c>
      <c r="D17" s="43" t="s">
        <v>1065</v>
      </c>
      <c r="E17" s="23">
        <v>95</v>
      </c>
      <c r="F17" s="41" t="s">
        <v>780</v>
      </c>
      <c r="G17" s="46">
        <v>1</v>
      </c>
      <c r="H17" s="42">
        <v>10</v>
      </c>
      <c r="I17" s="42">
        <v>10</v>
      </c>
      <c r="J17" s="42"/>
    </row>
    <row r="18" s="17" customFormat="1" ht="36" customHeight="1" spans="1:10">
      <c r="A18" s="43"/>
      <c r="B18" s="43" t="s">
        <v>797</v>
      </c>
      <c r="C18" s="45" t="s">
        <v>1163</v>
      </c>
      <c r="D18" s="43" t="s">
        <v>1065</v>
      </c>
      <c r="E18" s="23">
        <v>26</v>
      </c>
      <c r="F18" s="41" t="s">
        <v>799</v>
      </c>
      <c r="G18" s="55">
        <v>26</v>
      </c>
      <c r="H18" s="42">
        <v>10</v>
      </c>
      <c r="I18" s="42">
        <v>10</v>
      </c>
      <c r="J18" s="42"/>
    </row>
    <row r="19" s="17" customFormat="1" ht="36" customHeight="1" spans="1:10">
      <c r="A19" s="43" t="s">
        <v>803</v>
      </c>
      <c r="B19" s="43" t="s">
        <v>889</v>
      </c>
      <c r="C19" s="45"/>
      <c r="D19" s="43" t="s">
        <v>1065</v>
      </c>
      <c r="E19" s="23"/>
      <c r="F19" s="41"/>
      <c r="G19" s="42"/>
      <c r="H19" s="42"/>
      <c r="I19" s="42"/>
      <c r="J19" s="42"/>
    </row>
    <row r="20" s="17" customFormat="1" ht="36" customHeight="1" spans="1:10">
      <c r="A20" s="43"/>
      <c r="B20" s="43" t="s">
        <v>891</v>
      </c>
      <c r="C20" s="45" t="s">
        <v>1164</v>
      </c>
      <c r="D20" s="43" t="s">
        <v>1065</v>
      </c>
      <c r="E20" s="23">
        <v>95</v>
      </c>
      <c r="F20" s="41" t="s">
        <v>780</v>
      </c>
      <c r="G20" s="46">
        <v>1</v>
      </c>
      <c r="H20" s="42">
        <v>20</v>
      </c>
      <c r="I20" s="42">
        <v>20</v>
      </c>
      <c r="J20" s="42"/>
    </row>
    <row r="21" s="17" customFormat="1" ht="36" customHeight="1" spans="1:10">
      <c r="A21" s="43"/>
      <c r="B21" s="43" t="s">
        <v>894</v>
      </c>
      <c r="C21" s="45"/>
      <c r="D21" s="43" t="s">
        <v>1065</v>
      </c>
      <c r="E21" s="23"/>
      <c r="F21" s="41"/>
      <c r="G21" s="42"/>
      <c r="H21" s="42"/>
      <c r="I21" s="42"/>
      <c r="J21" s="42"/>
    </row>
    <row r="22" s="17" customFormat="1" ht="36" customHeight="1" spans="1:10">
      <c r="A22" s="43"/>
      <c r="B22" s="47" t="s">
        <v>896</v>
      </c>
      <c r="C22" s="45"/>
      <c r="D22" s="43" t="s">
        <v>1065</v>
      </c>
      <c r="E22" s="23"/>
      <c r="F22" s="41"/>
      <c r="G22" s="42"/>
      <c r="H22" s="42"/>
      <c r="I22" s="42"/>
      <c r="J22" s="42"/>
    </row>
    <row r="23" s="17" customFormat="1" ht="36" customHeight="1" spans="1:10">
      <c r="A23" s="48" t="s">
        <v>847</v>
      </c>
      <c r="B23" s="49" t="s">
        <v>897</v>
      </c>
      <c r="C23" s="45" t="s">
        <v>853</v>
      </c>
      <c r="D23" s="43" t="s">
        <v>947</v>
      </c>
      <c r="E23" s="23">
        <v>95</v>
      </c>
      <c r="F23" s="41" t="s">
        <v>780</v>
      </c>
      <c r="G23" s="46">
        <v>1</v>
      </c>
      <c r="H23" s="42">
        <v>10</v>
      </c>
      <c r="I23" s="42">
        <v>10</v>
      </c>
      <c r="J23" s="50" t="s">
        <v>696</v>
      </c>
    </row>
    <row r="24" s="17" customFormat="1" ht="54" customHeight="1" spans="1:10">
      <c r="A24" s="23" t="s">
        <v>900</v>
      </c>
      <c r="B24" s="23"/>
      <c r="C24" s="23"/>
      <c r="D24" s="56"/>
      <c r="E24" s="56"/>
      <c r="F24" s="56"/>
      <c r="G24" s="56"/>
      <c r="H24" s="56"/>
      <c r="I24" s="56"/>
      <c r="J24" s="56"/>
    </row>
    <row r="25" s="17" customFormat="1" ht="25.5" customHeight="1" spans="1:10">
      <c r="A25" s="23" t="s">
        <v>901</v>
      </c>
      <c r="B25" s="23"/>
      <c r="C25" s="23"/>
      <c r="D25" s="23"/>
      <c r="E25" s="23"/>
      <c r="F25" s="23"/>
      <c r="G25" s="23"/>
      <c r="H25" s="23">
        <v>100</v>
      </c>
      <c r="I25" s="23">
        <v>100</v>
      </c>
      <c r="J25" s="51" t="s">
        <v>902</v>
      </c>
    </row>
    <row r="26" s="17" customFormat="1" ht="17" customHeight="1" spans="1:10">
      <c r="A26" s="52"/>
      <c r="B26" s="52"/>
      <c r="C26" s="52"/>
      <c r="D26" s="52"/>
      <c r="E26" s="52"/>
      <c r="F26" s="52"/>
      <c r="G26" s="52"/>
      <c r="H26" s="52"/>
      <c r="I26" s="52"/>
      <c r="J26" s="53"/>
    </row>
    <row r="27" s="17" customFormat="1" ht="29" customHeight="1" spans="1:10">
      <c r="A27" s="54" t="s">
        <v>858</v>
      </c>
      <c r="B27" s="52"/>
      <c r="C27" s="52"/>
      <c r="D27" s="52"/>
      <c r="E27" s="52"/>
      <c r="F27" s="52"/>
      <c r="G27" s="52"/>
      <c r="H27" s="52"/>
      <c r="I27" s="52"/>
      <c r="J27" s="53"/>
    </row>
    <row r="28" s="17" customFormat="1" ht="27" customHeight="1" spans="1:10">
      <c r="A28" s="54" t="s">
        <v>859</v>
      </c>
      <c r="B28" s="54"/>
      <c r="C28" s="54"/>
      <c r="D28" s="54"/>
      <c r="E28" s="54"/>
      <c r="F28" s="54"/>
      <c r="G28" s="54"/>
      <c r="H28" s="54"/>
      <c r="I28" s="54"/>
      <c r="J28" s="54"/>
    </row>
    <row r="29" ht="19" customHeight="1" spans="1:10">
      <c r="A29" s="54" t="s">
        <v>860</v>
      </c>
      <c r="B29" s="54"/>
      <c r="C29" s="54"/>
      <c r="D29" s="54"/>
      <c r="E29" s="54"/>
      <c r="F29" s="54"/>
      <c r="G29" s="54"/>
      <c r="H29" s="54"/>
      <c r="I29" s="54"/>
      <c r="J29" s="54"/>
    </row>
    <row r="30" ht="18" customHeight="1" spans="1:10">
      <c r="A30" s="54" t="s">
        <v>903</v>
      </c>
      <c r="B30" s="54"/>
      <c r="C30" s="54"/>
      <c r="D30" s="54"/>
      <c r="E30" s="54"/>
      <c r="F30" s="54"/>
      <c r="G30" s="54"/>
      <c r="H30" s="54"/>
      <c r="I30" s="54"/>
      <c r="J30" s="54"/>
    </row>
    <row r="31" ht="18" customHeight="1" spans="1:10">
      <c r="A31" s="54" t="s">
        <v>904</v>
      </c>
      <c r="B31" s="54"/>
      <c r="C31" s="54"/>
      <c r="D31" s="54"/>
      <c r="E31" s="54"/>
      <c r="F31" s="54"/>
      <c r="G31" s="54"/>
      <c r="H31" s="54"/>
      <c r="I31" s="54"/>
      <c r="J31" s="54"/>
    </row>
    <row r="32" ht="18" customHeight="1" spans="1:10">
      <c r="A32" s="54" t="s">
        <v>905</v>
      </c>
      <c r="B32" s="54"/>
      <c r="C32" s="54"/>
      <c r="D32" s="54"/>
      <c r="E32" s="54"/>
      <c r="F32" s="54"/>
      <c r="G32" s="54"/>
      <c r="H32" s="54"/>
      <c r="I32" s="54"/>
      <c r="J32" s="54"/>
    </row>
    <row r="33" ht="24" customHeight="1" spans="1:10">
      <c r="A33" s="54" t="s">
        <v>906</v>
      </c>
      <c r="B33" s="54"/>
      <c r="C33" s="54"/>
      <c r="D33" s="54"/>
      <c r="E33" s="54"/>
      <c r="F33" s="54"/>
      <c r="G33" s="54"/>
      <c r="H33" s="54"/>
      <c r="I33" s="54"/>
      <c r="J33"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tabColor rgb="FFFFC000"/>
    <pageSetUpPr fitToPage="1"/>
  </sheetPr>
  <dimension ref="A2:IV32"/>
  <sheetViews>
    <sheetView zoomScaleSheetLayoutView="60" topLeftCell="A10" workbookViewId="0">
      <selection activeCell="D23" sqref="D23:J23"/>
    </sheetView>
  </sheetViews>
  <sheetFormatPr defaultColWidth="9" defaultRowHeight="13.5"/>
  <cols>
    <col min="1" max="2" width="11.125" style="17" customWidth="1"/>
    <col min="3" max="3" width="18.125" style="17" customWidth="1"/>
    <col min="4" max="4" width="11.3" style="17" customWidth="1"/>
    <col min="5" max="5" width="17.75"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3" customHeight="1" spans="1:256">
      <c r="A3" s="21"/>
      <c r="B3" s="21"/>
      <c r="C3" s="21"/>
      <c r="D3" s="21"/>
      <c r="E3" s="21"/>
      <c r="F3" s="21"/>
      <c r="G3" s="21"/>
      <c r="H3" s="21"/>
      <c r="I3" s="21"/>
      <c r="J3" s="22" t="s">
        <v>863</v>
      </c>
    </row>
    <row r="4" s="19" customFormat="1" ht="23" customHeight="1" spans="1:256">
      <c r="A4" s="23" t="s">
        <v>864</v>
      </c>
      <c r="B4" s="23"/>
      <c r="C4" s="24" t="s">
        <v>1165</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3" customHeight="1" spans="1:256">
      <c r="A5" s="23" t="s">
        <v>866</v>
      </c>
      <c r="B5" s="23"/>
      <c r="C5" s="25"/>
      <c r="D5" s="25"/>
      <c r="E5" s="25"/>
      <c r="F5" s="23" t="s">
        <v>867</v>
      </c>
      <c r="G5" s="24"/>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270.015</v>
      </c>
      <c r="E7" s="27">
        <v>270.2</v>
      </c>
      <c r="F7" s="27">
        <v>270.2</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270.2</v>
      </c>
      <c r="E8" s="27">
        <v>270.2</v>
      </c>
      <c r="F8" s="27">
        <v>270.2</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5" customHeight="1" spans="1:256">
      <c r="A11" s="23" t="s">
        <v>878</v>
      </c>
      <c r="B11" s="23" t="s">
        <v>879</v>
      </c>
      <c r="C11" s="23"/>
      <c r="D11" s="23"/>
      <c r="E11" s="23"/>
      <c r="F11" s="30" t="s">
        <v>708</v>
      </c>
      <c r="G11" s="30"/>
      <c r="H11" s="30"/>
      <c r="I11" s="30"/>
      <c r="J11" s="30"/>
    </row>
    <row r="12" s="17" customFormat="1" ht="46" customHeight="1" spans="1:256">
      <c r="A12" s="23"/>
      <c r="B12" s="33" t="s">
        <v>1166</v>
      </c>
      <c r="C12" s="34"/>
      <c r="D12" s="34"/>
      <c r="E12" s="35"/>
      <c r="F12" s="30" t="s">
        <v>969</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4" customHeight="1" spans="1:256">
      <c r="A15" s="43" t="s">
        <v>758</v>
      </c>
      <c r="B15" s="44" t="s">
        <v>759</v>
      </c>
      <c r="C15" s="45" t="s">
        <v>1167</v>
      </c>
      <c r="D15" s="43" t="s">
        <v>884</v>
      </c>
      <c r="E15" s="23">
        <v>4</v>
      </c>
      <c r="F15" s="41" t="s">
        <v>973</v>
      </c>
      <c r="G15" s="42">
        <v>4</v>
      </c>
      <c r="H15" s="42">
        <v>20</v>
      </c>
      <c r="I15" s="42">
        <v>20</v>
      </c>
      <c r="J15" s="42"/>
    </row>
    <row r="16" s="17" customFormat="1" ht="34" customHeight="1" spans="1:256">
      <c r="A16" s="43"/>
      <c r="B16" s="44" t="s">
        <v>777</v>
      </c>
      <c r="C16" s="45" t="s">
        <v>1168</v>
      </c>
      <c r="D16" s="43" t="s">
        <v>884</v>
      </c>
      <c r="E16" s="23">
        <v>100</v>
      </c>
      <c r="F16" s="41" t="s">
        <v>780</v>
      </c>
      <c r="G16" s="46">
        <v>1</v>
      </c>
      <c r="H16" s="42">
        <v>10</v>
      </c>
      <c r="I16" s="42">
        <v>10</v>
      </c>
      <c r="J16" s="42"/>
    </row>
    <row r="17" s="17" customFormat="1" ht="34" customHeight="1" spans="1:10">
      <c r="A17" s="43"/>
      <c r="B17" s="44" t="s">
        <v>786</v>
      </c>
      <c r="C17" s="45" t="s">
        <v>1067</v>
      </c>
      <c r="D17" s="43" t="s">
        <v>884</v>
      </c>
      <c r="E17" s="23">
        <v>1</v>
      </c>
      <c r="F17" s="41" t="s">
        <v>985</v>
      </c>
      <c r="G17" s="42" t="s">
        <v>1068</v>
      </c>
      <c r="H17" s="42">
        <v>10</v>
      </c>
      <c r="I17" s="42">
        <v>10</v>
      </c>
      <c r="J17" s="42"/>
    </row>
    <row r="18" s="17" customFormat="1" ht="34" customHeight="1" spans="1:10">
      <c r="A18" s="43" t="s">
        <v>803</v>
      </c>
      <c r="B18" s="43" t="s">
        <v>889</v>
      </c>
      <c r="C18" s="45" t="s">
        <v>1169</v>
      </c>
      <c r="D18" s="43" t="s">
        <v>884</v>
      </c>
      <c r="E18" s="23" t="s">
        <v>1170</v>
      </c>
      <c r="F18" s="41" t="s">
        <v>985</v>
      </c>
      <c r="G18" s="42" t="s">
        <v>969</v>
      </c>
      <c r="H18" s="42">
        <v>10</v>
      </c>
      <c r="I18" s="42">
        <v>10</v>
      </c>
      <c r="J18" s="42"/>
    </row>
    <row r="19" s="17" customFormat="1" ht="34" customHeight="1" spans="1:10">
      <c r="A19" s="43"/>
      <c r="B19" s="43" t="s">
        <v>891</v>
      </c>
      <c r="C19" s="45" t="s">
        <v>1105</v>
      </c>
      <c r="D19" s="43" t="s">
        <v>947</v>
      </c>
      <c r="E19" s="23">
        <v>90</v>
      </c>
      <c r="F19" s="41" t="s">
        <v>780</v>
      </c>
      <c r="G19" s="46">
        <v>0.9</v>
      </c>
      <c r="H19" s="42">
        <v>10</v>
      </c>
      <c r="I19" s="42">
        <v>10</v>
      </c>
      <c r="J19" s="42"/>
    </row>
    <row r="20" s="17" customFormat="1" ht="34" customHeight="1" spans="1:10">
      <c r="A20" s="43"/>
      <c r="B20" s="43" t="s">
        <v>894</v>
      </c>
      <c r="C20" s="45" t="s">
        <v>1106</v>
      </c>
      <c r="D20" s="43" t="s">
        <v>942</v>
      </c>
      <c r="E20" s="23" t="s">
        <v>1171</v>
      </c>
      <c r="F20" s="41" t="s">
        <v>985</v>
      </c>
      <c r="G20" s="42" t="s">
        <v>969</v>
      </c>
      <c r="H20" s="42">
        <v>10</v>
      </c>
      <c r="I20" s="42">
        <v>10</v>
      </c>
      <c r="J20" s="42"/>
    </row>
    <row r="21" s="17" customFormat="1" ht="34" customHeight="1" spans="1:10">
      <c r="A21" s="43"/>
      <c r="B21" s="47" t="s">
        <v>896</v>
      </c>
      <c r="C21" s="45" t="s">
        <v>1073</v>
      </c>
      <c r="D21" s="43" t="s">
        <v>884</v>
      </c>
      <c r="E21" s="23" t="s">
        <v>1172</v>
      </c>
      <c r="F21" s="41" t="s">
        <v>985</v>
      </c>
      <c r="G21" s="42" t="s">
        <v>969</v>
      </c>
      <c r="H21" s="42">
        <v>10</v>
      </c>
      <c r="I21" s="42">
        <v>10</v>
      </c>
      <c r="J21" s="42"/>
    </row>
    <row r="22" s="17" customFormat="1" ht="34" customHeight="1" spans="1:10">
      <c r="A22" s="48" t="s">
        <v>847</v>
      </c>
      <c r="B22" s="49" t="s">
        <v>897</v>
      </c>
      <c r="C22" s="45" t="s">
        <v>848</v>
      </c>
      <c r="D22" s="43" t="s">
        <v>947</v>
      </c>
      <c r="E22" s="24" t="s">
        <v>948</v>
      </c>
      <c r="F22" s="24" t="s">
        <v>780</v>
      </c>
      <c r="G22" s="24" t="s">
        <v>1109</v>
      </c>
      <c r="H22" s="42">
        <v>10</v>
      </c>
      <c r="I22" s="42">
        <v>10</v>
      </c>
      <c r="J22" s="50" t="s">
        <v>696</v>
      </c>
    </row>
    <row r="23" s="17" customFormat="1" ht="54" customHeight="1" spans="1:10">
      <c r="A23" s="23" t="s">
        <v>900</v>
      </c>
      <c r="B23" s="23"/>
      <c r="C23" s="23"/>
      <c r="D23" s="23" t="s">
        <v>692</v>
      </c>
      <c r="E23" s="23"/>
      <c r="F23" s="23"/>
      <c r="G23" s="23"/>
      <c r="H23" s="23"/>
      <c r="I23" s="23"/>
      <c r="J23" s="23"/>
    </row>
    <row r="24" s="17" customFormat="1" ht="25.5" customHeight="1" spans="1:10">
      <c r="A24" s="23" t="s">
        <v>901</v>
      </c>
      <c r="B24" s="23"/>
      <c r="C24" s="23"/>
      <c r="D24" s="23"/>
      <c r="E24" s="23"/>
      <c r="F24" s="23"/>
      <c r="G24" s="23"/>
      <c r="H24" s="23">
        <v>100</v>
      </c>
      <c r="I24" s="23">
        <v>100</v>
      </c>
      <c r="J24" s="51" t="s">
        <v>902</v>
      </c>
    </row>
    <row r="25" s="17" customFormat="1" ht="17" customHeight="1" spans="1:10">
      <c r="A25" s="52"/>
      <c r="B25" s="52"/>
      <c r="C25" s="52"/>
      <c r="D25" s="52"/>
      <c r="E25" s="52"/>
      <c r="F25" s="52"/>
      <c r="G25" s="52"/>
      <c r="H25" s="52"/>
      <c r="I25" s="52"/>
      <c r="J25" s="53"/>
    </row>
    <row r="26" s="17" customFormat="1" ht="29" customHeight="1" spans="1:10">
      <c r="A26" s="54" t="s">
        <v>858</v>
      </c>
      <c r="B26" s="52"/>
      <c r="C26" s="52"/>
      <c r="D26" s="52"/>
      <c r="E26" s="52"/>
      <c r="F26" s="52"/>
      <c r="G26" s="52"/>
      <c r="H26" s="52"/>
      <c r="I26" s="52"/>
      <c r="J26" s="53"/>
    </row>
    <row r="27" s="17" customFormat="1" ht="27" customHeight="1" spans="1:10">
      <c r="A27" s="54" t="s">
        <v>859</v>
      </c>
      <c r="B27" s="54"/>
      <c r="C27" s="54"/>
      <c r="D27" s="54"/>
      <c r="E27" s="54"/>
      <c r="F27" s="54"/>
      <c r="G27" s="54"/>
      <c r="H27" s="54"/>
      <c r="I27" s="54"/>
      <c r="J27" s="54"/>
    </row>
    <row r="28" ht="19" customHeight="1" spans="1:10">
      <c r="A28" s="54" t="s">
        <v>860</v>
      </c>
      <c r="B28" s="54"/>
      <c r="C28" s="54"/>
      <c r="D28" s="54"/>
      <c r="E28" s="54"/>
      <c r="F28" s="54"/>
      <c r="G28" s="54"/>
      <c r="H28" s="54"/>
      <c r="I28" s="54"/>
      <c r="J28" s="54"/>
    </row>
    <row r="29" ht="18" customHeight="1" spans="1:10">
      <c r="A29" s="54" t="s">
        <v>903</v>
      </c>
      <c r="B29" s="54"/>
      <c r="C29" s="54"/>
      <c r="D29" s="54"/>
      <c r="E29" s="54"/>
      <c r="F29" s="54"/>
      <c r="G29" s="54"/>
      <c r="H29" s="54"/>
      <c r="I29" s="54"/>
      <c r="J29" s="54"/>
    </row>
    <row r="30" ht="18" customHeight="1" spans="1:10">
      <c r="A30" s="54" t="s">
        <v>904</v>
      </c>
      <c r="B30" s="54"/>
      <c r="C30" s="54"/>
      <c r="D30" s="54"/>
      <c r="E30" s="54"/>
      <c r="F30" s="54"/>
      <c r="G30" s="54"/>
      <c r="H30" s="54"/>
      <c r="I30" s="54"/>
      <c r="J30" s="54"/>
    </row>
    <row r="31" ht="18" customHeight="1" spans="1:10">
      <c r="A31" s="54" t="s">
        <v>905</v>
      </c>
      <c r="B31" s="54"/>
      <c r="C31" s="54"/>
      <c r="D31" s="54"/>
      <c r="E31" s="54"/>
      <c r="F31" s="54"/>
      <c r="G31" s="54"/>
      <c r="H31" s="54"/>
      <c r="I31" s="54"/>
      <c r="J31" s="54"/>
    </row>
    <row r="32" ht="24" customHeight="1" spans="1:10">
      <c r="A32" s="54" t="s">
        <v>906</v>
      </c>
      <c r="B32" s="54"/>
      <c r="C32" s="54"/>
      <c r="D32" s="54"/>
      <c r="E32" s="54"/>
      <c r="F32" s="54"/>
      <c r="G32" s="54"/>
      <c r="H32" s="54"/>
      <c r="I32" s="54"/>
      <c r="J32"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7"/>
    <mergeCell ref="A18:A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tabColor rgb="FFFFC000"/>
    <pageSetUpPr fitToPage="1"/>
  </sheetPr>
  <dimension ref="A2:IV32"/>
  <sheetViews>
    <sheetView zoomScaleSheetLayoutView="60" topLeftCell="A11" workbookViewId="0">
      <selection activeCell="J24" sqref="J24"/>
    </sheetView>
  </sheetViews>
  <sheetFormatPr defaultColWidth="9" defaultRowHeight="13.5"/>
  <cols>
    <col min="1" max="2" width="11.125" style="17" customWidth="1"/>
    <col min="3" max="3" width="20.5" style="17" customWidth="1"/>
    <col min="4" max="4" width="11.3" style="17" customWidth="1"/>
    <col min="5" max="5" width="21.375"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7" customHeight="1" spans="1:256">
      <c r="A3" s="21"/>
      <c r="B3" s="21"/>
      <c r="C3" s="21"/>
      <c r="D3" s="21"/>
      <c r="E3" s="21"/>
      <c r="F3" s="21"/>
      <c r="G3" s="21"/>
      <c r="H3" s="21"/>
      <c r="I3" s="21"/>
      <c r="J3" s="22" t="s">
        <v>863</v>
      </c>
    </row>
    <row r="4" s="19" customFormat="1" ht="27" customHeight="1" spans="1:256">
      <c r="A4" s="23" t="s">
        <v>864</v>
      </c>
      <c r="B4" s="23"/>
      <c r="C4" s="24" t="s">
        <v>1173</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7" customHeight="1" spans="1:256">
      <c r="A5" s="23" t="s">
        <v>866</v>
      </c>
      <c r="B5" s="23"/>
      <c r="C5" s="25"/>
      <c r="D5" s="25"/>
      <c r="E5" s="25"/>
      <c r="F5" s="23" t="s">
        <v>867</v>
      </c>
      <c r="G5" s="24"/>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18.89</v>
      </c>
      <c r="E7" s="27">
        <v>18.89</v>
      </c>
      <c r="F7" s="27">
        <v>18.89</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18.89</v>
      </c>
      <c r="E8" s="27">
        <v>18.89</v>
      </c>
      <c r="F8" s="27">
        <v>18.89</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6" customHeight="1" spans="1:256">
      <c r="A11" s="23" t="s">
        <v>878</v>
      </c>
      <c r="B11" s="23" t="s">
        <v>879</v>
      </c>
      <c r="C11" s="23"/>
      <c r="D11" s="23"/>
      <c r="E11" s="23"/>
      <c r="F11" s="30" t="s">
        <v>708</v>
      </c>
      <c r="G11" s="30"/>
      <c r="H11" s="30"/>
      <c r="I11" s="30"/>
      <c r="J11" s="30"/>
    </row>
    <row r="12" s="17" customFormat="1" ht="46" customHeight="1" spans="1:256">
      <c r="A12" s="23"/>
      <c r="B12" s="33" t="s">
        <v>1174</v>
      </c>
      <c r="C12" s="34"/>
      <c r="D12" s="34"/>
      <c r="E12" s="35"/>
      <c r="F12" s="30" t="s">
        <v>969</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3" customHeight="1" spans="1:256">
      <c r="A15" s="43" t="s">
        <v>758</v>
      </c>
      <c r="B15" s="44" t="s">
        <v>759</v>
      </c>
      <c r="C15" s="45" t="s">
        <v>1175</v>
      </c>
      <c r="D15" s="43" t="s">
        <v>884</v>
      </c>
      <c r="E15" s="23" t="s">
        <v>1176</v>
      </c>
      <c r="F15" s="41" t="s">
        <v>985</v>
      </c>
      <c r="G15" s="42" t="s">
        <v>969</v>
      </c>
      <c r="H15" s="42">
        <v>20</v>
      </c>
      <c r="I15" s="42">
        <v>20</v>
      </c>
      <c r="J15" s="42"/>
    </row>
    <row r="16" s="17" customFormat="1" ht="33" customHeight="1" spans="1:256">
      <c r="A16" s="43"/>
      <c r="B16" s="44" t="s">
        <v>777</v>
      </c>
      <c r="C16" s="45" t="s">
        <v>1102</v>
      </c>
      <c r="D16" s="43" t="s">
        <v>884</v>
      </c>
      <c r="E16" s="23">
        <v>100</v>
      </c>
      <c r="F16" s="41" t="s">
        <v>780</v>
      </c>
      <c r="G16" s="46">
        <v>1</v>
      </c>
      <c r="H16" s="42">
        <v>10</v>
      </c>
      <c r="I16" s="42">
        <v>10</v>
      </c>
      <c r="J16" s="42"/>
    </row>
    <row r="17" s="17" customFormat="1" ht="33" customHeight="1" spans="1:10">
      <c r="A17" s="43"/>
      <c r="B17" s="44" t="s">
        <v>786</v>
      </c>
      <c r="C17" s="45" t="s">
        <v>1067</v>
      </c>
      <c r="D17" s="43" t="s">
        <v>884</v>
      </c>
      <c r="E17" s="23">
        <v>1</v>
      </c>
      <c r="F17" s="41" t="s">
        <v>985</v>
      </c>
      <c r="G17" s="42" t="s">
        <v>969</v>
      </c>
      <c r="H17" s="42">
        <v>10</v>
      </c>
      <c r="I17" s="42">
        <v>10</v>
      </c>
      <c r="J17" s="42"/>
    </row>
    <row r="18" s="17" customFormat="1" ht="33" customHeight="1" spans="1:10">
      <c r="A18" s="43" t="s">
        <v>803</v>
      </c>
      <c r="B18" s="43" t="s">
        <v>889</v>
      </c>
      <c r="C18" s="45" t="s">
        <v>1177</v>
      </c>
      <c r="D18" s="43" t="s">
        <v>884</v>
      </c>
      <c r="E18" s="23" t="s">
        <v>1178</v>
      </c>
      <c r="F18" s="41" t="s">
        <v>985</v>
      </c>
      <c r="G18" s="42" t="s">
        <v>969</v>
      </c>
      <c r="H18" s="42">
        <v>10</v>
      </c>
      <c r="I18" s="42">
        <v>10</v>
      </c>
      <c r="J18" s="42"/>
    </row>
    <row r="19" s="17" customFormat="1" ht="33" customHeight="1" spans="1:10">
      <c r="A19" s="43"/>
      <c r="B19" s="43" t="s">
        <v>891</v>
      </c>
      <c r="C19" s="45" t="s">
        <v>1179</v>
      </c>
      <c r="D19" s="43" t="s">
        <v>884</v>
      </c>
      <c r="E19" s="23" t="s">
        <v>1180</v>
      </c>
      <c r="F19" s="41" t="s">
        <v>985</v>
      </c>
      <c r="G19" s="42" t="s">
        <v>969</v>
      </c>
      <c r="H19" s="42">
        <v>10</v>
      </c>
      <c r="I19" s="42">
        <v>10</v>
      </c>
      <c r="J19" s="42"/>
    </row>
    <row r="20" s="17" customFormat="1" ht="33" customHeight="1" spans="1:10">
      <c r="A20" s="43"/>
      <c r="B20" s="43" t="s">
        <v>894</v>
      </c>
      <c r="C20" s="45" t="s">
        <v>1181</v>
      </c>
      <c r="D20" s="43" t="s">
        <v>884</v>
      </c>
      <c r="E20" s="23" t="s">
        <v>1182</v>
      </c>
      <c r="F20" s="41" t="s">
        <v>985</v>
      </c>
      <c r="G20" s="42" t="s">
        <v>969</v>
      </c>
      <c r="H20" s="42">
        <v>10</v>
      </c>
      <c r="I20" s="42">
        <v>10</v>
      </c>
      <c r="J20" s="42"/>
    </row>
    <row r="21" s="17" customFormat="1" ht="33" customHeight="1" spans="1:10">
      <c r="A21" s="43"/>
      <c r="B21" s="47" t="s">
        <v>896</v>
      </c>
      <c r="C21" s="45" t="s">
        <v>1073</v>
      </c>
      <c r="D21" s="43" t="s">
        <v>884</v>
      </c>
      <c r="E21" s="23" t="s">
        <v>1182</v>
      </c>
      <c r="F21" s="41" t="s">
        <v>985</v>
      </c>
      <c r="G21" s="42" t="s">
        <v>969</v>
      </c>
      <c r="H21" s="42">
        <v>10</v>
      </c>
      <c r="I21" s="42">
        <v>10</v>
      </c>
      <c r="J21" s="42"/>
    </row>
    <row r="22" s="17" customFormat="1" ht="33" customHeight="1" spans="1:10">
      <c r="A22" s="48" t="s">
        <v>847</v>
      </c>
      <c r="B22" s="49" t="s">
        <v>897</v>
      </c>
      <c r="C22" s="45" t="s">
        <v>848</v>
      </c>
      <c r="D22" s="43" t="s">
        <v>947</v>
      </c>
      <c r="E22" s="24" t="s">
        <v>948</v>
      </c>
      <c r="F22" s="24" t="s">
        <v>780</v>
      </c>
      <c r="G22" s="24" t="s">
        <v>1109</v>
      </c>
      <c r="H22" s="42">
        <v>10</v>
      </c>
      <c r="I22" s="42">
        <v>10</v>
      </c>
      <c r="J22" s="50" t="s">
        <v>696</v>
      </c>
    </row>
    <row r="23" s="17" customFormat="1" ht="54" customHeight="1" spans="1:10">
      <c r="A23" s="23" t="s">
        <v>900</v>
      </c>
      <c r="B23" s="23"/>
      <c r="C23" s="23"/>
      <c r="D23" s="23" t="s">
        <v>692</v>
      </c>
      <c r="E23" s="23"/>
      <c r="F23" s="23"/>
      <c r="G23" s="23"/>
      <c r="H23" s="23"/>
      <c r="I23" s="23"/>
      <c r="J23" s="23"/>
    </row>
    <row r="24" s="17" customFormat="1" ht="25.5" customHeight="1" spans="1:10">
      <c r="A24" s="23" t="s">
        <v>901</v>
      </c>
      <c r="B24" s="23"/>
      <c r="C24" s="23"/>
      <c r="D24" s="23"/>
      <c r="E24" s="23"/>
      <c r="F24" s="23"/>
      <c r="G24" s="23"/>
      <c r="H24" s="23">
        <v>100</v>
      </c>
      <c r="I24" s="23">
        <v>100</v>
      </c>
      <c r="J24" s="51" t="s">
        <v>902</v>
      </c>
    </row>
    <row r="25" s="17" customFormat="1" ht="17" customHeight="1" spans="1:10">
      <c r="A25" s="52"/>
      <c r="B25" s="52"/>
      <c r="C25" s="52"/>
      <c r="D25" s="52"/>
      <c r="E25" s="52"/>
      <c r="F25" s="52"/>
      <c r="G25" s="52"/>
      <c r="H25" s="52"/>
      <c r="I25" s="52"/>
      <c r="J25" s="53"/>
    </row>
    <row r="26" s="17" customFormat="1" ht="29" customHeight="1" spans="1:10">
      <c r="A26" s="54" t="s">
        <v>858</v>
      </c>
      <c r="B26" s="52"/>
      <c r="C26" s="52"/>
      <c r="D26" s="52"/>
      <c r="E26" s="52"/>
      <c r="F26" s="52"/>
      <c r="G26" s="52"/>
      <c r="H26" s="52"/>
      <c r="I26" s="52"/>
      <c r="J26" s="53"/>
    </row>
    <row r="27" s="17" customFormat="1" ht="27" customHeight="1" spans="1:10">
      <c r="A27" s="54" t="s">
        <v>859</v>
      </c>
      <c r="B27" s="54"/>
      <c r="C27" s="54"/>
      <c r="D27" s="54"/>
      <c r="E27" s="54"/>
      <c r="F27" s="54"/>
      <c r="G27" s="54"/>
      <c r="H27" s="54"/>
      <c r="I27" s="54"/>
      <c r="J27" s="54"/>
    </row>
    <row r="28" ht="19" customHeight="1" spans="1:10">
      <c r="A28" s="54" t="s">
        <v>860</v>
      </c>
      <c r="B28" s="54"/>
      <c r="C28" s="54"/>
      <c r="D28" s="54"/>
      <c r="E28" s="54"/>
      <c r="F28" s="54"/>
      <c r="G28" s="54"/>
      <c r="H28" s="54"/>
      <c r="I28" s="54"/>
      <c r="J28" s="54"/>
    </row>
    <row r="29" ht="18" customHeight="1" spans="1:10">
      <c r="A29" s="54" t="s">
        <v>903</v>
      </c>
      <c r="B29" s="54"/>
      <c r="C29" s="54"/>
      <c r="D29" s="54"/>
      <c r="E29" s="54"/>
      <c r="F29" s="54"/>
      <c r="G29" s="54"/>
      <c r="H29" s="54"/>
      <c r="I29" s="54"/>
      <c r="J29" s="54"/>
    </row>
    <row r="30" ht="18" customHeight="1" spans="1:10">
      <c r="A30" s="54" t="s">
        <v>904</v>
      </c>
      <c r="B30" s="54"/>
      <c r="C30" s="54"/>
      <c r="D30" s="54"/>
      <c r="E30" s="54"/>
      <c r="F30" s="54"/>
      <c r="G30" s="54"/>
      <c r="H30" s="54"/>
      <c r="I30" s="54"/>
      <c r="J30" s="54"/>
    </row>
    <row r="31" ht="18" customHeight="1" spans="1:10">
      <c r="A31" s="54" t="s">
        <v>905</v>
      </c>
      <c r="B31" s="54"/>
      <c r="C31" s="54"/>
      <c r="D31" s="54"/>
      <c r="E31" s="54"/>
      <c r="F31" s="54"/>
      <c r="G31" s="54"/>
      <c r="H31" s="54"/>
      <c r="I31" s="54"/>
      <c r="J31" s="54"/>
    </row>
    <row r="32" ht="24" customHeight="1" spans="1:10">
      <c r="A32" s="54" t="s">
        <v>906</v>
      </c>
      <c r="B32" s="54"/>
      <c r="C32" s="54"/>
      <c r="D32" s="54"/>
      <c r="E32" s="54"/>
      <c r="F32" s="54"/>
      <c r="G32" s="54"/>
      <c r="H32" s="54"/>
      <c r="I32" s="54"/>
      <c r="J32"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7"/>
    <mergeCell ref="A18:A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tabColor rgb="FFFFC000"/>
    <pageSetUpPr fitToPage="1"/>
  </sheetPr>
  <dimension ref="A2:IV32"/>
  <sheetViews>
    <sheetView zoomScaleSheetLayoutView="60" topLeftCell="A4" workbookViewId="0">
      <selection activeCell="J24" sqref="J24"/>
    </sheetView>
  </sheetViews>
  <sheetFormatPr defaultColWidth="9" defaultRowHeight="13.5"/>
  <cols>
    <col min="1" max="2" width="11.125" style="17" customWidth="1"/>
    <col min="3" max="3" width="21.75" style="17" customWidth="1"/>
    <col min="4" max="4" width="11.3" style="17" customWidth="1"/>
    <col min="5" max="5" width="18.375"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2" customHeight="1" spans="1:256">
      <c r="A3" s="21"/>
      <c r="B3" s="21"/>
      <c r="C3" s="21"/>
      <c r="D3" s="21"/>
      <c r="E3" s="21"/>
      <c r="F3" s="21"/>
      <c r="G3" s="21"/>
      <c r="H3" s="21"/>
      <c r="I3" s="21"/>
      <c r="J3" s="22" t="s">
        <v>863</v>
      </c>
    </row>
    <row r="4" s="19" customFormat="1" ht="22" customHeight="1" spans="1:256">
      <c r="A4" s="23" t="s">
        <v>864</v>
      </c>
      <c r="B4" s="23"/>
      <c r="C4" s="24" t="s">
        <v>1183</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2" customHeight="1" spans="1:256">
      <c r="A5" s="23" t="s">
        <v>866</v>
      </c>
      <c r="B5" s="23"/>
      <c r="C5" s="25" t="s">
        <v>16</v>
      </c>
      <c r="D5" s="25"/>
      <c r="E5" s="25"/>
      <c r="F5" s="23" t="s">
        <v>867</v>
      </c>
      <c r="G5" s="24" t="s">
        <v>1184</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46.308</v>
      </c>
      <c r="E7" s="27">
        <v>46.31</v>
      </c>
      <c r="F7" s="27">
        <v>46.31</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46.31</v>
      </c>
      <c r="E8" s="27">
        <v>46.31</v>
      </c>
      <c r="F8" s="27">
        <v>46.31</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4" customHeight="1" spans="1:256">
      <c r="A11" s="23" t="s">
        <v>878</v>
      </c>
      <c r="B11" s="23" t="s">
        <v>879</v>
      </c>
      <c r="C11" s="23"/>
      <c r="D11" s="23"/>
      <c r="E11" s="23"/>
      <c r="F11" s="30" t="s">
        <v>708</v>
      </c>
      <c r="G11" s="30"/>
      <c r="H11" s="30"/>
      <c r="I11" s="30"/>
      <c r="J11" s="30"/>
    </row>
    <row r="12" s="17" customFormat="1" ht="46" customHeight="1" spans="1:256">
      <c r="A12" s="23"/>
      <c r="B12" s="33" t="s">
        <v>1185</v>
      </c>
      <c r="C12" s="34"/>
      <c r="D12" s="34"/>
      <c r="E12" s="35"/>
      <c r="F12" s="30" t="s">
        <v>969</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3" customHeight="1" spans="1:256">
      <c r="A15" s="43" t="s">
        <v>758</v>
      </c>
      <c r="B15" s="44" t="s">
        <v>759</v>
      </c>
      <c r="C15" s="45" t="s">
        <v>1186</v>
      </c>
      <c r="D15" s="43" t="s">
        <v>884</v>
      </c>
      <c r="E15" s="23">
        <v>2</v>
      </c>
      <c r="F15" s="41" t="s">
        <v>199</v>
      </c>
      <c r="G15" s="42">
        <v>2</v>
      </c>
      <c r="H15" s="42">
        <v>20</v>
      </c>
      <c r="I15" s="42">
        <v>20</v>
      </c>
      <c r="J15" s="42"/>
    </row>
    <row r="16" s="17" customFormat="1" ht="33" customHeight="1" spans="1:256">
      <c r="A16" s="43"/>
      <c r="B16" s="44" t="s">
        <v>777</v>
      </c>
      <c r="C16" s="45" t="s">
        <v>1168</v>
      </c>
      <c r="D16" s="43" t="s">
        <v>884</v>
      </c>
      <c r="E16" s="23">
        <v>100</v>
      </c>
      <c r="F16" s="41" t="s">
        <v>780</v>
      </c>
      <c r="G16" s="46">
        <v>1</v>
      </c>
      <c r="H16" s="42">
        <v>10</v>
      </c>
      <c r="I16" s="42">
        <v>10</v>
      </c>
      <c r="J16" s="42"/>
    </row>
    <row r="17" s="17" customFormat="1" ht="33" customHeight="1" spans="1:10">
      <c r="A17" s="43"/>
      <c r="B17" s="44" t="s">
        <v>786</v>
      </c>
      <c r="C17" s="45" t="s">
        <v>1067</v>
      </c>
      <c r="D17" s="43" t="s">
        <v>884</v>
      </c>
      <c r="E17" s="23">
        <v>1</v>
      </c>
      <c r="F17" s="41" t="s">
        <v>985</v>
      </c>
      <c r="G17" s="42" t="s">
        <v>969</v>
      </c>
      <c r="H17" s="42">
        <v>10</v>
      </c>
      <c r="I17" s="42">
        <v>10</v>
      </c>
      <c r="J17" s="42"/>
    </row>
    <row r="18" s="17" customFormat="1" ht="33" customHeight="1" spans="1:10">
      <c r="A18" s="43" t="s">
        <v>803</v>
      </c>
      <c r="B18" s="43" t="s">
        <v>889</v>
      </c>
      <c r="C18" s="45" t="s">
        <v>1187</v>
      </c>
      <c r="D18" s="43" t="s">
        <v>884</v>
      </c>
      <c r="E18" s="23" t="s">
        <v>1104</v>
      </c>
      <c r="F18" s="41" t="s">
        <v>985</v>
      </c>
      <c r="G18" s="42" t="s">
        <v>969</v>
      </c>
      <c r="H18" s="42">
        <v>10</v>
      </c>
      <c r="I18" s="42">
        <v>10</v>
      </c>
      <c r="J18" s="42"/>
    </row>
    <row r="19" s="17" customFormat="1" ht="33" customHeight="1" spans="1:10">
      <c r="A19" s="43"/>
      <c r="B19" s="43" t="s">
        <v>891</v>
      </c>
      <c r="C19" s="45" t="s">
        <v>1105</v>
      </c>
      <c r="D19" s="43" t="s">
        <v>947</v>
      </c>
      <c r="E19" s="23">
        <v>90</v>
      </c>
      <c r="F19" s="41" t="s">
        <v>780</v>
      </c>
      <c r="G19" s="42" t="s">
        <v>969</v>
      </c>
      <c r="H19" s="42">
        <v>10</v>
      </c>
      <c r="I19" s="42">
        <v>10</v>
      </c>
      <c r="J19" s="42"/>
    </row>
    <row r="20" s="17" customFormat="1" ht="33" customHeight="1" spans="1:10">
      <c r="A20" s="43"/>
      <c r="B20" s="43" t="s">
        <v>894</v>
      </c>
      <c r="C20" s="45" t="s">
        <v>1188</v>
      </c>
      <c r="D20" s="43" t="s">
        <v>884</v>
      </c>
      <c r="E20" s="23" t="s">
        <v>1189</v>
      </c>
      <c r="F20" s="41" t="s">
        <v>985</v>
      </c>
      <c r="G20" s="42" t="s">
        <v>969</v>
      </c>
      <c r="H20" s="42">
        <v>10</v>
      </c>
      <c r="I20" s="42">
        <v>10</v>
      </c>
      <c r="J20" s="42"/>
    </row>
    <row r="21" s="17" customFormat="1" ht="33" customHeight="1" spans="1:10">
      <c r="A21" s="43"/>
      <c r="B21" s="47" t="s">
        <v>896</v>
      </c>
      <c r="C21" s="45" t="s">
        <v>1073</v>
      </c>
      <c r="D21" s="43" t="s">
        <v>884</v>
      </c>
      <c r="E21" s="23" t="s">
        <v>1190</v>
      </c>
      <c r="F21" s="41" t="s">
        <v>985</v>
      </c>
      <c r="G21" s="42" t="s">
        <v>969</v>
      </c>
      <c r="H21" s="42">
        <v>10</v>
      </c>
      <c r="I21" s="42">
        <v>10</v>
      </c>
      <c r="J21" s="42"/>
    </row>
    <row r="22" s="17" customFormat="1" ht="33" customHeight="1" spans="1:10">
      <c r="A22" s="48" t="s">
        <v>847</v>
      </c>
      <c r="B22" s="49" t="s">
        <v>897</v>
      </c>
      <c r="C22" s="45" t="s">
        <v>848</v>
      </c>
      <c r="D22" s="43" t="s">
        <v>947</v>
      </c>
      <c r="E22" s="24" t="s">
        <v>948</v>
      </c>
      <c r="F22" s="24" t="s">
        <v>780</v>
      </c>
      <c r="G22" s="24" t="s">
        <v>1109</v>
      </c>
      <c r="H22" s="42">
        <v>10</v>
      </c>
      <c r="I22" s="42">
        <v>10</v>
      </c>
      <c r="J22" s="50" t="s">
        <v>696</v>
      </c>
    </row>
    <row r="23" s="17" customFormat="1" ht="54" customHeight="1" spans="1:10">
      <c r="A23" s="23" t="s">
        <v>900</v>
      </c>
      <c r="B23" s="23"/>
      <c r="C23" s="23"/>
      <c r="D23" s="23" t="s">
        <v>692</v>
      </c>
      <c r="E23" s="23"/>
      <c r="F23" s="23"/>
      <c r="G23" s="23"/>
      <c r="H23" s="23"/>
      <c r="I23" s="23"/>
      <c r="J23" s="23"/>
    </row>
    <row r="24" s="17" customFormat="1" ht="25.5" customHeight="1" spans="1:10">
      <c r="A24" s="23" t="s">
        <v>901</v>
      </c>
      <c r="B24" s="23"/>
      <c r="C24" s="23"/>
      <c r="D24" s="23"/>
      <c r="E24" s="23"/>
      <c r="F24" s="23"/>
      <c r="G24" s="23"/>
      <c r="H24" s="23">
        <v>100</v>
      </c>
      <c r="I24" s="23">
        <v>100</v>
      </c>
      <c r="J24" s="51" t="s">
        <v>902</v>
      </c>
    </row>
    <row r="25" s="17" customFormat="1" ht="17" customHeight="1" spans="1:10">
      <c r="A25" s="52"/>
      <c r="B25" s="52"/>
      <c r="C25" s="52"/>
      <c r="D25" s="52"/>
      <c r="E25" s="52"/>
      <c r="F25" s="52"/>
      <c r="G25" s="52"/>
      <c r="H25" s="52"/>
      <c r="I25" s="52"/>
      <c r="J25" s="53"/>
    </row>
    <row r="26" s="17" customFormat="1" ht="29" customHeight="1" spans="1:10">
      <c r="A26" s="54" t="s">
        <v>858</v>
      </c>
      <c r="B26" s="52"/>
      <c r="C26" s="52"/>
      <c r="D26" s="52"/>
      <c r="E26" s="52"/>
      <c r="F26" s="52"/>
      <c r="G26" s="52"/>
      <c r="H26" s="52"/>
      <c r="I26" s="52"/>
      <c r="J26" s="53"/>
    </row>
    <row r="27" s="17" customFormat="1" ht="27" customHeight="1" spans="1:10">
      <c r="A27" s="54" t="s">
        <v>859</v>
      </c>
      <c r="B27" s="54"/>
      <c r="C27" s="54"/>
      <c r="D27" s="54"/>
      <c r="E27" s="54"/>
      <c r="F27" s="54"/>
      <c r="G27" s="54"/>
      <c r="H27" s="54"/>
      <c r="I27" s="54"/>
      <c r="J27" s="54"/>
    </row>
    <row r="28" ht="19" customHeight="1" spans="1:10">
      <c r="A28" s="54" t="s">
        <v>860</v>
      </c>
      <c r="B28" s="54"/>
      <c r="C28" s="54"/>
      <c r="D28" s="54"/>
      <c r="E28" s="54"/>
      <c r="F28" s="54"/>
      <c r="G28" s="54"/>
      <c r="H28" s="54"/>
      <c r="I28" s="54"/>
      <c r="J28" s="54"/>
    </row>
    <row r="29" ht="18" customHeight="1" spans="1:10">
      <c r="A29" s="54" t="s">
        <v>903</v>
      </c>
      <c r="B29" s="54"/>
      <c r="C29" s="54"/>
      <c r="D29" s="54"/>
      <c r="E29" s="54"/>
      <c r="F29" s="54"/>
      <c r="G29" s="54"/>
      <c r="H29" s="54"/>
      <c r="I29" s="54"/>
      <c r="J29" s="54"/>
    </row>
    <row r="30" ht="18" customHeight="1" spans="1:10">
      <c r="A30" s="54" t="s">
        <v>904</v>
      </c>
      <c r="B30" s="54"/>
      <c r="C30" s="54"/>
      <c r="D30" s="54"/>
      <c r="E30" s="54"/>
      <c r="F30" s="54"/>
      <c r="G30" s="54"/>
      <c r="H30" s="54"/>
      <c r="I30" s="54"/>
      <c r="J30" s="54"/>
    </row>
    <row r="31" ht="18" customHeight="1" spans="1:10">
      <c r="A31" s="54" t="s">
        <v>905</v>
      </c>
      <c r="B31" s="54"/>
      <c r="C31" s="54"/>
      <c r="D31" s="54"/>
      <c r="E31" s="54"/>
      <c r="F31" s="54"/>
      <c r="G31" s="54"/>
      <c r="H31" s="54"/>
      <c r="I31" s="54"/>
      <c r="J31" s="54"/>
    </row>
    <row r="32" ht="24" customHeight="1" spans="1:10">
      <c r="A32" s="54" t="s">
        <v>906</v>
      </c>
      <c r="B32" s="54"/>
      <c r="C32" s="54"/>
      <c r="D32" s="54"/>
      <c r="E32" s="54"/>
      <c r="F32" s="54"/>
      <c r="G32" s="54"/>
      <c r="H32" s="54"/>
      <c r="I32" s="54"/>
      <c r="J32"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7"/>
    <mergeCell ref="A18:A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tabColor rgb="FFFFC000"/>
    <pageSetUpPr fitToPage="1"/>
  </sheetPr>
  <dimension ref="A2:IV31"/>
  <sheetViews>
    <sheetView zoomScaleSheetLayoutView="60" topLeftCell="A9" workbookViewId="0">
      <selection activeCell="J23" sqref="J23"/>
    </sheetView>
  </sheetViews>
  <sheetFormatPr defaultColWidth="9" defaultRowHeight="13.5"/>
  <cols>
    <col min="1" max="2" width="11.125" style="17" customWidth="1"/>
    <col min="3" max="3" width="22" style="17" customWidth="1"/>
    <col min="4" max="4" width="11.3" style="17" customWidth="1"/>
    <col min="5" max="5" width="15"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2" customHeight="1" spans="1:256">
      <c r="A3" s="21"/>
      <c r="B3" s="21"/>
      <c r="C3" s="21"/>
      <c r="D3" s="21"/>
      <c r="E3" s="21"/>
      <c r="F3" s="21"/>
      <c r="G3" s="21"/>
      <c r="H3" s="21"/>
      <c r="I3" s="21"/>
      <c r="J3" s="22" t="s">
        <v>863</v>
      </c>
    </row>
    <row r="4" s="19" customFormat="1" ht="22" customHeight="1" spans="1:256">
      <c r="A4" s="23" t="s">
        <v>864</v>
      </c>
      <c r="B4" s="23"/>
      <c r="C4" s="24" t="s">
        <v>1191</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2" customHeight="1" spans="1:256">
      <c r="A5" s="23" t="s">
        <v>866</v>
      </c>
      <c r="B5" s="23"/>
      <c r="C5" s="25" t="s">
        <v>16</v>
      </c>
      <c r="D5" s="25"/>
      <c r="E5" s="25"/>
      <c r="F5" s="23" t="s">
        <v>867</v>
      </c>
      <c r="G5" s="24" t="s">
        <v>1184</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38.5</v>
      </c>
      <c r="E7" s="27">
        <v>38.5</v>
      </c>
      <c r="F7" s="27">
        <v>38.5</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38.5</v>
      </c>
      <c r="E8" s="27">
        <v>38.5</v>
      </c>
      <c r="F8" s="27">
        <v>38.5</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2" customHeight="1" spans="1:256">
      <c r="A11" s="23" t="s">
        <v>878</v>
      </c>
      <c r="B11" s="23" t="s">
        <v>879</v>
      </c>
      <c r="C11" s="23"/>
      <c r="D11" s="23"/>
      <c r="E11" s="23"/>
      <c r="F11" s="30" t="s">
        <v>708</v>
      </c>
      <c r="G11" s="30"/>
      <c r="H11" s="30"/>
      <c r="I11" s="30"/>
      <c r="J11" s="30"/>
    </row>
    <row r="12" s="17" customFormat="1" ht="46" customHeight="1" spans="1:256">
      <c r="A12" s="23"/>
      <c r="B12" s="33" t="s">
        <v>1192</v>
      </c>
      <c r="C12" s="34"/>
      <c r="D12" s="34"/>
      <c r="E12" s="35"/>
      <c r="F12" s="30" t="s">
        <v>969</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2" customHeight="1" spans="1:256">
      <c r="A15" s="43" t="s">
        <v>758</v>
      </c>
      <c r="B15" s="44" t="s">
        <v>759</v>
      </c>
      <c r="C15" s="45" t="s">
        <v>1193</v>
      </c>
      <c r="D15" s="43" t="s">
        <v>884</v>
      </c>
      <c r="E15" s="23">
        <v>285</v>
      </c>
      <c r="F15" s="41" t="s">
        <v>1194</v>
      </c>
      <c r="G15" s="42">
        <v>285</v>
      </c>
      <c r="H15" s="42">
        <v>20</v>
      </c>
      <c r="I15" s="42">
        <v>20</v>
      </c>
      <c r="J15" s="42"/>
    </row>
    <row r="16" s="17" customFormat="1" ht="32" customHeight="1" spans="1:256">
      <c r="A16" s="43"/>
      <c r="B16" s="44" t="s">
        <v>777</v>
      </c>
      <c r="C16" s="45" t="s">
        <v>994</v>
      </c>
      <c r="D16" s="43" t="s">
        <v>947</v>
      </c>
      <c r="E16" s="23">
        <v>95</v>
      </c>
      <c r="F16" s="41" t="s">
        <v>780</v>
      </c>
      <c r="G16" s="42">
        <v>95</v>
      </c>
      <c r="H16" s="42">
        <v>20</v>
      </c>
      <c r="I16" s="42">
        <v>20</v>
      </c>
      <c r="J16" s="42"/>
    </row>
    <row r="17" s="17" customFormat="1" ht="32" customHeight="1" spans="1:10">
      <c r="A17" s="43"/>
      <c r="B17" s="44" t="s">
        <v>786</v>
      </c>
      <c r="C17" s="45" t="s">
        <v>789</v>
      </c>
      <c r="D17" s="43" t="s">
        <v>884</v>
      </c>
      <c r="E17" s="23">
        <v>6</v>
      </c>
      <c r="F17" s="41" t="s">
        <v>1195</v>
      </c>
      <c r="G17" s="42" t="s">
        <v>1196</v>
      </c>
      <c r="H17" s="42">
        <v>10</v>
      </c>
      <c r="I17" s="42">
        <v>10</v>
      </c>
      <c r="J17" s="42"/>
    </row>
    <row r="18" s="17" customFormat="1" ht="32" customHeight="1" spans="1:10">
      <c r="A18" s="43" t="s">
        <v>803</v>
      </c>
      <c r="B18" s="43" t="s">
        <v>889</v>
      </c>
      <c r="C18" s="45" t="s">
        <v>1197</v>
      </c>
      <c r="D18" s="43" t="s">
        <v>884</v>
      </c>
      <c r="E18" s="23" t="s">
        <v>1198</v>
      </c>
      <c r="F18" s="41" t="s">
        <v>985</v>
      </c>
      <c r="G18" s="42" t="s">
        <v>969</v>
      </c>
      <c r="H18" s="42">
        <v>10</v>
      </c>
      <c r="I18" s="42">
        <v>10</v>
      </c>
      <c r="J18" s="42"/>
    </row>
    <row r="19" s="17" customFormat="1" ht="32" customHeight="1" spans="1:10">
      <c r="A19" s="43"/>
      <c r="B19" s="43" t="s">
        <v>891</v>
      </c>
      <c r="C19" s="45" t="s">
        <v>1199</v>
      </c>
      <c r="D19" s="43" t="s">
        <v>884</v>
      </c>
      <c r="E19" s="23" t="s">
        <v>1198</v>
      </c>
      <c r="F19" s="41" t="s">
        <v>985</v>
      </c>
      <c r="G19" s="42" t="s">
        <v>969</v>
      </c>
      <c r="H19" s="42">
        <v>10</v>
      </c>
      <c r="I19" s="42">
        <v>10</v>
      </c>
      <c r="J19" s="42"/>
    </row>
    <row r="20" s="17" customFormat="1" ht="32" customHeight="1" spans="1:10">
      <c r="A20" s="43"/>
      <c r="B20" s="47" t="s">
        <v>896</v>
      </c>
      <c r="C20" s="45" t="s">
        <v>1200</v>
      </c>
      <c r="D20" s="43" t="s">
        <v>884</v>
      </c>
      <c r="E20" s="23" t="s">
        <v>1198</v>
      </c>
      <c r="F20" s="41" t="s">
        <v>985</v>
      </c>
      <c r="G20" s="42" t="s">
        <v>969</v>
      </c>
      <c r="H20" s="42">
        <v>10</v>
      </c>
      <c r="I20" s="42">
        <v>10</v>
      </c>
      <c r="J20" s="42"/>
    </row>
    <row r="21" s="17" customFormat="1" ht="32" customHeight="1" spans="1:10">
      <c r="A21" s="48" t="s">
        <v>847</v>
      </c>
      <c r="B21" s="49" t="s">
        <v>897</v>
      </c>
      <c r="C21" s="45" t="s">
        <v>848</v>
      </c>
      <c r="D21" s="43" t="s">
        <v>947</v>
      </c>
      <c r="E21" s="24" t="s">
        <v>948</v>
      </c>
      <c r="F21" s="24" t="s">
        <v>780</v>
      </c>
      <c r="G21" s="24" t="s">
        <v>1109</v>
      </c>
      <c r="H21" s="42">
        <v>10</v>
      </c>
      <c r="I21" s="42">
        <v>10</v>
      </c>
      <c r="J21" s="50" t="s">
        <v>696</v>
      </c>
    </row>
    <row r="22" s="17" customFormat="1" ht="54" customHeight="1" spans="1:10">
      <c r="A22" s="23" t="s">
        <v>900</v>
      </c>
      <c r="B22" s="23"/>
      <c r="C22" s="23"/>
      <c r="D22" s="23" t="s">
        <v>692</v>
      </c>
      <c r="E22" s="23"/>
      <c r="F22" s="23"/>
      <c r="G22" s="23"/>
      <c r="H22" s="23"/>
      <c r="I22" s="23"/>
      <c r="J22" s="23"/>
    </row>
    <row r="23" s="17" customFormat="1" ht="25.5" customHeight="1" spans="1:10">
      <c r="A23" s="23" t="s">
        <v>901</v>
      </c>
      <c r="B23" s="23"/>
      <c r="C23" s="23"/>
      <c r="D23" s="23"/>
      <c r="E23" s="23"/>
      <c r="F23" s="23"/>
      <c r="G23" s="23"/>
      <c r="H23" s="23">
        <v>100</v>
      </c>
      <c r="I23" s="23">
        <v>100</v>
      </c>
      <c r="J23" s="51" t="s">
        <v>902</v>
      </c>
    </row>
    <row r="24" s="17" customFormat="1" ht="17" customHeight="1" spans="1:10">
      <c r="A24" s="52"/>
      <c r="B24" s="52"/>
      <c r="C24" s="52"/>
      <c r="D24" s="52"/>
      <c r="E24" s="52"/>
      <c r="F24" s="52"/>
      <c r="G24" s="52"/>
      <c r="H24" s="52"/>
      <c r="I24" s="52"/>
      <c r="J24" s="53"/>
    </row>
    <row r="25" s="17" customFormat="1" ht="29" customHeight="1" spans="1:10">
      <c r="A25" s="54" t="s">
        <v>858</v>
      </c>
      <c r="B25" s="52"/>
      <c r="C25" s="52"/>
      <c r="D25" s="52"/>
      <c r="E25" s="52"/>
      <c r="F25" s="52"/>
      <c r="G25" s="52"/>
      <c r="H25" s="52"/>
      <c r="I25" s="52"/>
      <c r="J25" s="53"/>
    </row>
    <row r="26" s="17" customFormat="1" ht="27" customHeight="1" spans="1:10">
      <c r="A26" s="54" t="s">
        <v>859</v>
      </c>
      <c r="B26" s="54"/>
      <c r="C26" s="54"/>
      <c r="D26" s="54"/>
      <c r="E26" s="54"/>
      <c r="F26" s="54"/>
      <c r="G26" s="54"/>
      <c r="H26" s="54"/>
      <c r="I26" s="54"/>
      <c r="J26" s="54"/>
    </row>
    <row r="27" ht="19" customHeight="1" spans="1:10">
      <c r="A27" s="54" t="s">
        <v>860</v>
      </c>
      <c r="B27" s="54"/>
      <c r="C27" s="54"/>
      <c r="D27" s="54"/>
      <c r="E27" s="54"/>
      <c r="F27" s="54"/>
      <c r="G27" s="54"/>
      <c r="H27" s="54"/>
      <c r="I27" s="54"/>
      <c r="J27" s="54"/>
    </row>
    <row r="28" ht="18" customHeight="1" spans="1:10">
      <c r="A28" s="54" t="s">
        <v>903</v>
      </c>
      <c r="B28" s="54"/>
      <c r="C28" s="54"/>
      <c r="D28" s="54"/>
      <c r="E28" s="54"/>
      <c r="F28" s="54"/>
      <c r="G28" s="54"/>
      <c r="H28" s="54"/>
      <c r="I28" s="54"/>
      <c r="J28" s="54"/>
    </row>
    <row r="29" ht="18" customHeight="1" spans="1:10">
      <c r="A29" s="54" t="s">
        <v>904</v>
      </c>
      <c r="B29" s="54"/>
      <c r="C29" s="54"/>
      <c r="D29" s="54"/>
      <c r="E29" s="54"/>
      <c r="F29" s="54"/>
      <c r="G29" s="54"/>
      <c r="H29" s="54"/>
      <c r="I29" s="54"/>
      <c r="J29" s="54"/>
    </row>
    <row r="30" ht="18" customHeight="1" spans="1:10">
      <c r="A30" s="54" t="s">
        <v>905</v>
      </c>
      <c r="B30" s="54"/>
      <c r="C30" s="54"/>
      <c r="D30" s="54"/>
      <c r="E30" s="54"/>
      <c r="F30" s="54"/>
      <c r="G30" s="54"/>
      <c r="H30" s="54"/>
      <c r="I30" s="54"/>
      <c r="J30" s="54"/>
    </row>
    <row r="31" ht="24" customHeight="1" spans="1:10">
      <c r="A31" s="54" t="s">
        <v>906</v>
      </c>
      <c r="B31" s="54"/>
      <c r="C31" s="54"/>
      <c r="D31" s="54"/>
      <c r="E31" s="54"/>
      <c r="F31" s="54"/>
      <c r="G31" s="54"/>
      <c r="H31" s="54"/>
      <c r="I31" s="54"/>
      <c r="J31"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7"/>
    <mergeCell ref="A18:A20"/>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tabColor rgb="FFFFC000"/>
    <pageSetUpPr fitToPage="1"/>
  </sheetPr>
  <dimension ref="A2:IV31"/>
  <sheetViews>
    <sheetView zoomScaleSheetLayoutView="60" topLeftCell="A8" workbookViewId="0">
      <selection activeCell="J23" sqref="J23"/>
    </sheetView>
  </sheetViews>
  <sheetFormatPr defaultColWidth="9" defaultRowHeight="13.5"/>
  <cols>
    <col min="1" max="2" width="11.125" style="17" customWidth="1"/>
    <col min="3" max="3" width="19.25" style="17" customWidth="1"/>
    <col min="4" max="4" width="11.3" style="17" customWidth="1"/>
    <col min="5" max="5" width="15.875"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5" customHeight="1" spans="1:256">
      <c r="A3" s="21"/>
      <c r="B3" s="21"/>
      <c r="C3" s="21"/>
      <c r="D3" s="21"/>
      <c r="E3" s="21"/>
      <c r="F3" s="21"/>
      <c r="G3" s="21"/>
      <c r="H3" s="21"/>
      <c r="I3" s="21"/>
      <c r="J3" s="22" t="s">
        <v>863</v>
      </c>
    </row>
    <row r="4" s="19" customFormat="1" ht="25" customHeight="1" spans="1:256">
      <c r="A4" s="23" t="s">
        <v>864</v>
      </c>
      <c r="B4" s="23"/>
      <c r="C4" s="24" t="s">
        <v>1201</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5" customHeight="1" spans="1:256">
      <c r="A5" s="23" t="s">
        <v>866</v>
      </c>
      <c r="B5" s="23"/>
      <c r="C5" s="25" t="s">
        <v>16</v>
      </c>
      <c r="D5" s="25"/>
      <c r="E5" s="25"/>
      <c r="F5" s="23" t="s">
        <v>867</v>
      </c>
      <c r="G5" s="24" t="s">
        <v>1184</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96.9</v>
      </c>
      <c r="E7" s="27">
        <v>96.9</v>
      </c>
      <c r="F7" s="27">
        <v>96.9</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96.9</v>
      </c>
      <c r="E8" s="27">
        <v>96.9</v>
      </c>
      <c r="F8" s="27">
        <v>96.9</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5" customHeight="1" spans="1:256">
      <c r="A11" s="23" t="s">
        <v>878</v>
      </c>
      <c r="B11" s="23" t="s">
        <v>879</v>
      </c>
      <c r="C11" s="23"/>
      <c r="D11" s="23"/>
      <c r="E11" s="23"/>
      <c r="F11" s="30" t="s">
        <v>708</v>
      </c>
      <c r="G11" s="30"/>
      <c r="H11" s="30"/>
      <c r="I11" s="30"/>
      <c r="J11" s="30"/>
    </row>
    <row r="12" s="17" customFormat="1" ht="46" customHeight="1" spans="1:256">
      <c r="A12" s="23"/>
      <c r="B12" s="33" t="s">
        <v>1202</v>
      </c>
      <c r="C12" s="34"/>
      <c r="D12" s="34"/>
      <c r="E12" s="35"/>
      <c r="F12" s="30" t="s">
        <v>969</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2" customHeight="1" spans="1:256">
      <c r="A15" s="43" t="s">
        <v>758</v>
      </c>
      <c r="B15" s="44" t="s">
        <v>759</v>
      </c>
      <c r="C15" s="45" t="s">
        <v>1203</v>
      </c>
      <c r="D15" s="43" t="s">
        <v>884</v>
      </c>
      <c r="E15" s="23">
        <v>100</v>
      </c>
      <c r="F15" s="41" t="s">
        <v>780</v>
      </c>
      <c r="G15" s="46">
        <v>1</v>
      </c>
      <c r="H15" s="42">
        <v>20</v>
      </c>
      <c r="I15" s="42">
        <v>20</v>
      </c>
      <c r="J15" s="42"/>
    </row>
    <row r="16" s="17" customFormat="1" ht="32" customHeight="1" spans="1:256">
      <c r="A16" s="43"/>
      <c r="B16" s="44" t="s">
        <v>777</v>
      </c>
      <c r="C16" s="45" t="s">
        <v>1204</v>
      </c>
      <c r="D16" s="43" t="s">
        <v>884</v>
      </c>
      <c r="E16" s="23">
        <v>100</v>
      </c>
      <c r="F16" s="41" t="s">
        <v>780</v>
      </c>
      <c r="G16" s="46">
        <v>1</v>
      </c>
      <c r="H16" s="42">
        <v>20</v>
      </c>
      <c r="I16" s="42">
        <v>20</v>
      </c>
      <c r="J16" s="42"/>
    </row>
    <row r="17" s="17" customFormat="1" ht="32" customHeight="1" spans="1:10">
      <c r="A17" s="43"/>
      <c r="B17" s="44" t="s">
        <v>786</v>
      </c>
      <c r="C17" s="45" t="s">
        <v>1205</v>
      </c>
      <c r="D17" s="43" t="s">
        <v>884</v>
      </c>
      <c r="E17" s="23">
        <v>100</v>
      </c>
      <c r="F17" s="41" t="s">
        <v>780</v>
      </c>
      <c r="G17" s="46">
        <v>1</v>
      </c>
      <c r="H17" s="42">
        <v>10</v>
      </c>
      <c r="I17" s="42">
        <v>10</v>
      </c>
      <c r="J17" s="42"/>
    </row>
    <row r="18" s="17" customFormat="1" ht="32" customHeight="1" spans="1:10">
      <c r="A18" s="43" t="s">
        <v>803</v>
      </c>
      <c r="B18" s="43" t="s">
        <v>889</v>
      </c>
      <c r="C18" s="45" t="s">
        <v>1206</v>
      </c>
      <c r="D18" s="43" t="s">
        <v>884</v>
      </c>
      <c r="E18" s="23" t="s">
        <v>1207</v>
      </c>
      <c r="F18" s="41" t="s">
        <v>985</v>
      </c>
      <c r="G18" s="42" t="s">
        <v>969</v>
      </c>
      <c r="H18" s="42">
        <v>10</v>
      </c>
      <c r="I18" s="42">
        <v>10</v>
      </c>
      <c r="J18" s="42"/>
    </row>
    <row r="19" s="17" customFormat="1" ht="32" customHeight="1" spans="1:10">
      <c r="A19" s="43"/>
      <c r="B19" s="43" t="s">
        <v>891</v>
      </c>
      <c r="C19" s="45" t="s">
        <v>1208</v>
      </c>
      <c r="D19" s="43" t="s">
        <v>947</v>
      </c>
      <c r="E19" s="23">
        <v>90</v>
      </c>
      <c r="F19" s="41" t="s">
        <v>780</v>
      </c>
      <c r="G19" s="42" t="s">
        <v>969</v>
      </c>
      <c r="H19" s="42">
        <v>10</v>
      </c>
      <c r="I19" s="42">
        <v>10</v>
      </c>
      <c r="J19" s="42"/>
    </row>
    <row r="20" s="17" customFormat="1" ht="32" customHeight="1" spans="1:10">
      <c r="A20" s="43"/>
      <c r="B20" s="47" t="s">
        <v>896</v>
      </c>
      <c r="C20" s="45" t="s">
        <v>1073</v>
      </c>
      <c r="D20" s="43" t="s">
        <v>884</v>
      </c>
      <c r="E20" s="23" t="s">
        <v>1209</v>
      </c>
      <c r="F20" s="41" t="s">
        <v>985</v>
      </c>
      <c r="G20" s="42" t="s">
        <v>969</v>
      </c>
      <c r="H20" s="42">
        <v>10</v>
      </c>
      <c r="I20" s="42">
        <v>10</v>
      </c>
      <c r="J20" s="42"/>
    </row>
    <row r="21" s="17" customFormat="1" ht="32" customHeight="1" spans="1:10">
      <c r="A21" s="48" t="s">
        <v>847</v>
      </c>
      <c r="B21" s="49" t="s">
        <v>897</v>
      </c>
      <c r="C21" s="45" t="s">
        <v>848</v>
      </c>
      <c r="D21" s="43" t="s">
        <v>947</v>
      </c>
      <c r="E21" s="24" t="s">
        <v>948</v>
      </c>
      <c r="F21" s="24" t="s">
        <v>780</v>
      </c>
      <c r="G21" s="24" t="s">
        <v>1109</v>
      </c>
      <c r="H21" s="42">
        <v>10</v>
      </c>
      <c r="I21" s="42">
        <v>10</v>
      </c>
      <c r="J21" s="50" t="s">
        <v>696</v>
      </c>
    </row>
    <row r="22" s="17" customFormat="1" ht="54" customHeight="1" spans="1:10">
      <c r="A22" s="23" t="s">
        <v>900</v>
      </c>
      <c r="B22" s="23"/>
      <c r="C22" s="23"/>
      <c r="D22" s="23" t="s">
        <v>692</v>
      </c>
      <c r="E22" s="23"/>
      <c r="F22" s="23"/>
      <c r="G22" s="23"/>
      <c r="H22" s="23"/>
      <c r="I22" s="23"/>
      <c r="J22" s="23"/>
    </row>
    <row r="23" s="17" customFormat="1" ht="25.5" customHeight="1" spans="1:10">
      <c r="A23" s="23" t="s">
        <v>901</v>
      </c>
      <c r="B23" s="23"/>
      <c r="C23" s="23"/>
      <c r="D23" s="23"/>
      <c r="E23" s="23"/>
      <c r="F23" s="23"/>
      <c r="G23" s="23"/>
      <c r="H23" s="23">
        <v>100</v>
      </c>
      <c r="I23" s="23">
        <v>100</v>
      </c>
      <c r="J23" s="51" t="s">
        <v>902</v>
      </c>
    </row>
    <row r="24" s="17" customFormat="1" ht="17" customHeight="1" spans="1:10">
      <c r="A24" s="52"/>
      <c r="B24" s="52"/>
      <c r="C24" s="52"/>
      <c r="D24" s="52"/>
      <c r="E24" s="52"/>
      <c r="F24" s="52"/>
      <c r="G24" s="52"/>
      <c r="H24" s="52"/>
      <c r="I24" s="52"/>
      <c r="J24" s="53"/>
    </row>
    <row r="25" s="17" customFormat="1" ht="29" customHeight="1" spans="1:10">
      <c r="A25" s="54" t="s">
        <v>858</v>
      </c>
      <c r="B25" s="52"/>
      <c r="C25" s="52"/>
      <c r="D25" s="52"/>
      <c r="E25" s="52"/>
      <c r="F25" s="52"/>
      <c r="G25" s="52"/>
      <c r="H25" s="52"/>
      <c r="I25" s="52"/>
      <c r="J25" s="53"/>
    </row>
    <row r="26" s="17" customFormat="1" ht="27" customHeight="1" spans="1:10">
      <c r="A26" s="54" t="s">
        <v>859</v>
      </c>
      <c r="B26" s="54"/>
      <c r="C26" s="54"/>
      <c r="D26" s="54"/>
      <c r="E26" s="54"/>
      <c r="F26" s="54"/>
      <c r="G26" s="54"/>
      <c r="H26" s="54"/>
      <c r="I26" s="54"/>
      <c r="J26" s="54"/>
    </row>
    <row r="27" ht="19" customHeight="1" spans="1:10">
      <c r="A27" s="54" t="s">
        <v>860</v>
      </c>
      <c r="B27" s="54"/>
      <c r="C27" s="54"/>
      <c r="D27" s="54"/>
      <c r="E27" s="54"/>
      <c r="F27" s="54"/>
      <c r="G27" s="54"/>
      <c r="H27" s="54"/>
      <c r="I27" s="54"/>
      <c r="J27" s="54"/>
    </row>
    <row r="28" ht="18" customHeight="1" spans="1:10">
      <c r="A28" s="54" t="s">
        <v>903</v>
      </c>
      <c r="B28" s="54"/>
      <c r="C28" s="54"/>
      <c r="D28" s="54"/>
      <c r="E28" s="54"/>
      <c r="F28" s="54"/>
      <c r="G28" s="54"/>
      <c r="H28" s="54"/>
      <c r="I28" s="54"/>
      <c r="J28" s="54"/>
    </row>
    <row r="29" ht="18" customHeight="1" spans="1:10">
      <c r="A29" s="54" t="s">
        <v>904</v>
      </c>
      <c r="B29" s="54"/>
      <c r="C29" s="54"/>
      <c r="D29" s="54"/>
      <c r="E29" s="54"/>
      <c r="F29" s="54"/>
      <c r="G29" s="54"/>
      <c r="H29" s="54"/>
      <c r="I29" s="54"/>
      <c r="J29" s="54"/>
    </row>
    <row r="30" ht="18" customHeight="1" spans="1:10">
      <c r="A30" s="54" t="s">
        <v>905</v>
      </c>
      <c r="B30" s="54"/>
      <c r="C30" s="54"/>
      <c r="D30" s="54"/>
      <c r="E30" s="54"/>
      <c r="F30" s="54"/>
      <c r="G30" s="54"/>
      <c r="H30" s="54"/>
      <c r="I30" s="54"/>
      <c r="J30" s="54"/>
    </row>
    <row r="31" ht="24" customHeight="1" spans="1:10">
      <c r="A31" s="54" t="s">
        <v>906</v>
      </c>
      <c r="B31" s="54"/>
      <c r="C31" s="54"/>
      <c r="D31" s="54"/>
      <c r="E31" s="54"/>
      <c r="F31" s="54"/>
      <c r="G31" s="54"/>
      <c r="H31" s="54"/>
      <c r="I31" s="54"/>
      <c r="J31"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7"/>
    <mergeCell ref="A18:A20"/>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tabColor rgb="FFFFC000"/>
    <pageSetUpPr fitToPage="1"/>
  </sheetPr>
  <dimension ref="A2:IV32"/>
  <sheetViews>
    <sheetView zoomScaleSheetLayoutView="60" workbookViewId="0">
      <selection activeCell="D13" sqref="D13:F13"/>
    </sheetView>
  </sheetViews>
  <sheetFormatPr defaultColWidth="9" defaultRowHeight="13.5"/>
  <cols>
    <col min="1" max="2" width="11.125" style="17" customWidth="1"/>
    <col min="3" max="3" width="18.125" style="17" customWidth="1"/>
    <col min="4" max="4" width="11.3" style="17" customWidth="1"/>
    <col min="5" max="5" width="12.875"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23" customHeight="1" spans="1:256">
      <c r="A3" s="21"/>
      <c r="B3" s="21"/>
      <c r="C3" s="21"/>
      <c r="D3" s="21"/>
      <c r="E3" s="21"/>
      <c r="F3" s="21"/>
      <c r="G3" s="21"/>
      <c r="H3" s="21"/>
      <c r="I3" s="21"/>
      <c r="J3" s="22" t="s">
        <v>863</v>
      </c>
    </row>
    <row r="4" s="19" customFormat="1" ht="23" customHeight="1" spans="1:256">
      <c r="A4" s="23" t="s">
        <v>864</v>
      </c>
      <c r="B4" s="23"/>
      <c r="C4" s="24" t="s">
        <v>1210</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23" customHeight="1" spans="1:256">
      <c r="A5" s="23" t="s">
        <v>866</v>
      </c>
      <c r="B5" s="23"/>
      <c r="C5" s="25" t="s">
        <v>16</v>
      </c>
      <c r="D5" s="25"/>
      <c r="E5" s="25"/>
      <c r="F5" s="23" t="s">
        <v>867</v>
      </c>
      <c r="G5" s="24" t="s">
        <v>1184</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75.95</v>
      </c>
      <c r="E7" s="27">
        <v>75.96</v>
      </c>
      <c r="F7" s="27">
        <v>75.96</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75.95</v>
      </c>
      <c r="E8" s="27">
        <v>75.96</v>
      </c>
      <c r="F8" s="27">
        <v>75.96</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9" customHeight="1" spans="1:256">
      <c r="A11" s="23" t="s">
        <v>878</v>
      </c>
      <c r="B11" s="23" t="s">
        <v>879</v>
      </c>
      <c r="C11" s="23"/>
      <c r="D11" s="23"/>
      <c r="E11" s="23"/>
      <c r="F11" s="30" t="s">
        <v>708</v>
      </c>
      <c r="G11" s="30"/>
      <c r="H11" s="30"/>
      <c r="I11" s="30"/>
      <c r="J11" s="30"/>
    </row>
    <row r="12" s="17" customFormat="1" ht="46" customHeight="1" spans="1:256">
      <c r="A12" s="23"/>
      <c r="B12" s="33" t="s">
        <v>1211</v>
      </c>
      <c r="C12" s="34"/>
      <c r="D12" s="34"/>
      <c r="E12" s="35"/>
      <c r="F12" s="30" t="s">
        <v>969</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3" customHeight="1" spans="1:256">
      <c r="A15" s="43" t="s">
        <v>758</v>
      </c>
      <c r="B15" s="44" t="s">
        <v>759</v>
      </c>
      <c r="C15" s="45" t="s">
        <v>1212</v>
      </c>
      <c r="D15" s="43" t="s">
        <v>884</v>
      </c>
      <c r="E15" s="23">
        <v>10</v>
      </c>
      <c r="F15" s="41" t="s">
        <v>769</v>
      </c>
      <c r="G15" s="42" t="s">
        <v>1213</v>
      </c>
      <c r="H15" s="42">
        <v>15</v>
      </c>
      <c r="I15" s="42">
        <v>15</v>
      </c>
      <c r="J15" s="42"/>
    </row>
    <row r="16" s="17" customFormat="1" ht="33" customHeight="1" spans="1:256">
      <c r="A16" s="43"/>
      <c r="B16" s="44" t="s">
        <v>777</v>
      </c>
      <c r="C16" s="45" t="s">
        <v>1168</v>
      </c>
      <c r="D16" s="43" t="s">
        <v>884</v>
      </c>
      <c r="E16" s="23">
        <v>100</v>
      </c>
      <c r="F16" s="41" t="s">
        <v>780</v>
      </c>
      <c r="G16" s="46">
        <v>1</v>
      </c>
      <c r="H16" s="42">
        <v>15</v>
      </c>
      <c r="I16" s="42">
        <v>15</v>
      </c>
      <c r="J16" s="42"/>
    </row>
    <row r="17" s="17" customFormat="1" ht="33" customHeight="1" spans="1:10">
      <c r="A17" s="43"/>
      <c r="B17" s="44" t="s">
        <v>786</v>
      </c>
      <c r="C17" s="45" t="s">
        <v>1067</v>
      </c>
      <c r="D17" s="43" t="s">
        <v>884</v>
      </c>
      <c r="E17" s="23" t="s">
        <v>1214</v>
      </c>
      <c r="F17" s="41" t="s">
        <v>1214</v>
      </c>
      <c r="G17" s="42" t="s">
        <v>1214</v>
      </c>
      <c r="H17" s="42">
        <v>10</v>
      </c>
      <c r="I17" s="42">
        <v>10</v>
      </c>
      <c r="J17" s="42"/>
    </row>
    <row r="18" s="17" customFormat="1" ht="33" customHeight="1" spans="1:10">
      <c r="A18" s="43" t="s">
        <v>803</v>
      </c>
      <c r="B18" s="43" t="s">
        <v>889</v>
      </c>
      <c r="C18" s="45" t="s">
        <v>1187</v>
      </c>
      <c r="D18" s="43" t="s">
        <v>884</v>
      </c>
      <c r="E18" s="23" t="s">
        <v>1104</v>
      </c>
      <c r="F18" s="41" t="s">
        <v>985</v>
      </c>
      <c r="G18" s="42" t="s">
        <v>969</v>
      </c>
      <c r="H18" s="42">
        <v>10</v>
      </c>
      <c r="I18" s="42">
        <v>10</v>
      </c>
      <c r="J18" s="42"/>
    </row>
    <row r="19" s="17" customFormat="1" ht="33" customHeight="1" spans="1:10">
      <c r="A19" s="43"/>
      <c r="B19" s="43" t="s">
        <v>891</v>
      </c>
      <c r="C19" s="45" t="s">
        <v>1215</v>
      </c>
      <c r="D19" s="43" t="s">
        <v>884</v>
      </c>
      <c r="E19" s="23" t="s">
        <v>1104</v>
      </c>
      <c r="F19" s="41" t="s">
        <v>985</v>
      </c>
      <c r="G19" s="42" t="s">
        <v>969</v>
      </c>
      <c r="H19" s="42">
        <v>10</v>
      </c>
      <c r="I19" s="42">
        <v>10</v>
      </c>
      <c r="J19" s="42"/>
    </row>
    <row r="20" s="17" customFormat="1" ht="33" customHeight="1" spans="1:10">
      <c r="A20" s="43"/>
      <c r="B20" s="43" t="s">
        <v>894</v>
      </c>
      <c r="C20" s="45" t="s">
        <v>1216</v>
      </c>
      <c r="D20" s="43" t="s">
        <v>884</v>
      </c>
      <c r="E20" s="23" t="s">
        <v>1217</v>
      </c>
      <c r="F20" s="41" t="s">
        <v>985</v>
      </c>
      <c r="G20" s="42" t="s">
        <v>969</v>
      </c>
      <c r="H20" s="42">
        <v>10</v>
      </c>
      <c r="I20" s="42">
        <v>10</v>
      </c>
      <c r="J20" s="42"/>
    </row>
    <row r="21" s="17" customFormat="1" ht="33" customHeight="1" spans="1:10">
      <c r="A21" s="43"/>
      <c r="B21" s="47" t="s">
        <v>896</v>
      </c>
      <c r="C21" s="45" t="s">
        <v>1073</v>
      </c>
      <c r="D21" s="43" t="s">
        <v>884</v>
      </c>
      <c r="E21" s="23" t="s">
        <v>1218</v>
      </c>
      <c r="F21" s="41" t="s">
        <v>985</v>
      </c>
      <c r="G21" s="42" t="s">
        <v>1219</v>
      </c>
      <c r="H21" s="42">
        <v>10</v>
      </c>
      <c r="I21" s="42">
        <v>10</v>
      </c>
      <c r="J21" s="42"/>
    </row>
    <row r="22" s="17" customFormat="1" ht="33" customHeight="1" spans="1:10">
      <c r="A22" s="48" t="s">
        <v>847</v>
      </c>
      <c r="B22" s="49" t="s">
        <v>897</v>
      </c>
      <c r="C22" s="45" t="s">
        <v>1220</v>
      </c>
      <c r="D22" s="43" t="s">
        <v>947</v>
      </c>
      <c r="E22" s="24" t="s">
        <v>948</v>
      </c>
      <c r="F22" s="24" t="s">
        <v>780</v>
      </c>
      <c r="G22" s="24" t="s">
        <v>1109</v>
      </c>
      <c r="H22" s="42">
        <v>10</v>
      </c>
      <c r="I22" s="42">
        <v>10</v>
      </c>
      <c r="J22" s="50" t="s">
        <v>696</v>
      </c>
    </row>
    <row r="23" s="17" customFormat="1" ht="54" customHeight="1" spans="1:10">
      <c r="A23" s="23" t="s">
        <v>900</v>
      </c>
      <c r="B23" s="23"/>
      <c r="C23" s="23"/>
      <c r="D23" s="23" t="s">
        <v>692</v>
      </c>
      <c r="E23" s="23"/>
      <c r="F23" s="23"/>
      <c r="G23" s="23"/>
      <c r="H23" s="23"/>
      <c r="I23" s="23"/>
      <c r="J23" s="23"/>
    </row>
    <row r="24" s="17" customFormat="1" ht="25.5" customHeight="1" spans="1:10">
      <c r="A24" s="23" t="s">
        <v>901</v>
      </c>
      <c r="B24" s="23"/>
      <c r="C24" s="23"/>
      <c r="D24" s="23"/>
      <c r="E24" s="23"/>
      <c r="F24" s="23"/>
      <c r="G24" s="23"/>
      <c r="H24" s="23">
        <v>100</v>
      </c>
      <c r="I24" s="23">
        <v>100</v>
      </c>
      <c r="J24" s="51" t="s">
        <v>902</v>
      </c>
    </row>
    <row r="25" s="17" customFormat="1" ht="17" customHeight="1" spans="1:10">
      <c r="A25" s="52"/>
      <c r="B25" s="52"/>
      <c r="C25" s="52"/>
      <c r="D25" s="52"/>
      <c r="E25" s="52"/>
      <c r="F25" s="52"/>
      <c r="G25" s="52"/>
      <c r="H25" s="52"/>
      <c r="I25" s="52"/>
      <c r="J25" s="53"/>
    </row>
    <row r="26" s="17" customFormat="1" ht="29" customHeight="1" spans="1:10">
      <c r="A26" s="54" t="s">
        <v>858</v>
      </c>
      <c r="B26" s="52"/>
      <c r="C26" s="52"/>
      <c r="D26" s="52"/>
      <c r="E26" s="52"/>
      <c r="F26" s="52"/>
      <c r="G26" s="52"/>
      <c r="H26" s="52"/>
      <c r="I26" s="52"/>
      <c r="J26" s="53"/>
    </row>
    <row r="27" s="17" customFormat="1" ht="27" customHeight="1" spans="1:10">
      <c r="A27" s="54" t="s">
        <v>859</v>
      </c>
      <c r="B27" s="54"/>
      <c r="C27" s="54"/>
      <c r="D27" s="54"/>
      <c r="E27" s="54"/>
      <c r="F27" s="54"/>
      <c r="G27" s="54"/>
      <c r="H27" s="54"/>
      <c r="I27" s="54"/>
      <c r="J27" s="54"/>
    </row>
    <row r="28" ht="19" customHeight="1" spans="1:10">
      <c r="A28" s="54" t="s">
        <v>860</v>
      </c>
      <c r="B28" s="54"/>
      <c r="C28" s="54"/>
      <c r="D28" s="54"/>
      <c r="E28" s="54"/>
      <c r="F28" s="54"/>
      <c r="G28" s="54"/>
      <c r="H28" s="54"/>
      <c r="I28" s="54"/>
      <c r="J28" s="54"/>
    </row>
    <row r="29" ht="18" customHeight="1" spans="1:10">
      <c r="A29" s="54" t="s">
        <v>903</v>
      </c>
      <c r="B29" s="54"/>
      <c r="C29" s="54"/>
      <c r="D29" s="54"/>
      <c r="E29" s="54"/>
      <c r="F29" s="54"/>
      <c r="G29" s="54"/>
      <c r="H29" s="54"/>
      <c r="I29" s="54"/>
      <c r="J29" s="54"/>
    </row>
    <row r="30" ht="18" customHeight="1" spans="1:10">
      <c r="A30" s="54" t="s">
        <v>904</v>
      </c>
      <c r="B30" s="54"/>
      <c r="C30" s="54"/>
      <c r="D30" s="54"/>
      <c r="E30" s="54"/>
      <c r="F30" s="54"/>
      <c r="G30" s="54"/>
      <c r="H30" s="54"/>
      <c r="I30" s="54"/>
      <c r="J30" s="54"/>
    </row>
    <row r="31" ht="18" customHeight="1" spans="1:10">
      <c r="A31" s="54" t="s">
        <v>905</v>
      </c>
      <c r="B31" s="54"/>
      <c r="C31" s="54"/>
      <c r="D31" s="54"/>
      <c r="E31" s="54"/>
      <c r="F31" s="54"/>
      <c r="G31" s="54"/>
      <c r="H31" s="54"/>
      <c r="I31" s="54"/>
      <c r="J31" s="54"/>
    </row>
    <row r="32" ht="24" customHeight="1" spans="1:10">
      <c r="A32" s="54" t="s">
        <v>906</v>
      </c>
      <c r="B32" s="54"/>
      <c r="C32" s="54"/>
      <c r="D32" s="54"/>
      <c r="E32" s="54"/>
      <c r="F32" s="54"/>
      <c r="G32" s="54"/>
      <c r="H32" s="54"/>
      <c r="I32" s="54"/>
      <c r="J32"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7"/>
    <mergeCell ref="A18:A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tabColor rgb="FFFFC000"/>
    <pageSetUpPr fitToPage="1"/>
  </sheetPr>
  <dimension ref="A2:IV32"/>
  <sheetViews>
    <sheetView zoomScaleSheetLayoutView="60" topLeftCell="A10" workbookViewId="0">
      <selection activeCell="A6" sqref="A6:B10"/>
    </sheetView>
  </sheetViews>
  <sheetFormatPr defaultColWidth="9" defaultRowHeight="13.5"/>
  <cols>
    <col min="1" max="2" width="11.125" style="17" customWidth="1"/>
    <col min="3" max="3" width="20.25" style="17" customWidth="1"/>
    <col min="4" max="4" width="11.3" style="17" customWidth="1"/>
    <col min="5" max="5" width="14.375" style="17" customWidth="1"/>
    <col min="6" max="6" width="11.2" style="17" customWidth="1"/>
    <col min="7" max="7" width="10" style="17" customWidth="1"/>
    <col min="8" max="8" width="9" style="17"/>
    <col min="9" max="9" width="8.63333333333333" style="17" customWidth="1"/>
    <col min="10" max="10" width="11.5" style="17" customWidth="1"/>
    <col min="11" max="16384" width="9" style="17"/>
  </cols>
  <sheetData>
    <row r="2" s="17" customFormat="1" ht="26" customHeight="1" spans="1:256">
      <c r="A2" s="21" t="s">
        <v>862</v>
      </c>
      <c r="B2" s="21"/>
      <c r="C2" s="21"/>
      <c r="D2" s="21"/>
      <c r="E2" s="21"/>
      <c r="F2" s="21"/>
      <c r="G2" s="21"/>
      <c r="H2" s="21"/>
      <c r="I2" s="21"/>
      <c r="J2" s="21"/>
    </row>
    <row r="3" s="18" customFormat="1" ht="19" customHeight="1" spans="1:256">
      <c r="A3" s="21"/>
      <c r="B3" s="21"/>
      <c r="C3" s="21"/>
      <c r="D3" s="21"/>
      <c r="E3" s="21"/>
      <c r="F3" s="21"/>
      <c r="G3" s="21"/>
      <c r="H3" s="21"/>
      <c r="I3" s="21"/>
      <c r="J3" s="22" t="s">
        <v>863</v>
      </c>
    </row>
    <row r="4" s="19" customFormat="1" ht="19" customHeight="1" spans="1:256">
      <c r="A4" s="23" t="s">
        <v>864</v>
      </c>
      <c r="B4" s="23"/>
      <c r="C4" s="24" t="s">
        <v>963</v>
      </c>
      <c r="D4" s="24"/>
      <c r="E4" s="24"/>
      <c r="F4" s="24"/>
      <c r="G4" s="24"/>
      <c r="H4" s="24"/>
      <c r="I4" s="24"/>
      <c r="J4" s="24"/>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row>
    <row r="5" s="20" customFormat="1" ht="19" customHeight="1" spans="1:256">
      <c r="A5" s="23" t="s">
        <v>866</v>
      </c>
      <c r="B5" s="23"/>
      <c r="C5" s="25" t="s">
        <v>16</v>
      </c>
      <c r="D5" s="25"/>
      <c r="E5" s="25"/>
      <c r="F5" s="23" t="s">
        <v>867</v>
      </c>
      <c r="G5" s="24" t="s">
        <v>1184</v>
      </c>
      <c r="H5" s="24"/>
      <c r="I5" s="24"/>
      <c r="J5" s="24"/>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row>
    <row r="6" s="20" customFormat="1" ht="36" customHeight="1" spans="1:256">
      <c r="A6" s="23" t="s">
        <v>868</v>
      </c>
      <c r="B6" s="23"/>
      <c r="C6" s="23"/>
      <c r="D6" s="23" t="s">
        <v>869</v>
      </c>
      <c r="E6" s="23" t="s">
        <v>592</v>
      </c>
      <c r="F6" s="23" t="s">
        <v>870</v>
      </c>
      <c r="G6" s="23" t="s">
        <v>871</v>
      </c>
      <c r="H6" s="23" t="s">
        <v>872</v>
      </c>
      <c r="I6" s="23" t="s">
        <v>873</v>
      </c>
      <c r="J6" s="23"/>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row>
    <row r="7" s="20" customFormat="1" ht="36" customHeight="1" spans="1:256">
      <c r="A7" s="23"/>
      <c r="B7" s="23"/>
      <c r="C7" s="26" t="s">
        <v>874</v>
      </c>
      <c r="D7" s="27">
        <v>44.5</v>
      </c>
      <c r="E7" s="27">
        <v>44.5</v>
      </c>
      <c r="F7" s="27">
        <v>44.5</v>
      </c>
      <c r="G7" s="23">
        <v>10</v>
      </c>
      <c r="H7" s="28">
        <v>1</v>
      </c>
      <c r="I7" s="29">
        <v>10</v>
      </c>
      <c r="J7" s="29"/>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20" customFormat="1" ht="36" customHeight="1" spans="1:256">
      <c r="A8" s="23"/>
      <c r="B8" s="23"/>
      <c r="C8" s="26" t="s">
        <v>875</v>
      </c>
      <c r="D8" s="27">
        <v>44.5</v>
      </c>
      <c r="E8" s="27">
        <v>44.5</v>
      </c>
      <c r="F8" s="27">
        <v>44.5</v>
      </c>
      <c r="G8" s="23" t="s">
        <v>596</v>
      </c>
      <c r="H8" s="28">
        <v>1</v>
      </c>
      <c r="I8" s="30" t="s">
        <v>596</v>
      </c>
      <c r="J8" s="30"/>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20" customFormat="1" ht="36" customHeight="1" spans="1:256">
      <c r="A9" s="23"/>
      <c r="B9" s="23"/>
      <c r="C9" s="26" t="s">
        <v>876</v>
      </c>
      <c r="D9" s="27"/>
      <c r="E9" s="27"/>
      <c r="F9" s="27"/>
      <c r="G9" s="23" t="s">
        <v>596</v>
      </c>
      <c r="H9" s="27"/>
      <c r="I9" s="30" t="s">
        <v>596</v>
      </c>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17" customFormat="1" ht="36" customHeight="1" spans="1:256">
      <c r="A10" s="23"/>
      <c r="B10" s="23"/>
      <c r="C10" s="26" t="s">
        <v>877</v>
      </c>
      <c r="D10" s="31" t="s">
        <v>596</v>
      </c>
      <c r="E10" s="31" t="s">
        <v>596</v>
      </c>
      <c r="F10" s="31" t="s">
        <v>596</v>
      </c>
      <c r="G10" s="32" t="s">
        <v>596</v>
      </c>
      <c r="H10" s="27"/>
      <c r="I10" s="30" t="s">
        <v>596</v>
      </c>
      <c r="J10" s="30"/>
    </row>
    <row r="11" s="17" customFormat="1" ht="26" customHeight="1" spans="1:256">
      <c r="A11" s="23" t="s">
        <v>878</v>
      </c>
      <c r="B11" s="23" t="s">
        <v>879</v>
      </c>
      <c r="C11" s="23"/>
      <c r="D11" s="23"/>
      <c r="E11" s="23"/>
      <c r="F11" s="30" t="s">
        <v>708</v>
      </c>
      <c r="G11" s="30"/>
      <c r="H11" s="30"/>
      <c r="I11" s="30"/>
      <c r="J11" s="30"/>
    </row>
    <row r="12" s="17" customFormat="1" ht="46" customHeight="1" spans="1:256">
      <c r="A12" s="23"/>
      <c r="B12" s="33" t="s">
        <v>1221</v>
      </c>
      <c r="C12" s="34"/>
      <c r="D12" s="34"/>
      <c r="E12" s="35"/>
      <c r="F12" s="30" t="s">
        <v>969</v>
      </c>
      <c r="G12" s="30"/>
      <c r="H12" s="30"/>
      <c r="I12" s="30"/>
      <c r="J12" s="30"/>
    </row>
    <row r="13" s="17" customFormat="1" ht="36" customHeight="1" spans="1:256">
      <c r="A13" s="36" t="s">
        <v>881</v>
      </c>
      <c r="B13" s="37"/>
      <c r="C13" s="38"/>
      <c r="D13" s="36" t="s">
        <v>882</v>
      </c>
      <c r="E13" s="37"/>
      <c r="F13" s="38"/>
      <c r="G13" s="39" t="s">
        <v>756</v>
      </c>
      <c r="H13" s="39" t="s">
        <v>871</v>
      </c>
      <c r="I13" s="39" t="s">
        <v>873</v>
      </c>
      <c r="J13" s="39" t="s">
        <v>757</v>
      </c>
    </row>
    <row r="14" s="17" customFormat="1" ht="36" customHeight="1" spans="1:256">
      <c r="A14" s="40" t="s">
        <v>750</v>
      </c>
      <c r="B14" s="23" t="s">
        <v>751</v>
      </c>
      <c r="C14" s="23" t="s">
        <v>752</v>
      </c>
      <c r="D14" s="23" t="s">
        <v>753</v>
      </c>
      <c r="E14" s="23" t="s">
        <v>754</v>
      </c>
      <c r="F14" s="41" t="s">
        <v>755</v>
      </c>
      <c r="G14" s="42"/>
      <c r="H14" s="42"/>
      <c r="I14" s="42"/>
      <c r="J14" s="42"/>
    </row>
    <row r="15" s="17" customFormat="1" ht="34" customHeight="1" spans="1:256">
      <c r="A15" s="43" t="s">
        <v>758</v>
      </c>
      <c r="B15" s="44" t="s">
        <v>759</v>
      </c>
      <c r="C15" s="45" t="s">
        <v>1222</v>
      </c>
      <c r="D15" s="43" t="s">
        <v>884</v>
      </c>
      <c r="E15" s="23" t="s">
        <v>1223</v>
      </c>
      <c r="F15" s="41" t="s">
        <v>985</v>
      </c>
      <c r="G15" s="42" t="s">
        <v>969</v>
      </c>
      <c r="H15" s="42">
        <v>15</v>
      </c>
      <c r="I15" s="42">
        <v>15</v>
      </c>
      <c r="J15" s="42"/>
    </row>
    <row r="16" s="17" customFormat="1" ht="34" customHeight="1" spans="1:256">
      <c r="A16" s="43"/>
      <c r="B16" s="44" t="s">
        <v>777</v>
      </c>
      <c r="C16" s="45" t="s">
        <v>1168</v>
      </c>
      <c r="D16" s="43" t="s">
        <v>884</v>
      </c>
      <c r="E16" s="23">
        <v>100</v>
      </c>
      <c r="F16" s="41" t="s">
        <v>780</v>
      </c>
      <c r="G16" s="46">
        <v>1</v>
      </c>
      <c r="H16" s="42">
        <v>15</v>
      </c>
      <c r="I16" s="42">
        <v>15</v>
      </c>
      <c r="J16" s="42"/>
    </row>
    <row r="17" s="17" customFormat="1" ht="34" customHeight="1" spans="1:10">
      <c r="A17" s="43"/>
      <c r="B17" s="44" t="s">
        <v>786</v>
      </c>
      <c r="C17" s="45" t="s">
        <v>1067</v>
      </c>
      <c r="D17" s="43" t="s">
        <v>884</v>
      </c>
      <c r="E17" s="23" t="s">
        <v>1214</v>
      </c>
      <c r="F17" s="41" t="s">
        <v>1214</v>
      </c>
      <c r="G17" s="42" t="s">
        <v>1214</v>
      </c>
      <c r="H17" s="42">
        <v>10</v>
      </c>
      <c r="I17" s="42">
        <v>10</v>
      </c>
      <c r="J17" s="42"/>
    </row>
    <row r="18" s="17" customFormat="1" ht="34" customHeight="1" spans="1:10">
      <c r="A18" s="43" t="s">
        <v>803</v>
      </c>
      <c r="B18" s="43" t="s">
        <v>889</v>
      </c>
      <c r="C18" s="45" t="s">
        <v>1187</v>
      </c>
      <c r="D18" s="43" t="s">
        <v>884</v>
      </c>
      <c r="E18" s="23" t="s">
        <v>1104</v>
      </c>
      <c r="F18" s="41" t="s">
        <v>985</v>
      </c>
      <c r="G18" s="42" t="s">
        <v>969</v>
      </c>
      <c r="H18" s="42">
        <v>10</v>
      </c>
      <c r="I18" s="42">
        <v>10</v>
      </c>
      <c r="J18" s="42"/>
    </row>
    <row r="19" s="17" customFormat="1" ht="34" customHeight="1" spans="1:10">
      <c r="A19" s="43"/>
      <c r="B19" s="43" t="s">
        <v>891</v>
      </c>
      <c r="C19" s="45" t="s">
        <v>1215</v>
      </c>
      <c r="D19" s="43" t="s">
        <v>884</v>
      </c>
      <c r="E19" s="23" t="s">
        <v>1104</v>
      </c>
      <c r="F19" s="41" t="s">
        <v>985</v>
      </c>
      <c r="G19" s="42" t="s">
        <v>969</v>
      </c>
      <c r="H19" s="42">
        <v>10</v>
      </c>
      <c r="I19" s="42">
        <v>10</v>
      </c>
      <c r="J19" s="42"/>
    </row>
    <row r="20" s="17" customFormat="1" ht="34" customHeight="1" spans="1:10">
      <c r="A20" s="43"/>
      <c r="B20" s="43" t="s">
        <v>894</v>
      </c>
      <c r="C20" s="45" t="s">
        <v>1216</v>
      </c>
      <c r="D20" s="43" t="s">
        <v>884</v>
      </c>
      <c r="E20" s="23" t="s">
        <v>1217</v>
      </c>
      <c r="F20" s="41" t="s">
        <v>985</v>
      </c>
      <c r="G20" s="42" t="s">
        <v>969</v>
      </c>
      <c r="H20" s="42">
        <v>10</v>
      </c>
      <c r="I20" s="42">
        <v>10</v>
      </c>
      <c r="J20" s="42"/>
    </row>
    <row r="21" s="17" customFormat="1" ht="34" customHeight="1" spans="1:10">
      <c r="A21" s="43"/>
      <c r="B21" s="47" t="s">
        <v>896</v>
      </c>
      <c r="C21" s="45" t="s">
        <v>1073</v>
      </c>
      <c r="D21" s="43" t="s">
        <v>884</v>
      </c>
      <c r="E21" s="23" t="s">
        <v>1218</v>
      </c>
      <c r="F21" s="41" t="s">
        <v>985</v>
      </c>
      <c r="G21" s="42" t="s">
        <v>1219</v>
      </c>
      <c r="H21" s="42">
        <v>10</v>
      </c>
      <c r="I21" s="42">
        <v>10</v>
      </c>
      <c r="J21" s="42"/>
    </row>
    <row r="22" s="17" customFormat="1" ht="34" customHeight="1" spans="1:10">
      <c r="A22" s="48" t="s">
        <v>847</v>
      </c>
      <c r="B22" s="49" t="s">
        <v>897</v>
      </c>
      <c r="C22" s="45" t="s">
        <v>1220</v>
      </c>
      <c r="D22" s="43" t="s">
        <v>947</v>
      </c>
      <c r="E22" s="24" t="s">
        <v>948</v>
      </c>
      <c r="F22" s="24" t="s">
        <v>780</v>
      </c>
      <c r="G22" s="24" t="s">
        <v>1109</v>
      </c>
      <c r="H22" s="42">
        <v>10</v>
      </c>
      <c r="I22" s="42">
        <v>10</v>
      </c>
      <c r="J22" s="50" t="s">
        <v>696</v>
      </c>
    </row>
    <row r="23" s="17" customFormat="1" ht="54" customHeight="1" spans="1:10">
      <c r="A23" s="23" t="s">
        <v>900</v>
      </c>
      <c r="B23" s="23"/>
      <c r="C23" s="23"/>
      <c r="D23" s="23" t="s">
        <v>692</v>
      </c>
      <c r="E23" s="23"/>
      <c r="F23" s="23"/>
      <c r="G23" s="23"/>
      <c r="H23" s="23"/>
      <c r="I23" s="23"/>
      <c r="J23" s="23"/>
    </row>
    <row r="24" s="17" customFormat="1" ht="25.5" customHeight="1" spans="1:10">
      <c r="A24" s="23" t="s">
        <v>901</v>
      </c>
      <c r="B24" s="23"/>
      <c r="C24" s="23"/>
      <c r="D24" s="23"/>
      <c r="E24" s="23"/>
      <c r="F24" s="23"/>
      <c r="G24" s="23"/>
      <c r="H24" s="23">
        <v>100</v>
      </c>
      <c r="I24" s="23">
        <v>100</v>
      </c>
      <c r="J24" s="51" t="s">
        <v>902</v>
      </c>
    </row>
    <row r="25" s="17" customFormat="1" ht="17" customHeight="1" spans="1:10">
      <c r="A25" s="52"/>
      <c r="B25" s="52"/>
      <c r="C25" s="52"/>
      <c r="D25" s="52"/>
      <c r="E25" s="52"/>
      <c r="F25" s="52"/>
      <c r="G25" s="52"/>
      <c r="H25" s="52"/>
      <c r="I25" s="52"/>
      <c r="J25" s="53"/>
    </row>
    <row r="26" s="17" customFormat="1" ht="29" customHeight="1" spans="1:10">
      <c r="A26" s="54" t="s">
        <v>858</v>
      </c>
      <c r="B26" s="52"/>
      <c r="C26" s="52"/>
      <c r="D26" s="52"/>
      <c r="E26" s="52"/>
      <c r="F26" s="52"/>
      <c r="G26" s="52"/>
      <c r="H26" s="52"/>
      <c r="I26" s="52"/>
      <c r="J26" s="53"/>
    </row>
    <row r="27" s="17" customFormat="1" ht="27" customHeight="1" spans="1:10">
      <c r="A27" s="54" t="s">
        <v>859</v>
      </c>
      <c r="B27" s="54"/>
      <c r="C27" s="54"/>
      <c r="D27" s="54"/>
      <c r="E27" s="54"/>
      <c r="F27" s="54"/>
      <c r="G27" s="54"/>
      <c r="H27" s="54"/>
      <c r="I27" s="54"/>
      <c r="J27" s="54"/>
    </row>
    <row r="28" ht="19" customHeight="1" spans="1:10">
      <c r="A28" s="54" t="s">
        <v>860</v>
      </c>
      <c r="B28" s="54"/>
      <c r="C28" s="54"/>
      <c r="D28" s="54"/>
      <c r="E28" s="54"/>
      <c r="F28" s="54"/>
      <c r="G28" s="54"/>
      <c r="H28" s="54"/>
      <c r="I28" s="54"/>
      <c r="J28" s="54"/>
    </row>
    <row r="29" ht="18" customHeight="1" spans="1:10">
      <c r="A29" s="54" t="s">
        <v>903</v>
      </c>
      <c r="B29" s="54"/>
      <c r="C29" s="54"/>
      <c r="D29" s="54"/>
      <c r="E29" s="54"/>
      <c r="F29" s="54"/>
      <c r="G29" s="54"/>
      <c r="H29" s="54"/>
      <c r="I29" s="54"/>
      <c r="J29" s="54"/>
    </row>
    <row r="30" ht="18" customHeight="1" spans="1:10">
      <c r="A30" s="54" t="s">
        <v>904</v>
      </c>
      <c r="B30" s="54"/>
      <c r="C30" s="54"/>
      <c r="D30" s="54"/>
      <c r="E30" s="54"/>
      <c r="F30" s="54"/>
      <c r="G30" s="54"/>
      <c r="H30" s="54"/>
      <c r="I30" s="54"/>
      <c r="J30" s="54"/>
    </row>
    <row r="31" ht="18" customHeight="1" spans="1:10">
      <c r="A31" s="54" t="s">
        <v>905</v>
      </c>
      <c r="B31" s="54"/>
      <c r="C31" s="54"/>
      <c r="D31" s="54"/>
      <c r="E31" s="54"/>
      <c r="F31" s="54"/>
      <c r="G31" s="54"/>
      <c r="H31" s="54"/>
      <c r="I31" s="54"/>
      <c r="J31" s="54"/>
    </row>
    <row r="32" ht="24" customHeight="1" spans="1:10">
      <c r="A32" s="54" t="s">
        <v>906</v>
      </c>
      <c r="B32" s="54"/>
      <c r="C32" s="54"/>
      <c r="D32" s="54"/>
      <c r="E32" s="54"/>
      <c r="F32" s="54"/>
      <c r="G32" s="54"/>
      <c r="H32" s="54"/>
      <c r="I32" s="54"/>
      <c r="J32" s="54"/>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7"/>
    <mergeCell ref="A18:A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0"/>
  <sheetViews>
    <sheetView workbookViewId="0">
      <selection activeCell="G13" sqref="G12:G13"/>
    </sheetView>
  </sheetViews>
  <sheetFormatPr defaultColWidth="9" defaultRowHeight="13.5"/>
  <cols>
    <col min="1" max="1" width="31" customWidth="1"/>
    <col min="2" max="2" width="4.75" customWidth="1"/>
    <col min="3" max="3" width="20.75" customWidth="1"/>
    <col min="4" max="4" width="34.125" customWidth="1"/>
    <col min="5" max="5" width="4.75" customWidth="1"/>
    <col min="6" max="9" width="18.75" customWidth="1"/>
  </cols>
  <sheetData>
    <row r="1" ht="27" spans="1:9">
      <c r="D1" s="13" t="s">
        <v>331</v>
      </c>
    </row>
    <row r="2" spans="1:9">
      <c r="I2" s="14" t="s">
        <v>332</v>
      </c>
    </row>
    <row r="3" spans="1:9">
      <c r="A3" s="14" t="s">
        <v>73</v>
      </c>
      <c r="I3" s="14" t="s">
        <v>74</v>
      </c>
    </row>
    <row r="4" ht="19.5" customHeight="1" spans="1:9">
      <c r="A4" s="1" t="s">
        <v>333</v>
      </c>
      <c r="B4" s="1"/>
      <c r="C4" s="1"/>
      <c r="D4" s="1" t="s">
        <v>334</v>
      </c>
      <c r="E4" s="1"/>
      <c r="F4" s="1"/>
      <c r="G4" s="1"/>
      <c r="H4" s="1"/>
      <c r="I4" s="1"/>
    </row>
    <row r="5" ht="19.5" customHeight="1" spans="1:9">
      <c r="A5" s="7" t="s">
        <v>335</v>
      </c>
      <c r="B5" s="7" t="s">
        <v>78</v>
      </c>
      <c r="C5" s="7" t="s">
        <v>336</v>
      </c>
      <c r="D5" s="7" t="s">
        <v>337</v>
      </c>
      <c r="E5" s="7" t="s">
        <v>78</v>
      </c>
      <c r="F5" s="1" t="s">
        <v>200</v>
      </c>
      <c r="G5" s="7" t="s">
        <v>338</v>
      </c>
      <c r="H5" s="7" t="s">
        <v>339</v>
      </c>
      <c r="I5" s="7" t="s">
        <v>340</v>
      </c>
    </row>
    <row r="6" ht="19.5" customHeight="1" spans="1:9">
      <c r="A6" s="7"/>
      <c r="B6" s="7"/>
      <c r="C6" s="7"/>
      <c r="D6" s="7"/>
      <c r="E6" s="7"/>
      <c r="F6" s="1" t="s">
        <v>195</v>
      </c>
      <c r="G6" s="7" t="s">
        <v>338</v>
      </c>
      <c r="H6" s="7"/>
      <c r="I6" s="7"/>
    </row>
    <row r="7" ht="19.5" customHeight="1" spans="1:9">
      <c r="A7" s="1" t="s">
        <v>341</v>
      </c>
      <c r="B7" s="1"/>
      <c r="C7" s="1" t="s">
        <v>82</v>
      </c>
      <c r="D7" s="1" t="s">
        <v>341</v>
      </c>
      <c r="E7" s="1"/>
      <c r="F7" s="1" t="s">
        <v>83</v>
      </c>
      <c r="G7" s="1" t="s">
        <v>91</v>
      </c>
      <c r="H7" s="1" t="s">
        <v>95</v>
      </c>
      <c r="I7" s="1" t="s">
        <v>99</v>
      </c>
    </row>
    <row r="8" ht="19.5" customHeight="1" spans="1:9">
      <c r="A8" s="2" t="s">
        <v>342</v>
      </c>
      <c r="B8" s="1" t="s">
        <v>82</v>
      </c>
      <c r="C8" s="5">
        <v>37962281.48</v>
      </c>
      <c r="D8" s="2" t="s">
        <v>85</v>
      </c>
      <c r="E8" s="1" t="s">
        <v>93</v>
      </c>
      <c r="F8" s="5"/>
      <c r="G8" s="5"/>
      <c r="H8" s="5"/>
      <c r="I8" s="5"/>
    </row>
    <row r="9" ht="19.5" customHeight="1" spans="1:9">
      <c r="A9" s="2" t="s">
        <v>343</v>
      </c>
      <c r="B9" s="1" t="s">
        <v>83</v>
      </c>
      <c r="C9" s="5">
        <v>17985130.22</v>
      </c>
      <c r="D9" s="2" t="s">
        <v>88</v>
      </c>
      <c r="E9" s="1" t="s">
        <v>97</v>
      </c>
      <c r="F9" s="5"/>
      <c r="G9" s="5"/>
      <c r="H9" s="5"/>
      <c r="I9" s="5"/>
    </row>
    <row r="10" ht="19.5" customHeight="1" spans="1:9">
      <c r="A10" s="2" t="s">
        <v>344</v>
      </c>
      <c r="B10" s="1" t="s">
        <v>91</v>
      </c>
      <c r="C10" s="5"/>
      <c r="D10" s="2" t="s">
        <v>92</v>
      </c>
      <c r="E10" s="1" t="s">
        <v>101</v>
      </c>
      <c r="F10" s="5"/>
      <c r="G10" s="5"/>
      <c r="H10" s="5"/>
      <c r="I10" s="5"/>
    </row>
    <row r="11" ht="19.5" customHeight="1" spans="1:9">
      <c r="A11" s="2"/>
      <c r="B11" s="1" t="s">
        <v>95</v>
      </c>
      <c r="C11" s="16"/>
      <c r="D11" s="2" t="s">
        <v>96</v>
      </c>
      <c r="E11" s="1" t="s">
        <v>105</v>
      </c>
      <c r="F11" s="5"/>
      <c r="G11" s="5"/>
      <c r="H11" s="5"/>
      <c r="I11" s="5"/>
    </row>
    <row r="12" ht="19.5" customHeight="1" spans="1:9">
      <c r="A12" s="2"/>
      <c r="B12" s="1" t="s">
        <v>99</v>
      </c>
      <c r="C12" s="16"/>
      <c r="D12" s="2" t="s">
        <v>100</v>
      </c>
      <c r="E12" s="1" t="s">
        <v>109</v>
      </c>
      <c r="F12" s="5">
        <v>19675</v>
      </c>
      <c r="G12" s="5">
        <v>19675</v>
      </c>
      <c r="H12" s="5"/>
      <c r="I12" s="5"/>
    </row>
    <row r="13" ht="19.5" customHeight="1" spans="1:9">
      <c r="A13" s="2"/>
      <c r="B13" s="1" t="s">
        <v>103</v>
      </c>
      <c r="C13" s="16"/>
      <c r="D13" s="2" t="s">
        <v>104</v>
      </c>
      <c r="E13" s="1" t="s">
        <v>113</v>
      </c>
      <c r="F13" s="5"/>
      <c r="G13" s="5"/>
      <c r="H13" s="5"/>
      <c r="I13" s="5"/>
    </row>
    <row r="14" ht="19.5" customHeight="1" spans="1:9">
      <c r="A14" s="2"/>
      <c r="B14" s="1" t="s">
        <v>107</v>
      </c>
      <c r="C14" s="16"/>
      <c r="D14" s="2" t="s">
        <v>108</v>
      </c>
      <c r="E14" s="1" t="s">
        <v>116</v>
      </c>
      <c r="F14" s="5"/>
      <c r="G14" s="5"/>
      <c r="H14" s="5"/>
      <c r="I14" s="5"/>
    </row>
    <row r="15" ht="19.5" customHeight="1" spans="1:9">
      <c r="A15" s="2"/>
      <c r="B15" s="1" t="s">
        <v>111</v>
      </c>
      <c r="C15" s="16"/>
      <c r="D15" s="2" t="s">
        <v>112</v>
      </c>
      <c r="E15" s="1" t="s">
        <v>119</v>
      </c>
      <c r="F15" s="5">
        <v>4830484.89</v>
      </c>
      <c r="G15" s="5">
        <v>3367598.56</v>
      </c>
      <c r="H15" s="5">
        <v>1462886.33</v>
      </c>
      <c r="I15" s="5"/>
    </row>
    <row r="16" ht="19.5" customHeight="1" spans="1:9">
      <c r="A16" s="2"/>
      <c r="B16" s="1" t="s">
        <v>114</v>
      </c>
      <c r="C16" s="16"/>
      <c r="D16" s="2" t="s">
        <v>115</v>
      </c>
      <c r="E16" s="1" t="s">
        <v>122</v>
      </c>
      <c r="F16" s="5">
        <v>1025830.67</v>
      </c>
      <c r="G16" s="5">
        <v>1025830.67</v>
      </c>
      <c r="H16" s="5"/>
      <c r="I16" s="5"/>
    </row>
    <row r="17" ht="19.5" customHeight="1" spans="1:9">
      <c r="A17" s="2"/>
      <c r="B17" s="1" t="s">
        <v>117</v>
      </c>
      <c r="C17" s="16"/>
      <c r="D17" s="2" t="s">
        <v>118</v>
      </c>
      <c r="E17" s="1" t="s">
        <v>125</v>
      </c>
      <c r="F17" s="5">
        <v>5323574.18</v>
      </c>
      <c r="G17" s="5">
        <v>5323574.18</v>
      </c>
      <c r="H17" s="5"/>
      <c r="I17" s="5"/>
    </row>
    <row r="18" ht="19.5" customHeight="1" spans="1:9">
      <c r="A18" s="2"/>
      <c r="B18" s="1" t="s">
        <v>120</v>
      </c>
      <c r="C18" s="16"/>
      <c r="D18" s="2" t="s">
        <v>121</v>
      </c>
      <c r="E18" s="1" t="s">
        <v>128</v>
      </c>
      <c r="F18" s="5">
        <v>21631040.22</v>
      </c>
      <c r="G18" s="5">
        <v>5000000</v>
      </c>
      <c r="H18" s="5">
        <v>16631040.22</v>
      </c>
      <c r="I18" s="5"/>
    </row>
    <row r="19" ht="19.5" customHeight="1" spans="1:9">
      <c r="A19" s="2"/>
      <c r="B19" s="1" t="s">
        <v>123</v>
      </c>
      <c r="C19" s="16"/>
      <c r="D19" s="2" t="s">
        <v>124</v>
      </c>
      <c r="E19" s="1" t="s">
        <v>131</v>
      </c>
      <c r="F19" s="5">
        <v>28490329.69</v>
      </c>
      <c r="G19" s="5">
        <v>28105289.69</v>
      </c>
      <c r="H19" s="5">
        <v>385040</v>
      </c>
      <c r="I19" s="5"/>
    </row>
    <row r="20" ht="19.5" customHeight="1" spans="1:9">
      <c r="A20" s="2"/>
      <c r="B20" s="1" t="s">
        <v>126</v>
      </c>
      <c r="C20" s="16"/>
      <c r="D20" s="2" t="s">
        <v>127</v>
      </c>
      <c r="E20" s="1" t="s">
        <v>134</v>
      </c>
      <c r="F20" s="5"/>
      <c r="G20" s="5"/>
      <c r="H20" s="5"/>
      <c r="I20" s="5"/>
    </row>
    <row r="21" ht="19.5" customHeight="1" spans="1:9">
      <c r="A21" s="2"/>
      <c r="B21" s="1" t="s">
        <v>129</v>
      </c>
      <c r="C21" s="16"/>
      <c r="D21" s="2" t="s">
        <v>130</v>
      </c>
      <c r="E21" s="1" t="s">
        <v>137</v>
      </c>
      <c r="F21" s="5"/>
      <c r="G21" s="5"/>
      <c r="H21" s="5"/>
      <c r="I21" s="5"/>
    </row>
    <row r="22" ht="19.5" customHeight="1" spans="1:9">
      <c r="A22" s="2"/>
      <c r="B22" s="1" t="s">
        <v>132</v>
      </c>
      <c r="C22" s="16"/>
      <c r="D22" s="2" t="s">
        <v>133</v>
      </c>
      <c r="E22" s="1" t="s">
        <v>140</v>
      </c>
      <c r="F22" s="5"/>
      <c r="G22" s="5"/>
      <c r="H22" s="5"/>
      <c r="I22" s="5"/>
    </row>
    <row r="23" ht="19.5" customHeight="1" spans="1:9">
      <c r="A23" s="2"/>
      <c r="B23" s="1" t="s">
        <v>135</v>
      </c>
      <c r="C23" s="16"/>
      <c r="D23" s="2" t="s">
        <v>136</v>
      </c>
      <c r="E23" s="1" t="s">
        <v>143</v>
      </c>
      <c r="F23" s="5"/>
      <c r="G23" s="5"/>
      <c r="H23" s="5"/>
      <c r="I23" s="5"/>
    </row>
    <row r="24" ht="19.5" customHeight="1" spans="1:9">
      <c r="A24" s="2"/>
      <c r="B24" s="1" t="s">
        <v>138</v>
      </c>
      <c r="C24" s="16"/>
      <c r="D24" s="2" t="s">
        <v>139</v>
      </c>
      <c r="E24" s="1" t="s">
        <v>146</v>
      </c>
      <c r="F24" s="5"/>
      <c r="G24" s="5"/>
      <c r="H24" s="5"/>
      <c r="I24" s="5"/>
    </row>
    <row r="25" ht="19.5" customHeight="1" spans="1:9">
      <c r="A25" s="2"/>
      <c r="B25" s="1" t="s">
        <v>141</v>
      </c>
      <c r="C25" s="16"/>
      <c r="D25" s="2" t="s">
        <v>142</v>
      </c>
      <c r="E25" s="1" t="s">
        <v>149</v>
      </c>
      <c r="F25" s="5"/>
      <c r="G25" s="5"/>
      <c r="H25" s="5"/>
      <c r="I25" s="5"/>
    </row>
    <row r="26" ht="19.5" customHeight="1" spans="1:9">
      <c r="A26" s="2"/>
      <c r="B26" s="1" t="s">
        <v>144</v>
      </c>
      <c r="C26" s="16"/>
      <c r="D26" s="2" t="s">
        <v>145</v>
      </c>
      <c r="E26" s="1" t="s">
        <v>152</v>
      </c>
      <c r="F26" s="5">
        <v>1183465.13</v>
      </c>
      <c r="G26" s="5">
        <v>1183465.13</v>
      </c>
      <c r="H26" s="5"/>
      <c r="I26" s="5"/>
    </row>
    <row r="27" ht="19.5" customHeight="1" spans="1:9">
      <c r="A27" s="2"/>
      <c r="B27" s="1" t="s">
        <v>147</v>
      </c>
      <c r="C27" s="16"/>
      <c r="D27" s="2" t="s">
        <v>148</v>
      </c>
      <c r="E27" s="1" t="s">
        <v>155</v>
      </c>
      <c r="F27" s="5"/>
      <c r="G27" s="5"/>
      <c r="H27" s="5"/>
      <c r="I27" s="5"/>
    </row>
    <row r="28" ht="19.5" customHeight="1" spans="1:9">
      <c r="A28" s="2"/>
      <c r="B28" s="1" t="s">
        <v>150</v>
      </c>
      <c r="C28" s="16"/>
      <c r="D28" s="2" t="s">
        <v>151</v>
      </c>
      <c r="E28" s="1" t="s">
        <v>158</v>
      </c>
      <c r="F28" s="5"/>
      <c r="G28" s="5"/>
      <c r="H28" s="5"/>
      <c r="I28" s="5"/>
    </row>
    <row r="29" ht="19.5" customHeight="1" spans="1:9">
      <c r="A29" s="2"/>
      <c r="B29" s="1" t="s">
        <v>153</v>
      </c>
      <c r="C29" s="16"/>
      <c r="D29" s="2" t="s">
        <v>154</v>
      </c>
      <c r="E29" s="1" t="s">
        <v>161</v>
      </c>
      <c r="F29" s="5"/>
      <c r="G29" s="5"/>
      <c r="H29" s="5"/>
      <c r="I29" s="5"/>
    </row>
    <row r="30" ht="19.5" customHeight="1" spans="1:9">
      <c r="A30" s="2"/>
      <c r="B30" s="1" t="s">
        <v>156</v>
      </c>
      <c r="C30" s="16"/>
      <c r="D30" s="2" t="s">
        <v>157</v>
      </c>
      <c r="E30" s="1" t="s">
        <v>164</v>
      </c>
      <c r="F30" s="5">
        <v>33000</v>
      </c>
      <c r="G30" s="5">
        <v>33000</v>
      </c>
      <c r="H30" s="5"/>
      <c r="I30" s="5"/>
    </row>
    <row r="31" ht="19.5" customHeight="1" spans="1:9">
      <c r="A31" s="2"/>
      <c r="B31" s="1" t="s">
        <v>159</v>
      </c>
      <c r="C31" s="16"/>
      <c r="D31" s="2" t="s">
        <v>160</v>
      </c>
      <c r="E31" s="1" t="s">
        <v>167</v>
      </c>
      <c r="F31" s="5"/>
      <c r="G31" s="5"/>
      <c r="H31" s="5"/>
      <c r="I31" s="5"/>
    </row>
    <row r="32" ht="19.5" customHeight="1" spans="1:9">
      <c r="A32" s="2"/>
      <c r="B32" s="1" t="s">
        <v>162</v>
      </c>
      <c r="C32" s="16"/>
      <c r="D32" s="2" t="s">
        <v>163</v>
      </c>
      <c r="E32" s="1" t="s">
        <v>171</v>
      </c>
      <c r="F32" s="5"/>
      <c r="G32" s="5"/>
      <c r="H32" s="5"/>
      <c r="I32" s="5"/>
    </row>
    <row r="33" ht="19.5" customHeight="1" spans="1:9">
      <c r="A33" s="2"/>
      <c r="B33" s="1" t="s">
        <v>165</v>
      </c>
      <c r="C33" s="16"/>
      <c r="D33" s="2" t="s">
        <v>166</v>
      </c>
      <c r="E33" s="1" t="s">
        <v>175</v>
      </c>
      <c r="F33" s="5"/>
      <c r="G33" s="5"/>
      <c r="H33" s="5"/>
      <c r="I33" s="5"/>
    </row>
    <row r="34" ht="19.5" customHeight="1" spans="1:9">
      <c r="A34" s="1" t="s">
        <v>168</v>
      </c>
      <c r="B34" s="1" t="s">
        <v>169</v>
      </c>
      <c r="C34" s="5">
        <v>55947411.7</v>
      </c>
      <c r="D34" s="1" t="s">
        <v>170</v>
      </c>
      <c r="E34" s="1" t="s">
        <v>179</v>
      </c>
      <c r="F34" s="5">
        <v>62537399.78</v>
      </c>
      <c r="G34" s="5">
        <v>44058433.23</v>
      </c>
      <c r="H34" s="5">
        <v>18478966.55</v>
      </c>
      <c r="I34" s="5"/>
    </row>
    <row r="35" ht="19.5" customHeight="1" spans="1:9">
      <c r="A35" s="2" t="s">
        <v>345</v>
      </c>
      <c r="B35" s="1" t="s">
        <v>173</v>
      </c>
      <c r="C35" s="5">
        <v>7262176.85</v>
      </c>
      <c r="D35" s="2" t="s">
        <v>346</v>
      </c>
      <c r="E35" s="1" t="s">
        <v>182</v>
      </c>
      <c r="F35" s="5">
        <v>672188.77</v>
      </c>
      <c r="G35" s="5">
        <v>117225.1</v>
      </c>
      <c r="H35" s="5">
        <v>554963.67</v>
      </c>
      <c r="I35" s="5"/>
    </row>
    <row r="36" ht="19.5" customHeight="1" spans="1:9">
      <c r="A36" s="2" t="s">
        <v>342</v>
      </c>
      <c r="B36" s="1" t="s">
        <v>177</v>
      </c>
      <c r="C36" s="5">
        <v>6213376.85</v>
      </c>
      <c r="D36" s="2"/>
      <c r="E36" s="1" t="s">
        <v>347</v>
      </c>
      <c r="F36" s="16"/>
      <c r="G36" s="16"/>
      <c r="H36" s="16"/>
      <c r="I36" s="16"/>
    </row>
    <row r="37" ht="19.5" customHeight="1" spans="1:9">
      <c r="A37" s="2" t="s">
        <v>343</v>
      </c>
      <c r="B37" s="1" t="s">
        <v>181</v>
      </c>
      <c r="C37" s="5">
        <v>1048800</v>
      </c>
      <c r="D37" s="1"/>
      <c r="E37" s="1" t="s">
        <v>348</v>
      </c>
      <c r="F37" s="16"/>
      <c r="G37" s="16"/>
      <c r="H37" s="16"/>
      <c r="I37" s="16"/>
    </row>
    <row r="38" ht="19.5" customHeight="1" spans="1:9">
      <c r="A38" s="2" t="s">
        <v>344</v>
      </c>
      <c r="B38" s="1" t="s">
        <v>86</v>
      </c>
      <c r="C38" s="5"/>
      <c r="D38" s="2"/>
      <c r="E38" s="1" t="s">
        <v>349</v>
      </c>
      <c r="F38" s="16"/>
      <c r="G38" s="16"/>
      <c r="H38" s="16"/>
      <c r="I38" s="16"/>
    </row>
    <row r="39" ht="19.5" customHeight="1" spans="1:9">
      <c r="A39" s="1" t="s">
        <v>180</v>
      </c>
      <c r="B39" s="1" t="s">
        <v>89</v>
      </c>
      <c r="C39" s="5">
        <v>63209588.55</v>
      </c>
      <c r="D39" s="1" t="s">
        <v>180</v>
      </c>
      <c r="E39" s="1" t="s">
        <v>350</v>
      </c>
      <c r="F39" s="5">
        <v>63209588.55</v>
      </c>
      <c r="G39" s="5">
        <v>44175658.33</v>
      </c>
      <c r="H39" s="5">
        <v>19033930.22</v>
      </c>
      <c r="I39" s="5"/>
    </row>
    <row r="40" ht="19.5" customHeight="1" spans="1:9">
      <c r="A40" s="15" t="s">
        <v>351</v>
      </c>
      <c r="B40" s="15"/>
      <c r="C40" s="15"/>
      <c r="D40" s="15"/>
      <c r="E40" s="15"/>
      <c r="F40" s="15"/>
      <c r="G40" s="15"/>
      <c r="H40" s="15"/>
      <c r="I40" s="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outlinePr summaryBelow="0"/>
  </sheetPr>
  <dimension ref="A1:F38"/>
  <sheetViews>
    <sheetView workbookViewId="0">
      <pane ySplit="6" topLeftCell="A15" activePane="bottomLeft" state="frozen"/>
      <selection/>
      <selection pane="bottomLeft" activeCell="D28" sqref="D2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3" t="s">
        <v>71</v>
      </c>
    </row>
    <row r="2" spans="1:6">
      <c r="F2" s="14" t="s">
        <v>72</v>
      </c>
    </row>
    <row r="3" spans="1:6">
      <c r="A3" s="14" t="s">
        <v>73</v>
      </c>
      <c r="F3" s="14" t="s">
        <v>74</v>
      </c>
    </row>
    <row r="4" ht="19.5" customHeight="1" spans="1:6">
      <c r="A4" s="1" t="s">
        <v>75</v>
      </c>
      <c r="B4" s="1"/>
      <c r="C4" s="1"/>
      <c r="D4" s="1" t="s">
        <v>76</v>
      </c>
      <c r="E4" s="1"/>
      <c r="F4" s="1"/>
    </row>
    <row r="5" ht="19.5" customHeight="1" spans="1:6">
      <c r="A5" s="1" t="s">
        <v>77</v>
      </c>
      <c r="B5" s="1" t="s">
        <v>78</v>
      </c>
      <c r="C5" s="1" t="s">
        <v>79</v>
      </c>
      <c r="D5" s="1" t="s">
        <v>80</v>
      </c>
      <c r="E5" s="1" t="s">
        <v>78</v>
      </c>
      <c r="F5" s="1" t="s">
        <v>79</v>
      </c>
    </row>
    <row r="6" ht="19.5" customHeight="1" spans="1:6">
      <c r="A6" s="1" t="s">
        <v>81</v>
      </c>
      <c r="B6" s="1"/>
      <c r="C6" s="1" t="s">
        <v>82</v>
      </c>
      <c r="D6" s="1" t="s">
        <v>81</v>
      </c>
      <c r="E6" s="1"/>
      <c r="F6" s="1" t="s">
        <v>83</v>
      </c>
    </row>
    <row r="7" ht="19.5" customHeight="1" spans="1:6">
      <c r="A7" s="2" t="s">
        <v>84</v>
      </c>
      <c r="B7" s="1" t="s">
        <v>82</v>
      </c>
      <c r="C7" s="5">
        <v>37962281.48</v>
      </c>
      <c r="D7" s="2" t="s">
        <v>85</v>
      </c>
      <c r="E7" s="1" t="s">
        <v>86</v>
      </c>
      <c r="F7" s="5"/>
    </row>
    <row r="8" ht="19.5" customHeight="1" spans="1:6">
      <c r="A8" s="2" t="s">
        <v>87</v>
      </c>
      <c r="B8" s="1" t="s">
        <v>83</v>
      </c>
      <c r="C8" s="5">
        <v>17985130.22</v>
      </c>
      <c r="D8" s="2" t="s">
        <v>88</v>
      </c>
      <c r="E8" s="1" t="s">
        <v>89</v>
      </c>
      <c r="F8" s="5"/>
    </row>
    <row r="9" ht="19.5" customHeight="1" spans="1:6">
      <c r="A9" s="2" t="s">
        <v>90</v>
      </c>
      <c r="B9" s="1" t="s">
        <v>91</v>
      </c>
      <c r="C9" s="5"/>
      <c r="D9" s="2" t="s">
        <v>92</v>
      </c>
      <c r="E9" s="1" t="s">
        <v>93</v>
      </c>
      <c r="F9" s="5"/>
    </row>
    <row r="10" ht="19.5" customHeight="1" spans="1:6">
      <c r="A10" s="2" t="s">
        <v>94</v>
      </c>
      <c r="B10" s="1" t="s">
        <v>95</v>
      </c>
      <c r="C10" s="5">
        <v>0</v>
      </c>
      <c r="D10" s="2" t="s">
        <v>96</v>
      </c>
      <c r="E10" s="1" t="s">
        <v>97</v>
      </c>
      <c r="F10" s="5"/>
    </row>
    <row r="11" ht="19.5" customHeight="1" spans="1:6">
      <c r="A11" s="2" t="s">
        <v>98</v>
      </c>
      <c r="B11" s="1" t="s">
        <v>99</v>
      </c>
      <c r="C11" s="5">
        <v>0</v>
      </c>
      <c r="D11" s="2" t="s">
        <v>100</v>
      </c>
      <c r="E11" s="1" t="s">
        <v>101</v>
      </c>
      <c r="F11" s="5">
        <v>19675</v>
      </c>
    </row>
    <row r="12" ht="19.5" customHeight="1" spans="1:6">
      <c r="A12" s="2" t="s">
        <v>102</v>
      </c>
      <c r="B12" s="1" t="s">
        <v>103</v>
      </c>
      <c r="C12" s="5">
        <v>0</v>
      </c>
      <c r="D12" s="2" t="s">
        <v>104</v>
      </c>
      <c r="E12" s="1" t="s">
        <v>105</v>
      </c>
      <c r="F12" s="5"/>
    </row>
    <row r="13" ht="19.5" customHeight="1" spans="1:6">
      <c r="A13" s="2" t="s">
        <v>106</v>
      </c>
      <c r="B13" s="1" t="s">
        <v>107</v>
      </c>
      <c r="C13" s="5">
        <v>0</v>
      </c>
      <c r="D13" s="2" t="s">
        <v>108</v>
      </c>
      <c r="E13" s="1" t="s">
        <v>109</v>
      </c>
      <c r="F13" s="5"/>
    </row>
    <row r="14" ht="19.5" customHeight="1" spans="1:6">
      <c r="A14" s="2" t="s">
        <v>110</v>
      </c>
      <c r="B14" s="1" t="s">
        <v>111</v>
      </c>
      <c r="C14" s="5">
        <v>0</v>
      </c>
      <c r="D14" s="2" t="s">
        <v>112</v>
      </c>
      <c r="E14" s="1" t="s">
        <v>113</v>
      </c>
      <c r="F14" s="5">
        <v>4830484.89</v>
      </c>
    </row>
    <row r="15" ht="19.5" customHeight="1" spans="1:6">
      <c r="A15" s="2"/>
      <c r="B15" s="1" t="s">
        <v>114</v>
      </c>
      <c r="C15" s="16"/>
      <c r="D15" s="2" t="s">
        <v>115</v>
      </c>
      <c r="E15" s="1" t="s">
        <v>116</v>
      </c>
      <c r="F15" s="5">
        <v>1025830.67</v>
      </c>
    </row>
    <row r="16" ht="19.5" customHeight="1" spans="1:6">
      <c r="A16" s="2"/>
      <c r="B16" s="1" t="s">
        <v>117</v>
      </c>
      <c r="C16" s="16"/>
      <c r="D16" s="2" t="s">
        <v>118</v>
      </c>
      <c r="E16" s="1" t="s">
        <v>119</v>
      </c>
      <c r="F16" s="5">
        <v>5323574.18</v>
      </c>
    </row>
    <row r="17" ht="19.5" customHeight="1" spans="1:6">
      <c r="A17" s="2"/>
      <c r="B17" s="1" t="s">
        <v>120</v>
      </c>
      <c r="C17" s="16"/>
      <c r="D17" s="2" t="s">
        <v>121</v>
      </c>
      <c r="E17" s="1" t="s">
        <v>122</v>
      </c>
      <c r="F17" s="5">
        <v>21631040.22</v>
      </c>
    </row>
    <row r="18" ht="19.5" customHeight="1" spans="1:6">
      <c r="A18" s="2"/>
      <c r="B18" s="1" t="s">
        <v>123</v>
      </c>
      <c r="C18" s="16"/>
      <c r="D18" s="2" t="s">
        <v>124</v>
      </c>
      <c r="E18" s="1" t="s">
        <v>125</v>
      </c>
      <c r="F18" s="5">
        <v>28490329.69</v>
      </c>
    </row>
    <row r="19" ht="19.5" customHeight="1" spans="1:6">
      <c r="A19" s="2"/>
      <c r="B19" s="1" t="s">
        <v>126</v>
      </c>
      <c r="C19" s="16"/>
      <c r="D19" s="2" t="s">
        <v>127</v>
      </c>
      <c r="E19" s="1" t="s">
        <v>128</v>
      </c>
      <c r="F19" s="5"/>
    </row>
    <row r="20" ht="19.5" customHeight="1" spans="1:6">
      <c r="A20" s="2"/>
      <c r="B20" s="1" t="s">
        <v>129</v>
      </c>
      <c r="C20" s="16"/>
      <c r="D20" s="2" t="s">
        <v>130</v>
      </c>
      <c r="E20" s="1" t="s">
        <v>131</v>
      </c>
      <c r="F20" s="5"/>
    </row>
    <row r="21" ht="19.5" customHeight="1" spans="1:6">
      <c r="A21" s="2"/>
      <c r="B21" s="1" t="s">
        <v>132</v>
      </c>
      <c r="C21" s="16"/>
      <c r="D21" s="2" t="s">
        <v>133</v>
      </c>
      <c r="E21" s="1" t="s">
        <v>134</v>
      </c>
      <c r="F21" s="5"/>
    </row>
    <row r="22" ht="19.5" customHeight="1" spans="1:6">
      <c r="A22" s="2"/>
      <c r="B22" s="1" t="s">
        <v>135</v>
      </c>
      <c r="C22" s="16"/>
      <c r="D22" s="2" t="s">
        <v>136</v>
      </c>
      <c r="E22" s="1" t="s">
        <v>137</v>
      </c>
      <c r="F22" s="5"/>
    </row>
    <row r="23" ht="19.5" customHeight="1" spans="1:6">
      <c r="A23" s="2"/>
      <c r="B23" s="1" t="s">
        <v>138</v>
      </c>
      <c r="C23" s="16"/>
      <c r="D23" s="2" t="s">
        <v>139</v>
      </c>
      <c r="E23" s="1" t="s">
        <v>140</v>
      </c>
      <c r="F23" s="5"/>
    </row>
    <row r="24" ht="19.5" customHeight="1" spans="1:6">
      <c r="A24" s="2"/>
      <c r="B24" s="1" t="s">
        <v>141</v>
      </c>
      <c r="C24" s="16"/>
      <c r="D24" s="2" t="s">
        <v>142</v>
      </c>
      <c r="E24" s="1" t="s">
        <v>143</v>
      </c>
      <c r="F24" s="5"/>
    </row>
    <row r="25" ht="19.5" customHeight="1" spans="1:6">
      <c r="A25" s="2"/>
      <c r="B25" s="1" t="s">
        <v>144</v>
      </c>
      <c r="C25" s="16"/>
      <c r="D25" s="2" t="s">
        <v>145</v>
      </c>
      <c r="E25" s="1" t="s">
        <v>146</v>
      </c>
      <c r="F25" s="5">
        <v>1183465.13</v>
      </c>
    </row>
    <row r="26" ht="19.5" customHeight="1" spans="1:6">
      <c r="A26" s="2"/>
      <c r="B26" s="1" t="s">
        <v>147</v>
      </c>
      <c r="C26" s="16"/>
      <c r="D26" s="2" t="s">
        <v>148</v>
      </c>
      <c r="E26" s="1" t="s">
        <v>149</v>
      </c>
      <c r="F26" s="5"/>
    </row>
    <row r="27" ht="19.5" customHeight="1" spans="1:6">
      <c r="A27" s="2"/>
      <c r="B27" s="1" t="s">
        <v>150</v>
      </c>
      <c r="C27" s="16"/>
      <c r="D27" s="2" t="s">
        <v>151</v>
      </c>
      <c r="E27" s="1" t="s">
        <v>152</v>
      </c>
      <c r="F27" s="5"/>
    </row>
    <row r="28" ht="19.5" customHeight="1" spans="1:6">
      <c r="A28" s="2"/>
      <c r="B28" s="1" t="s">
        <v>153</v>
      </c>
      <c r="C28" s="16"/>
      <c r="D28" s="2" t="s">
        <v>154</v>
      </c>
      <c r="E28" s="1" t="s">
        <v>155</v>
      </c>
      <c r="F28" s="5"/>
    </row>
    <row r="29" ht="19.5" customHeight="1" spans="1:6">
      <c r="A29" s="2"/>
      <c r="B29" s="1" t="s">
        <v>156</v>
      </c>
      <c r="C29" s="16"/>
      <c r="D29" s="2" t="s">
        <v>157</v>
      </c>
      <c r="E29" s="1" t="s">
        <v>158</v>
      </c>
      <c r="F29" s="5">
        <v>33000</v>
      </c>
    </row>
    <row r="30" ht="19.5" customHeight="1" spans="1:6">
      <c r="A30" s="1"/>
      <c r="B30" s="1" t="s">
        <v>159</v>
      </c>
      <c r="C30" s="16"/>
      <c r="D30" s="2" t="s">
        <v>160</v>
      </c>
      <c r="E30" s="1" t="s">
        <v>161</v>
      </c>
      <c r="F30" s="5"/>
    </row>
    <row r="31" ht="19.5" customHeight="1" spans="1:6">
      <c r="A31" s="1"/>
      <c r="B31" s="1" t="s">
        <v>162</v>
      </c>
      <c r="C31" s="16"/>
      <c r="D31" s="2" t="s">
        <v>163</v>
      </c>
      <c r="E31" s="1" t="s">
        <v>164</v>
      </c>
      <c r="F31" s="5"/>
    </row>
    <row r="32" ht="19.5" customHeight="1" spans="1:6">
      <c r="A32" s="1"/>
      <c r="B32" s="1" t="s">
        <v>165</v>
      </c>
      <c r="C32" s="16"/>
      <c r="D32" s="2" t="s">
        <v>166</v>
      </c>
      <c r="E32" s="1" t="s">
        <v>167</v>
      </c>
      <c r="F32" s="5"/>
    </row>
    <row r="33" ht="19.5" customHeight="1" spans="1:6">
      <c r="A33" s="1" t="s">
        <v>168</v>
      </c>
      <c r="B33" s="1" t="s">
        <v>169</v>
      </c>
      <c r="C33" s="5">
        <v>55947411.7</v>
      </c>
      <c r="D33" s="1" t="s">
        <v>170</v>
      </c>
      <c r="E33" s="1" t="s">
        <v>171</v>
      </c>
      <c r="F33" s="5">
        <v>62537399.78</v>
      </c>
    </row>
    <row r="34" ht="19.5" customHeight="1" spans="1:6">
      <c r="A34" s="2" t="s">
        <v>172</v>
      </c>
      <c r="B34" s="1" t="s">
        <v>173</v>
      </c>
      <c r="C34" s="5"/>
      <c r="D34" s="2" t="s">
        <v>174</v>
      </c>
      <c r="E34" s="1" t="s">
        <v>175</v>
      </c>
      <c r="F34" s="5"/>
    </row>
    <row r="35" ht="19.5" customHeight="1" spans="1:6">
      <c r="A35" s="2" t="s">
        <v>176</v>
      </c>
      <c r="B35" s="1" t="s">
        <v>177</v>
      </c>
      <c r="C35" s="5">
        <v>7262176.85</v>
      </c>
      <c r="D35" s="2" t="s">
        <v>178</v>
      </c>
      <c r="E35" s="1" t="s">
        <v>179</v>
      </c>
      <c r="F35" s="5">
        <v>672188.77</v>
      </c>
    </row>
    <row r="36" ht="19.5" customHeight="1" spans="1:6">
      <c r="A36" s="1" t="s">
        <v>180</v>
      </c>
      <c r="B36" s="1" t="s">
        <v>181</v>
      </c>
      <c r="C36" s="5">
        <v>63209588.55</v>
      </c>
      <c r="D36" s="1" t="s">
        <v>180</v>
      </c>
      <c r="E36" s="1" t="s">
        <v>182</v>
      </c>
      <c r="F36" s="5">
        <v>63209588.55</v>
      </c>
    </row>
    <row r="37" ht="19.5" customHeight="1" spans="1:6">
      <c r="A37" s="15" t="s">
        <v>183</v>
      </c>
      <c r="B37" s="15"/>
      <c r="C37" s="15"/>
      <c r="D37" s="15"/>
      <c r="E37" s="15"/>
      <c r="F37" s="15"/>
    </row>
    <row r="38" ht="19.5" customHeight="1" spans="1:6">
      <c r="A38" s="15" t="s">
        <v>184</v>
      </c>
      <c r="B38" s="15"/>
      <c r="C38" s="15"/>
      <c r="D38" s="15"/>
      <c r="E38" s="15"/>
      <c r="F38" s="15"/>
    </row>
  </sheetData>
  <mergeCells count="4">
    <mergeCell ref="A4:C4"/>
    <mergeCell ref="D4:F4"/>
    <mergeCell ref="A37:F37"/>
    <mergeCell ref="A38:F38"/>
  </mergeCells>
  <pageMargins left="0.7" right="0.7" top="0.75" bottom="0.75" header="0.3" footer="0.3"/>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outlinePr summaryBelow="0"/>
  </sheetPr>
  <dimension ref="A1:L68"/>
  <sheetViews>
    <sheetView workbookViewId="0">
      <pane xSplit="4" ySplit="9" topLeftCell="E10" activePane="bottomRight" state="frozen"/>
      <selection/>
      <selection pane="topRight"/>
      <selection pane="bottomLeft"/>
      <selection pane="bottomRight" activeCell="D28" sqref="D2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3" t="s">
        <v>185</v>
      </c>
    </row>
    <row r="2" spans="1:12">
      <c r="L2" s="14" t="s">
        <v>186</v>
      </c>
    </row>
    <row r="3" spans="1:12">
      <c r="A3" s="14" t="s">
        <v>73</v>
      </c>
      <c r="L3" s="14" t="s">
        <v>74</v>
      </c>
    </row>
    <row r="4" ht="19.5" customHeight="1" spans="1:12">
      <c r="A4" s="1" t="s">
        <v>77</v>
      </c>
      <c r="B4" s="1"/>
      <c r="C4" s="1"/>
      <c r="D4" s="1"/>
      <c r="E4" s="7" t="s">
        <v>168</v>
      </c>
      <c r="F4" s="7" t="s">
        <v>187</v>
      </c>
      <c r="G4" s="7" t="s">
        <v>188</v>
      </c>
      <c r="H4" s="7" t="s">
        <v>189</v>
      </c>
      <c r="I4" s="7"/>
      <c r="J4" s="7" t="s">
        <v>190</v>
      </c>
      <c r="K4" s="7" t="s">
        <v>191</v>
      </c>
      <c r="L4" s="7" t="s">
        <v>192</v>
      </c>
    </row>
    <row r="5" ht="19.5" customHeight="1" spans="1:12">
      <c r="A5" s="7" t="s">
        <v>193</v>
      </c>
      <c r="B5" s="7"/>
      <c r="C5" s="7"/>
      <c r="D5" s="1" t="s">
        <v>194</v>
      </c>
      <c r="E5" s="7"/>
      <c r="F5" s="7"/>
      <c r="G5" s="7"/>
      <c r="H5" s="7" t="s">
        <v>195</v>
      </c>
      <c r="I5" s="7" t="s">
        <v>196</v>
      </c>
      <c r="J5" s="7"/>
      <c r="K5" s="7"/>
      <c r="L5" s="7" t="s">
        <v>195</v>
      </c>
    </row>
    <row r="6" ht="19.5" customHeight="1" spans="1:12">
      <c r="A6" s="7"/>
      <c r="B6" s="7"/>
      <c r="C6" s="7"/>
      <c r="D6" s="1"/>
      <c r="E6" s="7"/>
      <c r="F6" s="7"/>
      <c r="G6" s="7"/>
      <c r="H6" s="7"/>
      <c r="I6" s="7"/>
      <c r="J6" s="7"/>
      <c r="K6" s="7"/>
      <c r="L6" s="7"/>
    </row>
    <row r="7" ht="19.5" customHeight="1" spans="1:12">
      <c r="A7" s="7"/>
      <c r="B7" s="7"/>
      <c r="C7" s="7"/>
      <c r="D7" s="1"/>
      <c r="E7" s="7"/>
      <c r="F7" s="7"/>
      <c r="G7" s="7"/>
      <c r="H7" s="7"/>
      <c r="I7" s="7"/>
      <c r="J7" s="7"/>
      <c r="K7" s="7"/>
      <c r="L7" s="7"/>
    </row>
    <row r="8" ht="19.5" customHeight="1" spans="1:12">
      <c r="A8" s="1" t="s">
        <v>197</v>
      </c>
      <c r="B8" s="1" t="s">
        <v>198</v>
      </c>
      <c r="C8" s="1" t="s">
        <v>199</v>
      </c>
      <c r="D8" s="1" t="s">
        <v>81</v>
      </c>
      <c r="E8" s="7" t="s">
        <v>82</v>
      </c>
      <c r="F8" s="7" t="s">
        <v>83</v>
      </c>
      <c r="G8" s="7" t="s">
        <v>91</v>
      </c>
      <c r="H8" s="7" t="s">
        <v>95</v>
      </c>
      <c r="I8" s="7" t="s">
        <v>99</v>
      </c>
      <c r="J8" s="7" t="s">
        <v>103</v>
      </c>
      <c r="K8" s="7" t="s">
        <v>107</v>
      </c>
      <c r="L8" s="7" t="s">
        <v>111</v>
      </c>
    </row>
    <row r="9" ht="19.5" customHeight="1" spans="1:12">
      <c r="A9" s="1"/>
      <c r="B9" s="1"/>
      <c r="C9" s="1"/>
      <c r="D9" s="1" t="s">
        <v>200</v>
      </c>
      <c r="E9" s="5">
        <v>55947411.7</v>
      </c>
      <c r="F9" s="5">
        <v>55947411.7</v>
      </c>
      <c r="G9" s="5">
        <v>0</v>
      </c>
      <c r="H9" s="5">
        <v>0</v>
      </c>
      <c r="I9" s="5"/>
      <c r="J9" s="5">
        <v>0</v>
      </c>
      <c r="K9" s="5">
        <v>0</v>
      </c>
      <c r="L9" s="5">
        <v>0</v>
      </c>
    </row>
    <row r="10" ht="19.5" customHeight="1" spans="1:12">
      <c r="A10" s="15" t="s">
        <v>201</v>
      </c>
      <c r="B10" s="15"/>
      <c r="C10" s="15"/>
      <c r="D10" s="15" t="s">
        <v>202</v>
      </c>
      <c r="E10" s="5">
        <v>19675</v>
      </c>
      <c r="F10" s="5">
        <v>19675</v>
      </c>
      <c r="G10" s="5">
        <v>0</v>
      </c>
      <c r="H10" s="5">
        <v>0</v>
      </c>
      <c r="I10" s="5"/>
      <c r="J10" s="5">
        <v>0</v>
      </c>
      <c r="K10" s="5">
        <v>0</v>
      </c>
      <c r="L10" s="5">
        <v>0</v>
      </c>
    </row>
    <row r="11" ht="19.5" customHeight="1" spans="1:12">
      <c r="A11" s="15" t="s">
        <v>203</v>
      </c>
      <c r="B11" s="15"/>
      <c r="C11" s="15"/>
      <c r="D11" s="15" t="s">
        <v>204</v>
      </c>
      <c r="E11" s="5">
        <v>19675</v>
      </c>
      <c r="F11" s="5">
        <v>19675</v>
      </c>
      <c r="G11" s="5">
        <v>0</v>
      </c>
      <c r="H11" s="5">
        <v>0</v>
      </c>
      <c r="I11" s="5"/>
      <c r="J11" s="5">
        <v>0</v>
      </c>
      <c r="K11" s="5">
        <v>0</v>
      </c>
      <c r="L11" s="5">
        <v>0</v>
      </c>
    </row>
    <row r="12" ht="19.5" customHeight="1" spans="1:12">
      <c r="A12" s="15" t="s">
        <v>205</v>
      </c>
      <c r="B12" s="15"/>
      <c r="C12" s="15"/>
      <c r="D12" s="15" t="s">
        <v>206</v>
      </c>
      <c r="E12" s="5">
        <v>19675</v>
      </c>
      <c r="F12" s="5">
        <v>19675</v>
      </c>
      <c r="G12" s="5">
        <v>0</v>
      </c>
      <c r="H12" s="5">
        <v>0</v>
      </c>
      <c r="I12" s="5"/>
      <c r="J12" s="5">
        <v>0</v>
      </c>
      <c r="K12" s="5">
        <v>0</v>
      </c>
      <c r="L12" s="5">
        <v>0</v>
      </c>
    </row>
    <row r="13" ht="19.5" customHeight="1" spans="1:12">
      <c r="A13" s="15" t="s">
        <v>207</v>
      </c>
      <c r="B13" s="15"/>
      <c r="C13" s="15"/>
      <c r="D13" s="15" t="s">
        <v>208</v>
      </c>
      <c r="E13" s="5">
        <v>4336648.56</v>
      </c>
      <c r="F13" s="5">
        <v>4336648.56</v>
      </c>
      <c r="G13" s="5">
        <v>0</v>
      </c>
      <c r="H13" s="5">
        <v>0</v>
      </c>
      <c r="I13" s="5"/>
      <c r="J13" s="5">
        <v>0</v>
      </c>
      <c r="K13" s="5">
        <v>0</v>
      </c>
      <c r="L13" s="5">
        <v>0</v>
      </c>
    </row>
    <row r="14" ht="19.5" customHeight="1" spans="1:12">
      <c r="A14" s="15" t="s">
        <v>209</v>
      </c>
      <c r="B14" s="15"/>
      <c r="C14" s="15"/>
      <c r="D14" s="15" t="s">
        <v>210</v>
      </c>
      <c r="E14" s="5">
        <v>3041513.56</v>
      </c>
      <c r="F14" s="5">
        <v>3041513.56</v>
      </c>
      <c r="G14" s="5">
        <v>0</v>
      </c>
      <c r="H14" s="5">
        <v>0</v>
      </c>
      <c r="I14" s="5"/>
      <c r="J14" s="5">
        <v>0</v>
      </c>
      <c r="K14" s="5">
        <v>0</v>
      </c>
      <c r="L14" s="5">
        <v>0</v>
      </c>
    </row>
    <row r="15" ht="19.5" customHeight="1" spans="1:12">
      <c r="A15" s="15" t="s">
        <v>211</v>
      </c>
      <c r="B15" s="15"/>
      <c r="C15" s="15"/>
      <c r="D15" s="15" t="s">
        <v>212</v>
      </c>
      <c r="E15" s="5">
        <v>607137.12</v>
      </c>
      <c r="F15" s="5">
        <v>607137.12</v>
      </c>
      <c r="G15" s="5">
        <v>0</v>
      </c>
      <c r="H15" s="5">
        <v>0</v>
      </c>
      <c r="I15" s="5"/>
      <c r="J15" s="5">
        <v>0</v>
      </c>
      <c r="K15" s="5">
        <v>0</v>
      </c>
      <c r="L15" s="5">
        <v>0</v>
      </c>
    </row>
    <row r="16" ht="19.5" customHeight="1" spans="1:12">
      <c r="A16" s="15" t="s">
        <v>213</v>
      </c>
      <c r="B16" s="15"/>
      <c r="C16" s="15"/>
      <c r="D16" s="15" t="s">
        <v>214</v>
      </c>
      <c r="E16" s="5">
        <v>882000</v>
      </c>
      <c r="F16" s="5">
        <v>882000</v>
      </c>
      <c r="G16" s="5">
        <v>0</v>
      </c>
      <c r="H16" s="5">
        <v>0</v>
      </c>
      <c r="I16" s="5"/>
      <c r="J16" s="5">
        <v>0</v>
      </c>
      <c r="K16" s="5">
        <v>0</v>
      </c>
      <c r="L16" s="5">
        <v>0</v>
      </c>
    </row>
    <row r="17" ht="19.5" customHeight="1" spans="1:12">
      <c r="A17" s="15" t="s">
        <v>215</v>
      </c>
      <c r="B17" s="15"/>
      <c r="C17" s="15"/>
      <c r="D17" s="15" t="s">
        <v>216</v>
      </c>
      <c r="E17" s="5">
        <v>1357008.83</v>
      </c>
      <c r="F17" s="5">
        <v>1357008.83</v>
      </c>
      <c r="G17" s="5">
        <v>0</v>
      </c>
      <c r="H17" s="5">
        <v>0</v>
      </c>
      <c r="I17" s="5"/>
      <c r="J17" s="5">
        <v>0</v>
      </c>
      <c r="K17" s="5">
        <v>0</v>
      </c>
      <c r="L17" s="5">
        <v>0</v>
      </c>
    </row>
    <row r="18" ht="19.5" customHeight="1" spans="1:12">
      <c r="A18" s="15" t="s">
        <v>217</v>
      </c>
      <c r="B18" s="15"/>
      <c r="C18" s="15"/>
      <c r="D18" s="15" t="s">
        <v>218</v>
      </c>
      <c r="E18" s="5">
        <v>195367.61</v>
      </c>
      <c r="F18" s="5">
        <v>195367.61</v>
      </c>
      <c r="G18" s="5">
        <v>0</v>
      </c>
      <c r="H18" s="5">
        <v>0</v>
      </c>
      <c r="I18" s="5"/>
      <c r="J18" s="5">
        <v>0</v>
      </c>
      <c r="K18" s="5">
        <v>0</v>
      </c>
      <c r="L18" s="5">
        <v>0</v>
      </c>
    </row>
    <row r="19" ht="19.5" customHeight="1" spans="1:12">
      <c r="A19" s="15" t="s">
        <v>219</v>
      </c>
      <c r="B19" s="15"/>
      <c r="C19" s="15"/>
      <c r="D19" s="15" t="s">
        <v>220</v>
      </c>
      <c r="E19" s="5">
        <v>326085</v>
      </c>
      <c r="F19" s="5">
        <v>326085</v>
      </c>
      <c r="G19" s="5">
        <v>0</v>
      </c>
      <c r="H19" s="5">
        <v>0</v>
      </c>
      <c r="I19" s="5"/>
      <c r="J19" s="5">
        <v>0</v>
      </c>
      <c r="K19" s="5">
        <v>0</v>
      </c>
      <c r="L19" s="5">
        <v>0</v>
      </c>
    </row>
    <row r="20" ht="19.5" customHeight="1" spans="1:12">
      <c r="A20" s="15" t="s">
        <v>221</v>
      </c>
      <c r="B20" s="15"/>
      <c r="C20" s="15"/>
      <c r="D20" s="15" t="s">
        <v>222</v>
      </c>
      <c r="E20" s="5">
        <v>326085</v>
      </c>
      <c r="F20" s="5">
        <v>326085</v>
      </c>
      <c r="G20" s="5">
        <v>0</v>
      </c>
      <c r="H20" s="5">
        <v>0</v>
      </c>
      <c r="I20" s="5"/>
      <c r="J20" s="5">
        <v>0</v>
      </c>
      <c r="K20" s="5">
        <v>0</v>
      </c>
      <c r="L20" s="5">
        <v>0</v>
      </c>
    </row>
    <row r="21" ht="19.5" customHeight="1" spans="1:12">
      <c r="A21" s="15" t="s">
        <v>223</v>
      </c>
      <c r="B21" s="15"/>
      <c r="C21" s="15"/>
      <c r="D21" s="15" t="s">
        <v>224</v>
      </c>
      <c r="E21" s="5">
        <v>969050</v>
      </c>
      <c r="F21" s="5">
        <v>969050</v>
      </c>
      <c r="G21" s="5">
        <v>0</v>
      </c>
      <c r="H21" s="5">
        <v>0</v>
      </c>
      <c r="I21" s="5"/>
      <c r="J21" s="5">
        <v>0</v>
      </c>
      <c r="K21" s="5">
        <v>0</v>
      </c>
      <c r="L21" s="5">
        <v>0</v>
      </c>
    </row>
    <row r="22" ht="19.5" customHeight="1" spans="1:12">
      <c r="A22" s="15" t="s">
        <v>225</v>
      </c>
      <c r="B22" s="15"/>
      <c r="C22" s="15"/>
      <c r="D22" s="15" t="s">
        <v>226</v>
      </c>
      <c r="E22" s="5">
        <v>969050</v>
      </c>
      <c r="F22" s="5">
        <v>969050</v>
      </c>
      <c r="G22" s="5">
        <v>0</v>
      </c>
      <c r="H22" s="5">
        <v>0</v>
      </c>
      <c r="I22" s="5"/>
      <c r="J22" s="5">
        <v>0</v>
      </c>
      <c r="K22" s="5">
        <v>0</v>
      </c>
      <c r="L22" s="5">
        <v>0</v>
      </c>
    </row>
    <row r="23" ht="19.5" customHeight="1" spans="1:12">
      <c r="A23" s="15" t="s">
        <v>227</v>
      </c>
      <c r="B23" s="15"/>
      <c r="C23" s="15"/>
      <c r="D23" s="15" t="s">
        <v>228</v>
      </c>
      <c r="E23" s="5">
        <v>1025830.67</v>
      </c>
      <c r="F23" s="5">
        <v>1025830.67</v>
      </c>
      <c r="G23" s="5">
        <v>0</v>
      </c>
      <c r="H23" s="5">
        <v>0</v>
      </c>
      <c r="I23" s="5"/>
      <c r="J23" s="5">
        <v>0</v>
      </c>
      <c r="K23" s="5">
        <v>0</v>
      </c>
      <c r="L23" s="5">
        <v>0</v>
      </c>
    </row>
    <row r="24" ht="19.5" customHeight="1" spans="1:12">
      <c r="A24" s="15" t="s">
        <v>229</v>
      </c>
      <c r="B24" s="15"/>
      <c r="C24" s="15"/>
      <c r="D24" s="15" t="s">
        <v>230</v>
      </c>
      <c r="E24" s="5">
        <v>1025830.67</v>
      </c>
      <c r="F24" s="5">
        <v>1025830.67</v>
      </c>
      <c r="G24" s="5">
        <v>0</v>
      </c>
      <c r="H24" s="5">
        <v>0</v>
      </c>
      <c r="I24" s="5"/>
      <c r="J24" s="5">
        <v>0</v>
      </c>
      <c r="K24" s="5">
        <v>0</v>
      </c>
      <c r="L24" s="5">
        <v>0</v>
      </c>
    </row>
    <row r="25" ht="19.5" customHeight="1" spans="1:12">
      <c r="A25" s="15" t="s">
        <v>231</v>
      </c>
      <c r="B25" s="15"/>
      <c r="C25" s="15"/>
      <c r="D25" s="15" t="s">
        <v>232</v>
      </c>
      <c r="E25" s="5">
        <v>148393.2</v>
      </c>
      <c r="F25" s="5">
        <v>148393.2</v>
      </c>
      <c r="G25" s="5">
        <v>0</v>
      </c>
      <c r="H25" s="5">
        <v>0</v>
      </c>
      <c r="I25" s="5"/>
      <c r="J25" s="5">
        <v>0</v>
      </c>
      <c r="K25" s="5">
        <v>0</v>
      </c>
      <c r="L25" s="5">
        <v>0</v>
      </c>
    </row>
    <row r="26" ht="19.5" customHeight="1" spans="1:12">
      <c r="A26" s="15" t="s">
        <v>233</v>
      </c>
      <c r="B26" s="15"/>
      <c r="C26" s="15"/>
      <c r="D26" s="15" t="s">
        <v>234</v>
      </c>
      <c r="E26" s="5">
        <v>334212.76</v>
      </c>
      <c r="F26" s="5">
        <v>334212.76</v>
      </c>
      <c r="G26" s="5">
        <v>0</v>
      </c>
      <c r="H26" s="5">
        <v>0</v>
      </c>
      <c r="I26" s="5"/>
      <c r="J26" s="5">
        <v>0</v>
      </c>
      <c r="K26" s="5">
        <v>0</v>
      </c>
      <c r="L26" s="5">
        <v>0</v>
      </c>
    </row>
    <row r="27" ht="19.5" customHeight="1" spans="1:12">
      <c r="A27" s="15" t="s">
        <v>235</v>
      </c>
      <c r="B27" s="15"/>
      <c r="C27" s="15"/>
      <c r="D27" s="15" t="s">
        <v>236</v>
      </c>
      <c r="E27" s="5">
        <v>455798.48</v>
      </c>
      <c r="F27" s="5">
        <v>455798.48</v>
      </c>
      <c r="G27" s="5">
        <v>0</v>
      </c>
      <c r="H27" s="5">
        <v>0</v>
      </c>
      <c r="I27" s="5"/>
      <c r="J27" s="5">
        <v>0</v>
      </c>
      <c r="K27" s="5">
        <v>0</v>
      </c>
      <c r="L27" s="5">
        <v>0</v>
      </c>
    </row>
    <row r="28" ht="19.5" customHeight="1" spans="1:12">
      <c r="A28" s="15" t="s">
        <v>237</v>
      </c>
      <c r="B28" s="15"/>
      <c r="C28" s="15"/>
      <c r="D28" s="15" t="s">
        <v>238</v>
      </c>
      <c r="E28" s="5">
        <v>87426.23</v>
      </c>
      <c r="F28" s="5">
        <v>87426.23</v>
      </c>
      <c r="G28" s="5">
        <v>0</v>
      </c>
      <c r="H28" s="5">
        <v>0</v>
      </c>
      <c r="I28" s="5"/>
      <c r="J28" s="5">
        <v>0</v>
      </c>
      <c r="K28" s="5">
        <v>0</v>
      </c>
      <c r="L28" s="5">
        <v>0</v>
      </c>
    </row>
    <row r="29" ht="19.5" customHeight="1" spans="1:12">
      <c r="A29" s="15" t="s">
        <v>239</v>
      </c>
      <c r="B29" s="15"/>
      <c r="C29" s="15"/>
      <c r="D29" s="15" t="s">
        <v>240</v>
      </c>
      <c r="E29" s="5">
        <v>3597539.42</v>
      </c>
      <c r="F29" s="5">
        <v>3597539.42</v>
      </c>
      <c r="G29" s="5">
        <v>0</v>
      </c>
      <c r="H29" s="5">
        <v>0</v>
      </c>
      <c r="I29" s="5"/>
      <c r="J29" s="5">
        <v>0</v>
      </c>
      <c r="K29" s="5">
        <v>0</v>
      </c>
      <c r="L29" s="5">
        <v>0</v>
      </c>
    </row>
    <row r="30" ht="19.5" customHeight="1" spans="1:12">
      <c r="A30" s="15" t="s">
        <v>241</v>
      </c>
      <c r="B30" s="15"/>
      <c r="C30" s="15"/>
      <c r="D30" s="15" t="s">
        <v>242</v>
      </c>
      <c r="E30" s="5">
        <v>3382000</v>
      </c>
      <c r="F30" s="5">
        <v>3382000</v>
      </c>
      <c r="G30" s="5">
        <v>0</v>
      </c>
      <c r="H30" s="5">
        <v>0</v>
      </c>
      <c r="I30" s="5"/>
      <c r="J30" s="5">
        <v>0</v>
      </c>
      <c r="K30" s="5">
        <v>0</v>
      </c>
      <c r="L30" s="5">
        <v>0</v>
      </c>
    </row>
    <row r="31" ht="19.5" customHeight="1" spans="1:12">
      <c r="A31" s="15" t="s">
        <v>243</v>
      </c>
      <c r="B31" s="15"/>
      <c r="C31" s="15"/>
      <c r="D31" s="15" t="s">
        <v>244</v>
      </c>
      <c r="E31" s="5">
        <v>3382000</v>
      </c>
      <c r="F31" s="5">
        <v>3382000</v>
      </c>
      <c r="G31" s="5">
        <v>0</v>
      </c>
      <c r="H31" s="5">
        <v>0</v>
      </c>
      <c r="I31" s="5"/>
      <c r="J31" s="5">
        <v>0</v>
      </c>
      <c r="K31" s="5">
        <v>0</v>
      </c>
      <c r="L31" s="5">
        <v>0</v>
      </c>
    </row>
    <row r="32" ht="19.5" customHeight="1" spans="1:12">
      <c r="A32" s="15" t="s">
        <v>245</v>
      </c>
      <c r="B32" s="15"/>
      <c r="C32" s="15"/>
      <c r="D32" s="15" t="s">
        <v>246</v>
      </c>
      <c r="E32" s="5">
        <v>215539.42</v>
      </c>
      <c r="F32" s="5">
        <v>215539.42</v>
      </c>
      <c r="G32" s="5">
        <v>0</v>
      </c>
      <c r="H32" s="5">
        <v>0</v>
      </c>
      <c r="I32" s="5"/>
      <c r="J32" s="5">
        <v>0</v>
      </c>
      <c r="K32" s="5">
        <v>0</v>
      </c>
      <c r="L32" s="5">
        <v>0</v>
      </c>
    </row>
    <row r="33" ht="19.5" customHeight="1" spans="1:12">
      <c r="A33" s="15" t="s">
        <v>247</v>
      </c>
      <c r="B33" s="15"/>
      <c r="C33" s="15"/>
      <c r="D33" s="15" t="s">
        <v>248</v>
      </c>
      <c r="E33" s="5">
        <v>215539.42</v>
      </c>
      <c r="F33" s="5">
        <v>215539.42</v>
      </c>
      <c r="G33" s="5">
        <v>0</v>
      </c>
      <c r="H33" s="5">
        <v>0</v>
      </c>
      <c r="I33" s="5"/>
      <c r="J33" s="5">
        <v>0</v>
      </c>
      <c r="K33" s="5">
        <v>0</v>
      </c>
      <c r="L33" s="5">
        <v>0</v>
      </c>
    </row>
    <row r="34" ht="19.5" customHeight="1" spans="1:12">
      <c r="A34" s="15" t="s">
        <v>249</v>
      </c>
      <c r="B34" s="15"/>
      <c r="C34" s="15"/>
      <c r="D34" s="15" t="s">
        <v>250</v>
      </c>
      <c r="E34" s="5">
        <v>21631040.22</v>
      </c>
      <c r="F34" s="5">
        <v>21631040.22</v>
      </c>
      <c r="G34" s="5">
        <v>0</v>
      </c>
      <c r="H34" s="5">
        <v>0</v>
      </c>
      <c r="I34" s="5"/>
      <c r="J34" s="5">
        <v>0</v>
      </c>
      <c r="K34" s="5">
        <v>0</v>
      </c>
      <c r="L34" s="5">
        <v>0</v>
      </c>
    </row>
    <row r="35" ht="19.5" customHeight="1" spans="1:12">
      <c r="A35" s="15" t="s">
        <v>251</v>
      </c>
      <c r="B35" s="15"/>
      <c r="C35" s="15"/>
      <c r="D35" s="15" t="s">
        <v>252</v>
      </c>
      <c r="E35" s="5">
        <v>5000000</v>
      </c>
      <c r="F35" s="5">
        <v>5000000</v>
      </c>
      <c r="G35" s="5">
        <v>0</v>
      </c>
      <c r="H35" s="5">
        <v>0</v>
      </c>
      <c r="I35" s="5"/>
      <c r="J35" s="5">
        <v>0</v>
      </c>
      <c r="K35" s="5">
        <v>0</v>
      </c>
      <c r="L35" s="5">
        <v>0</v>
      </c>
    </row>
    <row r="36" ht="19.5" customHeight="1" spans="1:12">
      <c r="A36" s="15" t="s">
        <v>253</v>
      </c>
      <c r="B36" s="15"/>
      <c r="C36" s="15"/>
      <c r="D36" s="15" t="s">
        <v>254</v>
      </c>
      <c r="E36" s="5">
        <v>5000000</v>
      </c>
      <c r="F36" s="5">
        <v>5000000</v>
      </c>
      <c r="G36" s="5">
        <v>0</v>
      </c>
      <c r="H36" s="5">
        <v>0</v>
      </c>
      <c r="I36" s="5"/>
      <c r="J36" s="5">
        <v>0</v>
      </c>
      <c r="K36" s="5">
        <v>0</v>
      </c>
      <c r="L36" s="5">
        <v>0</v>
      </c>
    </row>
    <row r="37" ht="19.5" customHeight="1" spans="1:12">
      <c r="A37" s="15" t="s">
        <v>255</v>
      </c>
      <c r="B37" s="15"/>
      <c r="C37" s="15"/>
      <c r="D37" s="15" t="s">
        <v>256</v>
      </c>
      <c r="E37" s="5">
        <v>4645775.35</v>
      </c>
      <c r="F37" s="5">
        <v>4645775.35</v>
      </c>
      <c r="G37" s="5">
        <v>0</v>
      </c>
      <c r="H37" s="5">
        <v>0</v>
      </c>
      <c r="I37" s="5"/>
      <c r="J37" s="5">
        <v>0</v>
      </c>
      <c r="K37" s="5">
        <v>0</v>
      </c>
      <c r="L37" s="5">
        <v>0</v>
      </c>
    </row>
    <row r="38" ht="19.5" customHeight="1" spans="1:12">
      <c r="A38" s="15" t="s">
        <v>257</v>
      </c>
      <c r="B38" s="15"/>
      <c r="C38" s="15"/>
      <c r="D38" s="15" t="s">
        <v>258</v>
      </c>
      <c r="E38" s="5">
        <v>4645775.35</v>
      </c>
      <c r="F38" s="5">
        <v>4645775.35</v>
      </c>
      <c r="G38" s="5">
        <v>0</v>
      </c>
      <c r="H38" s="5">
        <v>0</v>
      </c>
      <c r="I38" s="5"/>
      <c r="J38" s="5">
        <v>0</v>
      </c>
      <c r="K38" s="5">
        <v>0</v>
      </c>
      <c r="L38" s="5">
        <v>0</v>
      </c>
    </row>
    <row r="39" ht="19.5" customHeight="1" spans="1:12">
      <c r="A39" s="15" t="s">
        <v>259</v>
      </c>
      <c r="B39" s="15"/>
      <c r="C39" s="15"/>
      <c r="D39" s="15" t="s">
        <v>260</v>
      </c>
      <c r="E39" s="5">
        <v>491754.6</v>
      </c>
      <c r="F39" s="5">
        <v>491754.6</v>
      </c>
      <c r="G39" s="5">
        <v>0</v>
      </c>
      <c r="H39" s="5">
        <v>0</v>
      </c>
      <c r="I39" s="5"/>
      <c r="J39" s="5">
        <v>0</v>
      </c>
      <c r="K39" s="5">
        <v>0</v>
      </c>
      <c r="L39" s="5">
        <v>0</v>
      </c>
    </row>
    <row r="40" ht="19.5" customHeight="1" spans="1:12">
      <c r="A40" s="15" t="s">
        <v>261</v>
      </c>
      <c r="B40" s="15"/>
      <c r="C40" s="15"/>
      <c r="D40" s="15" t="s">
        <v>262</v>
      </c>
      <c r="E40" s="5">
        <v>491754.6</v>
      </c>
      <c r="F40" s="5">
        <v>491754.6</v>
      </c>
      <c r="G40" s="5">
        <v>0</v>
      </c>
      <c r="H40" s="5">
        <v>0</v>
      </c>
      <c r="I40" s="5"/>
      <c r="J40" s="5">
        <v>0</v>
      </c>
      <c r="K40" s="5">
        <v>0</v>
      </c>
      <c r="L40" s="5">
        <v>0</v>
      </c>
    </row>
    <row r="41" ht="19.5" customHeight="1" spans="1:12">
      <c r="A41" s="15" t="s">
        <v>263</v>
      </c>
      <c r="B41" s="15"/>
      <c r="C41" s="15"/>
      <c r="D41" s="15" t="s">
        <v>264</v>
      </c>
      <c r="E41" s="5">
        <v>11493510.27</v>
      </c>
      <c r="F41" s="5">
        <v>11493510.27</v>
      </c>
      <c r="G41" s="5">
        <v>0</v>
      </c>
      <c r="H41" s="5">
        <v>0</v>
      </c>
      <c r="I41" s="5"/>
      <c r="J41" s="5">
        <v>0</v>
      </c>
      <c r="K41" s="5">
        <v>0</v>
      </c>
      <c r="L41" s="5">
        <v>0</v>
      </c>
    </row>
    <row r="42" ht="19.5" customHeight="1" spans="1:12">
      <c r="A42" s="15" t="s">
        <v>265</v>
      </c>
      <c r="B42" s="15"/>
      <c r="C42" s="15"/>
      <c r="D42" s="15" t="s">
        <v>266</v>
      </c>
      <c r="E42" s="5">
        <v>11493510.27</v>
      </c>
      <c r="F42" s="5">
        <v>11493510.27</v>
      </c>
      <c r="G42" s="5">
        <v>0</v>
      </c>
      <c r="H42" s="5">
        <v>0</v>
      </c>
      <c r="I42" s="5"/>
      <c r="J42" s="5">
        <v>0</v>
      </c>
      <c r="K42" s="5">
        <v>0</v>
      </c>
      <c r="L42" s="5">
        <v>0</v>
      </c>
    </row>
    <row r="43" ht="19.5" customHeight="1" spans="1:12">
      <c r="A43" s="15" t="s">
        <v>267</v>
      </c>
      <c r="B43" s="15"/>
      <c r="C43" s="15"/>
      <c r="D43" s="15" t="s">
        <v>268</v>
      </c>
      <c r="E43" s="5">
        <v>24153212.7</v>
      </c>
      <c r="F43" s="5">
        <v>24153212.7</v>
      </c>
      <c r="G43" s="5">
        <v>0</v>
      </c>
      <c r="H43" s="5">
        <v>0</v>
      </c>
      <c r="I43" s="5"/>
      <c r="J43" s="5">
        <v>0</v>
      </c>
      <c r="K43" s="5">
        <v>0</v>
      </c>
      <c r="L43" s="5">
        <v>0</v>
      </c>
    </row>
    <row r="44" ht="19.5" customHeight="1" spans="1:12">
      <c r="A44" s="15" t="s">
        <v>269</v>
      </c>
      <c r="B44" s="15"/>
      <c r="C44" s="15"/>
      <c r="D44" s="15" t="s">
        <v>270</v>
      </c>
      <c r="E44" s="5">
        <v>89011.04</v>
      </c>
      <c r="F44" s="5">
        <v>89011.04</v>
      </c>
      <c r="G44" s="5">
        <v>0</v>
      </c>
      <c r="H44" s="5">
        <v>0</v>
      </c>
      <c r="I44" s="5"/>
      <c r="J44" s="5">
        <v>0</v>
      </c>
      <c r="K44" s="5">
        <v>0</v>
      </c>
      <c r="L44" s="5">
        <v>0</v>
      </c>
    </row>
    <row r="45" ht="19.5" customHeight="1" spans="1:12">
      <c r="A45" s="15" t="s">
        <v>271</v>
      </c>
      <c r="B45" s="15"/>
      <c r="C45" s="15"/>
      <c r="D45" s="15" t="s">
        <v>272</v>
      </c>
      <c r="E45" s="5">
        <v>89011.04</v>
      </c>
      <c r="F45" s="5">
        <v>89011.04</v>
      </c>
      <c r="G45" s="5">
        <v>0</v>
      </c>
      <c r="H45" s="5">
        <v>0</v>
      </c>
      <c r="I45" s="5"/>
      <c r="J45" s="5">
        <v>0</v>
      </c>
      <c r="K45" s="5">
        <v>0</v>
      </c>
      <c r="L45" s="5">
        <v>0</v>
      </c>
    </row>
    <row r="46" ht="19.5" customHeight="1" spans="1:12">
      <c r="A46" s="15" t="s">
        <v>273</v>
      </c>
      <c r="B46" s="15"/>
      <c r="C46" s="15"/>
      <c r="D46" s="15" t="s">
        <v>274</v>
      </c>
      <c r="E46" s="5">
        <v>19679161.66</v>
      </c>
      <c r="F46" s="5">
        <v>19679161.66</v>
      </c>
      <c r="G46" s="5">
        <v>0</v>
      </c>
      <c r="H46" s="5">
        <v>0</v>
      </c>
      <c r="I46" s="5"/>
      <c r="J46" s="5">
        <v>0</v>
      </c>
      <c r="K46" s="5">
        <v>0</v>
      </c>
      <c r="L46" s="5">
        <v>0</v>
      </c>
    </row>
    <row r="47" ht="19.5" customHeight="1" spans="1:12">
      <c r="A47" s="15" t="s">
        <v>275</v>
      </c>
      <c r="B47" s="15"/>
      <c r="C47" s="15"/>
      <c r="D47" s="15" t="s">
        <v>272</v>
      </c>
      <c r="E47" s="5">
        <v>3768409.81</v>
      </c>
      <c r="F47" s="5">
        <v>3768409.81</v>
      </c>
      <c r="G47" s="5">
        <v>0</v>
      </c>
      <c r="H47" s="5">
        <v>0</v>
      </c>
      <c r="I47" s="5"/>
      <c r="J47" s="5">
        <v>0</v>
      </c>
      <c r="K47" s="5">
        <v>0</v>
      </c>
      <c r="L47" s="5">
        <v>0</v>
      </c>
    </row>
    <row r="48" ht="19.5" customHeight="1" spans="1:12">
      <c r="A48" s="15" t="s">
        <v>276</v>
      </c>
      <c r="B48" s="15"/>
      <c r="C48" s="15"/>
      <c r="D48" s="15" t="s">
        <v>277</v>
      </c>
      <c r="E48" s="5">
        <v>200000</v>
      </c>
      <c r="F48" s="5">
        <v>200000</v>
      </c>
      <c r="G48" s="5">
        <v>0</v>
      </c>
      <c r="H48" s="5">
        <v>0</v>
      </c>
      <c r="I48" s="5"/>
      <c r="J48" s="5">
        <v>0</v>
      </c>
      <c r="K48" s="5">
        <v>0</v>
      </c>
      <c r="L48" s="5">
        <v>0</v>
      </c>
    </row>
    <row r="49" ht="19.5" customHeight="1" spans="1:12">
      <c r="A49" s="15" t="s">
        <v>278</v>
      </c>
      <c r="B49" s="15"/>
      <c r="C49" s="15"/>
      <c r="D49" s="15" t="s">
        <v>279</v>
      </c>
      <c r="E49" s="5">
        <v>89800</v>
      </c>
      <c r="F49" s="5">
        <v>89800</v>
      </c>
      <c r="G49" s="5">
        <v>0</v>
      </c>
      <c r="H49" s="5">
        <v>0</v>
      </c>
      <c r="I49" s="5"/>
      <c r="J49" s="5">
        <v>0</v>
      </c>
      <c r="K49" s="5">
        <v>0</v>
      </c>
      <c r="L49" s="5">
        <v>0</v>
      </c>
    </row>
    <row r="50" ht="19.5" customHeight="1" spans="1:12">
      <c r="A50" s="15" t="s">
        <v>280</v>
      </c>
      <c r="B50" s="15"/>
      <c r="C50" s="15"/>
      <c r="D50" s="15" t="s">
        <v>281</v>
      </c>
      <c r="E50" s="5">
        <v>1043087.13</v>
      </c>
      <c r="F50" s="5">
        <v>1043087.13</v>
      </c>
      <c r="G50" s="5">
        <v>0</v>
      </c>
      <c r="H50" s="5">
        <v>0</v>
      </c>
      <c r="I50" s="5"/>
      <c r="J50" s="5">
        <v>0</v>
      </c>
      <c r="K50" s="5">
        <v>0</v>
      </c>
      <c r="L50" s="5">
        <v>0</v>
      </c>
    </row>
    <row r="51" ht="19.5" customHeight="1" spans="1:12">
      <c r="A51" s="15" t="s">
        <v>282</v>
      </c>
      <c r="B51" s="15"/>
      <c r="C51" s="15"/>
      <c r="D51" s="15" t="s">
        <v>283</v>
      </c>
      <c r="E51" s="5">
        <v>1564543.39</v>
      </c>
      <c r="F51" s="5">
        <v>1564543.39</v>
      </c>
      <c r="G51" s="5">
        <v>0</v>
      </c>
      <c r="H51" s="5">
        <v>0</v>
      </c>
      <c r="I51" s="5"/>
      <c r="J51" s="5">
        <v>0</v>
      </c>
      <c r="K51" s="5">
        <v>0</v>
      </c>
      <c r="L51" s="5">
        <v>0</v>
      </c>
    </row>
    <row r="52" ht="19.5" customHeight="1" spans="1:12">
      <c r="A52" s="15" t="s">
        <v>284</v>
      </c>
      <c r="B52" s="15"/>
      <c r="C52" s="15"/>
      <c r="D52" s="15" t="s">
        <v>285</v>
      </c>
      <c r="E52" s="5">
        <v>6986</v>
      </c>
      <c r="F52" s="5">
        <v>6986</v>
      </c>
      <c r="G52" s="5">
        <v>0</v>
      </c>
      <c r="H52" s="5">
        <v>0</v>
      </c>
      <c r="I52" s="5"/>
      <c r="J52" s="5">
        <v>0</v>
      </c>
      <c r="K52" s="5">
        <v>0</v>
      </c>
      <c r="L52" s="5">
        <v>0</v>
      </c>
    </row>
    <row r="53" ht="19.5" customHeight="1" spans="1:12">
      <c r="A53" s="15" t="s">
        <v>286</v>
      </c>
      <c r="B53" s="15"/>
      <c r="C53" s="15"/>
      <c r="D53" s="15" t="s">
        <v>287</v>
      </c>
      <c r="E53" s="5">
        <v>100000</v>
      </c>
      <c r="F53" s="5">
        <v>100000</v>
      </c>
      <c r="G53" s="5">
        <v>0</v>
      </c>
      <c r="H53" s="5">
        <v>0</v>
      </c>
      <c r="I53" s="5"/>
      <c r="J53" s="5">
        <v>0</v>
      </c>
      <c r="K53" s="5">
        <v>0</v>
      </c>
      <c r="L53" s="5">
        <v>0</v>
      </c>
    </row>
    <row r="54" ht="19.5" customHeight="1" spans="1:12">
      <c r="A54" s="15" t="s">
        <v>288</v>
      </c>
      <c r="B54" s="15"/>
      <c r="C54" s="15"/>
      <c r="D54" s="15" t="s">
        <v>289</v>
      </c>
      <c r="E54" s="5">
        <v>103000</v>
      </c>
      <c r="F54" s="5">
        <v>103000</v>
      </c>
      <c r="G54" s="5">
        <v>0</v>
      </c>
      <c r="H54" s="5">
        <v>0</v>
      </c>
      <c r="I54" s="5"/>
      <c r="J54" s="5">
        <v>0</v>
      </c>
      <c r="K54" s="5">
        <v>0</v>
      </c>
      <c r="L54" s="5">
        <v>0</v>
      </c>
    </row>
    <row r="55" ht="19.5" customHeight="1" spans="1:12">
      <c r="A55" s="15" t="s">
        <v>290</v>
      </c>
      <c r="B55" s="15"/>
      <c r="C55" s="15"/>
      <c r="D55" s="15" t="s">
        <v>291</v>
      </c>
      <c r="E55" s="5">
        <v>1397274</v>
      </c>
      <c r="F55" s="5">
        <v>1397274</v>
      </c>
      <c r="G55" s="5">
        <v>0</v>
      </c>
      <c r="H55" s="5">
        <v>0</v>
      </c>
      <c r="I55" s="5"/>
      <c r="J55" s="5">
        <v>0</v>
      </c>
      <c r="K55" s="5">
        <v>0</v>
      </c>
      <c r="L55" s="5">
        <v>0</v>
      </c>
    </row>
    <row r="56" ht="19.5" customHeight="1" spans="1:12">
      <c r="A56" s="15" t="s">
        <v>292</v>
      </c>
      <c r="B56" s="15"/>
      <c r="C56" s="15"/>
      <c r="D56" s="15" t="s">
        <v>293</v>
      </c>
      <c r="E56" s="5">
        <v>900000</v>
      </c>
      <c r="F56" s="5">
        <v>900000</v>
      </c>
      <c r="G56" s="5">
        <v>0</v>
      </c>
      <c r="H56" s="5">
        <v>0</v>
      </c>
      <c r="I56" s="5"/>
      <c r="J56" s="5">
        <v>0</v>
      </c>
      <c r="K56" s="5">
        <v>0</v>
      </c>
      <c r="L56" s="5">
        <v>0</v>
      </c>
    </row>
    <row r="57" ht="19.5" customHeight="1" spans="1:12">
      <c r="A57" s="15" t="s">
        <v>294</v>
      </c>
      <c r="B57" s="15"/>
      <c r="C57" s="15"/>
      <c r="D57" s="15" t="s">
        <v>295</v>
      </c>
      <c r="E57" s="5">
        <v>256900</v>
      </c>
      <c r="F57" s="5">
        <v>256900</v>
      </c>
      <c r="G57" s="5">
        <v>0</v>
      </c>
      <c r="H57" s="5">
        <v>0</v>
      </c>
      <c r="I57" s="5"/>
      <c r="J57" s="5">
        <v>0</v>
      </c>
      <c r="K57" s="5">
        <v>0</v>
      </c>
      <c r="L57" s="5">
        <v>0</v>
      </c>
    </row>
    <row r="58" ht="19.5" customHeight="1" spans="1:12">
      <c r="A58" s="15" t="s">
        <v>296</v>
      </c>
      <c r="B58" s="15"/>
      <c r="C58" s="15"/>
      <c r="D58" s="15" t="s">
        <v>297</v>
      </c>
      <c r="E58" s="5">
        <v>2462031.09</v>
      </c>
      <c r="F58" s="5">
        <v>2462031.09</v>
      </c>
      <c r="G58" s="5">
        <v>0</v>
      </c>
      <c r="H58" s="5">
        <v>0</v>
      </c>
      <c r="I58" s="5"/>
      <c r="J58" s="5">
        <v>0</v>
      </c>
      <c r="K58" s="5">
        <v>0</v>
      </c>
      <c r="L58" s="5">
        <v>0</v>
      </c>
    </row>
    <row r="59" ht="19.5" customHeight="1" spans="1:12">
      <c r="A59" s="15" t="s">
        <v>298</v>
      </c>
      <c r="B59" s="15"/>
      <c r="C59" s="15"/>
      <c r="D59" s="15" t="s">
        <v>299</v>
      </c>
      <c r="E59" s="5">
        <v>7787130.24</v>
      </c>
      <c r="F59" s="5">
        <v>7787130.24</v>
      </c>
      <c r="G59" s="5">
        <v>0</v>
      </c>
      <c r="H59" s="5">
        <v>0</v>
      </c>
      <c r="I59" s="5"/>
      <c r="J59" s="5">
        <v>0</v>
      </c>
      <c r="K59" s="5">
        <v>0</v>
      </c>
      <c r="L59" s="5">
        <v>0</v>
      </c>
    </row>
    <row r="60" ht="19.5" customHeight="1" spans="1:12">
      <c r="A60" s="15" t="s">
        <v>300</v>
      </c>
      <c r="B60" s="15"/>
      <c r="C60" s="15"/>
      <c r="D60" s="15" t="s">
        <v>301</v>
      </c>
      <c r="E60" s="5">
        <v>385040</v>
      </c>
      <c r="F60" s="5">
        <v>385040</v>
      </c>
      <c r="G60" s="5">
        <v>0</v>
      </c>
      <c r="H60" s="5">
        <v>0</v>
      </c>
      <c r="I60" s="5"/>
      <c r="J60" s="5">
        <v>0</v>
      </c>
      <c r="K60" s="5">
        <v>0</v>
      </c>
      <c r="L60" s="5">
        <v>0</v>
      </c>
    </row>
    <row r="61" ht="19.5" customHeight="1" spans="1:12">
      <c r="A61" s="15" t="s">
        <v>302</v>
      </c>
      <c r="B61" s="15"/>
      <c r="C61" s="15"/>
      <c r="D61" s="15" t="s">
        <v>303</v>
      </c>
      <c r="E61" s="5">
        <v>385040</v>
      </c>
      <c r="F61" s="5">
        <v>385040</v>
      </c>
      <c r="G61" s="5">
        <v>0</v>
      </c>
      <c r="H61" s="5">
        <v>0</v>
      </c>
      <c r="I61" s="5"/>
      <c r="J61" s="5">
        <v>0</v>
      </c>
      <c r="K61" s="5">
        <v>0</v>
      </c>
      <c r="L61" s="5">
        <v>0</v>
      </c>
    </row>
    <row r="62" ht="19.5" customHeight="1" spans="1:12">
      <c r="A62" s="15" t="s">
        <v>304</v>
      </c>
      <c r="B62" s="15"/>
      <c r="C62" s="15"/>
      <c r="D62" s="15" t="s">
        <v>305</v>
      </c>
      <c r="E62" s="5">
        <v>4000000</v>
      </c>
      <c r="F62" s="5">
        <v>4000000</v>
      </c>
      <c r="G62" s="5">
        <v>0</v>
      </c>
      <c r="H62" s="5">
        <v>0</v>
      </c>
      <c r="I62" s="5"/>
      <c r="J62" s="5">
        <v>0</v>
      </c>
      <c r="K62" s="5">
        <v>0</v>
      </c>
      <c r="L62" s="5">
        <v>0</v>
      </c>
    </row>
    <row r="63" ht="19.5" customHeight="1" spans="1:12">
      <c r="A63" s="15" t="s">
        <v>306</v>
      </c>
      <c r="B63" s="15"/>
      <c r="C63" s="15"/>
      <c r="D63" s="15" t="s">
        <v>305</v>
      </c>
      <c r="E63" s="5">
        <v>4000000</v>
      </c>
      <c r="F63" s="5">
        <v>4000000</v>
      </c>
      <c r="G63" s="5">
        <v>0</v>
      </c>
      <c r="H63" s="5">
        <v>0</v>
      </c>
      <c r="I63" s="5"/>
      <c r="J63" s="5">
        <v>0</v>
      </c>
      <c r="K63" s="5">
        <v>0</v>
      </c>
      <c r="L63" s="5">
        <v>0</v>
      </c>
    </row>
    <row r="64" ht="19.5" customHeight="1" spans="1:12">
      <c r="A64" s="15" t="s">
        <v>307</v>
      </c>
      <c r="B64" s="15"/>
      <c r="C64" s="15"/>
      <c r="D64" s="15" t="s">
        <v>308</v>
      </c>
      <c r="E64" s="5">
        <v>1183465.13</v>
      </c>
      <c r="F64" s="5">
        <v>1183465.13</v>
      </c>
      <c r="G64" s="5">
        <v>0</v>
      </c>
      <c r="H64" s="5">
        <v>0</v>
      </c>
      <c r="I64" s="5"/>
      <c r="J64" s="5">
        <v>0</v>
      </c>
      <c r="K64" s="5">
        <v>0</v>
      </c>
      <c r="L64" s="5">
        <v>0</v>
      </c>
    </row>
    <row r="65" ht="19.5" customHeight="1" spans="1:12">
      <c r="A65" s="15" t="s">
        <v>309</v>
      </c>
      <c r="B65" s="15"/>
      <c r="C65" s="15"/>
      <c r="D65" s="15" t="s">
        <v>310</v>
      </c>
      <c r="E65" s="5">
        <v>1183465.13</v>
      </c>
      <c r="F65" s="5">
        <v>1183465.13</v>
      </c>
      <c r="G65" s="5">
        <v>0</v>
      </c>
      <c r="H65" s="5">
        <v>0</v>
      </c>
      <c r="I65" s="5"/>
      <c r="J65" s="5">
        <v>0</v>
      </c>
      <c r="K65" s="5">
        <v>0</v>
      </c>
      <c r="L65" s="5">
        <v>0</v>
      </c>
    </row>
    <row r="66" ht="19.5" customHeight="1" spans="1:12">
      <c r="A66" s="15" t="s">
        <v>311</v>
      </c>
      <c r="B66" s="15"/>
      <c r="C66" s="15"/>
      <c r="D66" s="15" t="s">
        <v>312</v>
      </c>
      <c r="E66" s="5">
        <v>1128945.13</v>
      </c>
      <c r="F66" s="5">
        <v>1128945.13</v>
      </c>
      <c r="G66" s="5">
        <v>0</v>
      </c>
      <c r="H66" s="5">
        <v>0</v>
      </c>
      <c r="I66" s="5"/>
      <c r="J66" s="5">
        <v>0</v>
      </c>
      <c r="K66" s="5">
        <v>0</v>
      </c>
      <c r="L66" s="5">
        <v>0</v>
      </c>
    </row>
    <row r="67" ht="19.5" customHeight="1" spans="1:12">
      <c r="A67" s="15" t="s">
        <v>313</v>
      </c>
      <c r="B67" s="15"/>
      <c r="C67" s="15"/>
      <c r="D67" s="15" t="s">
        <v>314</v>
      </c>
      <c r="E67" s="5">
        <v>54520</v>
      </c>
      <c r="F67" s="5">
        <v>54520</v>
      </c>
      <c r="G67" s="5">
        <v>0</v>
      </c>
      <c r="H67" s="5">
        <v>0</v>
      </c>
      <c r="I67" s="5"/>
      <c r="J67" s="5">
        <v>0</v>
      </c>
      <c r="K67" s="5">
        <v>0</v>
      </c>
      <c r="L67" s="5">
        <v>0</v>
      </c>
    </row>
    <row r="68" ht="19.5" customHeight="1" spans="1:12">
      <c r="A68" s="15" t="s">
        <v>315</v>
      </c>
      <c r="B68" s="15"/>
      <c r="C68" s="15"/>
      <c r="D68" s="15"/>
      <c r="E68" s="15"/>
      <c r="F68" s="15"/>
      <c r="G68" s="15"/>
      <c r="H68" s="15"/>
      <c r="I68" s="15"/>
      <c r="J68" s="15"/>
      <c r="K68" s="15"/>
      <c r="L68" s="15"/>
    </row>
  </sheetData>
  <mergeCells count="7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L6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outlinePr summaryBelow="0"/>
  </sheetPr>
  <dimension ref="A1:J72"/>
  <sheetViews>
    <sheetView workbookViewId="0">
      <pane xSplit="4" ySplit="9" topLeftCell="E10" activePane="bottomRight" state="frozen"/>
      <selection/>
      <selection pane="topRight"/>
      <selection pane="bottomLeft"/>
      <selection pane="bottomRight" activeCell="D28" sqref="D28"/>
    </sheetView>
  </sheetViews>
  <sheetFormatPr defaultColWidth="9" defaultRowHeight="13.5"/>
  <cols>
    <col min="1" max="3" width="3.25" customWidth="1"/>
    <col min="4" max="4" width="32.75" customWidth="1"/>
    <col min="5" max="10" width="18.75" customWidth="1"/>
  </cols>
  <sheetData>
    <row r="1" ht="27" spans="1:10">
      <c r="F1" s="13" t="s">
        <v>316</v>
      </c>
    </row>
    <row r="2" spans="1:10">
      <c r="J2" s="14" t="s">
        <v>317</v>
      </c>
    </row>
    <row r="3" spans="1:10">
      <c r="A3" s="14" t="s">
        <v>318</v>
      </c>
      <c r="J3" s="14" t="s">
        <v>74</v>
      </c>
    </row>
    <row r="4" ht="19.5" customHeight="1" spans="1:10">
      <c r="A4" s="1" t="s">
        <v>77</v>
      </c>
      <c r="B4" s="1"/>
      <c r="C4" s="1"/>
      <c r="D4" s="1"/>
      <c r="E4" s="7" t="s">
        <v>170</v>
      </c>
      <c r="F4" s="7" t="s">
        <v>319</v>
      </c>
      <c r="G4" s="7" t="s">
        <v>320</v>
      </c>
      <c r="H4" s="7" t="s">
        <v>321</v>
      </c>
      <c r="I4" s="7" t="s">
        <v>322</v>
      </c>
      <c r="J4" s="7" t="s">
        <v>323</v>
      </c>
    </row>
    <row r="5" ht="19.5" customHeight="1" spans="1:10">
      <c r="A5" s="7" t="s">
        <v>193</v>
      </c>
      <c r="B5" s="7"/>
      <c r="C5" s="7"/>
      <c r="D5" s="1" t="s">
        <v>194</v>
      </c>
      <c r="E5" s="7"/>
      <c r="F5" s="7"/>
      <c r="G5" s="7"/>
      <c r="H5" s="7"/>
      <c r="I5" s="7"/>
      <c r="J5" s="7"/>
    </row>
    <row r="6" ht="19.5" customHeight="1" spans="1:10">
      <c r="A6" s="7"/>
      <c r="B6" s="7"/>
      <c r="C6" s="7"/>
      <c r="D6" s="1"/>
      <c r="E6" s="7"/>
      <c r="F6" s="7"/>
      <c r="G6" s="7"/>
      <c r="H6" s="7"/>
      <c r="I6" s="7"/>
      <c r="J6" s="7"/>
    </row>
    <row r="7" ht="19.5" customHeight="1" spans="1:10">
      <c r="A7" s="7"/>
      <c r="B7" s="7"/>
      <c r="C7" s="7"/>
      <c r="D7" s="1"/>
      <c r="E7" s="7"/>
      <c r="F7" s="7"/>
      <c r="G7" s="7"/>
      <c r="H7" s="7"/>
      <c r="I7" s="7"/>
      <c r="J7" s="7"/>
    </row>
    <row r="8" ht="19.5" customHeight="1" spans="1:10">
      <c r="A8" s="1" t="s">
        <v>197</v>
      </c>
      <c r="B8" s="1" t="s">
        <v>198</v>
      </c>
      <c r="C8" s="1" t="s">
        <v>199</v>
      </c>
      <c r="D8" s="1" t="s">
        <v>81</v>
      </c>
      <c r="E8" s="7" t="s">
        <v>82</v>
      </c>
      <c r="F8" s="7" t="s">
        <v>83</v>
      </c>
      <c r="G8" s="7" t="s">
        <v>91</v>
      </c>
      <c r="H8" s="7" t="s">
        <v>95</v>
      </c>
      <c r="I8" s="7" t="s">
        <v>99</v>
      </c>
      <c r="J8" s="7" t="s">
        <v>103</v>
      </c>
    </row>
    <row r="9" ht="19.5" customHeight="1" spans="1:10">
      <c r="A9" s="1"/>
      <c r="B9" s="1"/>
      <c r="C9" s="1"/>
      <c r="D9" s="1" t="s">
        <v>200</v>
      </c>
      <c r="E9" s="5">
        <v>62537399.78</v>
      </c>
      <c r="F9" s="5">
        <v>18128020.45</v>
      </c>
      <c r="G9" s="5">
        <v>44409379.33</v>
      </c>
      <c r="H9" s="5"/>
      <c r="I9" s="5"/>
      <c r="J9" s="5"/>
    </row>
    <row r="10" ht="19.5" customHeight="1" spans="1:10">
      <c r="A10" s="15" t="s">
        <v>201</v>
      </c>
      <c r="B10" s="15"/>
      <c r="C10" s="15"/>
      <c r="D10" s="15" t="s">
        <v>202</v>
      </c>
      <c r="E10" s="5">
        <v>19675</v>
      </c>
      <c r="F10" s="5">
        <v>19675</v>
      </c>
      <c r="G10" s="5"/>
      <c r="H10" s="5"/>
      <c r="I10" s="5"/>
      <c r="J10" s="5"/>
    </row>
    <row r="11" ht="19.5" customHeight="1" spans="1:10">
      <c r="A11" s="15" t="s">
        <v>203</v>
      </c>
      <c r="B11" s="15"/>
      <c r="C11" s="15"/>
      <c r="D11" s="15" t="s">
        <v>204</v>
      </c>
      <c r="E11" s="5">
        <v>19675</v>
      </c>
      <c r="F11" s="5">
        <v>19675</v>
      </c>
      <c r="G11" s="5"/>
      <c r="H11" s="5"/>
      <c r="I11" s="5"/>
      <c r="J11" s="5"/>
    </row>
    <row r="12" ht="19.5" customHeight="1" spans="1:10">
      <c r="A12" s="15" t="s">
        <v>205</v>
      </c>
      <c r="B12" s="15"/>
      <c r="C12" s="15"/>
      <c r="D12" s="15" t="s">
        <v>206</v>
      </c>
      <c r="E12" s="5">
        <v>19675</v>
      </c>
      <c r="F12" s="5">
        <v>19675</v>
      </c>
      <c r="G12" s="5"/>
      <c r="H12" s="5"/>
      <c r="I12" s="5"/>
      <c r="J12" s="5"/>
    </row>
    <row r="13" ht="19.5" customHeight="1" spans="1:10">
      <c r="A13" s="15" t="s">
        <v>207</v>
      </c>
      <c r="B13" s="15"/>
      <c r="C13" s="15"/>
      <c r="D13" s="15" t="s">
        <v>208</v>
      </c>
      <c r="E13" s="5">
        <v>4830484.89</v>
      </c>
      <c r="F13" s="5">
        <v>3367598.56</v>
      </c>
      <c r="G13" s="5">
        <v>1462886.33</v>
      </c>
      <c r="H13" s="5"/>
      <c r="I13" s="5"/>
      <c r="J13" s="5"/>
    </row>
    <row r="14" ht="19.5" customHeight="1" spans="1:10">
      <c r="A14" s="15" t="s">
        <v>209</v>
      </c>
      <c r="B14" s="15"/>
      <c r="C14" s="15"/>
      <c r="D14" s="15" t="s">
        <v>210</v>
      </c>
      <c r="E14" s="5">
        <v>3041513.56</v>
      </c>
      <c r="F14" s="5">
        <v>3041513.56</v>
      </c>
      <c r="G14" s="5"/>
      <c r="H14" s="5"/>
      <c r="I14" s="5"/>
      <c r="J14" s="5"/>
    </row>
    <row r="15" ht="19.5" customHeight="1" spans="1:10">
      <c r="A15" s="15" t="s">
        <v>211</v>
      </c>
      <c r="B15" s="15"/>
      <c r="C15" s="15"/>
      <c r="D15" s="15" t="s">
        <v>212</v>
      </c>
      <c r="E15" s="5">
        <v>607137.12</v>
      </c>
      <c r="F15" s="5">
        <v>607137.12</v>
      </c>
      <c r="G15" s="5"/>
      <c r="H15" s="5"/>
      <c r="I15" s="5"/>
      <c r="J15" s="5"/>
    </row>
    <row r="16" ht="19.5" customHeight="1" spans="1:10">
      <c r="A16" s="15" t="s">
        <v>213</v>
      </c>
      <c r="B16" s="15"/>
      <c r="C16" s="15"/>
      <c r="D16" s="15" t="s">
        <v>214</v>
      </c>
      <c r="E16" s="5">
        <v>882000</v>
      </c>
      <c r="F16" s="5">
        <v>882000</v>
      </c>
      <c r="G16" s="5"/>
      <c r="H16" s="5"/>
      <c r="I16" s="5"/>
      <c r="J16" s="5"/>
    </row>
    <row r="17" ht="19.5" customHeight="1" spans="1:10">
      <c r="A17" s="15" t="s">
        <v>215</v>
      </c>
      <c r="B17" s="15"/>
      <c r="C17" s="15"/>
      <c r="D17" s="15" t="s">
        <v>216</v>
      </c>
      <c r="E17" s="5">
        <v>1357008.83</v>
      </c>
      <c r="F17" s="5">
        <v>1357008.83</v>
      </c>
      <c r="G17" s="5"/>
      <c r="H17" s="5"/>
      <c r="I17" s="5"/>
      <c r="J17" s="5"/>
    </row>
    <row r="18" ht="19.5" customHeight="1" spans="1:10">
      <c r="A18" s="15" t="s">
        <v>217</v>
      </c>
      <c r="B18" s="15"/>
      <c r="C18" s="15"/>
      <c r="D18" s="15" t="s">
        <v>218</v>
      </c>
      <c r="E18" s="5">
        <v>195367.61</v>
      </c>
      <c r="F18" s="5">
        <v>195367.61</v>
      </c>
      <c r="G18" s="5"/>
      <c r="H18" s="5"/>
      <c r="I18" s="5"/>
      <c r="J18" s="5"/>
    </row>
    <row r="19" ht="19.5" customHeight="1" spans="1:10">
      <c r="A19" s="15" t="s">
        <v>219</v>
      </c>
      <c r="B19" s="15"/>
      <c r="C19" s="15"/>
      <c r="D19" s="15" t="s">
        <v>220</v>
      </c>
      <c r="E19" s="5">
        <v>326085</v>
      </c>
      <c r="F19" s="5">
        <v>326085</v>
      </c>
      <c r="G19" s="5"/>
      <c r="H19" s="5"/>
      <c r="I19" s="5"/>
      <c r="J19" s="5"/>
    </row>
    <row r="20" ht="19.5" customHeight="1" spans="1:10">
      <c r="A20" s="15" t="s">
        <v>221</v>
      </c>
      <c r="B20" s="15"/>
      <c r="C20" s="15"/>
      <c r="D20" s="15" t="s">
        <v>222</v>
      </c>
      <c r="E20" s="5">
        <v>326085</v>
      </c>
      <c r="F20" s="5">
        <v>326085</v>
      </c>
      <c r="G20" s="5"/>
      <c r="H20" s="5"/>
      <c r="I20" s="5"/>
      <c r="J20" s="5"/>
    </row>
    <row r="21" ht="19.5" customHeight="1" spans="1:10">
      <c r="A21" s="15" t="s">
        <v>223</v>
      </c>
      <c r="B21" s="15"/>
      <c r="C21" s="15"/>
      <c r="D21" s="15" t="s">
        <v>224</v>
      </c>
      <c r="E21" s="5">
        <v>1462886.33</v>
      </c>
      <c r="F21" s="5"/>
      <c r="G21" s="5">
        <v>1462886.33</v>
      </c>
      <c r="H21" s="5"/>
      <c r="I21" s="5"/>
      <c r="J21" s="5"/>
    </row>
    <row r="22" ht="19.5" customHeight="1" spans="1:10">
      <c r="A22" s="15" t="s">
        <v>225</v>
      </c>
      <c r="B22" s="15"/>
      <c r="C22" s="15"/>
      <c r="D22" s="15" t="s">
        <v>226</v>
      </c>
      <c r="E22" s="5">
        <v>1462886.33</v>
      </c>
      <c r="F22" s="5"/>
      <c r="G22" s="5">
        <v>1462886.33</v>
      </c>
      <c r="H22" s="5"/>
      <c r="I22" s="5"/>
      <c r="J22" s="5"/>
    </row>
    <row r="23" ht="19.5" customHeight="1" spans="1:10">
      <c r="A23" s="15" t="s">
        <v>227</v>
      </c>
      <c r="B23" s="15"/>
      <c r="C23" s="15"/>
      <c r="D23" s="15" t="s">
        <v>228</v>
      </c>
      <c r="E23" s="5">
        <v>1025830.67</v>
      </c>
      <c r="F23" s="5">
        <v>1025830.67</v>
      </c>
      <c r="G23" s="5"/>
      <c r="H23" s="5"/>
      <c r="I23" s="5"/>
      <c r="J23" s="5"/>
    </row>
    <row r="24" ht="19.5" customHeight="1" spans="1:10">
      <c r="A24" s="15" t="s">
        <v>229</v>
      </c>
      <c r="B24" s="15"/>
      <c r="C24" s="15"/>
      <c r="D24" s="15" t="s">
        <v>230</v>
      </c>
      <c r="E24" s="5">
        <v>1025830.67</v>
      </c>
      <c r="F24" s="5">
        <v>1025830.67</v>
      </c>
      <c r="G24" s="5"/>
      <c r="H24" s="5"/>
      <c r="I24" s="5"/>
      <c r="J24" s="5"/>
    </row>
    <row r="25" ht="19.5" customHeight="1" spans="1:10">
      <c r="A25" s="15" t="s">
        <v>231</v>
      </c>
      <c r="B25" s="15"/>
      <c r="C25" s="15"/>
      <c r="D25" s="15" t="s">
        <v>232</v>
      </c>
      <c r="E25" s="5">
        <v>148393.2</v>
      </c>
      <c r="F25" s="5">
        <v>148393.2</v>
      </c>
      <c r="G25" s="5"/>
      <c r="H25" s="5"/>
      <c r="I25" s="5"/>
      <c r="J25" s="5"/>
    </row>
    <row r="26" ht="19.5" customHeight="1" spans="1:10">
      <c r="A26" s="15" t="s">
        <v>233</v>
      </c>
      <c r="B26" s="15"/>
      <c r="C26" s="15"/>
      <c r="D26" s="15" t="s">
        <v>234</v>
      </c>
      <c r="E26" s="5">
        <v>334212.76</v>
      </c>
      <c r="F26" s="5">
        <v>334212.76</v>
      </c>
      <c r="G26" s="5"/>
      <c r="H26" s="5"/>
      <c r="I26" s="5"/>
      <c r="J26" s="5"/>
    </row>
    <row r="27" ht="19.5" customHeight="1" spans="1:10">
      <c r="A27" s="15" t="s">
        <v>235</v>
      </c>
      <c r="B27" s="15"/>
      <c r="C27" s="15"/>
      <c r="D27" s="15" t="s">
        <v>236</v>
      </c>
      <c r="E27" s="5">
        <v>455798.48</v>
      </c>
      <c r="F27" s="5">
        <v>455798.48</v>
      </c>
      <c r="G27" s="5"/>
      <c r="H27" s="5"/>
      <c r="I27" s="5"/>
      <c r="J27" s="5"/>
    </row>
    <row r="28" ht="19.5" customHeight="1" spans="1:10">
      <c r="A28" s="15" t="s">
        <v>237</v>
      </c>
      <c r="B28" s="15"/>
      <c r="C28" s="15"/>
      <c r="D28" s="15" t="s">
        <v>238</v>
      </c>
      <c r="E28" s="5">
        <v>87426.23</v>
      </c>
      <c r="F28" s="5">
        <v>87426.23</v>
      </c>
      <c r="G28" s="5"/>
      <c r="H28" s="5"/>
      <c r="I28" s="5"/>
      <c r="J28" s="5"/>
    </row>
    <row r="29" ht="19.5" customHeight="1" spans="1:10">
      <c r="A29" s="15" t="s">
        <v>239</v>
      </c>
      <c r="B29" s="15"/>
      <c r="C29" s="15"/>
      <c r="D29" s="15" t="s">
        <v>240</v>
      </c>
      <c r="E29" s="5">
        <v>5323574.18</v>
      </c>
      <c r="F29" s="5"/>
      <c r="G29" s="5">
        <v>5323574.18</v>
      </c>
      <c r="H29" s="5"/>
      <c r="I29" s="5"/>
      <c r="J29" s="5"/>
    </row>
    <row r="30" ht="19.5" customHeight="1" spans="1:10">
      <c r="A30" s="15" t="s">
        <v>241</v>
      </c>
      <c r="B30" s="15"/>
      <c r="C30" s="15"/>
      <c r="D30" s="15" t="s">
        <v>242</v>
      </c>
      <c r="E30" s="5">
        <v>3382000</v>
      </c>
      <c r="F30" s="5"/>
      <c r="G30" s="5">
        <v>3382000</v>
      </c>
      <c r="H30" s="5"/>
      <c r="I30" s="5"/>
      <c r="J30" s="5"/>
    </row>
    <row r="31" ht="19.5" customHeight="1" spans="1:10">
      <c r="A31" s="15" t="s">
        <v>243</v>
      </c>
      <c r="B31" s="15"/>
      <c r="C31" s="15"/>
      <c r="D31" s="15" t="s">
        <v>244</v>
      </c>
      <c r="E31" s="5">
        <v>3382000</v>
      </c>
      <c r="F31" s="5"/>
      <c r="G31" s="5">
        <v>3382000</v>
      </c>
      <c r="H31" s="5"/>
      <c r="I31" s="5"/>
      <c r="J31" s="5"/>
    </row>
    <row r="32" ht="19.5" customHeight="1" spans="1:10">
      <c r="A32" s="15" t="s">
        <v>245</v>
      </c>
      <c r="B32" s="15"/>
      <c r="C32" s="15"/>
      <c r="D32" s="15" t="s">
        <v>246</v>
      </c>
      <c r="E32" s="5">
        <v>1941574.18</v>
      </c>
      <c r="F32" s="5"/>
      <c r="G32" s="5">
        <v>1941574.18</v>
      </c>
      <c r="H32" s="5"/>
      <c r="I32" s="5"/>
      <c r="J32" s="5"/>
    </row>
    <row r="33" ht="19.5" customHeight="1" spans="1:10">
      <c r="A33" s="15" t="s">
        <v>247</v>
      </c>
      <c r="B33" s="15"/>
      <c r="C33" s="15"/>
      <c r="D33" s="15" t="s">
        <v>248</v>
      </c>
      <c r="E33" s="5">
        <v>1941574.18</v>
      </c>
      <c r="F33" s="5"/>
      <c r="G33" s="5">
        <v>1941574.18</v>
      </c>
      <c r="H33" s="5"/>
      <c r="I33" s="5"/>
      <c r="J33" s="5"/>
    </row>
    <row r="34" ht="19.5" customHeight="1" spans="1:10">
      <c r="A34" s="15" t="s">
        <v>249</v>
      </c>
      <c r="B34" s="15"/>
      <c r="C34" s="15"/>
      <c r="D34" s="15" t="s">
        <v>250</v>
      </c>
      <c r="E34" s="5">
        <v>21631040.22</v>
      </c>
      <c r="F34" s="5"/>
      <c r="G34" s="5">
        <v>21631040.22</v>
      </c>
      <c r="H34" s="5"/>
      <c r="I34" s="5"/>
      <c r="J34" s="5"/>
    </row>
    <row r="35" ht="19.5" customHeight="1" spans="1:10">
      <c r="A35" s="15" t="s">
        <v>251</v>
      </c>
      <c r="B35" s="15"/>
      <c r="C35" s="15"/>
      <c r="D35" s="15" t="s">
        <v>252</v>
      </c>
      <c r="E35" s="5">
        <v>5000000</v>
      </c>
      <c r="F35" s="5"/>
      <c r="G35" s="5">
        <v>5000000</v>
      </c>
      <c r="H35" s="5"/>
      <c r="I35" s="5"/>
      <c r="J35" s="5"/>
    </row>
    <row r="36" ht="19.5" customHeight="1" spans="1:10">
      <c r="A36" s="15" t="s">
        <v>253</v>
      </c>
      <c r="B36" s="15"/>
      <c r="C36" s="15"/>
      <c r="D36" s="15" t="s">
        <v>254</v>
      </c>
      <c r="E36" s="5">
        <v>5000000</v>
      </c>
      <c r="F36" s="5"/>
      <c r="G36" s="5">
        <v>5000000</v>
      </c>
      <c r="H36" s="5"/>
      <c r="I36" s="5"/>
      <c r="J36" s="5"/>
    </row>
    <row r="37" ht="19.5" customHeight="1" spans="1:10">
      <c r="A37" s="15" t="s">
        <v>255</v>
      </c>
      <c r="B37" s="15"/>
      <c r="C37" s="15"/>
      <c r="D37" s="15" t="s">
        <v>256</v>
      </c>
      <c r="E37" s="5">
        <v>4645775.35</v>
      </c>
      <c r="F37" s="5"/>
      <c r="G37" s="5">
        <v>4645775.35</v>
      </c>
      <c r="H37" s="5"/>
      <c r="I37" s="5"/>
      <c r="J37" s="5"/>
    </row>
    <row r="38" ht="19.5" customHeight="1" spans="1:10">
      <c r="A38" s="15" t="s">
        <v>257</v>
      </c>
      <c r="B38" s="15"/>
      <c r="C38" s="15"/>
      <c r="D38" s="15" t="s">
        <v>258</v>
      </c>
      <c r="E38" s="5">
        <v>4645775.35</v>
      </c>
      <c r="F38" s="5"/>
      <c r="G38" s="5">
        <v>4645775.35</v>
      </c>
      <c r="H38" s="5"/>
      <c r="I38" s="5"/>
      <c r="J38" s="5"/>
    </row>
    <row r="39" ht="19.5" customHeight="1" spans="1:10">
      <c r="A39" s="15" t="s">
        <v>259</v>
      </c>
      <c r="B39" s="15"/>
      <c r="C39" s="15"/>
      <c r="D39" s="15" t="s">
        <v>260</v>
      </c>
      <c r="E39" s="5">
        <v>491754.6</v>
      </c>
      <c r="F39" s="5"/>
      <c r="G39" s="5">
        <v>491754.6</v>
      </c>
      <c r="H39" s="5"/>
      <c r="I39" s="5"/>
      <c r="J39" s="5"/>
    </row>
    <row r="40" ht="19.5" customHeight="1" spans="1:10">
      <c r="A40" s="15" t="s">
        <v>261</v>
      </c>
      <c r="B40" s="15"/>
      <c r="C40" s="15"/>
      <c r="D40" s="15" t="s">
        <v>262</v>
      </c>
      <c r="E40" s="5">
        <v>491754.6</v>
      </c>
      <c r="F40" s="5"/>
      <c r="G40" s="5">
        <v>491754.6</v>
      </c>
      <c r="H40" s="5"/>
      <c r="I40" s="5"/>
      <c r="J40" s="5"/>
    </row>
    <row r="41" ht="19.5" customHeight="1" spans="1:10">
      <c r="A41" s="15" t="s">
        <v>263</v>
      </c>
      <c r="B41" s="15"/>
      <c r="C41" s="15"/>
      <c r="D41" s="15" t="s">
        <v>264</v>
      </c>
      <c r="E41" s="5">
        <v>11493510.27</v>
      </c>
      <c r="F41" s="5"/>
      <c r="G41" s="5">
        <v>11493510.27</v>
      </c>
      <c r="H41" s="5"/>
      <c r="I41" s="5"/>
      <c r="J41" s="5"/>
    </row>
    <row r="42" ht="19.5" customHeight="1" spans="1:10">
      <c r="A42" s="15" t="s">
        <v>265</v>
      </c>
      <c r="B42" s="15"/>
      <c r="C42" s="15"/>
      <c r="D42" s="15" t="s">
        <v>266</v>
      </c>
      <c r="E42" s="5">
        <v>11493510.27</v>
      </c>
      <c r="F42" s="5"/>
      <c r="G42" s="5">
        <v>11493510.27</v>
      </c>
      <c r="H42" s="5"/>
      <c r="I42" s="5"/>
      <c r="J42" s="5"/>
    </row>
    <row r="43" ht="19.5" customHeight="1" spans="1:10">
      <c r="A43" s="15" t="s">
        <v>267</v>
      </c>
      <c r="B43" s="15"/>
      <c r="C43" s="15"/>
      <c r="D43" s="15" t="s">
        <v>268</v>
      </c>
      <c r="E43" s="5">
        <v>28490329.69</v>
      </c>
      <c r="F43" s="5">
        <v>12531451.09</v>
      </c>
      <c r="G43" s="5">
        <v>15958878.6</v>
      </c>
      <c r="H43" s="5"/>
      <c r="I43" s="5"/>
      <c r="J43" s="5"/>
    </row>
    <row r="44" ht="19.5" customHeight="1" spans="1:10">
      <c r="A44" s="15" t="s">
        <v>269</v>
      </c>
      <c r="B44" s="15"/>
      <c r="C44" s="15"/>
      <c r="D44" s="15" t="s">
        <v>270</v>
      </c>
      <c r="E44" s="5">
        <v>89011.04</v>
      </c>
      <c r="F44" s="5">
        <v>89011.04</v>
      </c>
      <c r="G44" s="5"/>
      <c r="H44" s="5"/>
      <c r="I44" s="5"/>
      <c r="J44" s="5"/>
    </row>
    <row r="45" ht="19.5" customHeight="1" spans="1:10">
      <c r="A45" s="15" t="s">
        <v>271</v>
      </c>
      <c r="B45" s="15"/>
      <c r="C45" s="15"/>
      <c r="D45" s="15" t="s">
        <v>272</v>
      </c>
      <c r="E45" s="5">
        <v>89011.04</v>
      </c>
      <c r="F45" s="5">
        <v>89011.04</v>
      </c>
      <c r="G45" s="5"/>
      <c r="H45" s="5"/>
      <c r="I45" s="5"/>
      <c r="J45" s="5"/>
    </row>
    <row r="46" ht="19.5" customHeight="1" spans="1:10">
      <c r="A46" s="15" t="s">
        <v>273</v>
      </c>
      <c r="B46" s="15"/>
      <c r="C46" s="15"/>
      <c r="D46" s="15" t="s">
        <v>274</v>
      </c>
      <c r="E46" s="5">
        <v>24016278.65</v>
      </c>
      <c r="F46" s="5">
        <v>12442440.05</v>
      </c>
      <c r="G46" s="5">
        <v>11573838.6</v>
      </c>
      <c r="H46" s="5"/>
      <c r="I46" s="5"/>
      <c r="J46" s="5"/>
    </row>
    <row r="47" ht="19.5" customHeight="1" spans="1:10">
      <c r="A47" s="15" t="s">
        <v>275</v>
      </c>
      <c r="B47" s="15"/>
      <c r="C47" s="15"/>
      <c r="D47" s="15" t="s">
        <v>272</v>
      </c>
      <c r="E47" s="5">
        <v>3768409.81</v>
      </c>
      <c r="F47" s="5">
        <v>3768409.81</v>
      </c>
      <c r="G47" s="5"/>
      <c r="H47" s="5"/>
      <c r="I47" s="5"/>
      <c r="J47" s="5"/>
    </row>
    <row r="48" ht="19.5" customHeight="1" spans="1:10">
      <c r="A48" s="15" t="s">
        <v>276</v>
      </c>
      <c r="B48" s="15"/>
      <c r="C48" s="15"/>
      <c r="D48" s="15" t="s">
        <v>277</v>
      </c>
      <c r="E48" s="5">
        <v>200000</v>
      </c>
      <c r="F48" s="5"/>
      <c r="G48" s="5">
        <v>200000</v>
      </c>
      <c r="H48" s="5"/>
      <c r="I48" s="5"/>
      <c r="J48" s="5"/>
    </row>
    <row r="49" ht="19.5" customHeight="1" spans="1:10">
      <c r="A49" s="15" t="s">
        <v>278</v>
      </c>
      <c r="B49" s="15"/>
      <c r="C49" s="15"/>
      <c r="D49" s="15" t="s">
        <v>279</v>
      </c>
      <c r="E49" s="5">
        <v>791800</v>
      </c>
      <c r="F49" s="5"/>
      <c r="G49" s="5">
        <v>791800</v>
      </c>
      <c r="H49" s="5"/>
      <c r="I49" s="5"/>
      <c r="J49" s="5"/>
    </row>
    <row r="50" ht="19.5" customHeight="1" spans="1:10">
      <c r="A50" s="15" t="s">
        <v>280</v>
      </c>
      <c r="B50" s="15"/>
      <c r="C50" s="15"/>
      <c r="D50" s="15" t="s">
        <v>281</v>
      </c>
      <c r="E50" s="5">
        <v>1043087.13</v>
      </c>
      <c r="F50" s="5"/>
      <c r="G50" s="5">
        <v>1043087.13</v>
      </c>
      <c r="H50" s="5"/>
      <c r="I50" s="5"/>
      <c r="J50" s="5"/>
    </row>
    <row r="51" ht="19.5" customHeight="1" spans="1:10">
      <c r="A51" s="15" t="s">
        <v>282</v>
      </c>
      <c r="B51" s="15"/>
      <c r="C51" s="15"/>
      <c r="D51" s="15" t="s">
        <v>283</v>
      </c>
      <c r="E51" s="5">
        <v>1564543.39</v>
      </c>
      <c r="F51" s="5"/>
      <c r="G51" s="5">
        <v>1564543.39</v>
      </c>
      <c r="H51" s="5"/>
      <c r="I51" s="5"/>
      <c r="J51" s="5"/>
    </row>
    <row r="52" ht="19.5" customHeight="1" spans="1:10">
      <c r="A52" s="15" t="s">
        <v>284</v>
      </c>
      <c r="B52" s="15"/>
      <c r="C52" s="15"/>
      <c r="D52" s="15" t="s">
        <v>285</v>
      </c>
      <c r="E52" s="5">
        <v>6986</v>
      </c>
      <c r="F52" s="5"/>
      <c r="G52" s="5">
        <v>6986</v>
      </c>
      <c r="H52" s="5"/>
      <c r="I52" s="5"/>
      <c r="J52" s="5"/>
    </row>
    <row r="53" ht="19.5" customHeight="1" spans="1:10">
      <c r="A53" s="15" t="s">
        <v>286</v>
      </c>
      <c r="B53" s="15"/>
      <c r="C53" s="15"/>
      <c r="D53" s="15" t="s">
        <v>287</v>
      </c>
      <c r="E53" s="5">
        <v>150000</v>
      </c>
      <c r="F53" s="5"/>
      <c r="G53" s="5">
        <v>150000</v>
      </c>
      <c r="H53" s="5"/>
      <c r="I53" s="5"/>
      <c r="J53" s="5"/>
    </row>
    <row r="54" ht="19.5" customHeight="1" spans="1:10">
      <c r="A54" s="15" t="s">
        <v>288</v>
      </c>
      <c r="B54" s="15"/>
      <c r="C54" s="15"/>
      <c r="D54" s="15" t="s">
        <v>289</v>
      </c>
      <c r="E54" s="5">
        <v>373000</v>
      </c>
      <c r="F54" s="5"/>
      <c r="G54" s="5">
        <v>373000</v>
      </c>
      <c r="H54" s="5"/>
      <c r="I54" s="5"/>
      <c r="J54" s="5"/>
    </row>
    <row r="55" ht="19.5" customHeight="1" spans="1:10">
      <c r="A55" s="15" t="s">
        <v>290</v>
      </c>
      <c r="B55" s="15"/>
      <c r="C55" s="15"/>
      <c r="D55" s="15" t="s">
        <v>291</v>
      </c>
      <c r="E55" s="5">
        <v>1409274</v>
      </c>
      <c r="F55" s="5">
        <v>878500</v>
      </c>
      <c r="G55" s="5">
        <v>530774</v>
      </c>
      <c r="H55" s="5"/>
      <c r="I55" s="5"/>
      <c r="J55" s="5"/>
    </row>
    <row r="56" ht="19.5" customHeight="1" spans="1:10">
      <c r="A56" s="15" t="s">
        <v>292</v>
      </c>
      <c r="B56" s="15"/>
      <c r="C56" s="15"/>
      <c r="D56" s="15" t="s">
        <v>293</v>
      </c>
      <c r="E56" s="5">
        <v>900000</v>
      </c>
      <c r="F56" s="5"/>
      <c r="G56" s="5">
        <v>900000</v>
      </c>
      <c r="H56" s="5"/>
      <c r="I56" s="5"/>
      <c r="J56" s="5"/>
    </row>
    <row r="57" ht="19.5" customHeight="1" spans="1:10">
      <c r="A57" s="15" t="s">
        <v>294</v>
      </c>
      <c r="B57" s="15"/>
      <c r="C57" s="15"/>
      <c r="D57" s="15" t="s">
        <v>295</v>
      </c>
      <c r="E57" s="5">
        <v>256900</v>
      </c>
      <c r="F57" s="5"/>
      <c r="G57" s="5">
        <v>256900</v>
      </c>
      <c r="H57" s="5"/>
      <c r="I57" s="5"/>
      <c r="J57" s="5"/>
    </row>
    <row r="58" ht="19.5" customHeight="1" spans="1:10">
      <c r="A58" s="15" t="s">
        <v>296</v>
      </c>
      <c r="B58" s="15"/>
      <c r="C58" s="15"/>
      <c r="D58" s="15" t="s">
        <v>297</v>
      </c>
      <c r="E58" s="5">
        <v>3540431.09</v>
      </c>
      <c r="F58" s="5"/>
      <c r="G58" s="5">
        <v>3540431.09</v>
      </c>
      <c r="H58" s="5"/>
      <c r="I58" s="5"/>
      <c r="J58" s="5"/>
    </row>
    <row r="59" ht="19.5" customHeight="1" spans="1:10">
      <c r="A59" s="15" t="s">
        <v>324</v>
      </c>
      <c r="B59" s="15"/>
      <c r="C59" s="15"/>
      <c r="D59" s="15" t="s">
        <v>325</v>
      </c>
      <c r="E59" s="5">
        <v>2216316.99</v>
      </c>
      <c r="F59" s="5"/>
      <c r="G59" s="5">
        <v>2216316.99</v>
      </c>
      <c r="H59" s="5"/>
      <c r="I59" s="5"/>
      <c r="J59" s="5"/>
    </row>
    <row r="60" ht="19.5" customHeight="1" spans="1:10">
      <c r="A60" s="15" t="s">
        <v>298</v>
      </c>
      <c r="B60" s="15"/>
      <c r="C60" s="15"/>
      <c r="D60" s="15" t="s">
        <v>299</v>
      </c>
      <c r="E60" s="5">
        <v>7795530.24</v>
      </c>
      <c r="F60" s="5">
        <v>7795530.24</v>
      </c>
      <c r="G60" s="5"/>
      <c r="H60" s="5"/>
      <c r="I60" s="5"/>
      <c r="J60" s="5"/>
    </row>
    <row r="61" ht="19.5" customHeight="1" spans="1:10">
      <c r="A61" s="15" t="s">
        <v>300</v>
      </c>
      <c r="B61" s="15"/>
      <c r="C61" s="15"/>
      <c r="D61" s="15" t="s">
        <v>301</v>
      </c>
      <c r="E61" s="5">
        <v>385040</v>
      </c>
      <c r="F61" s="5"/>
      <c r="G61" s="5">
        <v>385040</v>
      </c>
      <c r="H61" s="5"/>
      <c r="I61" s="5"/>
      <c r="J61" s="5"/>
    </row>
    <row r="62" ht="19.5" customHeight="1" spans="1:10">
      <c r="A62" s="15" t="s">
        <v>302</v>
      </c>
      <c r="B62" s="15"/>
      <c r="C62" s="15"/>
      <c r="D62" s="15" t="s">
        <v>303</v>
      </c>
      <c r="E62" s="5">
        <v>385040</v>
      </c>
      <c r="F62" s="5"/>
      <c r="G62" s="5">
        <v>385040</v>
      </c>
      <c r="H62" s="5"/>
      <c r="I62" s="5"/>
      <c r="J62" s="5"/>
    </row>
    <row r="63" ht="19.5" customHeight="1" spans="1:10">
      <c r="A63" s="15" t="s">
        <v>304</v>
      </c>
      <c r="B63" s="15"/>
      <c r="C63" s="15"/>
      <c r="D63" s="15" t="s">
        <v>305</v>
      </c>
      <c r="E63" s="5">
        <v>4000000</v>
      </c>
      <c r="F63" s="5"/>
      <c r="G63" s="5">
        <v>4000000</v>
      </c>
      <c r="H63" s="5"/>
      <c r="I63" s="5"/>
      <c r="J63" s="5"/>
    </row>
    <row r="64" ht="19.5" customHeight="1" spans="1:10">
      <c r="A64" s="15" t="s">
        <v>306</v>
      </c>
      <c r="B64" s="15"/>
      <c r="C64" s="15"/>
      <c r="D64" s="15" t="s">
        <v>305</v>
      </c>
      <c r="E64" s="5">
        <v>4000000</v>
      </c>
      <c r="F64" s="5"/>
      <c r="G64" s="5">
        <v>4000000</v>
      </c>
      <c r="H64" s="5"/>
      <c r="I64" s="5"/>
      <c r="J64" s="5"/>
    </row>
    <row r="65" ht="19.5" customHeight="1" spans="1:10">
      <c r="A65" s="15" t="s">
        <v>307</v>
      </c>
      <c r="B65" s="15"/>
      <c r="C65" s="15"/>
      <c r="D65" s="15" t="s">
        <v>308</v>
      </c>
      <c r="E65" s="5">
        <v>1183465.13</v>
      </c>
      <c r="F65" s="5">
        <v>1183465.13</v>
      </c>
      <c r="G65" s="5"/>
      <c r="H65" s="5"/>
      <c r="I65" s="5"/>
      <c r="J65" s="5"/>
    </row>
    <row r="66" ht="19.5" customHeight="1" spans="1:10">
      <c r="A66" s="15" t="s">
        <v>309</v>
      </c>
      <c r="B66" s="15"/>
      <c r="C66" s="15"/>
      <c r="D66" s="15" t="s">
        <v>310</v>
      </c>
      <c r="E66" s="5">
        <v>1183465.13</v>
      </c>
      <c r="F66" s="5">
        <v>1183465.13</v>
      </c>
      <c r="G66" s="5"/>
      <c r="H66" s="5"/>
      <c r="I66" s="5"/>
      <c r="J66" s="5"/>
    </row>
    <row r="67" ht="19.5" customHeight="1" spans="1:10">
      <c r="A67" s="15" t="s">
        <v>311</v>
      </c>
      <c r="B67" s="15"/>
      <c r="C67" s="15"/>
      <c r="D67" s="15" t="s">
        <v>312</v>
      </c>
      <c r="E67" s="5">
        <v>1128945.13</v>
      </c>
      <c r="F67" s="5">
        <v>1128945.13</v>
      </c>
      <c r="G67" s="5"/>
      <c r="H67" s="5"/>
      <c r="I67" s="5"/>
      <c r="J67" s="5"/>
    </row>
    <row r="68" ht="19.5" customHeight="1" spans="1:10">
      <c r="A68" s="15" t="s">
        <v>313</v>
      </c>
      <c r="B68" s="15"/>
      <c r="C68" s="15"/>
      <c r="D68" s="15" t="s">
        <v>314</v>
      </c>
      <c r="E68" s="5">
        <v>54520</v>
      </c>
      <c r="F68" s="5">
        <v>54520</v>
      </c>
      <c r="G68" s="5"/>
      <c r="H68" s="5"/>
      <c r="I68" s="5"/>
      <c r="J68" s="5"/>
    </row>
    <row r="69" ht="19.5" customHeight="1" spans="1:10">
      <c r="A69" s="15" t="s">
        <v>326</v>
      </c>
      <c r="B69" s="15"/>
      <c r="C69" s="15"/>
      <c r="D69" s="15" t="s">
        <v>327</v>
      </c>
      <c r="E69" s="5">
        <v>33000</v>
      </c>
      <c r="F69" s="5"/>
      <c r="G69" s="5">
        <v>33000</v>
      </c>
      <c r="H69" s="5"/>
      <c r="I69" s="5"/>
      <c r="J69" s="5"/>
    </row>
    <row r="70" ht="19.5" customHeight="1" spans="1:10">
      <c r="A70" s="15" t="s">
        <v>328</v>
      </c>
      <c r="B70" s="15"/>
      <c r="C70" s="15"/>
      <c r="D70" s="15" t="s">
        <v>327</v>
      </c>
      <c r="E70" s="5">
        <v>33000</v>
      </c>
      <c r="F70" s="5"/>
      <c r="G70" s="5">
        <v>33000</v>
      </c>
      <c r="H70" s="5"/>
      <c r="I70" s="5"/>
      <c r="J70" s="5"/>
    </row>
    <row r="71" ht="19.5" customHeight="1" spans="1:10">
      <c r="A71" s="15" t="s">
        <v>329</v>
      </c>
      <c r="B71" s="15"/>
      <c r="C71" s="15"/>
      <c r="D71" s="15" t="s">
        <v>327</v>
      </c>
      <c r="E71" s="5">
        <v>33000</v>
      </c>
      <c r="F71" s="5"/>
      <c r="G71" s="5">
        <v>33000</v>
      </c>
      <c r="H71" s="5"/>
      <c r="I71" s="5"/>
      <c r="J71" s="5"/>
    </row>
    <row r="72" ht="19.5" customHeight="1" spans="1:10">
      <c r="A72" s="15" t="s">
        <v>330</v>
      </c>
      <c r="B72" s="15"/>
      <c r="C72" s="15"/>
      <c r="D72" s="15"/>
      <c r="E72" s="15"/>
      <c r="F72" s="15"/>
      <c r="G72" s="15"/>
      <c r="H72" s="15"/>
      <c r="I72" s="15"/>
      <c r="J72" s="15"/>
    </row>
  </sheetData>
  <mergeCells count="7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J7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outlinePr summaryBelow="0"/>
  </sheetPr>
  <dimension ref="A1:I40"/>
  <sheetViews>
    <sheetView workbookViewId="0">
      <pane ySplit="7" topLeftCell="A20" activePane="bottomLeft" state="frozen"/>
      <selection/>
      <selection pane="bottomLeft" activeCell="D28" sqref="D28"/>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3" t="s">
        <v>331</v>
      </c>
    </row>
    <row r="2" spans="1:9">
      <c r="I2" s="14" t="s">
        <v>332</v>
      </c>
    </row>
    <row r="3" spans="1:9">
      <c r="A3" s="14" t="s">
        <v>73</v>
      </c>
      <c r="I3" s="14" t="s">
        <v>74</v>
      </c>
    </row>
    <row r="4" ht="19.5" customHeight="1" spans="1:9">
      <c r="A4" s="1" t="s">
        <v>333</v>
      </c>
      <c r="B4" s="1"/>
      <c r="C4" s="1"/>
      <c r="D4" s="1" t="s">
        <v>334</v>
      </c>
      <c r="E4" s="1"/>
      <c r="F4" s="1"/>
      <c r="G4" s="1"/>
      <c r="H4" s="1"/>
      <c r="I4" s="1"/>
    </row>
    <row r="5" ht="19.5" customHeight="1" spans="1:9">
      <c r="A5" s="7" t="s">
        <v>335</v>
      </c>
      <c r="B5" s="7" t="s">
        <v>78</v>
      </c>
      <c r="C5" s="7" t="s">
        <v>336</v>
      </c>
      <c r="D5" s="7" t="s">
        <v>337</v>
      </c>
      <c r="E5" s="7" t="s">
        <v>78</v>
      </c>
      <c r="F5" s="1" t="s">
        <v>200</v>
      </c>
      <c r="G5" s="7" t="s">
        <v>338</v>
      </c>
      <c r="H5" s="7" t="s">
        <v>339</v>
      </c>
      <c r="I5" s="7" t="s">
        <v>340</v>
      </c>
    </row>
    <row r="6" ht="19.5" customHeight="1" spans="1:9">
      <c r="A6" s="7"/>
      <c r="B6" s="7"/>
      <c r="C6" s="7"/>
      <c r="D6" s="7"/>
      <c r="E6" s="7"/>
      <c r="F6" s="1" t="s">
        <v>195</v>
      </c>
      <c r="G6" s="7" t="s">
        <v>338</v>
      </c>
      <c r="H6" s="7"/>
      <c r="I6" s="7"/>
    </row>
    <row r="7" ht="19.5" customHeight="1" spans="1:9">
      <c r="A7" s="1" t="s">
        <v>341</v>
      </c>
      <c r="B7" s="1"/>
      <c r="C7" s="1" t="s">
        <v>82</v>
      </c>
      <c r="D7" s="1" t="s">
        <v>341</v>
      </c>
      <c r="E7" s="1"/>
      <c r="F7" s="1" t="s">
        <v>83</v>
      </c>
      <c r="G7" s="1" t="s">
        <v>91</v>
      </c>
      <c r="H7" s="1" t="s">
        <v>95</v>
      </c>
      <c r="I7" s="1" t="s">
        <v>99</v>
      </c>
    </row>
    <row r="8" ht="19.5" customHeight="1" spans="1:9">
      <c r="A8" s="2" t="s">
        <v>342</v>
      </c>
      <c r="B8" s="1" t="s">
        <v>82</v>
      </c>
      <c r="C8" s="5">
        <v>37962281.48</v>
      </c>
      <c r="D8" s="2" t="s">
        <v>85</v>
      </c>
      <c r="E8" s="1" t="s">
        <v>93</v>
      </c>
      <c r="F8" s="5"/>
      <c r="G8" s="5"/>
      <c r="H8" s="5"/>
      <c r="I8" s="5"/>
    </row>
    <row r="9" ht="19.5" customHeight="1" spans="1:9">
      <c r="A9" s="2" t="s">
        <v>343</v>
      </c>
      <c r="B9" s="1" t="s">
        <v>83</v>
      </c>
      <c r="C9" s="5">
        <v>17985130.22</v>
      </c>
      <c r="D9" s="2" t="s">
        <v>88</v>
      </c>
      <c r="E9" s="1" t="s">
        <v>97</v>
      </c>
      <c r="F9" s="5"/>
      <c r="G9" s="5"/>
      <c r="H9" s="5"/>
      <c r="I9" s="5"/>
    </row>
    <row r="10" ht="19.5" customHeight="1" spans="1:9">
      <c r="A10" s="2" t="s">
        <v>344</v>
      </c>
      <c r="B10" s="1" t="s">
        <v>91</v>
      </c>
      <c r="C10" s="5"/>
      <c r="D10" s="2" t="s">
        <v>92</v>
      </c>
      <c r="E10" s="1" t="s">
        <v>101</v>
      </c>
      <c r="F10" s="5"/>
      <c r="G10" s="5"/>
      <c r="H10" s="5"/>
      <c r="I10" s="5"/>
    </row>
    <row r="11" ht="19.5" customHeight="1" spans="1:9">
      <c r="A11" s="2"/>
      <c r="B11" s="1" t="s">
        <v>95</v>
      </c>
      <c r="C11" s="16"/>
      <c r="D11" s="2" t="s">
        <v>96</v>
      </c>
      <c r="E11" s="1" t="s">
        <v>105</v>
      </c>
      <c r="F11" s="5"/>
      <c r="G11" s="5"/>
      <c r="H11" s="5"/>
      <c r="I11" s="5"/>
    </row>
    <row r="12" ht="19.5" customHeight="1" spans="1:9">
      <c r="A12" s="2"/>
      <c r="B12" s="1" t="s">
        <v>99</v>
      </c>
      <c r="C12" s="16"/>
      <c r="D12" s="2" t="s">
        <v>100</v>
      </c>
      <c r="E12" s="1" t="s">
        <v>109</v>
      </c>
      <c r="F12" s="5">
        <v>19675</v>
      </c>
      <c r="G12" s="5">
        <v>19675</v>
      </c>
      <c r="H12" s="5"/>
      <c r="I12" s="5"/>
    </row>
    <row r="13" ht="19.5" customHeight="1" spans="1:9">
      <c r="A13" s="2"/>
      <c r="B13" s="1" t="s">
        <v>103</v>
      </c>
      <c r="C13" s="16"/>
      <c r="D13" s="2" t="s">
        <v>104</v>
      </c>
      <c r="E13" s="1" t="s">
        <v>113</v>
      </c>
      <c r="F13" s="5"/>
      <c r="G13" s="5"/>
      <c r="H13" s="5"/>
      <c r="I13" s="5"/>
    </row>
    <row r="14" ht="19.5" customHeight="1" spans="1:9">
      <c r="A14" s="2"/>
      <c r="B14" s="1" t="s">
        <v>107</v>
      </c>
      <c r="C14" s="16"/>
      <c r="D14" s="2" t="s">
        <v>108</v>
      </c>
      <c r="E14" s="1" t="s">
        <v>116</v>
      </c>
      <c r="F14" s="5"/>
      <c r="G14" s="5"/>
      <c r="H14" s="5"/>
      <c r="I14" s="5"/>
    </row>
    <row r="15" ht="19.5" customHeight="1" spans="1:9">
      <c r="A15" s="2"/>
      <c r="B15" s="1" t="s">
        <v>111</v>
      </c>
      <c r="C15" s="16"/>
      <c r="D15" s="2" t="s">
        <v>112</v>
      </c>
      <c r="E15" s="1" t="s">
        <v>119</v>
      </c>
      <c r="F15" s="5">
        <v>4830484.89</v>
      </c>
      <c r="G15" s="5">
        <v>3367598.56</v>
      </c>
      <c r="H15" s="5">
        <v>1462886.33</v>
      </c>
      <c r="I15" s="5"/>
    </row>
    <row r="16" ht="19.5" customHeight="1" spans="1:9">
      <c r="A16" s="2"/>
      <c r="B16" s="1" t="s">
        <v>114</v>
      </c>
      <c r="C16" s="16"/>
      <c r="D16" s="2" t="s">
        <v>115</v>
      </c>
      <c r="E16" s="1" t="s">
        <v>122</v>
      </c>
      <c r="F16" s="5">
        <v>1025830.67</v>
      </c>
      <c r="G16" s="5">
        <v>1025830.67</v>
      </c>
      <c r="H16" s="5"/>
      <c r="I16" s="5"/>
    </row>
    <row r="17" ht="19.5" customHeight="1" spans="1:9">
      <c r="A17" s="2"/>
      <c r="B17" s="1" t="s">
        <v>117</v>
      </c>
      <c r="C17" s="16"/>
      <c r="D17" s="2" t="s">
        <v>118</v>
      </c>
      <c r="E17" s="1" t="s">
        <v>125</v>
      </c>
      <c r="F17" s="5">
        <v>5323574.18</v>
      </c>
      <c r="G17" s="5">
        <v>5323574.18</v>
      </c>
      <c r="H17" s="5"/>
      <c r="I17" s="5"/>
    </row>
    <row r="18" ht="19.5" customHeight="1" spans="1:9">
      <c r="A18" s="2"/>
      <c r="B18" s="1" t="s">
        <v>120</v>
      </c>
      <c r="C18" s="16"/>
      <c r="D18" s="2" t="s">
        <v>121</v>
      </c>
      <c r="E18" s="1" t="s">
        <v>128</v>
      </c>
      <c r="F18" s="5">
        <v>21631040.22</v>
      </c>
      <c r="G18" s="5">
        <v>5000000</v>
      </c>
      <c r="H18" s="5">
        <v>16631040.22</v>
      </c>
      <c r="I18" s="5"/>
    </row>
    <row r="19" ht="19.5" customHeight="1" spans="1:9">
      <c r="A19" s="2"/>
      <c r="B19" s="1" t="s">
        <v>123</v>
      </c>
      <c r="C19" s="16"/>
      <c r="D19" s="2" t="s">
        <v>124</v>
      </c>
      <c r="E19" s="1" t="s">
        <v>131</v>
      </c>
      <c r="F19" s="5">
        <v>28490329.69</v>
      </c>
      <c r="G19" s="5">
        <v>28105289.69</v>
      </c>
      <c r="H19" s="5">
        <v>385040</v>
      </c>
      <c r="I19" s="5"/>
    </row>
    <row r="20" ht="19.5" customHeight="1" spans="1:9">
      <c r="A20" s="2"/>
      <c r="B20" s="1" t="s">
        <v>126</v>
      </c>
      <c r="C20" s="16"/>
      <c r="D20" s="2" t="s">
        <v>127</v>
      </c>
      <c r="E20" s="1" t="s">
        <v>134</v>
      </c>
      <c r="F20" s="5"/>
      <c r="G20" s="5"/>
      <c r="H20" s="5"/>
      <c r="I20" s="5"/>
    </row>
    <row r="21" ht="19.5" customHeight="1" spans="1:9">
      <c r="A21" s="2"/>
      <c r="B21" s="1" t="s">
        <v>129</v>
      </c>
      <c r="C21" s="16"/>
      <c r="D21" s="2" t="s">
        <v>130</v>
      </c>
      <c r="E21" s="1" t="s">
        <v>137</v>
      </c>
      <c r="F21" s="5"/>
      <c r="G21" s="5"/>
      <c r="H21" s="5"/>
      <c r="I21" s="5"/>
    </row>
    <row r="22" ht="19.5" customHeight="1" spans="1:9">
      <c r="A22" s="2"/>
      <c r="B22" s="1" t="s">
        <v>132</v>
      </c>
      <c r="C22" s="16"/>
      <c r="D22" s="2" t="s">
        <v>133</v>
      </c>
      <c r="E22" s="1" t="s">
        <v>140</v>
      </c>
      <c r="F22" s="5"/>
      <c r="G22" s="5"/>
      <c r="H22" s="5"/>
      <c r="I22" s="5"/>
    </row>
    <row r="23" ht="19.5" customHeight="1" spans="1:9">
      <c r="A23" s="2"/>
      <c r="B23" s="1" t="s">
        <v>135</v>
      </c>
      <c r="C23" s="16"/>
      <c r="D23" s="2" t="s">
        <v>136</v>
      </c>
      <c r="E23" s="1" t="s">
        <v>143</v>
      </c>
      <c r="F23" s="5"/>
      <c r="G23" s="5"/>
      <c r="H23" s="5"/>
      <c r="I23" s="5"/>
    </row>
    <row r="24" ht="19.5" customHeight="1" spans="1:9">
      <c r="A24" s="2"/>
      <c r="B24" s="1" t="s">
        <v>138</v>
      </c>
      <c r="C24" s="16"/>
      <c r="D24" s="2" t="s">
        <v>139</v>
      </c>
      <c r="E24" s="1" t="s">
        <v>146</v>
      </c>
      <c r="F24" s="5"/>
      <c r="G24" s="5"/>
      <c r="H24" s="5"/>
      <c r="I24" s="5"/>
    </row>
    <row r="25" ht="19.5" customHeight="1" spans="1:9">
      <c r="A25" s="2"/>
      <c r="B25" s="1" t="s">
        <v>141</v>
      </c>
      <c r="C25" s="16"/>
      <c r="D25" s="2" t="s">
        <v>142</v>
      </c>
      <c r="E25" s="1" t="s">
        <v>149</v>
      </c>
      <c r="F25" s="5"/>
      <c r="G25" s="5"/>
      <c r="H25" s="5"/>
      <c r="I25" s="5"/>
    </row>
    <row r="26" ht="19.5" customHeight="1" spans="1:9">
      <c r="A26" s="2"/>
      <c r="B26" s="1" t="s">
        <v>144</v>
      </c>
      <c r="C26" s="16"/>
      <c r="D26" s="2" t="s">
        <v>145</v>
      </c>
      <c r="E26" s="1" t="s">
        <v>152</v>
      </c>
      <c r="F26" s="5">
        <v>1183465.13</v>
      </c>
      <c r="G26" s="5">
        <v>1183465.13</v>
      </c>
      <c r="H26" s="5"/>
      <c r="I26" s="5"/>
    </row>
    <row r="27" ht="19.5" customHeight="1" spans="1:9">
      <c r="A27" s="2"/>
      <c r="B27" s="1" t="s">
        <v>147</v>
      </c>
      <c r="C27" s="16"/>
      <c r="D27" s="2" t="s">
        <v>148</v>
      </c>
      <c r="E27" s="1" t="s">
        <v>155</v>
      </c>
      <c r="F27" s="5"/>
      <c r="G27" s="5"/>
      <c r="H27" s="5"/>
      <c r="I27" s="5"/>
    </row>
    <row r="28" ht="19.5" customHeight="1" spans="1:9">
      <c r="A28" s="2"/>
      <c r="B28" s="1" t="s">
        <v>150</v>
      </c>
      <c r="C28" s="16"/>
      <c r="D28" s="2" t="s">
        <v>151</v>
      </c>
      <c r="E28" s="1" t="s">
        <v>158</v>
      </c>
      <c r="F28" s="5"/>
      <c r="G28" s="5"/>
      <c r="H28" s="5"/>
      <c r="I28" s="5"/>
    </row>
    <row r="29" ht="19.5" customHeight="1" spans="1:9">
      <c r="A29" s="2"/>
      <c r="B29" s="1" t="s">
        <v>153</v>
      </c>
      <c r="C29" s="16"/>
      <c r="D29" s="2" t="s">
        <v>154</v>
      </c>
      <c r="E29" s="1" t="s">
        <v>161</v>
      </c>
      <c r="F29" s="5"/>
      <c r="G29" s="5"/>
      <c r="H29" s="5"/>
      <c r="I29" s="5"/>
    </row>
    <row r="30" ht="19.5" customHeight="1" spans="1:9">
      <c r="A30" s="2"/>
      <c r="B30" s="1" t="s">
        <v>156</v>
      </c>
      <c r="C30" s="16"/>
      <c r="D30" s="2" t="s">
        <v>157</v>
      </c>
      <c r="E30" s="1" t="s">
        <v>164</v>
      </c>
      <c r="F30" s="5">
        <v>33000</v>
      </c>
      <c r="G30" s="5">
        <v>33000</v>
      </c>
      <c r="H30" s="5"/>
      <c r="I30" s="5"/>
    </row>
    <row r="31" ht="19.5" customHeight="1" spans="1:9">
      <c r="A31" s="2"/>
      <c r="B31" s="1" t="s">
        <v>159</v>
      </c>
      <c r="C31" s="16"/>
      <c r="D31" s="2" t="s">
        <v>160</v>
      </c>
      <c r="E31" s="1" t="s">
        <v>167</v>
      </c>
      <c r="F31" s="5"/>
      <c r="G31" s="5"/>
      <c r="H31" s="5"/>
      <c r="I31" s="5"/>
    </row>
    <row r="32" ht="19.5" customHeight="1" spans="1:9">
      <c r="A32" s="2"/>
      <c r="B32" s="1" t="s">
        <v>162</v>
      </c>
      <c r="C32" s="16"/>
      <c r="D32" s="2" t="s">
        <v>163</v>
      </c>
      <c r="E32" s="1" t="s">
        <v>171</v>
      </c>
      <c r="F32" s="5"/>
      <c r="G32" s="5"/>
      <c r="H32" s="5"/>
      <c r="I32" s="5"/>
    </row>
    <row r="33" ht="19.5" customHeight="1" spans="1:9">
      <c r="A33" s="2"/>
      <c r="B33" s="1" t="s">
        <v>165</v>
      </c>
      <c r="C33" s="16"/>
      <c r="D33" s="2" t="s">
        <v>166</v>
      </c>
      <c r="E33" s="1" t="s">
        <v>175</v>
      </c>
      <c r="F33" s="5"/>
      <c r="G33" s="5"/>
      <c r="H33" s="5"/>
      <c r="I33" s="5"/>
    </row>
    <row r="34" ht="19.5" customHeight="1" spans="1:9">
      <c r="A34" s="1" t="s">
        <v>168</v>
      </c>
      <c r="B34" s="1" t="s">
        <v>169</v>
      </c>
      <c r="C34" s="5">
        <v>55947411.7</v>
      </c>
      <c r="D34" s="1" t="s">
        <v>170</v>
      </c>
      <c r="E34" s="1" t="s">
        <v>179</v>
      </c>
      <c r="F34" s="5">
        <v>62537399.78</v>
      </c>
      <c r="G34" s="5">
        <v>44058433.23</v>
      </c>
      <c r="H34" s="5">
        <v>18478966.55</v>
      </c>
      <c r="I34" s="5"/>
    </row>
    <row r="35" ht="19.5" customHeight="1" spans="1:9">
      <c r="A35" s="2" t="s">
        <v>345</v>
      </c>
      <c r="B35" s="1" t="s">
        <v>173</v>
      </c>
      <c r="C35" s="5">
        <v>7262176.85</v>
      </c>
      <c r="D35" s="2" t="s">
        <v>346</v>
      </c>
      <c r="E35" s="1" t="s">
        <v>182</v>
      </c>
      <c r="F35" s="5">
        <v>672188.77</v>
      </c>
      <c r="G35" s="5">
        <v>117225.1</v>
      </c>
      <c r="H35" s="5">
        <v>554963.67</v>
      </c>
      <c r="I35" s="5"/>
    </row>
    <row r="36" ht="19.5" customHeight="1" spans="1:9">
      <c r="A36" s="2" t="s">
        <v>342</v>
      </c>
      <c r="B36" s="1" t="s">
        <v>177</v>
      </c>
      <c r="C36" s="5">
        <v>6213376.85</v>
      </c>
      <c r="D36" s="2"/>
      <c r="E36" s="1" t="s">
        <v>347</v>
      </c>
      <c r="F36" s="16"/>
      <c r="G36" s="16"/>
      <c r="H36" s="16"/>
      <c r="I36" s="16"/>
    </row>
    <row r="37" ht="19.5" customHeight="1" spans="1:9">
      <c r="A37" s="2" t="s">
        <v>343</v>
      </c>
      <c r="B37" s="1" t="s">
        <v>181</v>
      </c>
      <c r="C37" s="5">
        <v>1048800</v>
      </c>
      <c r="D37" s="1"/>
      <c r="E37" s="1" t="s">
        <v>348</v>
      </c>
      <c r="F37" s="16"/>
      <c r="G37" s="16"/>
      <c r="H37" s="16"/>
      <c r="I37" s="16"/>
    </row>
    <row r="38" ht="19.5" customHeight="1" spans="1:9">
      <c r="A38" s="2" t="s">
        <v>344</v>
      </c>
      <c r="B38" s="1" t="s">
        <v>86</v>
      </c>
      <c r="C38" s="5"/>
      <c r="D38" s="2"/>
      <c r="E38" s="1" t="s">
        <v>349</v>
      </c>
      <c r="F38" s="16"/>
      <c r="G38" s="16"/>
      <c r="H38" s="16"/>
      <c r="I38" s="16"/>
    </row>
    <row r="39" ht="19.5" customHeight="1" spans="1:9">
      <c r="A39" s="1" t="s">
        <v>180</v>
      </c>
      <c r="B39" s="1" t="s">
        <v>89</v>
      </c>
      <c r="C39" s="5">
        <v>63209588.55</v>
      </c>
      <c r="D39" s="1" t="s">
        <v>180</v>
      </c>
      <c r="E39" s="1" t="s">
        <v>350</v>
      </c>
      <c r="F39" s="5">
        <v>63209588.55</v>
      </c>
      <c r="G39" s="5">
        <v>44175658.33</v>
      </c>
      <c r="H39" s="5">
        <v>19033930.22</v>
      </c>
      <c r="I39" s="5"/>
    </row>
    <row r="40" ht="19.5" customHeight="1" spans="1:9">
      <c r="A40" s="15" t="s">
        <v>351</v>
      </c>
      <c r="B40" s="15"/>
      <c r="C40" s="15"/>
      <c r="D40" s="15"/>
      <c r="E40" s="15"/>
      <c r="F40" s="15"/>
      <c r="G40" s="15"/>
      <c r="H40" s="15"/>
      <c r="I40" s="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outlinePr summaryBelow="0"/>
  </sheetPr>
  <dimension ref="A1:T62"/>
  <sheetViews>
    <sheetView workbookViewId="0">
      <pane xSplit="4" ySplit="9" topLeftCell="E10" activePane="bottomRight" state="frozen"/>
      <selection/>
      <selection pane="topRight"/>
      <selection pane="bottomLeft"/>
      <selection pane="bottomRight" activeCell="D28" sqref="D28"/>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K1" s="13" t="s">
        <v>352</v>
      </c>
    </row>
    <row r="2" spans="1:20">
      <c r="T2" s="14" t="s">
        <v>353</v>
      </c>
    </row>
    <row r="3" spans="1:20">
      <c r="A3" s="14" t="s">
        <v>73</v>
      </c>
      <c r="T3" s="14" t="s">
        <v>74</v>
      </c>
    </row>
    <row r="4" ht="19.5" customHeight="1" spans="1:20">
      <c r="A4" s="7" t="s">
        <v>77</v>
      </c>
      <c r="B4" s="7"/>
      <c r="C4" s="7"/>
      <c r="D4" s="7"/>
      <c r="E4" s="7" t="s">
        <v>354</v>
      </c>
      <c r="F4" s="7"/>
      <c r="G4" s="7"/>
      <c r="H4" s="7" t="s">
        <v>355</v>
      </c>
      <c r="I4" s="7"/>
      <c r="J4" s="7"/>
      <c r="K4" s="7" t="s">
        <v>356</v>
      </c>
      <c r="L4" s="7"/>
      <c r="M4" s="7"/>
      <c r="N4" s="7"/>
      <c r="O4" s="7"/>
      <c r="P4" s="7" t="s">
        <v>178</v>
      </c>
      <c r="Q4" s="7"/>
      <c r="R4" s="7"/>
      <c r="S4" s="7"/>
      <c r="T4" s="7"/>
    </row>
    <row r="5" ht="19.5" customHeight="1" spans="1:20">
      <c r="A5" s="7" t="s">
        <v>193</v>
      </c>
      <c r="B5" s="7"/>
      <c r="C5" s="7"/>
      <c r="D5" s="7" t="s">
        <v>194</v>
      </c>
      <c r="E5" s="7" t="s">
        <v>200</v>
      </c>
      <c r="F5" s="7" t="s">
        <v>357</v>
      </c>
      <c r="G5" s="7" t="s">
        <v>358</v>
      </c>
      <c r="H5" s="7" t="s">
        <v>200</v>
      </c>
      <c r="I5" s="7" t="s">
        <v>319</v>
      </c>
      <c r="J5" s="7" t="s">
        <v>320</v>
      </c>
      <c r="K5" s="7" t="s">
        <v>200</v>
      </c>
      <c r="L5" s="7" t="s">
        <v>319</v>
      </c>
      <c r="M5" s="7"/>
      <c r="N5" s="7" t="s">
        <v>319</v>
      </c>
      <c r="O5" s="7" t="s">
        <v>320</v>
      </c>
      <c r="P5" s="7" t="s">
        <v>200</v>
      </c>
      <c r="Q5" s="7" t="s">
        <v>357</v>
      </c>
      <c r="R5" s="7" t="s">
        <v>358</v>
      </c>
      <c r="S5" s="7" t="s">
        <v>358</v>
      </c>
      <c r="T5" s="7"/>
    </row>
    <row r="6" ht="19.5" customHeight="1" spans="1:20">
      <c r="A6" s="7"/>
      <c r="B6" s="7"/>
      <c r="C6" s="7"/>
      <c r="D6" s="7"/>
      <c r="E6" s="7"/>
      <c r="F6" s="7"/>
      <c r="G6" s="7" t="s">
        <v>195</v>
      </c>
      <c r="H6" s="7"/>
      <c r="I6" s="7" t="s">
        <v>359</v>
      </c>
      <c r="J6" s="7" t="s">
        <v>195</v>
      </c>
      <c r="K6" s="7"/>
      <c r="L6" s="7" t="s">
        <v>195</v>
      </c>
      <c r="M6" s="7" t="s">
        <v>360</v>
      </c>
      <c r="N6" s="7" t="s">
        <v>359</v>
      </c>
      <c r="O6" s="7" t="s">
        <v>195</v>
      </c>
      <c r="P6" s="7"/>
      <c r="Q6" s="7"/>
      <c r="R6" s="7" t="s">
        <v>195</v>
      </c>
      <c r="S6" s="7" t="s">
        <v>361</v>
      </c>
      <c r="T6" s="7" t="s">
        <v>362</v>
      </c>
    </row>
    <row r="7" ht="19.5" customHeight="1" spans="1:20">
      <c r="A7" s="7"/>
      <c r="B7" s="7"/>
      <c r="C7" s="7"/>
      <c r="D7" s="7"/>
      <c r="E7" s="7"/>
      <c r="F7" s="7"/>
      <c r="G7" s="7"/>
      <c r="H7" s="7"/>
      <c r="I7" s="7"/>
      <c r="J7" s="7"/>
      <c r="K7" s="7"/>
      <c r="L7" s="7"/>
      <c r="M7" s="7"/>
      <c r="N7" s="7"/>
      <c r="O7" s="7"/>
      <c r="P7" s="7"/>
      <c r="Q7" s="7"/>
      <c r="R7" s="7"/>
      <c r="S7" s="7"/>
      <c r="T7" s="7"/>
    </row>
    <row r="8" ht="19.5" customHeight="1" spans="1:20">
      <c r="A8" s="7" t="s">
        <v>197</v>
      </c>
      <c r="B8" s="7" t="s">
        <v>198</v>
      </c>
      <c r="C8" s="7" t="s">
        <v>199</v>
      </c>
      <c r="D8" s="7" t="s">
        <v>81</v>
      </c>
      <c r="E8" s="1" t="s">
        <v>82</v>
      </c>
      <c r="F8" s="1" t="s">
        <v>83</v>
      </c>
      <c r="G8" s="1" t="s">
        <v>91</v>
      </c>
      <c r="H8" s="1" t="s">
        <v>95</v>
      </c>
      <c r="I8" s="1" t="s">
        <v>99</v>
      </c>
      <c r="J8" s="1" t="s">
        <v>103</v>
      </c>
      <c r="K8" s="1" t="s">
        <v>107</v>
      </c>
      <c r="L8" s="1" t="s">
        <v>111</v>
      </c>
      <c r="M8" s="1" t="s">
        <v>114</v>
      </c>
      <c r="N8" s="1" t="s">
        <v>117</v>
      </c>
      <c r="O8" s="1" t="s">
        <v>120</v>
      </c>
      <c r="P8" s="1" t="s">
        <v>123</v>
      </c>
      <c r="Q8" s="1" t="s">
        <v>126</v>
      </c>
      <c r="R8" s="1" t="s">
        <v>129</v>
      </c>
      <c r="S8" s="1" t="s">
        <v>132</v>
      </c>
      <c r="T8" s="1" t="s">
        <v>135</v>
      </c>
    </row>
    <row r="9" ht="19.5" customHeight="1" spans="1:20">
      <c r="A9" s="7"/>
      <c r="B9" s="7"/>
      <c r="C9" s="7"/>
      <c r="D9" s="7" t="s">
        <v>200</v>
      </c>
      <c r="E9" s="5">
        <v>6213376.85</v>
      </c>
      <c r="F9" s="5">
        <v>8400</v>
      </c>
      <c r="G9" s="5">
        <v>6204976.85</v>
      </c>
      <c r="H9" s="5">
        <v>37962281.48</v>
      </c>
      <c r="I9" s="5">
        <v>18119620.45</v>
      </c>
      <c r="J9" s="5">
        <v>19842661.03</v>
      </c>
      <c r="K9" s="5">
        <v>44058433.23</v>
      </c>
      <c r="L9" s="5">
        <v>18128020.45</v>
      </c>
      <c r="M9" s="5">
        <v>15114895.3</v>
      </c>
      <c r="N9" s="5">
        <v>3013125.15</v>
      </c>
      <c r="O9" s="5">
        <v>25930412.78</v>
      </c>
      <c r="P9" s="5">
        <v>117225.1</v>
      </c>
      <c r="Q9" s="5">
        <v>0</v>
      </c>
      <c r="R9" s="5">
        <v>117225.1</v>
      </c>
      <c r="S9" s="5">
        <v>117225.1</v>
      </c>
      <c r="T9" s="5">
        <v>0</v>
      </c>
    </row>
    <row r="10" ht="19.5" customHeight="1" spans="1:20">
      <c r="A10" s="15" t="s">
        <v>201</v>
      </c>
      <c r="B10" s="15"/>
      <c r="C10" s="15"/>
      <c r="D10" s="15" t="s">
        <v>202</v>
      </c>
      <c r="E10" s="5">
        <v>0</v>
      </c>
      <c r="F10" s="5">
        <v>0</v>
      </c>
      <c r="G10" s="5">
        <v>0</v>
      </c>
      <c r="H10" s="5">
        <v>19675</v>
      </c>
      <c r="I10" s="5">
        <v>19675</v>
      </c>
      <c r="J10" s="5"/>
      <c r="K10" s="5">
        <v>19675</v>
      </c>
      <c r="L10" s="5">
        <v>19675</v>
      </c>
      <c r="M10" s="5">
        <v>0</v>
      </c>
      <c r="N10" s="5">
        <v>19675</v>
      </c>
      <c r="O10" s="5"/>
      <c r="P10" s="5">
        <v>0</v>
      </c>
      <c r="Q10" s="5">
        <v>0</v>
      </c>
      <c r="R10" s="5">
        <v>0</v>
      </c>
      <c r="S10" s="5">
        <v>0</v>
      </c>
      <c r="T10" s="5">
        <v>0</v>
      </c>
    </row>
    <row r="11" ht="19.5" customHeight="1" spans="1:20">
      <c r="A11" s="15" t="s">
        <v>203</v>
      </c>
      <c r="B11" s="15"/>
      <c r="C11" s="15"/>
      <c r="D11" s="15" t="s">
        <v>204</v>
      </c>
      <c r="E11" s="5">
        <v>0</v>
      </c>
      <c r="F11" s="5">
        <v>0</v>
      </c>
      <c r="G11" s="5">
        <v>0</v>
      </c>
      <c r="H11" s="5">
        <v>19675</v>
      </c>
      <c r="I11" s="5">
        <v>19675</v>
      </c>
      <c r="J11" s="5"/>
      <c r="K11" s="5">
        <v>19675</v>
      </c>
      <c r="L11" s="5">
        <v>19675</v>
      </c>
      <c r="M11" s="5">
        <v>0</v>
      </c>
      <c r="N11" s="5">
        <v>19675</v>
      </c>
      <c r="O11" s="5"/>
      <c r="P11" s="5">
        <v>0</v>
      </c>
      <c r="Q11" s="5">
        <v>0</v>
      </c>
      <c r="R11" s="5">
        <v>0</v>
      </c>
      <c r="S11" s="5">
        <v>0</v>
      </c>
      <c r="T11" s="5">
        <v>0</v>
      </c>
    </row>
    <row r="12" ht="19.5" customHeight="1" spans="1:20">
      <c r="A12" s="15" t="s">
        <v>205</v>
      </c>
      <c r="B12" s="15"/>
      <c r="C12" s="15"/>
      <c r="D12" s="15" t="s">
        <v>206</v>
      </c>
      <c r="E12" s="5">
        <v>0</v>
      </c>
      <c r="F12" s="5">
        <v>0</v>
      </c>
      <c r="G12" s="5">
        <v>0</v>
      </c>
      <c r="H12" s="5">
        <v>19675</v>
      </c>
      <c r="I12" s="5">
        <v>19675</v>
      </c>
      <c r="J12" s="5"/>
      <c r="K12" s="5">
        <v>19675</v>
      </c>
      <c r="L12" s="5">
        <v>19675</v>
      </c>
      <c r="M12" s="5">
        <v>0</v>
      </c>
      <c r="N12" s="5">
        <v>19675</v>
      </c>
      <c r="O12" s="5"/>
      <c r="P12" s="5">
        <v>0</v>
      </c>
      <c r="Q12" s="5">
        <v>0</v>
      </c>
      <c r="R12" s="5">
        <v>0</v>
      </c>
      <c r="S12" s="5">
        <v>0</v>
      </c>
      <c r="T12" s="5">
        <v>0</v>
      </c>
    </row>
    <row r="13" ht="19.5" customHeight="1" spans="1:20">
      <c r="A13" s="15" t="s">
        <v>207</v>
      </c>
      <c r="B13" s="15"/>
      <c r="C13" s="15"/>
      <c r="D13" s="15" t="s">
        <v>208</v>
      </c>
      <c r="E13" s="5">
        <v>0</v>
      </c>
      <c r="F13" s="5">
        <v>0</v>
      </c>
      <c r="G13" s="5">
        <v>0</v>
      </c>
      <c r="H13" s="5">
        <v>3367598.56</v>
      </c>
      <c r="I13" s="5">
        <v>3367598.56</v>
      </c>
      <c r="J13" s="5"/>
      <c r="K13" s="5">
        <v>3367598.56</v>
      </c>
      <c r="L13" s="5">
        <v>3367598.56</v>
      </c>
      <c r="M13" s="5">
        <v>3329261.44</v>
      </c>
      <c r="N13" s="5">
        <v>38337.12</v>
      </c>
      <c r="O13" s="5"/>
      <c r="P13" s="5">
        <v>0</v>
      </c>
      <c r="Q13" s="5">
        <v>0</v>
      </c>
      <c r="R13" s="5">
        <v>0</v>
      </c>
      <c r="S13" s="5">
        <v>0</v>
      </c>
      <c r="T13" s="5">
        <v>0</v>
      </c>
    </row>
    <row r="14" ht="19.5" customHeight="1" spans="1:20">
      <c r="A14" s="15" t="s">
        <v>209</v>
      </c>
      <c r="B14" s="15"/>
      <c r="C14" s="15"/>
      <c r="D14" s="15" t="s">
        <v>210</v>
      </c>
      <c r="E14" s="5">
        <v>0</v>
      </c>
      <c r="F14" s="5">
        <v>0</v>
      </c>
      <c r="G14" s="5">
        <v>0</v>
      </c>
      <c r="H14" s="5">
        <v>3041513.56</v>
      </c>
      <c r="I14" s="5">
        <v>3041513.56</v>
      </c>
      <c r="J14" s="5"/>
      <c r="K14" s="5">
        <v>3041513.56</v>
      </c>
      <c r="L14" s="5">
        <v>3041513.56</v>
      </c>
      <c r="M14" s="5">
        <v>3003176.44</v>
      </c>
      <c r="N14" s="5">
        <v>38337.12</v>
      </c>
      <c r="O14" s="5"/>
      <c r="P14" s="5">
        <v>0</v>
      </c>
      <c r="Q14" s="5">
        <v>0</v>
      </c>
      <c r="R14" s="5">
        <v>0</v>
      </c>
      <c r="S14" s="5">
        <v>0</v>
      </c>
      <c r="T14" s="5">
        <v>0</v>
      </c>
    </row>
    <row r="15" ht="19.5" customHeight="1" spans="1:20">
      <c r="A15" s="15" t="s">
        <v>211</v>
      </c>
      <c r="B15" s="15"/>
      <c r="C15" s="15"/>
      <c r="D15" s="15" t="s">
        <v>212</v>
      </c>
      <c r="E15" s="5">
        <v>0</v>
      </c>
      <c r="F15" s="5">
        <v>0</v>
      </c>
      <c r="G15" s="5">
        <v>0</v>
      </c>
      <c r="H15" s="5">
        <v>607137.12</v>
      </c>
      <c r="I15" s="5">
        <v>607137.12</v>
      </c>
      <c r="J15" s="5"/>
      <c r="K15" s="5">
        <v>607137.12</v>
      </c>
      <c r="L15" s="5">
        <v>607137.12</v>
      </c>
      <c r="M15" s="5">
        <v>594000</v>
      </c>
      <c r="N15" s="5">
        <v>13137.12</v>
      </c>
      <c r="O15" s="5"/>
      <c r="P15" s="5">
        <v>0</v>
      </c>
      <c r="Q15" s="5">
        <v>0</v>
      </c>
      <c r="R15" s="5">
        <v>0</v>
      </c>
      <c r="S15" s="5">
        <v>0</v>
      </c>
      <c r="T15" s="5">
        <v>0</v>
      </c>
    </row>
    <row r="16" ht="19.5" customHeight="1" spans="1:20">
      <c r="A16" s="15" t="s">
        <v>213</v>
      </c>
      <c r="B16" s="15"/>
      <c r="C16" s="15"/>
      <c r="D16" s="15" t="s">
        <v>214</v>
      </c>
      <c r="E16" s="5">
        <v>0</v>
      </c>
      <c r="F16" s="5">
        <v>0</v>
      </c>
      <c r="G16" s="5">
        <v>0</v>
      </c>
      <c r="H16" s="5">
        <v>882000</v>
      </c>
      <c r="I16" s="5">
        <v>882000</v>
      </c>
      <c r="J16" s="5"/>
      <c r="K16" s="5">
        <v>882000</v>
      </c>
      <c r="L16" s="5">
        <v>882000</v>
      </c>
      <c r="M16" s="5">
        <v>856800</v>
      </c>
      <c r="N16" s="5">
        <v>25200</v>
      </c>
      <c r="O16" s="5"/>
      <c r="P16" s="5">
        <v>0</v>
      </c>
      <c r="Q16" s="5">
        <v>0</v>
      </c>
      <c r="R16" s="5">
        <v>0</v>
      </c>
      <c r="S16" s="5">
        <v>0</v>
      </c>
      <c r="T16" s="5">
        <v>0</v>
      </c>
    </row>
    <row r="17" ht="19.5" customHeight="1" spans="1:20">
      <c r="A17" s="15" t="s">
        <v>215</v>
      </c>
      <c r="B17" s="15"/>
      <c r="C17" s="15"/>
      <c r="D17" s="15" t="s">
        <v>216</v>
      </c>
      <c r="E17" s="5">
        <v>0</v>
      </c>
      <c r="F17" s="5">
        <v>0</v>
      </c>
      <c r="G17" s="5">
        <v>0</v>
      </c>
      <c r="H17" s="5">
        <v>1357008.83</v>
      </c>
      <c r="I17" s="5">
        <v>1357008.83</v>
      </c>
      <c r="J17" s="5"/>
      <c r="K17" s="5">
        <v>1357008.83</v>
      </c>
      <c r="L17" s="5">
        <v>1357008.83</v>
      </c>
      <c r="M17" s="5">
        <v>1357008.83</v>
      </c>
      <c r="N17" s="5">
        <v>0</v>
      </c>
      <c r="O17" s="5"/>
      <c r="P17" s="5">
        <v>0</v>
      </c>
      <c r="Q17" s="5">
        <v>0</v>
      </c>
      <c r="R17" s="5">
        <v>0</v>
      </c>
      <c r="S17" s="5">
        <v>0</v>
      </c>
      <c r="T17" s="5">
        <v>0</v>
      </c>
    </row>
    <row r="18" ht="19.5" customHeight="1" spans="1:20">
      <c r="A18" s="15" t="s">
        <v>217</v>
      </c>
      <c r="B18" s="15"/>
      <c r="C18" s="15"/>
      <c r="D18" s="15" t="s">
        <v>218</v>
      </c>
      <c r="E18" s="5">
        <v>0</v>
      </c>
      <c r="F18" s="5">
        <v>0</v>
      </c>
      <c r="G18" s="5">
        <v>0</v>
      </c>
      <c r="H18" s="5">
        <v>195367.61</v>
      </c>
      <c r="I18" s="5">
        <v>195367.61</v>
      </c>
      <c r="J18" s="5"/>
      <c r="K18" s="5">
        <v>195367.61</v>
      </c>
      <c r="L18" s="5">
        <v>195367.61</v>
      </c>
      <c r="M18" s="5">
        <v>195367.61</v>
      </c>
      <c r="N18" s="5">
        <v>0</v>
      </c>
      <c r="O18" s="5"/>
      <c r="P18" s="5">
        <v>0</v>
      </c>
      <c r="Q18" s="5">
        <v>0</v>
      </c>
      <c r="R18" s="5">
        <v>0</v>
      </c>
      <c r="S18" s="5">
        <v>0</v>
      </c>
      <c r="T18" s="5">
        <v>0</v>
      </c>
    </row>
    <row r="19" ht="19.5" customHeight="1" spans="1:20">
      <c r="A19" s="15" t="s">
        <v>219</v>
      </c>
      <c r="B19" s="15"/>
      <c r="C19" s="15"/>
      <c r="D19" s="15" t="s">
        <v>220</v>
      </c>
      <c r="E19" s="5">
        <v>0</v>
      </c>
      <c r="F19" s="5">
        <v>0</v>
      </c>
      <c r="G19" s="5">
        <v>0</v>
      </c>
      <c r="H19" s="5">
        <v>326085</v>
      </c>
      <c r="I19" s="5">
        <v>326085</v>
      </c>
      <c r="J19" s="5"/>
      <c r="K19" s="5">
        <v>326085</v>
      </c>
      <c r="L19" s="5">
        <v>326085</v>
      </c>
      <c r="M19" s="5">
        <v>326085</v>
      </c>
      <c r="N19" s="5">
        <v>0</v>
      </c>
      <c r="O19" s="5"/>
      <c r="P19" s="5">
        <v>0</v>
      </c>
      <c r="Q19" s="5">
        <v>0</v>
      </c>
      <c r="R19" s="5">
        <v>0</v>
      </c>
      <c r="S19" s="5">
        <v>0</v>
      </c>
      <c r="T19" s="5">
        <v>0</v>
      </c>
    </row>
    <row r="20" ht="19.5" customHeight="1" spans="1:20">
      <c r="A20" s="15" t="s">
        <v>221</v>
      </c>
      <c r="B20" s="15"/>
      <c r="C20" s="15"/>
      <c r="D20" s="15" t="s">
        <v>222</v>
      </c>
      <c r="E20" s="5">
        <v>0</v>
      </c>
      <c r="F20" s="5">
        <v>0</v>
      </c>
      <c r="G20" s="5">
        <v>0</v>
      </c>
      <c r="H20" s="5">
        <v>326085</v>
      </c>
      <c r="I20" s="5">
        <v>326085</v>
      </c>
      <c r="J20" s="5"/>
      <c r="K20" s="5">
        <v>326085</v>
      </c>
      <c r="L20" s="5">
        <v>326085</v>
      </c>
      <c r="M20" s="5">
        <v>326085</v>
      </c>
      <c r="N20" s="5">
        <v>0</v>
      </c>
      <c r="O20" s="5"/>
      <c r="P20" s="5">
        <v>0</v>
      </c>
      <c r="Q20" s="5">
        <v>0</v>
      </c>
      <c r="R20" s="5">
        <v>0</v>
      </c>
      <c r="S20" s="5">
        <v>0</v>
      </c>
      <c r="T20" s="5">
        <v>0</v>
      </c>
    </row>
    <row r="21" ht="19.5" customHeight="1" spans="1:20">
      <c r="A21" s="15" t="s">
        <v>227</v>
      </c>
      <c r="B21" s="15"/>
      <c r="C21" s="15"/>
      <c r="D21" s="15" t="s">
        <v>228</v>
      </c>
      <c r="E21" s="5">
        <v>0</v>
      </c>
      <c r="F21" s="5">
        <v>0</v>
      </c>
      <c r="G21" s="5">
        <v>0</v>
      </c>
      <c r="H21" s="5">
        <v>1025830.67</v>
      </c>
      <c r="I21" s="5">
        <v>1025830.67</v>
      </c>
      <c r="J21" s="5"/>
      <c r="K21" s="5">
        <v>1025830.67</v>
      </c>
      <c r="L21" s="5">
        <v>1025830.67</v>
      </c>
      <c r="M21" s="5">
        <v>1025830.67</v>
      </c>
      <c r="N21" s="5">
        <v>0</v>
      </c>
      <c r="O21" s="5"/>
      <c r="P21" s="5">
        <v>0</v>
      </c>
      <c r="Q21" s="5">
        <v>0</v>
      </c>
      <c r="R21" s="5">
        <v>0</v>
      </c>
      <c r="S21" s="5">
        <v>0</v>
      </c>
      <c r="T21" s="5">
        <v>0</v>
      </c>
    </row>
    <row r="22" ht="19.5" customHeight="1" spans="1:20">
      <c r="A22" s="15" t="s">
        <v>229</v>
      </c>
      <c r="B22" s="15"/>
      <c r="C22" s="15"/>
      <c r="D22" s="15" t="s">
        <v>230</v>
      </c>
      <c r="E22" s="5">
        <v>0</v>
      </c>
      <c r="F22" s="5">
        <v>0</v>
      </c>
      <c r="G22" s="5">
        <v>0</v>
      </c>
      <c r="H22" s="5">
        <v>1025830.67</v>
      </c>
      <c r="I22" s="5">
        <v>1025830.67</v>
      </c>
      <c r="J22" s="5"/>
      <c r="K22" s="5">
        <v>1025830.67</v>
      </c>
      <c r="L22" s="5">
        <v>1025830.67</v>
      </c>
      <c r="M22" s="5">
        <v>1025830.67</v>
      </c>
      <c r="N22" s="5">
        <v>0</v>
      </c>
      <c r="O22" s="5"/>
      <c r="P22" s="5">
        <v>0</v>
      </c>
      <c r="Q22" s="5">
        <v>0</v>
      </c>
      <c r="R22" s="5">
        <v>0</v>
      </c>
      <c r="S22" s="5">
        <v>0</v>
      </c>
      <c r="T22" s="5">
        <v>0</v>
      </c>
    </row>
    <row r="23" ht="19.5" customHeight="1" spans="1:20">
      <c r="A23" s="15" t="s">
        <v>231</v>
      </c>
      <c r="B23" s="15"/>
      <c r="C23" s="15"/>
      <c r="D23" s="15" t="s">
        <v>232</v>
      </c>
      <c r="E23" s="5">
        <v>0</v>
      </c>
      <c r="F23" s="5">
        <v>0</v>
      </c>
      <c r="G23" s="5">
        <v>0</v>
      </c>
      <c r="H23" s="5">
        <v>148393.2</v>
      </c>
      <c r="I23" s="5">
        <v>148393.2</v>
      </c>
      <c r="J23" s="5"/>
      <c r="K23" s="5">
        <v>148393.2</v>
      </c>
      <c r="L23" s="5">
        <v>148393.2</v>
      </c>
      <c r="M23" s="5">
        <v>148393.2</v>
      </c>
      <c r="N23" s="5">
        <v>0</v>
      </c>
      <c r="O23" s="5"/>
      <c r="P23" s="5">
        <v>0</v>
      </c>
      <c r="Q23" s="5">
        <v>0</v>
      </c>
      <c r="R23" s="5">
        <v>0</v>
      </c>
      <c r="S23" s="5">
        <v>0</v>
      </c>
      <c r="T23" s="5">
        <v>0</v>
      </c>
    </row>
    <row r="24" ht="19.5" customHeight="1" spans="1:20">
      <c r="A24" s="15" t="s">
        <v>233</v>
      </c>
      <c r="B24" s="15"/>
      <c r="C24" s="15"/>
      <c r="D24" s="15" t="s">
        <v>234</v>
      </c>
      <c r="E24" s="5">
        <v>0</v>
      </c>
      <c r="F24" s="5">
        <v>0</v>
      </c>
      <c r="G24" s="5">
        <v>0</v>
      </c>
      <c r="H24" s="5">
        <v>334212.76</v>
      </c>
      <c r="I24" s="5">
        <v>334212.76</v>
      </c>
      <c r="J24" s="5"/>
      <c r="K24" s="5">
        <v>334212.76</v>
      </c>
      <c r="L24" s="5">
        <v>334212.76</v>
      </c>
      <c r="M24" s="5">
        <v>334212.76</v>
      </c>
      <c r="N24" s="5">
        <v>0</v>
      </c>
      <c r="O24" s="5"/>
      <c r="P24" s="5">
        <v>0</v>
      </c>
      <c r="Q24" s="5">
        <v>0</v>
      </c>
      <c r="R24" s="5">
        <v>0</v>
      </c>
      <c r="S24" s="5">
        <v>0</v>
      </c>
      <c r="T24" s="5">
        <v>0</v>
      </c>
    </row>
    <row r="25" ht="19.5" customHeight="1" spans="1:20">
      <c r="A25" s="15" t="s">
        <v>235</v>
      </c>
      <c r="B25" s="15"/>
      <c r="C25" s="15"/>
      <c r="D25" s="15" t="s">
        <v>236</v>
      </c>
      <c r="E25" s="5">
        <v>0</v>
      </c>
      <c r="F25" s="5">
        <v>0</v>
      </c>
      <c r="G25" s="5">
        <v>0</v>
      </c>
      <c r="H25" s="5">
        <v>455798.48</v>
      </c>
      <c r="I25" s="5">
        <v>455798.48</v>
      </c>
      <c r="J25" s="5"/>
      <c r="K25" s="5">
        <v>455798.48</v>
      </c>
      <c r="L25" s="5">
        <v>455798.48</v>
      </c>
      <c r="M25" s="5">
        <v>455798.48</v>
      </c>
      <c r="N25" s="5">
        <v>0</v>
      </c>
      <c r="O25" s="5"/>
      <c r="P25" s="5">
        <v>0</v>
      </c>
      <c r="Q25" s="5">
        <v>0</v>
      </c>
      <c r="R25" s="5">
        <v>0</v>
      </c>
      <c r="S25" s="5">
        <v>0</v>
      </c>
      <c r="T25" s="5">
        <v>0</v>
      </c>
    </row>
    <row r="26" ht="19.5" customHeight="1" spans="1:20">
      <c r="A26" s="15" t="s">
        <v>237</v>
      </c>
      <c r="B26" s="15"/>
      <c r="C26" s="15"/>
      <c r="D26" s="15" t="s">
        <v>238</v>
      </c>
      <c r="E26" s="5">
        <v>0</v>
      </c>
      <c r="F26" s="5">
        <v>0</v>
      </c>
      <c r="G26" s="5">
        <v>0</v>
      </c>
      <c r="H26" s="5">
        <v>87426.23</v>
      </c>
      <c r="I26" s="5">
        <v>87426.23</v>
      </c>
      <c r="J26" s="5"/>
      <c r="K26" s="5">
        <v>87426.23</v>
      </c>
      <c r="L26" s="5">
        <v>87426.23</v>
      </c>
      <c r="M26" s="5">
        <v>87426.23</v>
      </c>
      <c r="N26" s="5">
        <v>0</v>
      </c>
      <c r="O26" s="5"/>
      <c r="P26" s="5">
        <v>0</v>
      </c>
      <c r="Q26" s="5">
        <v>0</v>
      </c>
      <c r="R26" s="5">
        <v>0</v>
      </c>
      <c r="S26" s="5">
        <v>0</v>
      </c>
      <c r="T26" s="5">
        <v>0</v>
      </c>
    </row>
    <row r="27" ht="19.5" customHeight="1" spans="1:20">
      <c r="A27" s="15" t="s">
        <v>239</v>
      </c>
      <c r="B27" s="15"/>
      <c r="C27" s="15"/>
      <c r="D27" s="15" t="s">
        <v>240</v>
      </c>
      <c r="E27" s="5">
        <v>1726034.76</v>
      </c>
      <c r="F27" s="5">
        <v>0</v>
      </c>
      <c r="G27" s="5">
        <v>1726034.76</v>
      </c>
      <c r="H27" s="5">
        <v>3597539.42</v>
      </c>
      <c r="I27" s="5"/>
      <c r="J27" s="5">
        <v>3597539.42</v>
      </c>
      <c r="K27" s="5">
        <v>5323574.18</v>
      </c>
      <c r="L27" s="5"/>
      <c r="M27" s="5"/>
      <c r="N27" s="5"/>
      <c r="O27" s="5">
        <v>5323574.18</v>
      </c>
      <c r="P27" s="5">
        <v>0</v>
      </c>
      <c r="Q27" s="5">
        <v>0</v>
      </c>
      <c r="R27" s="5">
        <v>0</v>
      </c>
      <c r="S27" s="5">
        <v>0</v>
      </c>
      <c r="T27" s="5">
        <v>0</v>
      </c>
    </row>
    <row r="28" ht="19.5" customHeight="1" spans="1:20">
      <c r="A28" s="15" t="s">
        <v>241</v>
      </c>
      <c r="B28" s="15"/>
      <c r="C28" s="15"/>
      <c r="D28" s="15" t="s">
        <v>242</v>
      </c>
      <c r="E28" s="5">
        <v>0</v>
      </c>
      <c r="F28" s="5">
        <v>0</v>
      </c>
      <c r="G28" s="5">
        <v>0</v>
      </c>
      <c r="H28" s="5">
        <v>3382000</v>
      </c>
      <c r="I28" s="5"/>
      <c r="J28" s="5">
        <v>3382000</v>
      </c>
      <c r="K28" s="5">
        <v>3382000</v>
      </c>
      <c r="L28" s="5"/>
      <c r="M28" s="5"/>
      <c r="N28" s="5"/>
      <c r="O28" s="5">
        <v>3382000</v>
      </c>
      <c r="P28" s="5">
        <v>0</v>
      </c>
      <c r="Q28" s="5">
        <v>0</v>
      </c>
      <c r="R28" s="5">
        <v>0</v>
      </c>
      <c r="S28" s="5">
        <v>0</v>
      </c>
      <c r="T28" s="5">
        <v>0</v>
      </c>
    </row>
    <row r="29" ht="19.5" customHeight="1" spans="1:20">
      <c r="A29" s="15" t="s">
        <v>243</v>
      </c>
      <c r="B29" s="15"/>
      <c r="C29" s="15"/>
      <c r="D29" s="15" t="s">
        <v>244</v>
      </c>
      <c r="E29" s="5">
        <v>0</v>
      </c>
      <c r="F29" s="5">
        <v>0</v>
      </c>
      <c r="G29" s="5">
        <v>0</v>
      </c>
      <c r="H29" s="5">
        <v>3382000</v>
      </c>
      <c r="I29" s="5"/>
      <c r="J29" s="5">
        <v>3382000</v>
      </c>
      <c r="K29" s="5">
        <v>3382000</v>
      </c>
      <c r="L29" s="5"/>
      <c r="M29" s="5"/>
      <c r="N29" s="5"/>
      <c r="O29" s="5">
        <v>3382000</v>
      </c>
      <c r="P29" s="5">
        <v>0</v>
      </c>
      <c r="Q29" s="5">
        <v>0</v>
      </c>
      <c r="R29" s="5">
        <v>0</v>
      </c>
      <c r="S29" s="5">
        <v>0</v>
      </c>
      <c r="T29" s="5">
        <v>0</v>
      </c>
    </row>
    <row r="30" ht="19.5" customHeight="1" spans="1:20">
      <c r="A30" s="15" t="s">
        <v>245</v>
      </c>
      <c r="B30" s="15"/>
      <c r="C30" s="15"/>
      <c r="D30" s="15" t="s">
        <v>246</v>
      </c>
      <c r="E30" s="5">
        <v>1726034.76</v>
      </c>
      <c r="F30" s="5"/>
      <c r="G30" s="5">
        <v>1726034.76</v>
      </c>
      <c r="H30" s="5">
        <v>215539.42</v>
      </c>
      <c r="I30" s="5"/>
      <c r="J30" s="5">
        <v>215539.42</v>
      </c>
      <c r="K30" s="5">
        <v>1941574.18</v>
      </c>
      <c r="L30" s="5"/>
      <c r="M30" s="5"/>
      <c r="N30" s="5"/>
      <c r="O30" s="5">
        <v>1941574.18</v>
      </c>
      <c r="P30" s="5">
        <v>0</v>
      </c>
      <c r="Q30" s="5"/>
      <c r="R30" s="5">
        <v>0</v>
      </c>
      <c r="S30" s="5">
        <v>0</v>
      </c>
      <c r="T30" s="5">
        <v>0</v>
      </c>
    </row>
    <row r="31" ht="19.5" customHeight="1" spans="1:20">
      <c r="A31" s="15" t="s">
        <v>247</v>
      </c>
      <c r="B31" s="15"/>
      <c r="C31" s="15"/>
      <c r="D31" s="15" t="s">
        <v>248</v>
      </c>
      <c r="E31" s="5">
        <v>1726034.76</v>
      </c>
      <c r="F31" s="5"/>
      <c r="G31" s="5">
        <v>1726034.76</v>
      </c>
      <c r="H31" s="5">
        <v>215539.42</v>
      </c>
      <c r="I31" s="5"/>
      <c r="J31" s="5">
        <v>215539.42</v>
      </c>
      <c r="K31" s="5">
        <v>1941574.18</v>
      </c>
      <c r="L31" s="5"/>
      <c r="M31" s="5"/>
      <c r="N31" s="5"/>
      <c r="O31" s="5">
        <v>1941574.18</v>
      </c>
      <c r="P31" s="5">
        <v>0</v>
      </c>
      <c r="Q31" s="5"/>
      <c r="R31" s="5">
        <v>0</v>
      </c>
      <c r="S31" s="5">
        <v>0</v>
      </c>
      <c r="T31" s="5">
        <v>0</v>
      </c>
    </row>
    <row r="32" ht="19.5" customHeight="1" spans="1:20">
      <c r="A32" s="15" t="s">
        <v>249</v>
      </c>
      <c r="B32" s="15"/>
      <c r="C32" s="15"/>
      <c r="D32" s="15" t="s">
        <v>250</v>
      </c>
      <c r="E32" s="5">
        <v>0</v>
      </c>
      <c r="F32" s="5">
        <v>0</v>
      </c>
      <c r="G32" s="5">
        <v>0</v>
      </c>
      <c r="H32" s="5">
        <v>5000000</v>
      </c>
      <c r="I32" s="5"/>
      <c r="J32" s="5">
        <v>5000000</v>
      </c>
      <c r="K32" s="5">
        <v>5000000</v>
      </c>
      <c r="L32" s="5"/>
      <c r="M32" s="5"/>
      <c r="N32" s="5"/>
      <c r="O32" s="5">
        <v>5000000</v>
      </c>
      <c r="P32" s="5">
        <v>0</v>
      </c>
      <c r="Q32" s="5">
        <v>0</v>
      </c>
      <c r="R32" s="5">
        <v>0</v>
      </c>
      <c r="S32" s="5">
        <v>0</v>
      </c>
      <c r="T32" s="5">
        <v>0</v>
      </c>
    </row>
    <row r="33" ht="19.5" customHeight="1" spans="1:20">
      <c r="A33" s="15" t="s">
        <v>251</v>
      </c>
      <c r="B33" s="15"/>
      <c r="C33" s="15"/>
      <c r="D33" s="15" t="s">
        <v>252</v>
      </c>
      <c r="E33" s="5">
        <v>0</v>
      </c>
      <c r="F33" s="5">
        <v>0</v>
      </c>
      <c r="G33" s="5">
        <v>0</v>
      </c>
      <c r="H33" s="5">
        <v>5000000</v>
      </c>
      <c r="I33" s="5"/>
      <c r="J33" s="5">
        <v>5000000</v>
      </c>
      <c r="K33" s="5">
        <v>5000000</v>
      </c>
      <c r="L33" s="5"/>
      <c r="M33" s="5"/>
      <c r="N33" s="5"/>
      <c r="O33" s="5">
        <v>5000000</v>
      </c>
      <c r="P33" s="5">
        <v>0</v>
      </c>
      <c r="Q33" s="5">
        <v>0</v>
      </c>
      <c r="R33" s="5">
        <v>0</v>
      </c>
      <c r="S33" s="5">
        <v>0</v>
      </c>
      <c r="T33" s="5">
        <v>0</v>
      </c>
    </row>
    <row r="34" ht="19.5" customHeight="1" spans="1:20">
      <c r="A34" s="15" t="s">
        <v>253</v>
      </c>
      <c r="B34" s="15"/>
      <c r="C34" s="15"/>
      <c r="D34" s="15" t="s">
        <v>254</v>
      </c>
      <c r="E34" s="5">
        <v>0</v>
      </c>
      <c r="F34" s="5">
        <v>0</v>
      </c>
      <c r="G34" s="5">
        <v>0</v>
      </c>
      <c r="H34" s="5">
        <v>5000000</v>
      </c>
      <c r="I34" s="5"/>
      <c r="J34" s="5">
        <v>5000000</v>
      </c>
      <c r="K34" s="5">
        <v>5000000</v>
      </c>
      <c r="L34" s="5"/>
      <c r="M34" s="5"/>
      <c r="N34" s="5"/>
      <c r="O34" s="5">
        <v>5000000</v>
      </c>
      <c r="P34" s="5">
        <v>0</v>
      </c>
      <c r="Q34" s="5">
        <v>0</v>
      </c>
      <c r="R34" s="5">
        <v>0</v>
      </c>
      <c r="S34" s="5">
        <v>0</v>
      </c>
      <c r="T34" s="5">
        <v>0</v>
      </c>
    </row>
    <row r="35" ht="19.5" customHeight="1" spans="1:20">
      <c r="A35" s="15" t="s">
        <v>267</v>
      </c>
      <c r="B35" s="15"/>
      <c r="C35" s="15"/>
      <c r="D35" s="15" t="s">
        <v>268</v>
      </c>
      <c r="E35" s="5">
        <v>4360492.09</v>
      </c>
      <c r="F35" s="5">
        <v>8400</v>
      </c>
      <c r="G35" s="5">
        <v>4352092.09</v>
      </c>
      <c r="H35" s="5">
        <v>23768172.7</v>
      </c>
      <c r="I35" s="5">
        <v>12523051.09</v>
      </c>
      <c r="J35" s="5">
        <v>11245121.61</v>
      </c>
      <c r="K35" s="5">
        <v>28105289.69</v>
      </c>
      <c r="L35" s="5">
        <v>12531451.09</v>
      </c>
      <c r="M35" s="5">
        <v>9576338.06</v>
      </c>
      <c r="N35" s="5">
        <v>2955113.03</v>
      </c>
      <c r="O35" s="5">
        <v>15573838.6</v>
      </c>
      <c r="P35" s="5">
        <v>23375.1</v>
      </c>
      <c r="Q35" s="5">
        <v>0</v>
      </c>
      <c r="R35" s="5">
        <v>23375.1</v>
      </c>
      <c r="S35" s="5">
        <v>23375.1</v>
      </c>
      <c r="T35" s="5">
        <v>0</v>
      </c>
    </row>
    <row r="36" ht="19.5" customHeight="1" spans="1:20">
      <c r="A36" s="15" t="s">
        <v>269</v>
      </c>
      <c r="B36" s="15"/>
      <c r="C36" s="15"/>
      <c r="D36" s="15" t="s">
        <v>270</v>
      </c>
      <c r="E36" s="5">
        <v>0</v>
      </c>
      <c r="F36" s="5">
        <v>0</v>
      </c>
      <c r="G36" s="5">
        <v>0</v>
      </c>
      <c r="H36" s="5">
        <v>89011.04</v>
      </c>
      <c r="I36" s="5">
        <v>89011.04</v>
      </c>
      <c r="J36" s="5"/>
      <c r="K36" s="5">
        <v>89011.04</v>
      </c>
      <c r="L36" s="5">
        <v>89011.04</v>
      </c>
      <c r="M36" s="5">
        <v>0</v>
      </c>
      <c r="N36" s="5">
        <v>89011.04</v>
      </c>
      <c r="O36" s="5"/>
      <c r="P36" s="5">
        <v>0</v>
      </c>
      <c r="Q36" s="5">
        <v>0</v>
      </c>
      <c r="R36" s="5">
        <v>0</v>
      </c>
      <c r="S36" s="5">
        <v>0</v>
      </c>
      <c r="T36" s="5">
        <v>0</v>
      </c>
    </row>
    <row r="37" ht="19.5" customHeight="1" spans="1:20">
      <c r="A37" s="15" t="s">
        <v>271</v>
      </c>
      <c r="B37" s="15"/>
      <c r="C37" s="15"/>
      <c r="D37" s="15" t="s">
        <v>272</v>
      </c>
      <c r="E37" s="5">
        <v>0</v>
      </c>
      <c r="F37" s="5">
        <v>0</v>
      </c>
      <c r="G37" s="5">
        <v>0</v>
      </c>
      <c r="H37" s="5">
        <v>89011.04</v>
      </c>
      <c r="I37" s="5">
        <v>89011.04</v>
      </c>
      <c r="J37" s="5"/>
      <c r="K37" s="5">
        <v>89011.04</v>
      </c>
      <c r="L37" s="5">
        <v>89011.04</v>
      </c>
      <c r="M37" s="5">
        <v>0</v>
      </c>
      <c r="N37" s="5">
        <v>89011.04</v>
      </c>
      <c r="O37" s="5"/>
      <c r="P37" s="5">
        <v>0</v>
      </c>
      <c r="Q37" s="5">
        <v>0</v>
      </c>
      <c r="R37" s="5">
        <v>0</v>
      </c>
      <c r="S37" s="5">
        <v>0</v>
      </c>
      <c r="T37" s="5">
        <v>0</v>
      </c>
    </row>
    <row r="38" ht="19.5" customHeight="1" spans="1:20">
      <c r="A38" s="15" t="s">
        <v>273</v>
      </c>
      <c r="B38" s="15"/>
      <c r="C38" s="15"/>
      <c r="D38" s="15" t="s">
        <v>274</v>
      </c>
      <c r="E38" s="5">
        <v>4360492.09</v>
      </c>
      <c r="F38" s="5">
        <v>8400</v>
      </c>
      <c r="G38" s="5">
        <v>4352092.09</v>
      </c>
      <c r="H38" s="5">
        <v>19679161.66</v>
      </c>
      <c r="I38" s="5">
        <v>12434040.05</v>
      </c>
      <c r="J38" s="5">
        <v>7245121.61</v>
      </c>
      <c r="K38" s="5">
        <v>24016278.65</v>
      </c>
      <c r="L38" s="5">
        <v>12442440.05</v>
      </c>
      <c r="M38" s="5">
        <v>9576338.06</v>
      </c>
      <c r="N38" s="5">
        <v>2866101.99</v>
      </c>
      <c r="O38" s="5">
        <v>11573838.6</v>
      </c>
      <c r="P38" s="5">
        <v>23375.1</v>
      </c>
      <c r="Q38" s="5">
        <v>0</v>
      </c>
      <c r="R38" s="5">
        <v>23375.1</v>
      </c>
      <c r="S38" s="5">
        <v>23375.1</v>
      </c>
      <c r="T38" s="5">
        <v>0</v>
      </c>
    </row>
    <row r="39" ht="19.5" customHeight="1" spans="1:20">
      <c r="A39" s="15" t="s">
        <v>275</v>
      </c>
      <c r="B39" s="15"/>
      <c r="C39" s="15"/>
      <c r="D39" s="15" t="s">
        <v>272</v>
      </c>
      <c r="E39" s="5">
        <v>0</v>
      </c>
      <c r="F39" s="5">
        <v>0</v>
      </c>
      <c r="G39" s="5">
        <v>0</v>
      </c>
      <c r="H39" s="5">
        <v>3768409.81</v>
      </c>
      <c r="I39" s="5">
        <v>3768409.81</v>
      </c>
      <c r="J39" s="5"/>
      <c r="K39" s="5">
        <v>3768409.81</v>
      </c>
      <c r="L39" s="5">
        <v>3768409.81</v>
      </c>
      <c r="M39" s="5">
        <v>3242440</v>
      </c>
      <c r="N39" s="5">
        <v>525969.81</v>
      </c>
      <c r="O39" s="5"/>
      <c r="P39" s="5">
        <v>0</v>
      </c>
      <c r="Q39" s="5">
        <v>0</v>
      </c>
      <c r="R39" s="5">
        <v>0</v>
      </c>
      <c r="S39" s="5">
        <v>0</v>
      </c>
      <c r="T39" s="5">
        <v>0</v>
      </c>
    </row>
    <row r="40" ht="19.5" customHeight="1" spans="1:20">
      <c r="A40" s="15" t="s">
        <v>276</v>
      </c>
      <c r="B40" s="15"/>
      <c r="C40" s="15"/>
      <c r="D40" s="15" t="s">
        <v>277</v>
      </c>
      <c r="E40" s="5">
        <v>0</v>
      </c>
      <c r="F40" s="5">
        <v>0</v>
      </c>
      <c r="G40" s="5">
        <v>0</v>
      </c>
      <c r="H40" s="5">
        <v>200000</v>
      </c>
      <c r="I40" s="5"/>
      <c r="J40" s="5">
        <v>200000</v>
      </c>
      <c r="K40" s="5">
        <v>200000</v>
      </c>
      <c r="L40" s="5"/>
      <c r="M40" s="5"/>
      <c r="N40" s="5"/>
      <c r="O40" s="5">
        <v>200000</v>
      </c>
      <c r="P40" s="5">
        <v>0</v>
      </c>
      <c r="Q40" s="5">
        <v>0</v>
      </c>
      <c r="R40" s="5">
        <v>0</v>
      </c>
      <c r="S40" s="5">
        <v>0</v>
      </c>
      <c r="T40" s="5">
        <v>0</v>
      </c>
    </row>
    <row r="41" ht="19.5" customHeight="1" spans="1:20">
      <c r="A41" s="15" t="s">
        <v>278</v>
      </c>
      <c r="B41" s="15"/>
      <c r="C41" s="15"/>
      <c r="D41" s="15" t="s">
        <v>279</v>
      </c>
      <c r="E41" s="5">
        <v>702000</v>
      </c>
      <c r="F41" s="5">
        <v>0</v>
      </c>
      <c r="G41" s="5">
        <v>702000</v>
      </c>
      <c r="H41" s="5">
        <v>89800</v>
      </c>
      <c r="I41" s="5"/>
      <c r="J41" s="5">
        <v>89800</v>
      </c>
      <c r="K41" s="5">
        <v>791800</v>
      </c>
      <c r="L41" s="5"/>
      <c r="M41" s="5"/>
      <c r="N41" s="5"/>
      <c r="O41" s="5">
        <v>791800</v>
      </c>
      <c r="P41" s="5">
        <v>0</v>
      </c>
      <c r="Q41" s="5">
        <v>0</v>
      </c>
      <c r="R41" s="5">
        <v>0</v>
      </c>
      <c r="S41" s="5">
        <v>0</v>
      </c>
      <c r="T41" s="5">
        <v>0</v>
      </c>
    </row>
    <row r="42" ht="19.5" customHeight="1" spans="1:20">
      <c r="A42" s="15" t="s">
        <v>280</v>
      </c>
      <c r="B42" s="15"/>
      <c r="C42" s="15"/>
      <c r="D42" s="15" t="s">
        <v>281</v>
      </c>
      <c r="E42" s="5">
        <v>0</v>
      </c>
      <c r="F42" s="5">
        <v>0</v>
      </c>
      <c r="G42" s="5">
        <v>0</v>
      </c>
      <c r="H42" s="5">
        <v>1043087.13</v>
      </c>
      <c r="I42" s="5"/>
      <c r="J42" s="5">
        <v>1043087.13</v>
      </c>
      <c r="K42" s="5">
        <v>1043087.13</v>
      </c>
      <c r="L42" s="5"/>
      <c r="M42" s="5"/>
      <c r="N42" s="5"/>
      <c r="O42" s="5">
        <v>1043087.13</v>
      </c>
      <c r="P42" s="5">
        <v>0</v>
      </c>
      <c r="Q42" s="5">
        <v>0</v>
      </c>
      <c r="R42" s="5">
        <v>0</v>
      </c>
      <c r="S42" s="5">
        <v>0</v>
      </c>
      <c r="T42" s="5">
        <v>0</v>
      </c>
    </row>
    <row r="43" ht="19.5" customHeight="1" spans="1:20">
      <c r="A43" s="15" t="s">
        <v>282</v>
      </c>
      <c r="B43" s="15"/>
      <c r="C43" s="15"/>
      <c r="D43" s="15" t="s">
        <v>283</v>
      </c>
      <c r="E43" s="5">
        <v>0</v>
      </c>
      <c r="F43" s="5">
        <v>0</v>
      </c>
      <c r="G43" s="5">
        <v>0</v>
      </c>
      <c r="H43" s="5">
        <v>1564543.39</v>
      </c>
      <c r="I43" s="5"/>
      <c r="J43" s="5">
        <v>1564543.39</v>
      </c>
      <c r="K43" s="5">
        <v>1564543.39</v>
      </c>
      <c r="L43" s="5"/>
      <c r="M43" s="5"/>
      <c r="N43" s="5"/>
      <c r="O43" s="5">
        <v>1564543.39</v>
      </c>
      <c r="P43" s="5">
        <v>0</v>
      </c>
      <c r="Q43" s="5">
        <v>0</v>
      </c>
      <c r="R43" s="5">
        <v>0</v>
      </c>
      <c r="S43" s="5">
        <v>0</v>
      </c>
      <c r="T43" s="5">
        <v>0</v>
      </c>
    </row>
    <row r="44" ht="19.5" customHeight="1" spans="1:20">
      <c r="A44" s="15" t="s">
        <v>284</v>
      </c>
      <c r="B44" s="15"/>
      <c r="C44" s="15"/>
      <c r="D44" s="15" t="s">
        <v>285</v>
      </c>
      <c r="E44" s="5">
        <v>0</v>
      </c>
      <c r="F44" s="5">
        <v>0</v>
      </c>
      <c r="G44" s="5">
        <v>0</v>
      </c>
      <c r="H44" s="5">
        <v>6986</v>
      </c>
      <c r="I44" s="5"/>
      <c r="J44" s="5">
        <v>6986</v>
      </c>
      <c r="K44" s="5">
        <v>6986</v>
      </c>
      <c r="L44" s="5"/>
      <c r="M44" s="5"/>
      <c r="N44" s="5"/>
      <c r="O44" s="5">
        <v>6986</v>
      </c>
      <c r="P44" s="5">
        <v>0</v>
      </c>
      <c r="Q44" s="5">
        <v>0</v>
      </c>
      <c r="R44" s="5">
        <v>0</v>
      </c>
      <c r="S44" s="5">
        <v>0</v>
      </c>
      <c r="T44" s="5">
        <v>0</v>
      </c>
    </row>
    <row r="45" ht="19.5" customHeight="1" spans="1:20">
      <c r="A45" s="15" t="s">
        <v>286</v>
      </c>
      <c r="B45" s="15"/>
      <c r="C45" s="15"/>
      <c r="D45" s="15" t="s">
        <v>287</v>
      </c>
      <c r="E45" s="5">
        <v>50000</v>
      </c>
      <c r="F45" s="5">
        <v>0</v>
      </c>
      <c r="G45" s="5">
        <v>50000</v>
      </c>
      <c r="H45" s="5">
        <v>100000</v>
      </c>
      <c r="I45" s="5"/>
      <c r="J45" s="5">
        <v>100000</v>
      </c>
      <c r="K45" s="5">
        <v>150000</v>
      </c>
      <c r="L45" s="5"/>
      <c r="M45" s="5"/>
      <c r="N45" s="5"/>
      <c r="O45" s="5">
        <v>150000</v>
      </c>
      <c r="P45" s="5">
        <v>0</v>
      </c>
      <c r="Q45" s="5">
        <v>0</v>
      </c>
      <c r="R45" s="5">
        <v>0</v>
      </c>
      <c r="S45" s="5">
        <v>0</v>
      </c>
      <c r="T45" s="5">
        <v>0</v>
      </c>
    </row>
    <row r="46" ht="19.5" customHeight="1" spans="1:20">
      <c r="A46" s="15" t="s">
        <v>288</v>
      </c>
      <c r="B46" s="15"/>
      <c r="C46" s="15"/>
      <c r="D46" s="15" t="s">
        <v>289</v>
      </c>
      <c r="E46" s="5">
        <v>270000</v>
      </c>
      <c r="F46" s="5">
        <v>0</v>
      </c>
      <c r="G46" s="5">
        <v>270000</v>
      </c>
      <c r="H46" s="5">
        <v>103000</v>
      </c>
      <c r="I46" s="5"/>
      <c r="J46" s="5">
        <v>103000</v>
      </c>
      <c r="K46" s="5">
        <v>373000</v>
      </c>
      <c r="L46" s="5"/>
      <c r="M46" s="5"/>
      <c r="N46" s="5"/>
      <c r="O46" s="5">
        <v>373000</v>
      </c>
      <c r="P46" s="5">
        <v>0</v>
      </c>
      <c r="Q46" s="5">
        <v>0</v>
      </c>
      <c r="R46" s="5">
        <v>0</v>
      </c>
      <c r="S46" s="5">
        <v>0</v>
      </c>
      <c r="T46" s="5">
        <v>0</v>
      </c>
    </row>
    <row r="47" ht="19.5" customHeight="1" spans="1:20">
      <c r="A47" s="15" t="s">
        <v>290</v>
      </c>
      <c r="B47" s="15"/>
      <c r="C47" s="15"/>
      <c r="D47" s="15" t="s">
        <v>291</v>
      </c>
      <c r="E47" s="5">
        <v>12000</v>
      </c>
      <c r="F47" s="5">
        <v>0</v>
      </c>
      <c r="G47" s="5">
        <v>12000</v>
      </c>
      <c r="H47" s="5">
        <v>1397274</v>
      </c>
      <c r="I47" s="5">
        <v>878500</v>
      </c>
      <c r="J47" s="5">
        <v>518774</v>
      </c>
      <c r="K47" s="5">
        <v>1409274</v>
      </c>
      <c r="L47" s="5">
        <v>878500</v>
      </c>
      <c r="M47" s="5">
        <v>0</v>
      </c>
      <c r="N47" s="5">
        <v>878500</v>
      </c>
      <c r="O47" s="5">
        <v>530774</v>
      </c>
      <c r="P47" s="5">
        <v>0</v>
      </c>
      <c r="Q47" s="5">
        <v>0</v>
      </c>
      <c r="R47" s="5">
        <v>0</v>
      </c>
      <c r="S47" s="5">
        <v>0</v>
      </c>
      <c r="T47" s="5">
        <v>0</v>
      </c>
    </row>
    <row r="48" ht="19.5" customHeight="1" spans="1:20">
      <c r="A48" s="15" t="s">
        <v>292</v>
      </c>
      <c r="B48" s="15"/>
      <c r="C48" s="15"/>
      <c r="D48" s="15" t="s">
        <v>293</v>
      </c>
      <c r="E48" s="5">
        <v>0</v>
      </c>
      <c r="F48" s="5">
        <v>0</v>
      </c>
      <c r="G48" s="5">
        <v>0</v>
      </c>
      <c r="H48" s="5">
        <v>900000</v>
      </c>
      <c r="I48" s="5"/>
      <c r="J48" s="5">
        <v>900000</v>
      </c>
      <c r="K48" s="5">
        <v>900000</v>
      </c>
      <c r="L48" s="5"/>
      <c r="M48" s="5"/>
      <c r="N48" s="5"/>
      <c r="O48" s="5">
        <v>900000</v>
      </c>
      <c r="P48" s="5">
        <v>0</v>
      </c>
      <c r="Q48" s="5">
        <v>0</v>
      </c>
      <c r="R48" s="5">
        <v>0</v>
      </c>
      <c r="S48" s="5">
        <v>0</v>
      </c>
      <c r="T48" s="5">
        <v>0</v>
      </c>
    </row>
    <row r="49" ht="19.5" customHeight="1" spans="1:20">
      <c r="A49" s="15" t="s">
        <v>294</v>
      </c>
      <c r="B49" s="15"/>
      <c r="C49" s="15"/>
      <c r="D49" s="15" t="s">
        <v>295</v>
      </c>
      <c r="E49" s="5">
        <v>0</v>
      </c>
      <c r="F49" s="5">
        <v>0</v>
      </c>
      <c r="G49" s="5">
        <v>0</v>
      </c>
      <c r="H49" s="5">
        <v>256900</v>
      </c>
      <c r="I49" s="5"/>
      <c r="J49" s="5">
        <v>256900</v>
      </c>
      <c r="K49" s="5">
        <v>256900</v>
      </c>
      <c r="L49" s="5"/>
      <c r="M49" s="5"/>
      <c r="N49" s="5"/>
      <c r="O49" s="5">
        <v>256900</v>
      </c>
      <c r="P49" s="5">
        <v>0</v>
      </c>
      <c r="Q49" s="5">
        <v>0</v>
      </c>
      <c r="R49" s="5">
        <v>0</v>
      </c>
      <c r="S49" s="5">
        <v>0</v>
      </c>
      <c r="T49" s="5">
        <v>0</v>
      </c>
    </row>
    <row r="50" ht="19.5" customHeight="1" spans="1:20">
      <c r="A50" s="15" t="s">
        <v>296</v>
      </c>
      <c r="B50" s="15"/>
      <c r="C50" s="15"/>
      <c r="D50" s="15" t="s">
        <v>297</v>
      </c>
      <c r="E50" s="5">
        <v>1078400</v>
      </c>
      <c r="F50" s="5">
        <v>0</v>
      </c>
      <c r="G50" s="5">
        <v>1078400</v>
      </c>
      <c r="H50" s="5">
        <v>2462031.09</v>
      </c>
      <c r="I50" s="5"/>
      <c r="J50" s="5">
        <v>2462031.09</v>
      </c>
      <c r="K50" s="5">
        <v>3540431.09</v>
      </c>
      <c r="L50" s="5"/>
      <c r="M50" s="5"/>
      <c r="N50" s="5"/>
      <c r="O50" s="5">
        <v>3540431.09</v>
      </c>
      <c r="P50" s="5">
        <v>0</v>
      </c>
      <c r="Q50" s="5">
        <v>0</v>
      </c>
      <c r="R50" s="5">
        <v>0</v>
      </c>
      <c r="S50" s="5">
        <v>0</v>
      </c>
      <c r="T50" s="5">
        <v>0</v>
      </c>
    </row>
    <row r="51" ht="19.5" customHeight="1" spans="1:20">
      <c r="A51" s="15" t="s">
        <v>324</v>
      </c>
      <c r="B51" s="15"/>
      <c r="C51" s="15"/>
      <c r="D51" s="15" t="s">
        <v>325</v>
      </c>
      <c r="E51" s="5">
        <v>2239692.09</v>
      </c>
      <c r="F51" s="5">
        <v>0</v>
      </c>
      <c r="G51" s="5">
        <v>2239692.09</v>
      </c>
      <c r="H51" s="5"/>
      <c r="I51" s="5"/>
      <c r="J51" s="5"/>
      <c r="K51" s="5">
        <v>2216316.99</v>
      </c>
      <c r="L51" s="5"/>
      <c r="M51" s="5"/>
      <c r="N51" s="5"/>
      <c r="O51" s="5">
        <v>2216316.99</v>
      </c>
      <c r="P51" s="5">
        <v>23375.1</v>
      </c>
      <c r="Q51" s="5">
        <v>0</v>
      </c>
      <c r="R51" s="5">
        <v>23375.1</v>
      </c>
      <c r="S51" s="5">
        <v>23375.1</v>
      </c>
      <c r="T51" s="5">
        <v>0</v>
      </c>
    </row>
    <row r="52" ht="19.5" customHeight="1" spans="1:20">
      <c r="A52" s="15" t="s">
        <v>298</v>
      </c>
      <c r="B52" s="15"/>
      <c r="C52" s="15"/>
      <c r="D52" s="15" t="s">
        <v>299</v>
      </c>
      <c r="E52" s="5">
        <v>8400</v>
      </c>
      <c r="F52" s="5">
        <v>8400</v>
      </c>
      <c r="G52" s="5">
        <v>0</v>
      </c>
      <c r="H52" s="5">
        <v>7787130.24</v>
      </c>
      <c r="I52" s="5">
        <v>7787130.24</v>
      </c>
      <c r="J52" s="5"/>
      <c r="K52" s="5">
        <v>7795530.24</v>
      </c>
      <c r="L52" s="5">
        <v>7795530.24</v>
      </c>
      <c r="M52" s="5">
        <v>6333898.06</v>
      </c>
      <c r="N52" s="5">
        <v>1461632.18</v>
      </c>
      <c r="O52" s="5"/>
      <c r="P52" s="5">
        <v>0</v>
      </c>
      <c r="Q52" s="5">
        <v>0</v>
      </c>
      <c r="R52" s="5">
        <v>0</v>
      </c>
      <c r="S52" s="5">
        <v>0</v>
      </c>
      <c r="T52" s="5">
        <v>0</v>
      </c>
    </row>
    <row r="53" ht="19.5" customHeight="1" spans="1:20">
      <c r="A53" s="15" t="s">
        <v>304</v>
      </c>
      <c r="B53" s="15"/>
      <c r="C53" s="15"/>
      <c r="D53" s="15" t="s">
        <v>305</v>
      </c>
      <c r="E53" s="5">
        <v>0</v>
      </c>
      <c r="F53" s="5">
        <v>0</v>
      </c>
      <c r="G53" s="5">
        <v>0</v>
      </c>
      <c r="H53" s="5">
        <v>4000000</v>
      </c>
      <c r="I53" s="5"/>
      <c r="J53" s="5">
        <v>4000000</v>
      </c>
      <c r="K53" s="5">
        <v>4000000</v>
      </c>
      <c r="L53" s="5"/>
      <c r="M53" s="5"/>
      <c r="N53" s="5"/>
      <c r="O53" s="5">
        <v>4000000</v>
      </c>
      <c r="P53" s="5">
        <v>0</v>
      </c>
      <c r="Q53" s="5">
        <v>0</v>
      </c>
      <c r="R53" s="5">
        <v>0</v>
      </c>
      <c r="S53" s="5">
        <v>0</v>
      </c>
      <c r="T53" s="5">
        <v>0</v>
      </c>
    </row>
    <row r="54" ht="19.5" customHeight="1" spans="1:20">
      <c r="A54" s="15" t="s">
        <v>306</v>
      </c>
      <c r="B54" s="15"/>
      <c r="C54" s="15"/>
      <c r="D54" s="15" t="s">
        <v>305</v>
      </c>
      <c r="E54" s="5">
        <v>0</v>
      </c>
      <c r="F54" s="5">
        <v>0</v>
      </c>
      <c r="G54" s="5">
        <v>0</v>
      </c>
      <c r="H54" s="5">
        <v>4000000</v>
      </c>
      <c r="I54" s="5"/>
      <c r="J54" s="5">
        <v>4000000</v>
      </c>
      <c r="K54" s="5">
        <v>4000000</v>
      </c>
      <c r="L54" s="5"/>
      <c r="M54" s="5"/>
      <c r="N54" s="5"/>
      <c r="O54" s="5">
        <v>4000000</v>
      </c>
      <c r="P54" s="5">
        <v>0</v>
      </c>
      <c r="Q54" s="5">
        <v>0</v>
      </c>
      <c r="R54" s="5">
        <v>0</v>
      </c>
      <c r="S54" s="5">
        <v>0</v>
      </c>
      <c r="T54" s="5">
        <v>0</v>
      </c>
    </row>
    <row r="55" ht="19.5" customHeight="1" spans="1:20">
      <c r="A55" s="15" t="s">
        <v>307</v>
      </c>
      <c r="B55" s="15"/>
      <c r="C55" s="15"/>
      <c r="D55" s="15" t="s">
        <v>308</v>
      </c>
      <c r="E55" s="5">
        <v>0</v>
      </c>
      <c r="F55" s="5">
        <v>0</v>
      </c>
      <c r="G55" s="5">
        <v>0</v>
      </c>
      <c r="H55" s="5">
        <v>1183465.13</v>
      </c>
      <c r="I55" s="5">
        <v>1183465.13</v>
      </c>
      <c r="J55" s="5"/>
      <c r="K55" s="5">
        <v>1183465.13</v>
      </c>
      <c r="L55" s="5">
        <v>1183465.13</v>
      </c>
      <c r="M55" s="5">
        <v>1183465.13</v>
      </c>
      <c r="N55" s="5">
        <v>0</v>
      </c>
      <c r="O55" s="5"/>
      <c r="P55" s="5">
        <v>0</v>
      </c>
      <c r="Q55" s="5">
        <v>0</v>
      </c>
      <c r="R55" s="5">
        <v>0</v>
      </c>
      <c r="S55" s="5">
        <v>0</v>
      </c>
      <c r="T55" s="5">
        <v>0</v>
      </c>
    </row>
    <row r="56" ht="19.5" customHeight="1" spans="1:20">
      <c r="A56" s="15" t="s">
        <v>309</v>
      </c>
      <c r="B56" s="15"/>
      <c r="C56" s="15"/>
      <c r="D56" s="15" t="s">
        <v>310</v>
      </c>
      <c r="E56" s="5">
        <v>0</v>
      </c>
      <c r="F56" s="5">
        <v>0</v>
      </c>
      <c r="G56" s="5">
        <v>0</v>
      </c>
      <c r="H56" s="5">
        <v>1183465.13</v>
      </c>
      <c r="I56" s="5">
        <v>1183465.13</v>
      </c>
      <c r="J56" s="5"/>
      <c r="K56" s="5">
        <v>1183465.13</v>
      </c>
      <c r="L56" s="5">
        <v>1183465.13</v>
      </c>
      <c r="M56" s="5">
        <v>1183465.13</v>
      </c>
      <c r="N56" s="5">
        <v>0</v>
      </c>
      <c r="O56" s="5"/>
      <c r="P56" s="5">
        <v>0</v>
      </c>
      <c r="Q56" s="5">
        <v>0</v>
      </c>
      <c r="R56" s="5">
        <v>0</v>
      </c>
      <c r="S56" s="5">
        <v>0</v>
      </c>
      <c r="T56" s="5">
        <v>0</v>
      </c>
    </row>
    <row r="57" ht="19.5" customHeight="1" spans="1:20">
      <c r="A57" s="15" t="s">
        <v>311</v>
      </c>
      <c r="B57" s="15"/>
      <c r="C57" s="15"/>
      <c r="D57" s="15" t="s">
        <v>312</v>
      </c>
      <c r="E57" s="5">
        <v>0</v>
      </c>
      <c r="F57" s="5">
        <v>0</v>
      </c>
      <c r="G57" s="5">
        <v>0</v>
      </c>
      <c r="H57" s="5">
        <v>1128945.13</v>
      </c>
      <c r="I57" s="5">
        <v>1128945.13</v>
      </c>
      <c r="J57" s="5"/>
      <c r="K57" s="5">
        <v>1128945.13</v>
      </c>
      <c r="L57" s="5">
        <v>1128945.13</v>
      </c>
      <c r="M57" s="5">
        <v>1128945.13</v>
      </c>
      <c r="N57" s="5">
        <v>0</v>
      </c>
      <c r="O57" s="5"/>
      <c r="P57" s="5">
        <v>0</v>
      </c>
      <c r="Q57" s="5">
        <v>0</v>
      </c>
      <c r="R57" s="5">
        <v>0</v>
      </c>
      <c r="S57" s="5">
        <v>0</v>
      </c>
      <c r="T57" s="5">
        <v>0</v>
      </c>
    </row>
    <row r="58" ht="19.5" customHeight="1" spans="1:20">
      <c r="A58" s="15" t="s">
        <v>313</v>
      </c>
      <c r="B58" s="15"/>
      <c r="C58" s="15"/>
      <c r="D58" s="15" t="s">
        <v>314</v>
      </c>
      <c r="E58" s="5">
        <v>0</v>
      </c>
      <c r="F58" s="5">
        <v>0</v>
      </c>
      <c r="G58" s="5">
        <v>0</v>
      </c>
      <c r="H58" s="5">
        <v>54520</v>
      </c>
      <c r="I58" s="5">
        <v>54520</v>
      </c>
      <c r="J58" s="5"/>
      <c r="K58" s="5">
        <v>54520</v>
      </c>
      <c r="L58" s="5">
        <v>54520</v>
      </c>
      <c r="M58" s="5">
        <v>54520</v>
      </c>
      <c r="N58" s="5">
        <v>0</v>
      </c>
      <c r="O58" s="5"/>
      <c r="P58" s="5">
        <v>0</v>
      </c>
      <c r="Q58" s="5">
        <v>0</v>
      </c>
      <c r="R58" s="5">
        <v>0</v>
      </c>
      <c r="S58" s="5">
        <v>0</v>
      </c>
      <c r="T58" s="5">
        <v>0</v>
      </c>
    </row>
    <row r="59" ht="19.5" customHeight="1" spans="1:20">
      <c r="A59" s="15" t="s">
        <v>326</v>
      </c>
      <c r="B59" s="15"/>
      <c r="C59" s="15"/>
      <c r="D59" s="15" t="s">
        <v>327</v>
      </c>
      <c r="E59" s="5">
        <v>126850</v>
      </c>
      <c r="F59" s="5">
        <v>0</v>
      </c>
      <c r="G59" s="5">
        <v>126850</v>
      </c>
      <c r="H59" s="5"/>
      <c r="I59" s="5"/>
      <c r="J59" s="5"/>
      <c r="K59" s="5">
        <v>33000</v>
      </c>
      <c r="L59" s="5"/>
      <c r="M59" s="5"/>
      <c r="N59" s="5"/>
      <c r="O59" s="5">
        <v>33000</v>
      </c>
      <c r="P59" s="5">
        <v>93850</v>
      </c>
      <c r="Q59" s="5">
        <v>0</v>
      </c>
      <c r="R59" s="5">
        <v>93850</v>
      </c>
      <c r="S59" s="5">
        <v>93850</v>
      </c>
      <c r="T59" s="5">
        <v>0</v>
      </c>
    </row>
    <row r="60" ht="19.5" customHeight="1" spans="1:20">
      <c r="A60" s="15" t="s">
        <v>328</v>
      </c>
      <c r="B60" s="15"/>
      <c r="C60" s="15"/>
      <c r="D60" s="15" t="s">
        <v>327</v>
      </c>
      <c r="E60" s="5">
        <v>126850</v>
      </c>
      <c r="F60" s="5">
        <v>0</v>
      </c>
      <c r="G60" s="5">
        <v>126850</v>
      </c>
      <c r="H60" s="5"/>
      <c r="I60" s="5"/>
      <c r="J60" s="5"/>
      <c r="K60" s="5">
        <v>33000</v>
      </c>
      <c r="L60" s="5"/>
      <c r="M60" s="5"/>
      <c r="N60" s="5"/>
      <c r="O60" s="5">
        <v>33000</v>
      </c>
      <c r="P60" s="5">
        <v>93850</v>
      </c>
      <c r="Q60" s="5">
        <v>0</v>
      </c>
      <c r="R60" s="5">
        <v>93850</v>
      </c>
      <c r="S60" s="5">
        <v>93850</v>
      </c>
      <c r="T60" s="5">
        <v>0</v>
      </c>
    </row>
    <row r="61" ht="19.5" customHeight="1" spans="1:20">
      <c r="A61" s="15" t="s">
        <v>329</v>
      </c>
      <c r="B61" s="15"/>
      <c r="C61" s="15"/>
      <c r="D61" s="15" t="s">
        <v>327</v>
      </c>
      <c r="E61" s="5">
        <v>126850</v>
      </c>
      <c r="F61" s="5">
        <v>0</v>
      </c>
      <c r="G61" s="5">
        <v>126850</v>
      </c>
      <c r="H61" s="5"/>
      <c r="I61" s="5"/>
      <c r="J61" s="5"/>
      <c r="K61" s="5">
        <v>33000</v>
      </c>
      <c r="L61" s="5"/>
      <c r="M61" s="5"/>
      <c r="N61" s="5"/>
      <c r="O61" s="5">
        <v>33000</v>
      </c>
      <c r="P61" s="5">
        <v>93850</v>
      </c>
      <c r="Q61" s="5">
        <v>0</v>
      </c>
      <c r="R61" s="5">
        <v>93850</v>
      </c>
      <c r="S61" s="5">
        <v>93850</v>
      </c>
      <c r="T61" s="5">
        <v>0</v>
      </c>
    </row>
    <row r="62" ht="19.5" customHeight="1" spans="1:20">
      <c r="A62" s="15" t="s">
        <v>363</v>
      </c>
      <c r="B62" s="15"/>
      <c r="C62" s="15"/>
      <c r="D62" s="15"/>
      <c r="E62" s="15"/>
      <c r="F62" s="15"/>
      <c r="G62" s="15"/>
      <c r="H62" s="15"/>
      <c r="I62" s="15"/>
      <c r="J62" s="15"/>
      <c r="K62" s="15"/>
      <c r="L62" s="15"/>
      <c r="M62" s="15"/>
      <c r="N62" s="15"/>
      <c r="O62" s="15"/>
      <c r="P62" s="15"/>
      <c r="Q62" s="15"/>
      <c r="R62" s="15"/>
      <c r="S62" s="15"/>
      <c r="T62" s="15"/>
    </row>
  </sheetData>
  <mergeCells count="8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T6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outlinePr summaryBelow="0"/>
  </sheetPr>
  <dimension ref="A1:I41"/>
  <sheetViews>
    <sheetView topLeftCell="A14" workbookViewId="0">
      <selection activeCell="D28" sqref="D2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3" t="s">
        <v>364</v>
      </c>
    </row>
    <row r="2" spans="1:9">
      <c r="I2" s="14" t="s">
        <v>365</v>
      </c>
    </row>
    <row r="3" spans="1:9">
      <c r="A3" s="14" t="s">
        <v>318</v>
      </c>
      <c r="I3" s="14" t="s">
        <v>74</v>
      </c>
    </row>
    <row r="4" ht="19.5" customHeight="1" spans="1:9">
      <c r="A4" s="7" t="s">
        <v>360</v>
      </c>
      <c r="B4" s="7"/>
      <c r="C4" s="7"/>
      <c r="D4" s="7" t="s">
        <v>359</v>
      </c>
      <c r="E4" s="7"/>
      <c r="F4" s="7"/>
      <c r="G4" s="7"/>
      <c r="H4" s="7"/>
      <c r="I4" s="7"/>
    </row>
    <row r="5" ht="19.5" customHeight="1" spans="1:9">
      <c r="A5" s="7" t="s">
        <v>366</v>
      </c>
      <c r="B5" s="7" t="s">
        <v>194</v>
      </c>
      <c r="C5" s="7" t="s">
        <v>79</v>
      </c>
      <c r="D5" s="7" t="s">
        <v>366</v>
      </c>
      <c r="E5" s="7" t="s">
        <v>194</v>
      </c>
      <c r="F5" s="7" t="s">
        <v>79</v>
      </c>
      <c r="G5" s="7" t="s">
        <v>366</v>
      </c>
      <c r="H5" s="7" t="s">
        <v>194</v>
      </c>
      <c r="I5" s="7" t="s">
        <v>79</v>
      </c>
    </row>
    <row r="6" ht="19.5" customHeight="1" spans="1:9">
      <c r="A6" s="7"/>
      <c r="B6" s="7"/>
      <c r="C6" s="7"/>
      <c r="D6" s="7"/>
      <c r="E6" s="7"/>
      <c r="F6" s="7"/>
      <c r="G6" s="7"/>
      <c r="H6" s="7"/>
      <c r="I6" s="7"/>
    </row>
    <row r="7" ht="19.5" customHeight="1" spans="1:9">
      <c r="A7" s="2" t="s">
        <v>367</v>
      </c>
      <c r="B7" s="2" t="s">
        <v>368</v>
      </c>
      <c r="C7" s="5">
        <v>13338010.3</v>
      </c>
      <c r="D7" s="2" t="s">
        <v>369</v>
      </c>
      <c r="E7" s="2" t="s">
        <v>370</v>
      </c>
      <c r="F7" s="5">
        <v>3013125.15</v>
      </c>
      <c r="G7" s="2" t="s">
        <v>371</v>
      </c>
      <c r="H7" s="2" t="s">
        <v>372</v>
      </c>
      <c r="I7" s="5">
        <v>0</v>
      </c>
    </row>
    <row r="8" ht="19.5" customHeight="1" spans="1:9">
      <c r="A8" s="2" t="s">
        <v>373</v>
      </c>
      <c r="B8" s="2" t="s">
        <v>374</v>
      </c>
      <c r="C8" s="5">
        <v>2752325</v>
      </c>
      <c r="D8" s="2" t="s">
        <v>375</v>
      </c>
      <c r="E8" s="2" t="s">
        <v>376</v>
      </c>
      <c r="F8" s="5">
        <v>284014.61</v>
      </c>
      <c r="G8" s="2" t="s">
        <v>377</v>
      </c>
      <c r="H8" s="2" t="s">
        <v>378</v>
      </c>
      <c r="I8" s="5">
        <v>0</v>
      </c>
    </row>
    <row r="9" ht="19.5" customHeight="1" spans="1:9">
      <c r="A9" s="2" t="s">
        <v>379</v>
      </c>
      <c r="B9" s="2" t="s">
        <v>380</v>
      </c>
      <c r="C9" s="5">
        <v>1341823</v>
      </c>
      <c r="D9" s="2" t="s">
        <v>381</v>
      </c>
      <c r="E9" s="2" t="s">
        <v>382</v>
      </c>
      <c r="F9" s="5">
        <v>0</v>
      </c>
      <c r="G9" s="2" t="s">
        <v>383</v>
      </c>
      <c r="H9" s="2" t="s">
        <v>384</v>
      </c>
      <c r="I9" s="5">
        <v>0</v>
      </c>
    </row>
    <row r="10" ht="19.5" customHeight="1" spans="1:9">
      <c r="A10" s="2" t="s">
        <v>385</v>
      </c>
      <c r="B10" s="2" t="s">
        <v>386</v>
      </c>
      <c r="C10" s="5">
        <v>2475209</v>
      </c>
      <c r="D10" s="2" t="s">
        <v>387</v>
      </c>
      <c r="E10" s="2" t="s">
        <v>388</v>
      </c>
      <c r="F10" s="5">
        <v>0</v>
      </c>
      <c r="G10" s="2" t="s">
        <v>389</v>
      </c>
      <c r="H10" s="2" t="s">
        <v>390</v>
      </c>
      <c r="I10" s="5">
        <v>0</v>
      </c>
    </row>
    <row r="11" ht="19.5" customHeight="1" spans="1:9">
      <c r="A11" s="2" t="s">
        <v>391</v>
      </c>
      <c r="B11" s="2" t="s">
        <v>392</v>
      </c>
      <c r="C11" s="5">
        <v>0</v>
      </c>
      <c r="D11" s="2" t="s">
        <v>393</v>
      </c>
      <c r="E11" s="2" t="s">
        <v>394</v>
      </c>
      <c r="F11" s="5">
        <v>0</v>
      </c>
      <c r="G11" s="2" t="s">
        <v>395</v>
      </c>
      <c r="H11" s="2" t="s">
        <v>396</v>
      </c>
      <c r="I11" s="5">
        <v>0</v>
      </c>
    </row>
    <row r="12" ht="19.5" customHeight="1" spans="1:9">
      <c r="A12" s="2" t="s">
        <v>397</v>
      </c>
      <c r="B12" s="2" t="s">
        <v>398</v>
      </c>
      <c r="C12" s="5">
        <v>3040161</v>
      </c>
      <c r="D12" s="2" t="s">
        <v>399</v>
      </c>
      <c r="E12" s="2" t="s">
        <v>400</v>
      </c>
      <c r="F12" s="5">
        <v>35937</v>
      </c>
      <c r="G12" s="2" t="s">
        <v>401</v>
      </c>
      <c r="H12" s="2" t="s">
        <v>402</v>
      </c>
      <c r="I12" s="5">
        <v>0</v>
      </c>
    </row>
    <row r="13" ht="19.5" customHeight="1" spans="1:9">
      <c r="A13" s="2" t="s">
        <v>403</v>
      </c>
      <c r="B13" s="2" t="s">
        <v>404</v>
      </c>
      <c r="C13" s="5">
        <v>1357008.83</v>
      </c>
      <c r="D13" s="2" t="s">
        <v>405</v>
      </c>
      <c r="E13" s="2" t="s">
        <v>406</v>
      </c>
      <c r="F13" s="5">
        <v>17700</v>
      </c>
      <c r="G13" s="2" t="s">
        <v>407</v>
      </c>
      <c r="H13" s="2" t="s">
        <v>408</v>
      </c>
      <c r="I13" s="5">
        <v>0</v>
      </c>
    </row>
    <row r="14" ht="19.5" customHeight="1" spans="1:9">
      <c r="A14" s="2" t="s">
        <v>409</v>
      </c>
      <c r="B14" s="2" t="s">
        <v>410</v>
      </c>
      <c r="C14" s="5">
        <v>195367.61</v>
      </c>
      <c r="D14" s="2" t="s">
        <v>411</v>
      </c>
      <c r="E14" s="2" t="s">
        <v>412</v>
      </c>
      <c r="F14" s="5">
        <v>21567.67</v>
      </c>
      <c r="G14" s="2" t="s">
        <v>413</v>
      </c>
      <c r="H14" s="2" t="s">
        <v>414</v>
      </c>
      <c r="I14" s="5">
        <v>0</v>
      </c>
    </row>
    <row r="15" ht="19.5" customHeight="1" spans="1:9">
      <c r="A15" s="2" t="s">
        <v>415</v>
      </c>
      <c r="B15" s="2" t="s">
        <v>416</v>
      </c>
      <c r="C15" s="5">
        <v>482605.96</v>
      </c>
      <c r="D15" s="2" t="s">
        <v>417</v>
      </c>
      <c r="E15" s="2" t="s">
        <v>418</v>
      </c>
      <c r="F15" s="5">
        <v>0</v>
      </c>
      <c r="G15" s="2" t="s">
        <v>419</v>
      </c>
      <c r="H15" s="2" t="s">
        <v>420</v>
      </c>
      <c r="I15" s="5">
        <v>0</v>
      </c>
    </row>
    <row r="16" ht="19.5" customHeight="1" spans="1:9">
      <c r="A16" s="2" t="s">
        <v>421</v>
      </c>
      <c r="B16" s="2" t="s">
        <v>422</v>
      </c>
      <c r="C16" s="5">
        <v>455798.48</v>
      </c>
      <c r="D16" s="2" t="s">
        <v>423</v>
      </c>
      <c r="E16" s="2" t="s">
        <v>424</v>
      </c>
      <c r="F16" s="5">
        <v>35400</v>
      </c>
      <c r="G16" s="2" t="s">
        <v>425</v>
      </c>
      <c r="H16" s="2" t="s">
        <v>426</v>
      </c>
      <c r="I16" s="5">
        <v>0</v>
      </c>
    </row>
    <row r="17" ht="19.5" customHeight="1" spans="1:9">
      <c r="A17" s="2" t="s">
        <v>427</v>
      </c>
      <c r="B17" s="2" t="s">
        <v>428</v>
      </c>
      <c r="C17" s="5">
        <v>108766.29</v>
      </c>
      <c r="D17" s="2" t="s">
        <v>429</v>
      </c>
      <c r="E17" s="2" t="s">
        <v>430</v>
      </c>
      <c r="F17" s="5">
        <v>53480.38</v>
      </c>
      <c r="G17" s="2" t="s">
        <v>431</v>
      </c>
      <c r="H17" s="2" t="s">
        <v>432</v>
      </c>
      <c r="I17" s="5">
        <v>0</v>
      </c>
    </row>
    <row r="18" ht="19.5" customHeight="1" spans="1:9">
      <c r="A18" s="2" t="s">
        <v>433</v>
      </c>
      <c r="B18" s="2" t="s">
        <v>434</v>
      </c>
      <c r="C18" s="5">
        <v>1128945.13</v>
      </c>
      <c r="D18" s="2" t="s">
        <v>435</v>
      </c>
      <c r="E18" s="2" t="s">
        <v>436</v>
      </c>
      <c r="F18" s="5">
        <v>0</v>
      </c>
      <c r="G18" s="2" t="s">
        <v>437</v>
      </c>
      <c r="H18" s="2" t="s">
        <v>438</v>
      </c>
      <c r="I18" s="5">
        <v>0</v>
      </c>
    </row>
    <row r="19" ht="19.5" customHeight="1" spans="1:9">
      <c r="A19" s="2" t="s">
        <v>439</v>
      </c>
      <c r="B19" s="2" t="s">
        <v>440</v>
      </c>
      <c r="C19" s="5">
        <v>0</v>
      </c>
      <c r="D19" s="2" t="s">
        <v>441</v>
      </c>
      <c r="E19" s="2" t="s">
        <v>442</v>
      </c>
      <c r="F19" s="5">
        <v>59000</v>
      </c>
      <c r="G19" s="2" t="s">
        <v>443</v>
      </c>
      <c r="H19" s="2" t="s">
        <v>444</v>
      </c>
      <c r="I19" s="5">
        <v>0</v>
      </c>
    </row>
    <row r="20" ht="19.5" customHeight="1" spans="1:9">
      <c r="A20" s="2" t="s">
        <v>445</v>
      </c>
      <c r="B20" s="2" t="s">
        <v>446</v>
      </c>
      <c r="C20" s="5">
        <v>0</v>
      </c>
      <c r="D20" s="2" t="s">
        <v>447</v>
      </c>
      <c r="E20" s="2" t="s">
        <v>448</v>
      </c>
      <c r="F20" s="5">
        <v>0</v>
      </c>
      <c r="G20" s="2" t="s">
        <v>449</v>
      </c>
      <c r="H20" s="2" t="s">
        <v>450</v>
      </c>
      <c r="I20" s="5">
        <v>0</v>
      </c>
    </row>
    <row r="21" ht="19.5" customHeight="1" spans="1:9">
      <c r="A21" s="2" t="s">
        <v>451</v>
      </c>
      <c r="B21" s="2" t="s">
        <v>452</v>
      </c>
      <c r="C21" s="5">
        <v>1776885</v>
      </c>
      <c r="D21" s="2" t="s">
        <v>453</v>
      </c>
      <c r="E21" s="2" t="s">
        <v>454</v>
      </c>
      <c r="F21" s="5">
        <v>0</v>
      </c>
      <c r="G21" s="2" t="s">
        <v>455</v>
      </c>
      <c r="H21" s="2" t="s">
        <v>456</v>
      </c>
      <c r="I21" s="5">
        <v>0</v>
      </c>
    </row>
    <row r="22" ht="19.5" customHeight="1" spans="1:9">
      <c r="A22" s="2" t="s">
        <v>457</v>
      </c>
      <c r="B22" s="2" t="s">
        <v>458</v>
      </c>
      <c r="C22" s="5">
        <v>0</v>
      </c>
      <c r="D22" s="2" t="s">
        <v>459</v>
      </c>
      <c r="E22" s="2" t="s">
        <v>460</v>
      </c>
      <c r="F22" s="5">
        <v>17800</v>
      </c>
      <c r="G22" s="2" t="s">
        <v>461</v>
      </c>
      <c r="H22" s="2" t="s">
        <v>462</v>
      </c>
      <c r="I22" s="5">
        <v>0</v>
      </c>
    </row>
    <row r="23" ht="19.5" customHeight="1" spans="1:9">
      <c r="A23" s="2" t="s">
        <v>463</v>
      </c>
      <c r="B23" s="2" t="s">
        <v>464</v>
      </c>
      <c r="C23" s="5">
        <v>0</v>
      </c>
      <c r="D23" s="2" t="s">
        <v>465</v>
      </c>
      <c r="E23" s="2" t="s">
        <v>466</v>
      </c>
      <c r="F23" s="5">
        <v>0</v>
      </c>
      <c r="G23" s="2" t="s">
        <v>467</v>
      </c>
      <c r="H23" s="2" t="s">
        <v>468</v>
      </c>
      <c r="I23" s="5">
        <v>0</v>
      </c>
    </row>
    <row r="24" ht="19.5" customHeight="1" spans="1:9">
      <c r="A24" s="2" t="s">
        <v>469</v>
      </c>
      <c r="B24" s="2" t="s">
        <v>470</v>
      </c>
      <c r="C24" s="5">
        <v>0</v>
      </c>
      <c r="D24" s="2" t="s">
        <v>471</v>
      </c>
      <c r="E24" s="2" t="s">
        <v>472</v>
      </c>
      <c r="F24" s="5">
        <v>0</v>
      </c>
      <c r="G24" s="2" t="s">
        <v>473</v>
      </c>
      <c r="H24" s="2" t="s">
        <v>474</v>
      </c>
      <c r="I24" s="5">
        <v>0</v>
      </c>
    </row>
    <row r="25" ht="19.5" customHeight="1" spans="1:9">
      <c r="A25" s="2" t="s">
        <v>475</v>
      </c>
      <c r="B25" s="2" t="s">
        <v>476</v>
      </c>
      <c r="C25" s="5">
        <v>326085</v>
      </c>
      <c r="D25" s="2" t="s">
        <v>477</v>
      </c>
      <c r="E25" s="2" t="s">
        <v>478</v>
      </c>
      <c r="F25" s="5">
        <v>0</v>
      </c>
      <c r="G25" s="2" t="s">
        <v>479</v>
      </c>
      <c r="H25" s="2" t="s">
        <v>480</v>
      </c>
      <c r="I25" s="5">
        <v>0</v>
      </c>
    </row>
    <row r="26" ht="19.5" customHeight="1" spans="1:9">
      <c r="A26" s="2" t="s">
        <v>481</v>
      </c>
      <c r="B26" s="2" t="s">
        <v>482</v>
      </c>
      <c r="C26" s="5">
        <v>1450800</v>
      </c>
      <c r="D26" s="2" t="s">
        <v>483</v>
      </c>
      <c r="E26" s="2" t="s">
        <v>484</v>
      </c>
      <c r="F26" s="5">
        <v>0</v>
      </c>
      <c r="G26" s="2" t="s">
        <v>485</v>
      </c>
      <c r="H26" s="2" t="s">
        <v>486</v>
      </c>
      <c r="I26" s="5">
        <v>0</v>
      </c>
    </row>
    <row r="27" ht="19.5" customHeight="1" spans="1:9">
      <c r="A27" s="2" t="s">
        <v>487</v>
      </c>
      <c r="B27" s="2" t="s">
        <v>488</v>
      </c>
      <c r="C27" s="5">
        <v>0</v>
      </c>
      <c r="D27" s="2" t="s">
        <v>489</v>
      </c>
      <c r="E27" s="2" t="s">
        <v>490</v>
      </c>
      <c r="F27" s="5">
        <v>1794040</v>
      </c>
      <c r="G27" s="2" t="s">
        <v>491</v>
      </c>
      <c r="H27" s="2" t="s">
        <v>492</v>
      </c>
      <c r="I27" s="5">
        <v>0</v>
      </c>
    </row>
    <row r="28" ht="19.5" customHeight="1" spans="1:9">
      <c r="A28" s="2" t="s">
        <v>493</v>
      </c>
      <c r="B28" s="2" t="s">
        <v>494</v>
      </c>
      <c r="C28" s="5">
        <v>0</v>
      </c>
      <c r="D28" s="2" t="s">
        <v>495</v>
      </c>
      <c r="E28" s="2" t="s">
        <v>496</v>
      </c>
      <c r="F28" s="5">
        <v>0</v>
      </c>
      <c r="G28" s="2" t="s">
        <v>497</v>
      </c>
      <c r="H28" s="2" t="s">
        <v>498</v>
      </c>
      <c r="I28" s="5">
        <v>0</v>
      </c>
    </row>
    <row r="29" ht="19.5" customHeight="1" spans="1:9">
      <c r="A29" s="2" t="s">
        <v>499</v>
      </c>
      <c r="B29" s="2" t="s">
        <v>500</v>
      </c>
      <c r="C29" s="5">
        <v>0</v>
      </c>
      <c r="D29" s="2" t="s">
        <v>501</v>
      </c>
      <c r="E29" s="2" t="s">
        <v>502</v>
      </c>
      <c r="F29" s="5">
        <v>147904.32</v>
      </c>
      <c r="G29" s="2" t="s">
        <v>503</v>
      </c>
      <c r="H29" s="2" t="s">
        <v>504</v>
      </c>
      <c r="I29" s="5">
        <v>0</v>
      </c>
    </row>
    <row r="30" ht="19.5" customHeight="1" spans="1:9">
      <c r="A30" s="2" t="s">
        <v>505</v>
      </c>
      <c r="B30" s="2" t="s">
        <v>506</v>
      </c>
      <c r="C30" s="5">
        <v>0</v>
      </c>
      <c r="D30" s="2" t="s">
        <v>507</v>
      </c>
      <c r="E30" s="2" t="s">
        <v>508</v>
      </c>
      <c r="F30" s="5">
        <v>257497</v>
      </c>
      <c r="G30" s="2" t="s">
        <v>509</v>
      </c>
      <c r="H30" s="2" t="s">
        <v>327</v>
      </c>
      <c r="I30" s="5">
        <v>0</v>
      </c>
    </row>
    <row r="31" ht="19.5" customHeight="1" spans="1:9">
      <c r="A31" s="2" t="s">
        <v>510</v>
      </c>
      <c r="B31" s="2" t="s">
        <v>511</v>
      </c>
      <c r="C31" s="5">
        <v>0</v>
      </c>
      <c r="D31" s="2" t="s">
        <v>512</v>
      </c>
      <c r="E31" s="2" t="s">
        <v>513</v>
      </c>
      <c r="F31" s="5">
        <v>89292.04</v>
      </c>
      <c r="G31" s="2" t="s">
        <v>514</v>
      </c>
      <c r="H31" s="2" t="s">
        <v>515</v>
      </c>
      <c r="I31" s="5">
        <v>0</v>
      </c>
    </row>
    <row r="32" ht="19.5" customHeight="1" spans="1:9">
      <c r="A32" s="2" t="s">
        <v>516</v>
      </c>
      <c r="B32" s="2" t="s">
        <v>517</v>
      </c>
      <c r="C32" s="5">
        <v>0</v>
      </c>
      <c r="D32" s="2" t="s">
        <v>518</v>
      </c>
      <c r="E32" s="2" t="s">
        <v>519</v>
      </c>
      <c r="F32" s="5">
        <v>199492.13</v>
      </c>
      <c r="G32" s="2" t="s">
        <v>520</v>
      </c>
      <c r="H32" s="2" t="s">
        <v>521</v>
      </c>
      <c r="I32" s="5">
        <v>0</v>
      </c>
    </row>
    <row r="33" ht="19.5" customHeight="1" spans="1:9">
      <c r="A33" s="2" t="s">
        <v>522</v>
      </c>
      <c r="B33" s="2" t="s">
        <v>523</v>
      </c>
      <c r="C33" s="5">
        <v>0</v>
      </c>
      <c r="D33" s="2" t="s">
        <v>524</v>
      </c>
      <c r="E33" s="2" t="s">
        <v>525</v>
      </c>
      <c r="F33" s="5">
        <v>0</v>
      </c>
      <c r="G33" s="2" t="s">
        <v>526</v>
      </c>
      <c r="H33" s="2" t="s">
        <v>527</v>
      </c>
      <c r="I33" s="5">
        <v>0</v>
      </c>
    </row>
    <row r="34" ht="19.5" customHeight="1" spans="1:9">
      <c r="A34" s="2"/>
      <c r="B34" s="2"/>
      <c r="C34" s="16"/>
      <c r="D34" s="2" t="s">
        <v>528</v>
      </c>
      <c r="E34" s="2" t="s">
        <v>529</v>
      </c>
      <c r="F34" s="5">
        <v>0</v>
      </c>
      <c r="G34" s="2" t="s">
        <v>530</v>
      </c>
      <c r="H34" s="2" t="s">
        <v>531</v>
      </c>
      <c r="I34" s="5">
        <v>0</v>
      </c>
    </row>
    <row r="35" ht="19.5" customHeight="1" spans="1:9">
      <c r="A35" s="2"/>
      <c r="B35" s="2"/>
      <c r="C35" s="16"/>
      <c r="D35" s="2" t="s">
        <v>532</v>
      </c>
      <c r="E35" s="2" t="s">
        <v>533</v>
      </c>
      <c r="F35" s="5">
        <v>0</v>
      </c>
      <c r="G35" s="2" t="s">
        <v>534</v>
      </c>
      <c r="H35" s="2" t="s">
        <v>535</v>
      </c>
      <c r="I35" s="5">
        <v>0</v>
      </c>
    </row>
    <row r="36" ht="19.5" customHeight="1" spans="1:9">
      <c r="A36" s="2"/>
      <c r="B36" s="2"/>
      <c r="C36" s="16"/>
      <c r="D36" s="2" t="s">
        <v>536</v>
      </c>
      <c r="E36" s="2" t="s">
        <v>537</v>
      </c>
      <c r="F36" s="5">
        <v>0</v>
      </c>
      <c r="G36" s="2"/>
      <c r="H36" s="2"/>
      <c r="I36" s="16"/>
    </row>
    <row r="37" ht="19.5" customHeight="1" spans="1:9">
      <c r="A37" s="2"/>
      <c r="B37" s="2"/>
      <c r="C37" s="16"/>
      <c r="D37" s="2" t="s">
        <v>538</v>
      </c>
      <c r="E37" s="2" t="s">
        <v>539</v>
      </c>
      <c r="F37" s="5">
        <v>0</v>
      </c>
      <c r="G37" s="2"/>
      <c r="H37" s="2"/>
      <c r="I37" s="16"/>
    </row>
    <row r="38" ht="19.5" customHeight="1" spans="1:9">
      <c r="A38" s="2"/>
      <c r="B38" s="2"/>
      <c r="C38" s="16"/>
      <c r="D38" s="2" t="s">
        <v>540</v>
      </c>
      <c r="E38" s="2" t="s">
        <v>541</v>
      </c>
      <c r="F38" s="5">
        <v>0</v>
      </c>
      <c r="G38" s="2"/>
      <c r="H38" s="2"/>
      <c r="I38" s="16"/>
    </row>
    <row r="39" ht="19.5" customHeight="1" spans="1:9">
      <c r="A39" s="2"/>
      <c r="B39" s="2"/>
      <c r="C39" s="16"/>
      <c r="D39" s="2" t="s">
        <v>542</v>
      </c>
      <c r="E39" s="2" t="s">
        <v>543</v>
      </c>
      <c r="F39" s="5">
        <v>0</v>
      </c>
      <c r="G39" s="2"/>
      <c r="H39" s="2"/>
      <c r="I39" s="16"/>
    </row>
    <row r="40" ht="19.5" customHeight="1" spans="1:9">
      <c r="A40" s="1" t="s">
        <v>544</v>
      </c>
      <c r="B40" s="1"/>
      <c r="C40" s="5">
        <v>15114895.3</v>
      </c>
      <c r="D40" s="1" t="s">
        <v>545</v>
      </c>
      <c r="E40" s="1"/>
      <c r="F40" s="1"/>
      <c r="G40" s="1"/>
      <c r="H40" s="1"/>
      <c r="I40" s="5">
        <v>3013125.15</v>
      </c>
    </row>
    <row r="41" ht="19.5" customHeight="1" spans="1:9">
      <c r="A41" s="15" t="s">
        <v>546</v>
      </c>
      <c r="B41" s="15"/>
      <c r="C41" s="15"/>
      <c r="D41" s="15"/>
      <c r="E41" s="15"/>
      <c r="F41" s="15"/>
      <c r="G41" s="15"/>
      <c r="H41" s="15"/>
      <c r="I41" s="1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outlinePr summaryBelow="0"/>
  </sheetPr>
  <dimension ref="A1:L39"/>
  <sheetViews>
    <sheetView workbookViewId="0">
      <selection activeCell="D28" sqref="D28"/>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1:12">
      <c r="G1" s="13" t="s">
        <v>547</v>
      </c>
    </row>
    <row r="2" spans="1:12">
      <c r="L2" s="14" t="s">
        <v>548</v>
      </c>
    </row>
    <row r="3" spans="1:12">
      <c r="A3" s="14" t="s">
        <v>73</v>
      </c>
      <c r="L3" s="14" t="s">
        <v>74</v>
      </c>
    </row>
    <row r="4" ht="15" customHeight="1" spans="1:12">
      <c r="A4" s="1" t="s">
        <v>549</v>
      </c>
      <c r="B4" s="1"/>
      <c r="C4" s="1"/>
      <c r="D4" s="1"/>
      <c r="E4" s="1"/>
      <c r="F4" s="1"/>
      <c r="G4" s="1"/>
      <c r="H4" s="1"/>
      <c r="I4" s="1"/>
      <c r="J4" s="1"/>
      <c r="K4" s="1"/>
      <c r="L4" s="1"/>
    </row>
    <row r="5" ht="15" customHeight="1" spans="1:12">
      <c r="A5" s="1" t="s">
        <v>366</v>
      </c>
      <c r="B5" s="1" t="s">
        <v>194</v>
      </c>
      <c r="C5" s="1" t="s">
        <v>79</v>
      </c>
      <c r="D5" s="1" t="s">
        <v>366</v>
      </c>
      <c r="E5" s="1" t="s">
        <v>194</v>
      </c>
      <c r="F5" s="1" t="s">
        <v>79</v>
      </c>
      <c r="G5" s="1" t="s">
        <v>366</v>
      </c>
      <c r="H5" s="1" t="s">
        <v>194</v>
      </c>
      <c r="I5" s="1" t="s">
        <v>79</v>
      </c>
      <c r="J5" s="1" t="s">
        <v>366</v>
      </c>
      <c r="K5" s="1" t="s">
        <v>194</v>
      </c>
      <c r="L5" s="1" t="s">
        <v>79</v>
      </c>
    </row>
    <row r="6" ht="15" customHeight="1" spans="1:12">
      <c r="A6" s="2" t="s">
        <v>367</v>
      </c>
      <c r="B6" s="2" t="s">
        <v>368</v>
      </c>
      <c r="C6" s="5">
        <v>0</v>
      </c>
      <c r="D6" s="2" t="s">
        <v>369</v>
      </c>
      <c r="E6" s="2" t="s">
        <v>370</v>
      </c>
      <c r="F6" s="5">
        <v>11194256.54</v>
      </c>
      <c r="G6" s="2" t="s">
        <v>550</v>
      </c>
      <c r="H6" s="2" t="s">
        <v>551</v>
      </c>
      <c r="I6" s="5">
        <v>150000</v>
      </c>
      <c r="J6" s="2" t="s">
        <v>552</v>
      </c>
      <c r="K6" s="2" t="s">
        <v>553</v>
      </c>
      <c r="L6" s="5">
        <v>0</v>
      </c>
    </row>
    <row r="7" ht="15" customHeight="1" spans="1:12">
      <c r="A7" s="2" t="s">
        <v>373</v>
      </c>
      <c r="B7" s="2" t="s">
        <v>374</v>
      </c>
      <c r="C7" s="5">
        <v>0</v>
      </c>
      <c r="D7" s="2" t="s">
        <v>375</v>
      </c>
      <c r="E7" s="2" t="s">
        <v>376</v>
      </c>
      <c r="F7" s="5">
        <v>803396</v>
      </c>
      <c r="G7" s="2" t="s">
        <v>554</v>
      </c>
      <c r="H7" s="2" t="s">
        <v>378</v>
      </c>
      <c r="I7" s="5">
        <v>0</v>
      </c>
      <c r="J7" s="2" t="s">
        <v>555</v>
      </c>
      <c r="K7" s="2" t="s">
        <v>480</v>
      </c>
      <c r="L7" s="5">
        <v>0</v>
      </c>
    </row>
    <row r="8" ht="15" customHeight="1" spans="1:12">
      <c r="A8" s="2" t="s">
        <v>379</v>
      </c>
      <c r="B8" s="2" t="s">
        <v>380</v>
      </c>
      <c r="C8" s="5">
        <v>0</v>
      </c>
      <c r="D8" s="2" t="s">
        <v>381</v>
      </c>
      <c r="E8" s="2" t="s">
        <v>382</v>
      </c>
      <c r="F8" s="5">
        <v>0</v>
      </c>
      <c r="G8" s="2" t="s">
        <v>556</v>
      </c>
      <c r="H8" s="2" t="s">
        <v>384</v>
      </c>
      <c r="I8" s="5">
        <v>0</v>
      </c>
      <c r="J8" s="2" t="s">
        <v>557</v>
      </c>
      <c r="K8" s="2" t="s">
        <v>504</v>
      </c>
      <c r="L8" s="5">
        <v>0</v>
      </c>
    </row>
    <row r="9" ht="15" customHeight="1" spans="1:12">
      <c r="A9" s="2" t="s">
        <v>385</v>
      </c>
      <c r="B9" s="2" t="s">
        <v>386</v>
      </c>
      <c r="C9" s="5">
        <v>0</v>
      </c>
      <c r="D9" s="2" t="s">
        <v>387</v>
      </c>
      <c r="E9" s="2" t="s">
        <v>388</v>
      </c>
      <c r="F9" s="5">
        <v>0</v>
      </c>
      <c r="G9" s="2" t="s">
        <v>558</v>
      </c>
      <c r="H9" s="2" t="s">
        <v>390</v>
      </c>
      <c r="I9" s="5">
        <v>0</v>
      </c>
      <c r="J9" s="2" t="s">
        <v>473</v>
      </c>
      <c r="K9" s="2" t="s">
        <v>474</v>
      </c>
      <c r="L9" s="5">
        <v>0</v>
      </c>
    </row>
    <row r="10" ht="15" customHeight="1" spans="1:12">
      <c r="A10" s="2" t="s">
        <v>391</v>
      </c>
      <c r="B10" s="2" t="s">
        <v>392</v>
      </c>
      <c r="C10" s="5">
        <v>0</v>
      </c>
      <c r="D10" s="2" t="s">
        <v>393</v>
      </c>
      <c r="E10" s="2" t="s">
        <v>394</v>
      </c>
      <c r="F10" s="5">
        <v>0</v>
      </c>
      <c r="G10" s="2" t="s">
        <v>559</v>
      </c>
      <c r="H10" s="2" t="s">
        <v>396</v>
      </c>
      <c r="I10" s="5">
        <v>150000</v>
      </c>
      <c r="J10" s="2" t="s">
        <v>479</v>
      </c>
      <c r="K10" s="2" t="s">
        <v>480</v>
      </c>
      <c r="L10" s="5">
        <v>0</v>
      </c>
    </row>
    <row r="11" ht="15" customHeight="1" spans="1:12">
      <c r="A11" s="2" t="s">
        <v>397</v>
      </c>
      <c r="B11" s="2" t="s">
        <v>398</v>
      </c>
      <c r="C11" s="5">
        <v>0</v>
      </c>
      <c r="D11" s="2" t="s">
        <v>399</v>
      </c>
      <c r="E11" s="2" t="s">
        <v>400</v>
      </c>
      <c r="F11" s="5">
        <v>0</v>
      </c>
      <c r="G11" s="2" t="s">
        <v>560</v>
      </c>
      <c r="H11" s="2" t="s">
        <v>402</v>
      </c>
      <c r="I11" s="5">
        <v>0</v>
      </c>
      <c r="J11" s="2" t="s">
        <v>485</v>
      </c>
      <c r="K11" s="2" t="s">
        <v>486</v>
      </c>
      <c r="L11" s="5">
        <v>0</v>
      </c>
    </row>
    <row r="12" ht="15" customHeight="1" spans="1:12">
      <c r="A12" s="2" t="s">
        <v>403</v>
      </c>
      <c r="B12" s="2" t="s">
        <v>404</v>
      </c>
      <c r="C12" s="5">
        <v>0</v>
      </c>
      <c r="D12" s="2" t="s">
        <v>405</v>
      </c>
      <c r="E12" s="2" t="s">
        <v>406</v>
      </c>
      <c r="F12" s="5">
        <v>0</v>
      </c>
      <c r="G12" s="2" t="s">
        <v>561</v>
      </c>
      <c r="H12" s="2" t="s">
        <v>408</v>
      </c>
      <c r="I12" s="5">
        <v>0</v>
      </c>
      <c r="J12" s="2" t="s">
        <v>491</v>
      </c>
      <c r="K12" s="2" t="s">
        <v>492</v>
      </c>
      <c r="L12" s="5">
        <v>0</v>
      </c>
    </row>
    <row r="13" ht="15" customHeight="1" spans="1:12">
      <c r="A13" s="2" t="s">
        <v>409</v>
      </c>
      <c r="B13" s="2" t="s">
        <v>410</v>
      </c>
      <c r="C13" s="5">
        <v>0</v>
      </c>
      <c r="D13" s="2" t="s">
        <v>411</v>
      </c>
      <c r="E13" s="2" t="s">
        <v>412</v>
      </c>
      <c r="F13" s="5">
        <v>0</v>
      </c>
      <c r="G13" s="2" t="s">
        <v>562</v>
      </c>
      <c r="H13" s="2" t="s">
        <v>414</v>
      </c>
      <c r="I13" s="5">
        <v>0</v>
      </c>
      <c r="J13" s="2" t="s">
        <v>497</v>
      </c>
      <c r="K13" s="2" t="s">
        <v>498</v>
      </c>
      <c r="L13" s="5">
        <v>0</v>
      </c>
    </row>
    <row r="14" ht="15" customHeight="1" spans="1:12">
      <c r="A14" s="2" t="s">
        <v>415</v>
      </c>
      <c r="B14" s="2" t="s">
        <v>416</v>
      </c>
      <c r="C14" s="5">
        <v>0</v>
      </c>
      <c r="D14" s="2" t="s">
        <v>417</v>
      </c>
      <c r="E14" s="2" t="s">
        <v>418</v>
      </c>
      <c r="F14" s="5">
        <v>0</v>
      </c>
      <c r="G14" s="2" t="s">
        <v>563</v>
      </c>
      <c r="H14" s="2" t="s">
        <v>444</v>
      </c>
      <c r="I14" s="5">
        <v>0</v>
      </c>
      <c r="J14" s="2" t="s">
        <v>503</v>
      </c>
      <c r="K14" s="2" t="s">
        <v>504</v>
      </c>
      <c r="L14" s="5">
        <v>0</v>
      </c>
    </row>
    <row r="15" ht="15" customHeight="1" spans="1:12">
      <c r="A15" s="2" t="s">
        <v>421</v>
      </c>
      <c r="B15" s="2" t="s">
        <v>422</v>
      </c>
      <c r="C15" s="5">
        <v>0</v>
      </c>
      <c r="D15" s="2" t="s">
        <v>423</v>
      </c>
      <c r="E15" s="2" t="s">
        <v>424</v>
      </c>
      <c r="F15" s="5">
        <v>0</v>
      </c>
      <c r="G15" s="2" t="s">
        <v>564</v>
      </c>
      <c r="H15" s="2" t="s">
        <v>450</v>
      </c>
      <c r="I15" s="5">
        <v>0</v>
      </c>
      <c r="J15" s="2" t="s">
        <v>565</v>
      </c>
      <c r="K15" s="2" t="s">
        <v>566</v>
      </c>
      <c r="L15" s="5">
        <v>0</v>
      </c>
    </row>
    <row r="16" ht="15" customHeight="1" spans="1:12">
      <c r="A16" s="2" t="s">
        <v>427</v>
      </c>
      <c r="B16" s="2" t="s">
        <v>428</v>
      </c>
      <c r="C16" s="5">
        <v>0</v>
      </c>
      <c r="D16" s="2" t="s">
        <v>429</v>
      </c>
      <c r="E16" s="2" t="s">
        <v>430</v>
      </c>
      <c r="F16" s="5">
        <v>0</v>
      </c>
      <c r="G16" s="2" t="s">
        <v>567</v>
      </c>
      <c r="H16" s="2" t="s">
        <v>456</v>
      </c>
      <c r="I16" s="5">
        <v>0</v>
      </c>
      <c r="J16" s="2" t="s">
        <v>568</v>
      </c>
      <c r="K16" s="2" t="s">
        <v>569</v>
      </c>
      <c r="L16" s="5">
        <v>0</v>
      </c>
    </row>
    <row r="17" ht="15" customHeight="1" spans="1:12">
      <c r="A17" s="2" t="s">
        <v>433</v>
      </c>
      <c r="B17" s="2" t="s">
        <v>434</v>
      </c>
      <c r="C17" s="5">
        <v>0</v>
      </c>
      <c r="D17" s="2" t="s">
        <v>435</v>
      </c>
      <c r="E17" s="2" t="s">
        <v>436</v>
      </c>
      <c r="F17" s="5">
        <v>0</v>
      </c>
      <c r="G17" s="2" t="s">
        <v>570</v>
      </c>
      <c r="H17" s="2" t="s">
        <v>462</v>
      </c>
      <c r="I17" s="5">
        <v>0</v>
      </c>
      <c r="J17" s="2" t="s">
        <v>571</v>
      </c>
      <c r="K17" s="2" t="s">
        <v>572</v>
      </c>
      <c r="L17" s="5">
        <v>0</v>
      </c>
    </row>
    <row r="18" ht="15" customHeight="1" spans="1:12">
      <c r="A18" s="2" t="s">
        <v>439</v>
      </c>
      <c r="B18" s="2" t="s">
        <v>440</v>
      </c>
      <c r="C18" s="5">
        <v>0</v>
      </c>
      <c r="D18" s="2" t="s">
        <v>441</v>
      </c>
      <c r="E18" s="2" t="s">
        <v>442</v>
      </c>
      <c r="F18" s="5">
        <v>1022420.35</v>
      </c>
      <c r="G18" s="2" t="s">
        <v>573</v>
      </c>
      <c r="H18" s="2" t="s">
        <v>574</v>
      </c>
      <c r="I18" s="5">
        <v>0</v>
      </c>
      <c r="J18" s="2" t="s">
        <v>575</v>
      </c>
      <c r="K18" s="2" t="s">
        <v>576</v>
      </c>
      <c r="L18" s="5">
        <v>0</v>
      </c>
    </row>
    <row r="19" ht="15" customHeight="1" spans="1:12">
      <c r="A19" s="2" t="s">
        <v>445</v>
      </c>
      <c r="B19" s="2" t="s">
        <v>446</v>
      </c>
      <c r="C19" s="5">
        <v>0</v>
      </c>
      <c r="D19" s="2" t="s">
        <v>447</v>
      </c>
      <c r="E19" s="2" t="s">
        <v>448</v>
      </c>
      <c r="F19" s="5">
        <v>12000</v>
      </c>
      <c r="G19" s="2" t="s">
        <v>371</v>
      </c>
      <c r="H19" s="2" t="s">
        <v>372</v>
      </c>
      <c r="I19" s="5">
        <v>14586156.24</v>
      </c>
      <c r="J19" s="2" t="s">
        <v>509</v>
      </c>
      <c r="K19" s="2" t="s">
        <v>327</v>
      </c>
      <c r="L19" s="5">
        <v>0</v>
      </c>
    </row>
    <row r="20" ht="15" customHeight="1" spans="1:12">
      <c r="A20" s="2" t="s">
        <v>451</v>
      </c>
      <c r="B20" s="2" t="s">
        <v>452</v>
      </c>
      <c r="C20" s="5">
        <v>0</v>
      </c>
      <c r="D20" s="2" t="s">
        <v>453</v>
      </c>
      <c r="E20" s="2" t="s">
        <v>454</v>
      </c>
      <c r="F20" s="5">
        <v>0</v>
      </c>
      <c r="G20" s="2" t="s">
        <v>377</v>
      </c>
      <c r="H20" s="2" t="s">
        <v>378</v>
      </c>
      <c r="I20" s="5">
        <v>0</v>
      </c>
      <c r="J20" s="2" t="s">
        <v>514</v>
      </c>
      <c r="K20" s="2" t="s">
        <v>515</v>
      </c>
      <c r="L20" s="5">
        <v>0</v>
      </c>
    </row>
    <row r="21" ht="15" customHeight="1" spans="1:12">
      <c r="A21" s="2" t="s">
        <v>457</v>
      </c>
      <c r="B21" s="2" t="s">
        <v>458</v>
      </c>
      <c r="C21" s="5">
        <v>0</v>
      </c>
      <c r="D21" s="2" t="s">
        <v>459</v>
      </c>
      <c r="E21" s="2" t="s">
        <v>460</v>
      </c>
      <c r="F21" s="5">
        <v>0</v>
      </c>
      <c r="G21" s="2" t="s">
        <v>383</v>
      </c>
      <c r="H21" s="2" t="s">
        <v>384</v>
      </c>
      <c r="I21" s="5">
        <v>0</v>
      </c>
      <c r="J21" s="2" t="s">
        <v>520</v>
      </c>
      <c r="K21" s="2" t="s">
        <v>521</v>
      </c>
      <c r="L21" s="5">
        <v>0</v>
      </c>
    </row>
    <row r="22" ht="15" customHeight="1" spans="1:12">
      <c r="A22" s="2" t="s">
        <v>463</v>
      </c>
      <c r="B22" s="2" t="s">
        <v>464</v>
      </c>
      <c r="C22" s="5">
        <v>0</v>
      </c>
      <c r="D22" s="2" t="s">
        <v>465</v>
      </c>
      <c r="E22" s="2" t="s">
        <v>466</v>
      </c>
      <c r="F22" s="5">
        <v>0</v>
      </c>
      <c r="G22" s="2" t="s">
        <v>389</v>
      </c>
      <c r="H22" s="2" t="s">
        <v>390</v>
      </c>
      <c r="I22" s="5">
        <v>1136976.24</v>
      </c>
      <c r="J22" s="2" t="s">
        <v>526</v>
      </c>
      <c r="K22" s="2" t="s">
        <v>527</v>
      </c>
      <c r="L22" s="5">
        <v>0</v>
      </c>
    </row>
    <row r="23" ht="15" customHeight="1" spans="1:12">
      <c r="A23" s="2" t="s">
        <v>469</v>
      </c>
      <c r="B23" s="2" t="s">
        <v>470</v>
      </c>
      <c r="C23" s="5">
        <v>0</v>
      </c>
      <c r="D23" s="2" t="s">
        <v>471</v>
      </c>
      <c r="E23" s="2" t="s">
        <v>472</v>
      </c>
      <c r="F23" s="5">
        <v>0</v>
      </c>
      <c r="G23" s="2" t="s">
        <v>395</v>
      </c>
      <c r="H23" s="2" t="s">
        <v>396</v>
      </c>
      <c r="I23" s="5">
        <v>13345300</v>
      </c>
      <c r="J23" s="2" t="s">
        <v>530</v>
      </c>
      <c r="K23" s="2" t="s">
        <v>531</v>
      </c>
      <c r="L23" s="5">
        <v>0</v>
      </c>
    </row>
    <row r="24" ht="15" customHeight="1" spans="1:12">
      <c r="A24" s="2" t="s">
        <v>475</v>
      </c>
      <c r="B24" s="2" t="s">
        <v>476</v>
      </c>
      <c r="C24" s="5">
        <v>0</v>
      </c>
      <c r="D24" s="2" t="s">
        <v>477</v>
      </c>
      <c r="E24" s="2" t="s">
        <v>478</v>
      </c>
      <c r="F24" s="5">
        <v>0</v>
      </c>
      <c r="G24" s="2" t="s">
        <v>401</v>
      </c>
      <c r="H24" s="2" t="s">
        <v>402</v>
      </c>
      <c r="I24" s="5">
        <v>0</v>
      </c>
      <c r="J24" s="2" t="s">
        <v>534</v>
      </c>
      <c r="K24" s="2" t="s">
        <v>535</v>
      </c>
      <c r="L24" s="5">
        <v>0</v>
      </c>
    </row>
    <row r="25" ht="15" customHeight="1" spans="1:12">
      <c r="A25" s="2" t="s">
        <v>481</v>
      </c>
      <c r="B25" s="2" t="s">
        <v>482</v>
      </c>
      <c r="C25" s="5">
        <v>0</v>
      </c>
      <c r="D25" s="2" t="s">
        <v>483</v>
      </c>
      <c r="E25" s="2" t="s">
        <v>484</v>
      </c>
      <c r="F25" s="5">
        <v>0</v>
      </c>
      <c r="G25" s="2" t="s">
        <v>407</v>
      </c>
      <c r="H25" s="2" t="s">
        <v>408</v>
      </c>
      <c r="I25" s="5">
        <v>0</v>
      </c>
      <c r="J25" s="2"/>
      <c r="K25" s="2"/>
      <c r="L25" s="3"/>
    </row>
    <row r="26" ht="15" customHeight="1" spans="1:12">
      <c r="A26" s="2" t="s">
        <v>487</v>
      </c>
      <c r="B26" s="2" t="s">
        <v>488</v>
      </c>
      <c r="C26" s="5">
        <v>0</v>
      </c>
      <c r="D26" s="2" t="s">
        <v>489</v>
      </c>
      <c r="E26" s="2" t="s">
        <v>490</v>
      </c>
      <c r="F26" s="5">
        <v>0</v>
      </c>
      <c r="G26" s="2" t="s">
        <v>413</v>
      </c>
      <c r="H26" s="2" t="s">
        <v>414</v>
      </c>
      <c r="I26" s="5">
        <v>0</v>
      </c>
      <c r="J26" s="2"/>
      <c r="K26" s="2"/>
      <c r="L26" s="3"/>
    </row>
    <row r="27" ht="15" customHeight="1" spans="1:12">
      <c r="A27" s="2" t="s">
        <v>493</v>
      </c>
      <c r="B27" s="2" t="s">
        <v>494</v>
      </c>
      <c r="C27" s="5">
        <v>0</v>
      </c>
      <c r="D27" s="2" t="s">
        <v>495</v>
      </c>
      <c r="E27" s="2" t="s">
        <v>496</v>
      </c>
      <c r="F27" s="5">
        <v>9241440.19</v>
      </c>
      <c r="G27" s="2" t="s">
        <v>419</v>
      </c>
      <c r="H27" s="2" t="s">
        <v>420</v>
      </c>
      <c r="I27" s="5">
        <v>0</v>
      </c>
      <c r="J27" s="2"/>
      <c r="K27" s="2"/>
      <c r="L27" s="3"/>
    </row>
    <row r="28" ht="15" customHeight="1" spans="1:12">
      <c r="A28" s="2" t="s">
        <v>499</v>
      </c>
      <c r="B28" s="2" t="s">
        <v>500</v>
      </c>
      <c r="C28" s="5">
        <v>0</v>
      </c>
      <c r="D28" s="2" t="s">
        <v>501</v>
      </c>
      <c r="E28" s="2" t="s">
        <v>502</v>
      </c>
      <c r="F28" s="5">
        <v>0</v>
      </c>
      <c r="G28" s="2" t="s">
        <v>425</v>
      </c>
      <c r="H28" s="2" t="s">
        <v>426</v>
      </c>
      <c r="I28" s="5">
        <v>0</v>
      </c>
      <c r="J28" s="2"/>
      <c r="K28" s="2"/>
      <c r="L28" s="3"/>
    </row>
    <row r="29" ht="15" customHeight="1" spans="1:12">
      <c r="A29" s="2" t="s">
        <v>505</v>
      </c>
      <c r="B29" s="2" t="s">
        <v>506</v>
      </c>
      <c r="C29" s="5">
        <v>0</v>
      </c>
      <c r="D29" s="2" t="s">
        <v>507</v>
      </c>
      <c r="E29" s="2" t="s">
        <v>508</v>
      </c>
      <c r="F29" s="5">
        <v>0</v>
      </c>
      <c r="G29" s="2" t="s">
        <v>431</v>
      </c>
      <c r="H29" s="2" t="s">
        <v>432</v>
      </c>
      <c r="I29" s="5">
        <v>0</v>
      </c>
      <c r="J29" s="2"/>
      <c r="K29" s="2"/>
      <c r="L29" s="3"/>
    </row>
    <row r="30" ht="15" customHeight="1" spans="1:12">
      <c r="A30" s="2" t="s">
        <v>510</v>
      </c>
      <c r="B30" s="2" t="s">
        <v>511</v>
      </c>
      <c r="C30" s="5">
        <v>0</v>
      </c>
      <c r="D30" s="2" t="s">
        <v>512</v>
      </c>
      <c r="E30" s="2" t="s">
        <v>513</v>
      </c>
      <c r="F30" s="5">
        <v>0</v>
      </c>
      <c r="G30" s="2" t="s">
        <v>437</v>
      </c>
      <c r="H30" s="2" t="s">
        <v>438</v>
      </c>
      <c r="I30" s="5">
        <v>0</v>
      </c>
      <c r="J30" s="2"/>
      <c r="K30" s="2"/>
      <c r="L30" s="3"/>
    </row>
    <row r="31" ht="15" customHeight="1" spans="1:12">
      <c r="A31" s="2" t="s">
        <v>516</v>
      </c>
      <c r="B31" s="2" t="s">
        <v>517</v>
      </c>
      <c r="C31" s="5">
        <v>0</v>
      </c>
      <c r="D31" s="2" t="s">
        <v>518</v>
      </c>
      <c r="E31" s="2" t="s">
        <v>519</v>
      </c>
      <c r="F31" s="5">
        <v>115000</v>
      </c>
      <c r="G31" s="2" t="s">
        <v>443</v>
      </c>
      <c r="H31" s="2" t="s">
        <v>444</v>
      </c>
      <c r="I31" s="5">
        <v>0</v>
      </c>
      <c r="J31" s="2"/>
      <c r="K31" s="2"/>
      <c r="L31" s="3"/>
    </row>
    <row r="32" ht="15" customHeight="1" spans="1:12">
      <c r="A32" s="2" t="s">
        <v>522</v>
      </c>
      <c r="B32" s="2" t="s">
        <v>577</v>
      </c>
      <c r="C32" s="5">
        <v>0</v>
      </c>
      <c r="D32" s="2" t="s">
        <v>524</v>
      </c>
      <c r="E32" s="2" t="s">
        <v>525</v>
      </c>
      <c r="F32" s="5">
        <v>0</v>
      </c>
      <c r="G32" s="2" t="s">
        <v>449</v>
      </c>
      <c r="H32" s="2" t="s">
        <v>450</v>
      </c>
      <c r="I32" s="5">
        <v>54800</v>
      </c>
      <c r="J32" s="2"/>
      <c r="K32" s="2"/>
      <c r="L32" s="3"/>
    </row>
    <row r="33" ht="15" customHeight="1" spans="1:12">
      <c r="A33" s="2"/>
      <c r="B33" s="2"/>
      <c r="C33" s="3"/>
      <c r="D33" s="2" t="s">
        <v>528</v>
      </c>
      <c r="E33" s="2" t="s">
        <v>529</v>
      </c>
      <c r="F33" s="5">
        <v>0</v>
      </c>
      <c r="G33" s="2" t="s">
        <v>455</v>
      </c>
      <c r="H33" s="2" t="s">
        <v>456</v>
      </c>
      <c r="I33" s="5">
        <v>0</v>
      </c>
      <c r="J33" s="2"/>
      <c r="K33" s="2"/>
      <c r="L33" s="3"/>
    </row>
    <row r="34" ht="15" customHeight="1" spans="1:12">
      <c r="A34" s="2"/>
      <c r="B34" s="2"/>
      <c r="C34" s="3"/>
      <c r="D34" s="2" t="s">
        <v>532</v>
      </c>
      <c r="E34" s="2" t="s">
        <v>533</v>
      </c>
      <c r="F34" s="5">
        <v>0</v>
      </c>
      <c r="G34" s="2" t="s">
        <v>461</v>
      </c>
      <c r="H34" s="2" t="s">
        <v>462</v>
      </c>
      <c r="I34" s="5">
        <v>49080</v>
      </c>
      <c r="J34" s="2"/>
      <c r="K34" s="2"/>
      <c r="L34" s="3"/>
    </row>
    <row r="35" ht="15" customHeight="1" spans="1:12">
      <c r="A35" s="2"/>
      <c r="B35" s="2"/>
      <c r="C35" s="3"/>
      <c r="D35" s="2" t="s">
        <v>536</v>
      </c>
      <c r="E35" s="2" t="s">
        <v>537</v>
      </c>
      <c r="F35" s="5">
        <v>0</v>
      </c>
      <c r="G35" s="2" t="s">
        <v>467</v>
      </c>
      <c r="H35" s="2" t="s">
        <v>468</v>
      </c>
      <c r="I35" s="5">
        <v>0</v>
      </c>
      <c r="J35" s="2"/>
      <c r="K35" s="2"/>
      <c r="L35" s="3"/>
    </row>
    <row r="36" ht="15" customHeight="1" spans="1:12">
      <c r="A36" s="2"/>
      <c r="B36" s="2"/>
      <c r="C36" s="3"/>
      <c r="D36" s="2" t="s">
        <v>538</v>
      </c>
      <c r="E36" s="2" t="s">
        <v>539</v>
      </c>
      <c r="F36" s="5">
        <v>0</v>
      </c>
      <c r="G36" s="2"/>
      <c r="H36" s="2"/>
      <c r="I36" s="3"/>
      <c r="J36" s="2"/>
      <c r="K36" s="2"/>
      <c r="L36" s="3"/>
    </row>
    <row r="37" ht="15" customHeight="1" spans="1:12">
      <c r="A37" s="2"/>
      <c r="B37" s="2"/>
      <c r="C37" s="3"/>
      <c r="D37" s="2" t="s">
        <v>540</v>
      </c>
      <c r="E37" s="2" t="s">
        <v>541</v>
      </c>
      <c r="F37" s="5">
        <v>0</v>
      </c>
      <c r="G37" s="2"/>
      <c r="H37" s="2"/>
      <c r="I37" s="3"/>
      <c r="J37" s="2"/>
      <c r="K37" s="2"/>
      <c r="L37" s="3"/>
    </row>
    <row r="38" ht="15" customHeight="1" spans="1:12">
      <c r="A38" s="2"/>
      <c r="B38" s="2"/>
      <c r="C38" s="3"/>
      <c r="D38" s="2" t="s">
        <v>542</v>
      </c>
      <c r="E38" s="2" t="s">
        <v>543</v>
      </c>
      <c r="F38" s="5">
        <v>0</v>
      </c>
      <c r="G38" s="2"/>
      <c r="H38" s="2"/>
      <c r="I38" s="3"/>
      <c r="J38" s="2"/>
      <c r="K38" s="2"/>
      <c r="L38" s="3"/>
    </row>
    <row r="39" ht="15" customHeight="1" spans="1:12">
      <c r="A39" s="15" t="s">
        <v>578</v>
      </c>
      <c r="B39" s="15"/>
      <c r="C39" s="15"/>
      <c r="D39" s="15"/>
      <c r="E39" s="15"/>
      <c r="F39" s="15"/>
      <c r="G39" s="15"/>
      <c r="H39" s="15"/>
      <c r="I39" s="15"/>
      <c r="J39" s="15"/>
      <c r="K39" s="15"/>
      <c r="L39" s="15"/>
    </row>
  </sheetData>
  <mergeCells count="2">
    <mergeCell ref="A4:L4"/>
    <mergeCell ref="A39:L39"/>
  </mergeCells>
  <pageMargins left="0.7" right="0.7" top="0.75" bottom="0.75" header="0.3" footer="0.3"/>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outlinePr summaryBelow="0"/>
  </sheetPr>
  <dimension ref="A1:T23"/>
  <sheetViews>
    <sheetView workbookViewId="0">
      <pane xSplit="4" ySplit="9" topLeftCell="E10" activePane="bottomRight" state="frozen"/>
      <selection/>
      <selection pane="topRight"/>
      <selection pane="bottomLeft"/>
      <selection pane="bottomRight" activeCell="D28" sqref="D2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3" t="s">
        <v>579</v>
      </c>
    </row>
    <row r="2" spans="1:20">
      <c r="T2" s="14" t="s">
        <v>580</v>
      </c>
    </row>
    <row r="3" spans="1:20">
      <c r="A3" s="14" t="s">
        <v>318</v>
      </c>
      <c r="T3" s="14" t="s">
        <v>74</v>
      </c>
    </row>
    <row r="4" ht="19.5" customHeight="1" spans="1:20">
      <c r="A4" s="7" t="s">
        <v>77</v>
      </c>
      <c r="B4" s="7"/>
      <c r="C4" s="7"/>
      <c r="D4" s="7"/>
      <c r="E4" s="7" t="s">
        <v>354</v>
      </c>
      <c r="F4" s="7"/>
      <c r="G4" s="7"/>
      <c r="H4" s="7" t="s">
        <v>355</v>
      </c>
      <c r="I4" s="7"/>
      <c r="J4" s="7"/>
      <c r="K4" s="7" t="s">
        <v>356</v>
      </c>
      <c r="L4" s="7"/>
      <c r="M4" s="7"/>
      <c r="N4" s="7"/>
      <c r="O4" s="7"/>
      <c r="P4" s="7" t="s">
        <v>178</v>
      </c>
      <c r="Q4" s="7"/>
      <c r="R4" s="7"/>
      <c r="S4" s="7"/>
      <c r="T4" s="7"/>
    </row>
    <row r="5" ht="19.5" customHeight="1" spans="1:20">
      <c r="A5" s="7" t="s">
        <v>193</v>
      </c>
      <c r="B5" s="7"/>
      <c r="C5" s="7"/>
      <c r="D5" s="7" t="s">
        <v>194</v>
      </c>
      <c r="E5" s="7" t="s">
        <v>200</v>
      </c>
      <c r="F5" s="7" t="s">
        <v>357</v>
      </c>
      <c r="G5" s="7" t="s">
        <v>358</v>
      </c>
      <c r="H5" s="7" t="s">
        <v>200</v>
      </c>
      <c r="I5" s="7" t="s">
        <v>319</v>
      </c>
      <c r="J5" s="7" t="s">
        <v>320</v>
      </c>
      <c r="K5" s="7" t="s">
        <v>200</v>
      </c>
      <c r="L5" s="7" t="s">
        <v>319</v>
      </c>
      <c r="M5" s="7"/>
      <c r="N5" s="7" t="s">
        <v>319</v>
      </c>
      <c r="O5" s="7" t="s">
        <v>320</v>
      </c>
      <c r="P5" s="7" t="s">
        <v>200</v>
      </c>
      <c r="Q5" s="7" t="s">
        <v>357</v>
      </c>
      <c r="R5" s="7" t="s">
        <v>358</v>
      </c>
      <c r="S5" s="7" t="s">
        <v>358</v>
      </c>
      <c r="T5" s="7"/>
    </row>
    <row r="6" ht="19.5" customHeight="1" spans="1:20">
      <c r="A6" s="7"/>
      <c r="B6" s="7"/>
      <c r="C6" s="7"/>
      <c r="D6" s="7"/>
      <c r="E6" s="7"/>
      <c r="F6" s="7"/>
      <c r="G6" s="7" t="s">
        <v>195</v>
      </c>
      <c r="H6" s="7"/>
      <c r="I6" s="7"/>
      <c r="J6" s="7" t="s">
        <v>195</v>
      </c>
      <c r="K6" s="7"/>
      <c r="L6" s="7" t="s">
        <v>195</v>
      </c>
      <c r="M6" s="7" t="s">
        <v>360</v>
      </c>
      <c r="N6" s="7" t="s">
        <v>359</v>
      </c>
      <c r="O6" s="7" t="s">
        <v>195</v>
      </c>
      <c r="P6" s="7"/>
      <c r="Q6" s="7"/>
      <c r="R6" s="7" t="s">
        <v>195</v>
      </c>
      <c r="S6" s="7" t="s">
        <v>361</v>
      </c>
      <c r="T6" s="7" t="s">
        <v>362</v>
      </c>
    </row>
    <row r="7" ht="19.5" customHeight="1" spans="1:20">
      <c r="A7" s="7"/>
      <c r="B7" s="7"/>
      <c r="C7" s="7"/>
      <c r="D7" s="7"/>
      <c r="E7" s="7"/>
      <c r="F7" s="7"/>
      <c r="G7" s="7"/>
      <c r="H7" s="7"/>
      <c r="I7" s="7"/>
      <c r="J7" s="7"/>
      <c r="K7" s="7"/>
      <c r="L7" s="7"/>
      <c r="M7" s="7"/>
      <c r="N7" s="7"/>
      <c r="O7" s="7"/>
      <c r="P7" s="7"/>
      <c r="Q7" s="7"/>
      <c r="R7" s="7"/>
      <c r="S7" s="7"/>
      <c r="T7" s="7"/>
    </row>
    <row r="8" ht="19.5" customHeight="1" spans="1:20">
      <c r="A8" s="7" t="s">
        <v>197</v>
      </c>
      <c r="B8" s="7" t="s">
        <v>198</v>
      </c>
      <c r="C8" s="7" t="s">
        <v>199</v>
      </c>
      <c r="D8" s="7" t="s">
        <v>81</v>
      </c>
      <c r="E8" s="1" t="s">
        <v>82</v>
      </c>
      <c r="F8" s="1" t="s">
        <v>83</v>
      </c>
      <c r="G8" s="1" t="s">
        <v>91</v>
      </c>
      <c r="H8" s="1" t="s">
        <v>95</v>
      </c>
      <c r="I8" s="1" t="s">
        <v>99</v>
      </c>
      <c r="J8" s="1" t="s">
        <v>103</v>
      </c>
      <c r="K8" s="1" t="s">
        <v>107</v>
      </c>
      <c r="L8" s="1" t="s">
        <v>111</v>
      </c>
      <c r="M8" s="1" t="s">
        <v>114</v>
      </c>
      <c r="N8" s="1" t="s">
        <v>117</v>
      </c>
      <c r="O8" s="1" t="s">
        <v>120</v>
      </c>
      <c r="P8" s="1" t="s">
        <v>123</v>
      </c>
      <c r="Q8" s="1" t="s">
        <v>126</v>
      </c>
      <c r="R8" s="1" t="s">
        <v>129</v>
      </c>
      <c r="S8" s="1" t="s">
        <v>132</v>
      </c>
      <c r="T8" s="1" t="s">
        <v>135</v>
      </c>
    </row>
    <row r="9" ht="19.5" customHeight="1" spans="1:20">
      <c r="A9" s="7"/>
      <c r="B9" s="7"/>
      <c r="C9" s="7"/>
      <c r="D9" s="7" t="s">
        <v>200</v>
      </c>
      <c r="E9" s="5">
        <v>1048800</v>
      </c>
      <c r="F9" s="5">
        <v>0</v>
      </c>
      <c r="G9" s="5">
        <v>1048800</v>
      </c>
      <c r="H9" s="5">
        <v>17985130.22</v>
      </c>
      <c r="I9" s="5"/>
      <c r="J9" s="5">
        <v>17985130.22</v>
      </c>
      <c r="K9" s="5">
        <v>18478966.55</v>
      </c>
      <c r="L9" s="5"/>
      <c r="M9" s="5"/>
      <c r="N9" s="5"/>
      <c r="O9" s="5">
        <v>18478966.55</v>
      </c>
      <c r="P9" s="5">
        <v>554963.67</v>
      </c>
      <c r="Q9" s="5">
        <v>0</v>
      </c>
      <c r="R9" s="5">
        <v>554963.67</v>
      </c>
      <c r="S9" s="5">
        <v>554963.67</v>
      </c>
      <c r="T9" s="5">
        <v>0</v>
      </c>
    </row>
    <row r="10" ht="19.5" customHeight="1" spans="1:20">
      <c r="A10" s="15" t="s">
        <v>207</v>
      </c>
      <c r="B10" s="15"/>
      <c r="C10" s="15"/>
      <c r="D10" s="15" t="s">
        <v>208</v>
      </c>
      <c r="E10" s="5">
        <v>998800</v>
      </c>
      <c r="F10" s="5">
        <v>0</v>
      </c>
      <c r="G10" s="5">
        <v>998800</v>
      </c>
      <c r="H10" s="5">
        <v>969050</v>
      </c>
      <c r="I10" s="5"/>
      <c r="J10" s="5">
        <v>969050</v>
      </c>
      <c r="K10" s="5">
        <v>1462886.33</v>
      </c>
      <c r="L10" s="5"/>
      <c r="M10" s="5"/>
      <c r="N10" s="5"/>
      <c r="O10" s="5">
        <v>1462886.33</v>
      </c>
      <c r="P10" s="5">
        <v>504963.67</v>
      </c>
      <c r="Q10" s="5">
        <v>0</v>
      </c>
      <c r="R10" s="5">
        <v>504963.67</v>
      </c>
      <c r="S10" s="5">
        <v>504963.67</v>
      </c>
      <c r="T10" s="5">
        <v>0</v>
      </c>
    </row>
    <row r="11" ht="19.5" customHeight="1" spans="1:20">
      <c r="A11" s="15" t="s">
        <v>223</v>
      </c>
      <c r="B11" s="15"/>
      <c r="C11" s="15"/>
      <c r="D11" s="15" t="s">
        <v>224</v>
      </c>
      <c r="E11" s="5">
        <v>998800</v>
      </c>
      <c r="F11" s="5">
        <v>0</v>
      </c>
      <c r="G11" s="5">
        <v>998800</v>
      </c>
      <c r="H11" s="5">
        <v>969050</v>
      </c>
      <c r="I11" s="5"/>
      <c r="J11" s="5">
        <v>969050</v>
      </c>
      <c r="K11" s="5">
        <v>1462886.33</v>
      </c>
      <c r="L11" s="5"/>
      <c r="M11" s="5"/>
      <c r="N11" s="5"/>
      <c r="O11" s="5">
        <v>1462886.33</v>
      </c>
      <c r="P11" s="5">
        <v>504963.67</v>
      </c>
      <c r="Q11" s="5">
        <v>0</v>
      </c>
      <c r="R11" s="5">
        <v>504963.67</v>
      </c>
      <c r="S11" s="5">
        <v>504963.67</v>
      </c>
      <c r="T11" s="5">
        <v>0</v>
      </c>
    </row>
    <row r="12" ht="19.5" customHeight="1" spans="1:20">
      <c r="A12" s="15" t="s">
        <v>225</v>
      </c>
      <c r="B12" s="15"/>
      <c r="C12" s="15"/>
      <c r="D12" s="15" t="s">
        <v>226</v>
      </c>
      <c r="E12" s="5">
        <v>998800</v>
      </c>
      <c r="F12" s="5">
        <v>0</v>
      </c>
      <c r="G12" s="5">
        <v>998800</v>
      </c>
      <c r="H12" s="5">
        <v>969050</v>
      </c>
      <c r="I12" s="5"/>
      <c r="J12" s="5">
        <v>969050</v>
      </c>
      <c r="K12" s="5">
        <v>1462886.33</v>
      </c>
      <c r="L12" s="5"/>
      <c r="M12" s="5"/>
      <c r="N12" s="5"/>
      <c r="O12" s="5">
        <v>1462886.33</v>
      </c>
      <c r="P12" s="5">
        <v>504963.67</v>
      </c>
      <c r="Q12" s="5">
        <v>0</v>
      </c>
      <c r="R12" s="5">
        <v>504963.67</v>
      </c>
      <c r="S12" s="5">
        <v>504963.67</v>
      </c>
      <c r="T12" s="5">
        <v>0</v>
      </c>
    </row>
    <row r="13" ht="19.5" customHeight="1" spans="1:20">
      <c r="A13" s="15" t="s">
        <v>249</v>
      </c>
      <c r="B13" s="15"/>
      <c r="C13" s="15"/>
      <c r="D13" s="15" t="s">
        <v>250</v>
      </c>
      <c r="E13" s="5">
        <v>0</v>
      </c>
      <c r="F13" s="5">
        <v>0</v>
      </c>
      <c r="G13" s="5">
        <v>0</v>
      </c>
      <c r="H13" s="5">
        <v>16631040.22</v>
      </c>
      <c r="I13" s="5"/>
      <c r="J13" s="5">
        <v>16631040.22</v>
      </c>
      <c r="K13" s="5">
        <v>16631040.22</v>
      </c>
      <c r="L13" s="5"/>
      <c r="M13" s="5"/>
      <c r="N13" s="5"/>
      <c r="O13" s="5">
        <v>16631040.22</v>
      </c>
      <c r="P13" s="5">
        <v>0</v>
      </c>
      <c r="Q13" s="5">
        <v>0</v>
      </c>
      <c r="R13" s="5">
        <v>0</v>
      </c>
      <c r="S13" s="5">
        <v>0</v>
      </c>
      <c r="T13" s="5">
        <v>0</v>
      </c>
    </row>
    <row r="14" ht="19.5" customHeight="1" spans="1:20">
      <c r="A14" s="15" t="s">
        <v>255</v>
      </c>
      <c r="B14" s="15"/>
      <c r="C14" s="15"/>
      <c r="D14" s="15" t="s">
        <v>256</v>
      </c>
      <c r="E14" s="5">
        <v>0</v>
      </c>
      <c r="F14" s="5">
        <v>0</v>
      </c>
      <c r="G14" s="5">
        <v>0</v>
      </c>
      <c r="H14" s="5">
        <v>4645775.35</v>
      </c>
      <c r="I14" s="5"/>
      <c r="J14" s="5">
        <v>4645775.35</v>
      </c>
      <c r="K14" s="5">
        <v>4645775.35</v>
      </c>
      <c r="L14" s="5"/>
      <c r="M14" s="5"/>
      <c r="N14" s="5"/>
      <c r="O14" s="5">
        <v>4645775.35</v>
      </c>
      <c r="P14" s="5">
        <v>0</v>
      </c>
      <c r="Q14" s="5">
        <v>0</v>
      </c>
      <c r="R14" s="5">
        <v>0</v>
      </c>
      <c r="S14" s="5">
        <v>0</v>
      </c>
      <c r="T14" s="5">
        <v>0</v>
      </c>
    </row>
    <row r="15" ht="19.5" customHeight="1" spans="1:20">
      <c r="A15" s="15" t="s">
        <v>257</v>
      </c>
      <c r="B15" s="15"/>
      <c r="C15" s="15"/>
      <c r="D15" s="15" t="s">
        <v>258</v>
      </c>
      <c r="E15" s="5">
        <v>0</v>
      </c>
      <c r="F15" s="5">
        <v>0</v>
      </c>
      <c r="G15" s="5">
        <v>0</v>
      </c>
      <c r="H15" s="5">
        <v>4645775.35</v>
      </c>
      <c r="I15" s="5"/>
      <c r="J15" s="5">
        <v>4645775.35</v>
      </c>
      <c r="K15" s="5">
        <v>4645775.35</v>
      </c>
      <c r="L15" s="5"/>
      <c r="M15" s="5"/>
      <c r="N15" s="5"/>
      <c r="O15" s="5">
        <v>4645775.35</v>
      </c>
      <c r="P15" s="5">
        <v>0</v>
      </c>
      <c r="Q15" s="5">
        <v>0</v>
      </c>
      <c r="R15" s="5">
        <v>0</v>
      </c>
      <c r="S15" s="5">
        <v>0</v>
      </c>
      <c r="T15" s="5">
        <v>0</v>
      </c>
    </row>
    <row r="16" ht="19.5" customHeight="1" spans="1:20">
      <c r="A16" s="15" t="s">
        <v>259</v>
      </c>
      <c r="B16" s="15"/>
      <c r="C16" s="15"/>
      <c r="D16" s="15" t="s">
        <v>260</v>
      </c>
      <c r="E16" s="5">
        <v>0</v>
      </c>
      <c r="F16" s="5">
        <v>0</v>
      </c>
      <c r="G16" s="5">
        <v>0</v>
      </c>
      <c r="H16" s="5">
        <v>491754.6</v>
      </c>
      <c r="I16" s="5"/>
      <c r="J16" s="5">
        <v>491754.6</v>
      </c>
      <c r="K16" s="5">
        <v>491754.6</v>
      </c>
      <c r="L16" s="5"/>
      <c r="M16" s="5"/>
      <c r="N16" s="5"/>
      <c r="O16" s="5">
        <v>491754.6</v>
      </c>
      <c r="P16" s="5">
        <v>0</v>
      </c>
      <c r="Q16" s="5">
        <v>0</v>
      </c>
      <c r="R16" s="5">
        <v>0</v>
      </c>
      <c r="S16" s="5">
        <v>0</v>
      </c>
      <c r="T16" s="5">
        <v>0</v>
      </c>
    </row>
    <row r="17" ht="19.5" customHeight="1" spans="1:20">
      <c r="A17" s="15" t="s">
        <v>261</v>
      </c>
      <c r="B17" s="15"/>
      <c r="C17" s="15"/>
      <c r="D17" s="15" t="s">
        <v>262</v>
      </c>
      <c r="E17" s="5">
        <v>0</v>
      </c>
      <c r="F17" s="5">
        <v>0</v>
      </c>
      <c r="G17" s="5">
        <v>0</v>
      </c>
      <c r="H17" s="5">
        <v>491754.6</v>
      </c>
      <c r="I17" s="5"/>
      <c r="J17" s="5">
        <v>491754.6</v>
      </c>
      <c r="K17" s="5">
        <v>491754.6</v>
      </c>
      <c r="L17" s="5"/>
      <c r="M17" s="5"/>
      <c r="N17" s="5"/>
      <c r="O17" s="5">
        <v>491754.6</v>
      </c>
      <c r="P17" s="5">
        <v>0</v>
      </c>
      <c r="Q17" s="5">
        <v>0</v>
      </c>
      <c r="R17" s="5">
        <v>0</v>
      </c>
      <c r="S17" s="5">
        <v>0</v>
      </c>
      <c r="T17" s="5">
        <v>0</v>
      </c>
    </row>
    <row r="18" ht="19.5" customHeight="1" spans="1:20">
      <c r="A18" s="15" t="s">
        <v>263</v>
      </c>
      <c r="B18" s="15"/>
      <c r="C18" s="15"/>
      <c r="D18" s="15" t="s">
        <v>264</v>
      </c>
      <c r="E18" s="5">
        <v>0</v>
      </c>
      <c r="F18" s="5">
        <v>0</v>
      </c>
      <c r="G18" s="5">
        <v>0</v>
      </c>
      <c r="H18" s="5">
        <v>11493510.27</v>
      </c>
      <c r="I18" s="5"/>
      <c r="J18" s="5">
        <v>11493510.27</v>
      </c>
      <c r="K18" s="5">
        <v>11493510.27</v>
      </c>
      <c r="L18" s="5"/>
      <c r="M18" s="5"/>
      <c r="N18" s="5"/>
      <c r="O18" s="5">
        <v>11493510.27</v>
      </c>
      <c r="P18" s="5">
        <v>0</v>
      </c>
      <c r="Q18" s="5">
        <v>0</v>
      </c>
      <c r="R18" s="5">
        <v>0</v>
      </c>
      <c r="S18" s="5">
        <v>0</v>
      </c>
      <c r="T18" s="5">
        <v>0</v>
      </c>
    </row>
    <row r="19" ht="19.5" customHeight="1" spans="1:20">
      <c r="A19" s="15" t="s">
        <v>265</v>
      </c>
      <c r="B19" s="15"/>
      <c r="C19" s="15"/>
      <c r="D19" s="15" t="s">
        <v>266</v>
      </c>
      <c r="E19" s="5">
        <v>0</v>
      </c>
      <c r="F19" s="5">
        <v>0</v>
      </c>
      <c r="G19" s="5">
        <v>0</v>
      </c>
      <c r="H19" s="5">
        <v>11493510.27</v>
      </c>
      <c r="I19" s="5"/>
      <c r="J19" s="5">
        <v>11493510.27</v>
      </c>
      <c r="K19" s="5">
        <v>11493510.27</v>
      </c>
      <c r="L19" s="5"/>
      <c r="M19" s="5"/>
      <c r="N19" s="5"/>
      <c r="O19" s="5">
        <v>11493510.27</v>
      </c>
      <c r="P19" s="5">
        <v>0</v>
      </c>
      <c r="Q19" s="5">
        <v>0</v>
      </c>
      <c r="R19" s="5">
        <v>0</v>
      </c>
      <c r="S19" s="5">
        <v>0</v>
      </c>
      <c r="T19" s="5">
        <v>0</v>
      </c>
    </row>
    <row r="20" ht="19.5" customHeight="1" spans="1:20">
      <c r="A20" s="15" t="s">
        <v>267</v>
      </c>
      <c r="B20" s="15"/>
      <c r="C20" s="15"/>
      <c r="D20" s="15" t="s">
        <v>268</v>
      </c>
      <c r="E20" s="5">
        <v>50000</v>
      </c>
      <c r="F20" s="5">
        <v>0</v>
      </c>
      <c r="G20" s="5">
        <v>50000</v>
      </c>
      <c r="H20" s="5">
        <v>385040</v>
      </c>
      <c r="I20" s="5"/>
      <c r="J20" s="5">
        <v>385040</v>
      </c>
      <c r="K20" s="5">
        <v>385040</v>
      </c>
      <c r="L20" s="5"/>
      <c r="M20" s="5"/>
      <c r="N20" s="5"/>
      <c r="O20" s="5">
        <v>385040</v>
      </c>
      <c r="P20" s="5">
        <v>50000</v>
      </c>
      <c r="Q20" s="5">
        <v>0</v>
      </c>
      <c r="R20" s="5">
        <v>50000</v>
      </c>
      <c r="S20" s="5">
        <v>50000</v>
      </c>
      <c r="T20" s="5">
        <v>0</v>
      </c>
    </row>
    <row r="21" ht="19.5" customHeight="1" spans="1:20">
      <c r="A21" s="15" t="s">
        <v>300</v>
      </c>
      <c r="B21" s="15"/>
      <c r="C21" s="15"/>
      <c r="D21" s="15" t="s">
        <v>301</v>
      </c>
      <c r="E21" s="5">
        <v>50000</v>
      </c>
      <c r="F21" s="5">
        <v>0</v>
      </c>
      <c r="G21" s="5">
        <v>50000</v>
      </c>
      <c r="H21" s="5">
        <v>385040</v>
      </c>
      <c r="I21" s="5"/>
      <c r="J21" s="5">
        <v>385040</v>
      </c>
      <c r="K21" s="5">
        <v>385040</v>
      </c>
      <c r="L21" s="5"/>
      <c r="M21" s="5"/>
      <c r="N21" s="5"/>
      <c r="O21" s="5">
        <v>385040</v>
      </c>
      <c r="P21" s="5">
        <v>50000</v>
      </c>
      <c r="Q21" s="5">
        <v>0</v>
      </c>
      <c r="R21" s="5">
        <v>50000</v>
      </c>
      <c r="S21" s="5">
        <v>50000</v>
      </c>
      <c r="T21" s="5">
        <v>0</v>
      </c>
    </row>
    <row r="22" ht="19.5" customHeight="1" spans="1:20">
      <c r="A22" s="15" t="s">
        <v>302</v>
      </c>
      <c r="B22" s="15"/>
      <c r="C22" s="15"/>
      <c r="D22" s="15" t="s">
        <v>303</v>
      </c>
      <c r="E22" s="5">
        <v>50000</v>
      </c>
      <c r="F22" s="5">
        <v>0</v>
      </c>
      <c r="G22" s="5">
        <v>50000</v>
      </c>
      <c r="H22" s="5">
        <v>385040</v>
      </c>
      <c r="I22" s="5"/>
      <c r="J22" s="5">
        <v>385040</v>
      </c>
      <c r="K22" s="5">
        <v>385040</v>
      </c>
      <c r="L22" s="5"/>
      <c r="M22" s="5"/>
      <c r="N22" s="5"/>
      <c r="O22" s="5">
        <v>385040</v>
      </c>
      <c r="P22" s="5">
        <v>50000</v>
      </c>
      <c r="Q22" s="5">
        <v>0</v>
      </c>
      <c r="R22" s="5">
        <v>50000</v>
      </c>
      <c r="S22" s="5">
        <v>50000</v>
      </c>
      <c r="T22" s="5">
        <v>0</v>
      </c>
    </row>
    <row r="23" ht="19.5" customHeight="1" spans="1:20">
      <c r="A23" s="15" t="s">
        <v>581</v>
      </c>
      <c r="B23" s="15"/>
      <c r="C23" s="15"/>
      <c r="D23" s="15"/>
      <c r="E23" s="15"/>
      <c r="F23" s="15"/>
      <c r="G23" s="15"/>
      <c r="H23" s="15"/>
      <c r="I23" s="15"/>
      <c r="J23" s="15"/>
      <c r="K23" s="15"/>
      <c r="L23" s="15"/>
      <c r="M23" s="15"/>
      <c r="N23" s="15"/>
      <c r="O23" s="15"/>
      <c r="P23" s="15"/>
      <c r="Q23" s="15"/>
      <c r="R23" s="15"/>
      <c r="S23" s="15"/>
      <c r="T23" s="15"/>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outlinePr summaryBelow="0"/>
  </sheetPr>
  <dimension ref="A1:L11"/>
  <sheetViews>
    <sheetView workbookViewId="0">
      <pane xSplit="4" ySplit="9" topLeftCell="E10" activePane="bottomRight" state="frozen"/>
      <selection/>
      <selection pane="topRight"/>
      <selection pane="bottomLeft"/>
      <selection pane="bottomRight" activeCell="D28" sqref="D2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3" t="s">
        <v>582</v>
      </c>
    </row>
    <row r="2" spans="1:12">
      <c r="L2" s="14" t="s">
        <v>583</v>
      </c>
    </row>
    <row r="3" spans="1:12">
      <c r="A3" s="14" t="s">
        <v>318</v>
      </c>
      <c r="L3" s="14" t="s">
        <v>74</v>
      </c>
    </row>
    <row r="4" ht="19.5" customHeight="1" spans="1:12">
      <c r="A4" s="7" t="s">
        <v>77</v>
      </c>
      <c r="B4" s="7"/>
      <c r="C4" s="7"/>
      <c r="D4" s="7"/>
      <c r="E4" s="7" t="s">
        <v>354</v>
      </c>
      <c r="F4" s="7"/>
      <c r="G4" s="7"/>
      <c r="H4" s="7" t="s">
        <v>355</v>
      </c>
      <c r="I4" s="7" t="s">
        <v>356</v>
      </c>
      <c r="J4" s="7" t="s">
        <v>178</v>
      </c>
      <c r="K4" s="7"/>
      <c r="L4" s="7"/>
    </row>
    <row r="5" ht="19.5" customHeight="1" spans="1:12">
      <c r="A5" s="7" t="s">
        <v>193</v>
      </c>
      <c r="B5" s="7"/>
      <c r="C5" s="7"/>
      <c r="D5" s="7" t="s">
        <v>194</v>
      </c>
      <c r="E5" s="7" t="s">
        <v>200</v>
      </c>
      <c r="F5" s="7" t="s">
        <v>584</v>
      </c>
      <c r="G5" s="7" t="s">
        <v>585</v>
      </c>
      <c r="H5" s="7"/>
      <c r="I5" s="7"/>
      <c r="J5" s="7" t="s">
        <v>200</v>
      </c>
      <c r="K5" s="7" t="s">
        <v>584</v>
      </c>
      <c r="L5" s="1" t="s">
        <v>585</v>
      </c>
    </row>
    <row r="6" ht="19.5" customHeight="1" spans="1:12">
      <c r="A6" s="7"/>
      <c r="B6" s="7"/>
      <c r="C6" s="7"/>
      <c r="D6" s="7"/>
      <c r="E6" s="7"/>
      <c r="F6" s="7"/>
      <c r="G6" s="7"/>
      <c r="H6" s="7"/>
      <c r="I6" s="7"/>
      <c r="J6" s="7"/>
      <c r="K6" s="7"/>
      <c r="L6" s="1" t="s">
        <v>361</v>
      </c>
    </row>
    <row r="7" ht="19.5" customHeight="1" spans="1:12">
      <c r="A7" s="7"/>
      <c r="B7" s="7"/>
      <c r="C7" s="7"/>
      <c r="D7" s="7"/>
      <c r="E7" s="7"/>
      <c r="F7" s="7"/>
      <c r="G7" s="7"/>
      <c r="H7" s="7"/>
      <c r="I7" s="7"/>
      <c r="J7" s="7"/>
      <c r="K7" s="7"/>
      <c r="L7" s="1"/>
    </row>
    <row r="8" ht="19.5" customHeight="1" spans="1:12">
      <c r="A8" s="7" t="s">
        <v>197</v>
      </c>
      <c r="B8" s="7" t="s">
        <v>198</v>
      </c>
      <c r="C8" s="7" t="s">
        <v>199</v>
      </c>
      <c r="D8" s="7" t="s">
        <v>81</v>
      </c>
      <c r="E8" s="1" t="s">
        <v>82</v>
      </c>
      <c r="F8" s="1" t="s">
        <v>83</v>
      </c>
      <c r="G8" s="1" t="s">
        <v>91</v>
      </c>
      <c r="H8" s="1" t="s">
        <v>95</v>
      </c>
      <c r="I8" s="1" t="s">
        <v>99</v>
      </c>
      <c r="J8" s="1" t="s">
        <v>103</v>
      </c>
      <c r="K8" s="1" t="s">
        <v>107</v>
      </c>
      <c r="L8" s="1" t="s">
        <v>111</v>
      </c>
    </row>
    <row r="9" ht="19.5" customHeight="1" spans="1:12">
      <c r="A9" s="7"/>
      <c r="B9" s="7"/>
      <c r="C9" s="7"/>
      <c r="D9" s="7" t="s">
        <v>200</v>
      </c>
      <c r="E9" s="5"/>
      <c r="F9" s="5"/>
      <c r="G9" s="5"/>
      <c r="H9" s="5"/>
      <c r="I9" s="5"/>
      <c r="J9" s="5"/>
      <c r="K9" s="5"/>
      <c r="L9" s="5"/>
    </row>
    <row r="10" ht="19.5" customHeight="1" spans="1:12">
      <c r="A10" s="15"/>
      <c r="B10" s="15"/>
      <c r="C10" s="15"/>
      <c r="D10" s="15"/>
      <c r="E10" s="5"/>
      <c r="F10" s="5"/>
      <c r="G10" s="5"/>
      <c r="H10" s="5"/>
      <c r="I10" s="5"/>
      <c r="J10" s="5"/>
      <c r="K10" s="5"/>
      <c r="L10" s="5"/>
    </row>
    <row r="11" ht="19.5" customHeight="1" spans="1:12">
      <c r="A11" s="15" t="s">
        <v>586</v>
      </c>
      <c r="B11" s="15"/>
      <c r="C11" s="15"/>
      <c r="D11" s="15"/>
      <c r="E11" s="15"/>
      <c r="F11" s="15"/>
      <c r="G11" s="15"/>
      <c r="H11" s="15"/>
      <c r="I11" s="15"/>
      <c r="J11" s="15"/>
      <c r="K11" s="15"/>
      <c r="L11" s="1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outlinePr summaryBelow="0"/>
  </sheetPr>
  <dimension ref="A1:E28"/>
  <sheetViews>
    <sheetView workbookViewId="0">
      <selection activeCell="A28" sqref="A28:E28"/>
    </sheetView>
  </sheetViews>
  <sheetFormatPr defaultColWidth="9" defaultRowHeight="13.5" outlineLevelCol="4"/>
  <cols>
    <col min="1" max="1" width="41.25" customWidth="1"/>
    <col min="2" max="2" width="10" customWidth="1"/>
    <col min="3" max="5" width="27.125" customWidth="1"/>
  </cols>
  <sheetData>
    <row r="1" ht="15" customHeight="1" spans="1:5">
      <c r="A1" s="7" t="s">
        <v>590</v>
      </c>
      <c r="B1" s="7" t="s">
        <v>78</v>
      </c>
      <c r="C1" s="7" t="s">
        <v>591</v>
      </c>
      <c r="D1" s="7" t="s">
        <v>592</v>
      </c>
      <c r="E1" s="7" t="s">
        <v>593</v>
      </c>
    </row>
    <row r="2" ht="15" customHeight="1" spans="1:5">
      <c r="A2" s="7" t="s">
        <v>594</v>
      </c>
      <c r="B2" s="7"/>
      <c r="C2" s="7" t="s">
        <v>82</v>
      </c>
      <c r="D2" s="7" t="s">
        <v>83</v>
      </c>
      <c r="E2" s="7" t="s">
        <v>91</v>
      </c>
    </row>
    <row r="3" ht="15" customHeight="1" spans="1:5">
      <c r="A3" s="8" t="s">
        <v>595</v>
      </c>
      <c r="B3" s="7" t="s">
        <v>82</v>
      </c>
      <c r="C3" s="9" t="s">
        <v>596</v>
      </c>
      <c r="D3" s="9" t="s">
        <v>596</v>
      </c>
      <c r="E3" s="9" t="s">
        <v>596</v>
      </c>
    </row>
    <row r="4" ht="15" customHeight="1" spans="1:5">
      <c r="A4" s="10" t="s">
        <v>597</v>
      </c>
      <c r="B4" s="7" t="s">
        <v>83</v>
      </c>
      <c r="C4" s="11"/>
      <c r="D4" s="11"/>
      <c r="E4" s="12">
        <v>91961.44</v>
      </c>
    </row>
    <row r="5" ht="15" customHeight="1" spans="1:5">
      <c r="A5" s="10" t="s">
        <v>598</v>
      </c>
      <c r="B5" s="7" t="s">
        <v>91</v>
      </c>
      <c r="C5" s="11"/>
      <c r="D5" s="11"/>
      <c r="E5" s="12"/>
    </row>
    <row r="6" ht="15" customHeight="1" spans="1:5">
      <c r="A6" s="10" t="s">
        <v>599</v>
      </c>
      <c r="B6" s="7" t="s">
        <v>95</v>
      </c>
      <c r="C6" s="11"/>
      <c r="D6" s="11"/>
      <c r="E6" s="12">
        <v>91961.44</v>
      </c>
    </row>
    <row r="7" ht="15" customHeight="1" spans="1:5">
      <c r="A7" s="10" t="s">
        <v>600</v>
      </c>
      <c r="B7" s="7" t="s">
        <v>99</v>
      </c>
      <c r="C7" s="11"/>
      <c r="D7" s="11"/>
      <c r="E7" s="12"/>
    </row>
    <row r="8" ht="15" customHeight="1" spans="1:5">
      <c r="A8" s="10" t="s">
        <v>601</v>
      </c>
      <c r="B8" s="7" t="s">
        <v>103</v>
      </c>
      <c r="C8" s="11"/>
      <c r="D8" s="11"/>
      <c r="E8" s="12">
        <v>91961.44</v>
      </c>
    </row>
    <row r="9" ht="15" customHeight="1" spans="1:5">
      <c r="A9" s="10" t="s">
        <v>602</v>
      </c>
      <c r="B9" s="7" t="s">
        <v>107</v>
      </c>
      <c r="C9" s="11"/>
      <c r="D9" s="11"/>
      <c r="E9" s="12"/>
    </row>
    <row r="10" ht="15" customHeight="1" spans="1:5">
      <c r="A10" s="10" t="s">
        <v>603</v>
      </c>
      <c r="B10" s="7" t="s">
        <v>111</v>
      </c>
      <c r="C10" s="9" t="s">
        <v>596</v>
      </c>
      <c r="D10" s="9" t="s">
        <v>596</v>
      </c>
      <c r="E10" s="12"/>
    </row>
    <row r="11" ht="15" customHeight="1" spans="1:5">
      <c r="A11" s="10" t="s">
        <v>604</v>
      </c>
      <c r="B11" s="7" t="s">
        <v>114</v>
      </c>
      <c r="C11" s="9" t="s">
        <v>596</v>
      </c>
      <c r="D11" s="9" t="s">
        <v>596</v>
      </c>
      <c r="E11" s="12"/>
    </row>
    <row r="12" ht="15" customHeight="1" spans="1:5">
      <c r="A12" s="10" t="s">
        <v>605</v>
      </c>
      <c r="B12" s="7" t="s">
        <v>117</v>
      </c>
      <c r="C12" s="9" t="s">
        <v>596</v>
      </c>
      <c r="D12" s="9" t="s">
        <v>596</v>
      </c>
      <c r="E12" s="12"/>
    </row>
    <row r="13" ht="15" customHeight="1" spans="1:5">
      <c r="A13" s="10" t="s">
        <v>606</v>
      </c>
      <c r="B13" s="7" t="s">
        <v>120</v>
      </c>
      <c r="C13" s="9" t="s">
        <v>596</v>
      </c>
      <c r="D13" s="9" t="s">
        <v>596</v>
      </c>
      <c r="E13" s="9" t="s">
        <v>596</v>
      </c>
    </row>
    <row r="14" ht="15" customHeight="1" spans="1:5">
      <c r="A14" s="10" t="s">
        <v>607</v>
      </c>
      <c r="B14" s="7" t="s">
        <v>123</v>
      </c>
      <c r="C14" s="9" t="s">
        <v>596</v>
      </c>
      <c r="D14" s="9" t="s">
        <v>596</v>
      </c>
      <c r="E14" s="12"/>
    </row>
    <row r="15" ht="15" customHeight="1" spans="1:5">
      <c r="A15" s="10" t="s">
        <v>608</v>
      </c>
      <c r="B15" s="7" t="s">
        <v>126</v>
      </c>
      <c r="C15" s="9" t="s">
        <v>596</v>
      </c>
      <c r="D15" s="9" t="s">
        <v>596</v>
      </c>
      <c r="E15" s="12"/>
    </row>
    <row r="16" ht="15" customHeight="1" spans="1:5">
      <c r="A16" s="10" t="s">
        <v>609</v>
      </c>
      <c r="B16" s="7" t="s">
        <v>129</v>
      </c>
      <c r="C16" s="9" t="s">
        <v>596</v>
      </c>
      <c r="D16" s="9" t="s">
        <v>596</v>
      </c>
      <c r="E16" s="12"/>
    </row>
    <row r="17" ht="15" customHeight="1" spans="1:5">
      <c r="A17" s="10" t="s">
        <v>610</v>
      </c>
      <c r="B17" s="7" t="s">
        <v>132</v>
      </c>
      <c r="C17" s="9" t="s">
        <v>596</v>
      </c>
      <c r="D17" s="9" t="s">
        <v>596</v>
      </c>
      <c r="E17" s="12">
        <v>6</v>
      </c>
    </row>
    <row r="18" ht="15" customHeight="1" spans="1:5">
      <c r="A18" s="10" t="s">
        <v>611</v>
      </c>
      <c r="B18" s="7" t="s">
        <v>135</v>
      </c>
      <c r="C18" s="9" t="s">
        <v>596</v>
      </c>
      <c r="D18" s="9" t="s">
        <v>596</v>
      </c>
      <c r="E18" s="12"/>
    </row>
    <row r="19" ht="15" customHeight="1" spans="1:5">
      <c r="A19" s="10" t="s">
        <v>612</v>
      </c>
      <c r="B19" s="7" t="s">
        <v>138</v>
      </c>
      <c r="C19" s="9" t="s">
        <v>596</v>
      </c>
      <c r="D19" s="9" t="s">
        <v>596</v>
      </c>
      <c r="E19" s="12"/>
    </row>
    <row r="20" ht="15" customHeight="1" spans="1:5">
      <c r="A20" s="10" t="s">
        <v>613</v>
      </c>
      <c r="B20" s="7" t="s">
        <v>141</v>
      </c>
      <c r="C20" s="9" t="s">
        <v>596</v>
      </c>
      <c r="D20" s="9" t="s">
        <v>596</v>
      </c>
      <c r="E20" s="12"/>
    </row>
    <row r="21" ht="15" customHeight="1" spans="1:5">
      <c r="A21" s="10" t="s">
        <v>614</v>
      </c>
      <c r="B21" s="7" t="s">
        <v>144</v>
      </c>
      <c r="C21" s="9" t="s">
        <v>596</v>
      </c>
      <c r="D21" s="9" t="s">
        <v>596</v>
      </c>
      <c r="E21" s="12"/>
    </row>
    <row r="22" ht="15" customHeight="1" spans="1:5">
      <c r="A22" s="10" t="s">
        <v>615</v>
      </c>
      <c r="B22" s="7" t="s">
        <v>147</v>
      </c>
      <c r="C22" s="9" t="s">
        <v>596</v>
      </c>
      <c r="D22" s="9" t="s">
        <v>596</v>
      </c>
      <c r="E22" s="12"/>
    </row>
    <row r="23" ht="15" customHeight="1" spans="1:5">
      <c r="A23" s="10" t="s">
        <v>616</v>
      </c>
      <c r="B23" s="7" t="s">
        <v>150</v>
      </c>
      <c r="C23" s="9" t="s">
        <v>596</v>
      </c>
      <c r="D23" s="9" t="s">
        <v>596</v>
      </c>
      <c r="E23" s="12"/>
    </row>
    <row r="24" ht="15" customHeight="1" spans="1:5">
      <c r="A24" s="8" t="s">
        <v>617</v>
      </c>
      <c r="B24" s="7" t="s">
        <v>153</v>
      </c>
      <c r="C24" s="9" t="s">
        <v>596</v>
      </c>
      <c r="D24" s="9" t="s">
        <v>596</v>
      </c>
      <c r="E24" s="12">
        <v>3013125.15</v>
      </c>
    </row>
    <row r="25" ht="15" customHeight="1" spans="1:5">
      <c r="A25" s="10" t="s">
        <v>618</v>
      </c>
      <c r="B25" s="7" t="s">
        <v>156</v>
      </c>
      <c r="C25" s="9" t="s">
        <v>596</v>
      </c>
      <c r="D25" s="9" t="s">
        <v>596</v>
      </c>
      <c r="E25" s="12">
        <v>3013125.15</v>
      </c>
    </row>
    <row r="26" ht="15" customHeight="1" spans="1:5">
      <c r="A26" s="10" t="s">
        <v>619</v>
      </c>
      <c r="B26" s="7" t="s">
        <v>159</v>
      </c>
      <c r="C26" s="9" t="s">
        <v>596</v>
      </c>
      <c r="D26" s="9" t="s">
        <v>596</v>
      </c>
      <c r="E26" s="12"/>
    </row>
    <row r="27" ht="41.25" customHeight="1" spans="1:5">
      <c r="A27" s="6" t="s">
        <v>620</v>
      </c>
      <c r="B27" s="6"/>
      <c r="C27" s="6"/>
      <c r="D27" s="6"/>
      <c r="E27" s="6"/>
    </row>
    <row r="28" ht="21" customHeight="1" spans="1:5">
      <c r="A28" s="6" t="s">
        <v>621</v>
      </c>
      <c r="B28" s="6"/>
      <c r="C28" s="6"/>
      <c r="D28" s="6"/>
      <c r="E28" s="6"/>
    </row>
  </sheetData>
  <mergeCells count="3">
    <mergeCell ref="A27:E27"/>
    <mergeCell ref="A28:E28"/>
    <mergeCell ref="B1:B2"/>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T62"/>
  <sheetViews>
    <sheetView topLeftCell="A20" workbookViewId="0">
      <selection activeCell="E1" sqref="E$1:T$1048576"/>
    </sheetView>
  </sheetViews>
  <sheetFormatPr defaultColWidth="9" defaultRowHeight="13.5"/>
  <cols>
    <col min="1" max="3" width="2.75" customWidth="1"/>
    <col min="4" max="4" width="36.625" customWidth="1"/>
    <col min="5" max="20" width="17.75" customWidth="1"/>
  </cols>
  <sheetData>
    <row r="1" ht="27" spans="1:20">
      <c r="K1" s="13" t="s">
        <v>352</v>
      </c>
    </row>
    <row r="2" spans="1:20">
      <c r="T2" s="14" t="s">
        <v>353</v>
      </c>
    </row>
    <row r="3" spans="1:20">
      <c r="A3" s="14" t="s">
        <v>73</v>
      </c>
      <c r="T3" s="14" t="s">
        <v>74</v>
      </c>
    </row>
    <row r="4" ht="19.5" customHeight="1" spans="1:20">
      <c r="A4" s="7" t="s">
        <v>77</v>
      </c>
      <c r="B4" s="7"/>
      <c r="C4" s="7"/>
      <c r="D4" s="7"/>
      <c r="E4" s="7" t="s">
        <v>354</v>
      </c>
      <c r="F4" s="7"/>
      <c r="G4" s="7"/>
      <c r="H4" s="7" t="s">
        <v>355</v>
      </c>
      <c r="I4" s="7"/>
      <c r="J4" s="7"/>
      <c r="K4" s="7" t="s">
        <v>356</v>
      </c>
      <c r="L4" s="7"/>
      <c r="M4" s="7"/>
      <c r="N4" s="7"/>
      <c r="O4" s="7"/>
      <c r="P4" s="7" t="s">
        <v>178</v>
      </c>
      <c r="Q4" s="7"/>
      <c r="R4" s="7"/>
      <c r="S4" s="7"/>
      <c r="T4" s="7"/>
    </row>
    <row r="5" ht="19.5" customHeight="1" spans="1:20">
      <c r="A5" s="7" t="s">
        <v>193</v>
      </c>
      <c r="B5" s="7"/>
      <c r="C5" s="7"/>
      <c r="D5" s="7" t="s">
        <v>194</v>
      </c>
      <c r="E5" s="7" t="s">
        <v>200</v>
      </c>
      <c r="F5" s="7" t="s">
        <v>357</v>
      </c>
      <c r="G5" s="7" t="s">
        <v>358</v>
      </c>
      <c r="H5" s="7" t="s">
        <v>200</v>
      </c>
      <c r="I5" s="7" t="s">
        <v>319</v>
      </c>
      <c r="J5" s="7" t="s">
        <v>320</v>
      </c>
      <c r="K5" s="7" t="s">
        <v>200</v>
      </c>
      <c r="L5" s="7" t="s">
        <v>319</v>
      </c>
      <c r="M5" s="7"/>
      <c r="N5" s="7" t="s">
        <v>319</v>
      </c>
      <c r="O5" s="7" t="s">
        <v>320</v>
      </c>
      <c r="P5" s="7" t="s">
        <v>200</v>
      </c>
      <c r="Q5" s="7" t="s">
        <v>357</v>
      </c>
      <c r="R5" s="7" t="s">
        <v>358</v>
      </c>
      <c r="S5" s="7" t="s">
        <v>358</v>
      </c>
      <c r="T5" s="7"/>
    </row>
    <row r="6" ht="19.5" customHeight="1" spans="1:20">
      <c r="A6" s="7"/>
      <c r="B6" s="7"/>
      <c r="C6" s="7"/>
      <c r="D6" s="7"/>
      <c r="E6" s="7"/>
      <c r="F6" s="7"/>
      <c r="G6" s="7" t="s">
        <v>195</v>
      </c>
      <c r="H6" s="7"/>
      <c r="I6" s="7" t="s">
        <v>359</v>
      </c>
      <c r="J6" s="7" t="s">
        <v>195</v>
      </c>
      <c r="K6" s="7"/>
      <c r="L6" s="7" t="s">
        <v>195</v>
      </c>
      <c r="M6" s="7" t="s">
        <v>360</v>
      </c>
      <c r="N6" s="7" t="s">
        <v>359</v>
      </c>
      <c r="O6" s="7" t="s">
        <v>195</v>
      </c>
      <c r="P6" s="7"/>
      <c r="Q6" s="7"/>
      <c r="R6" s="7" t="s">
        <v>195</v>
      </c>
      <c r="S6" s="7" t="s">
        <v>361</v>
      </c>
      <c r="T6" s="7" t="s">
        <v>362</v>
      </c>
    </row>
    <row r="7" ht="19.5" customHeight="1" spans="1:20">
      <c r="A7" s="7"/>
      <c r="B7" s="7"/>
      <c r="C7" s="7"/>
      <c r="D7" s="7"/>
      <c r="E7" s="7"/>
      <c r="F7" s="7"/>
      <c r="G7" s="7"/>
      <c r="H7" s="7"/>
      <c r="I7" s="7"/>
      <c r="J7" s="7"/>
      <c r="K7" s="7"/>
      <c r="L7" s="7"/>
      <c r="M7" s="7"/>
      <c r="N7" s="7"/>
      <c r="O7" s="7"/>
      <c r="P7" s="7"/>
      <c r="Q7" s="7"/>
      <c r="R7" s="7"/>
      <c r="S7" s="7"/>
      <c r="T7" s="7"/>
    </row>
    <row r="8" ht="19.5" customHeight="1" spans="1:20">
      <c r="A8" s="7" t="s">
        <v>197</v>
      </c>
      <c r="B8" s="7" t="s">
        <v>198</v>
      </c>
      <c r="C8" s="7" t="s">
        <v>199</v>
      </c>
      <c r="D8" s="7" t="s">
        <v>81</v>
      </c>
      <c r="E8" s="1" t="s">
        <v>82</v>
      </c>
      <c r="F8" s="1" t="s">
        <v>83</v>
      </c>
      <c r="G8" s="1" t="s">
        <v>91</v>
      </c>
      <c r="H8" s="1" t="s">
        <v>95</v>
      </c>
      <c r="I8" s="1" t="s">
        <v>99</v>
      </c>
      <c r="J8" s="1" t="s">
        <v>103</v>
      </c>
      <c r="K8" s="1" t="s">
        <v>107</v>
      </c>
      <c r="L8" s="1" t="s">
        <v>111</v>
      </c>
      <c r="M8" s="1" t="s">
        <v>114</v>
      </c>
      <c r="N8" s="1" t="s">
        <v>117</v>
      </c>
      <c r="O8" s="1" t="s">
        <v>120</v>
      </c>
      <c r="P8" s="1" t="s">
        <v>123</v>
      </c>
      <c r="Q8" s="1" t="s">
        <v>126</v>
      </c>
      <c r="R8" s="1" t="s">
        <v>129</v>
      </c>
      <c r="S8" s="1" t="s">
        <v>132</v>
      </c>
      <c r="T8" s="1" t="s">
        <v>135</v>
      </c>
    </row>
    <row r="9" ht="19.5" customHeight="1" spans="1:20">
      <c r="A9" s="7"/>
      <c r="B9" s="7"/>
      <c r="C9" s="7"/>
      <c r="D9" s="7" t="s">
        <v>200</v>
      </c>
      <c r="E9" s="5">
        <v>6213376.85</v>
      </c>
      <c r="F9" s="5">
        <v>8400</v>
      </c>
      <c r="G9" s="5">
        <v>6204976.85</v>
      </c>
      <c r="H9" s="5">
        <v>37962281.48</v>
      </c>
      <c r="I9" s="5">
        <v>18119620.45</v>
      </c>
      <c r="J9" s="5">
        <v>19842661.03</v>
      </c>
      <c r="K9" s="5">
        <v>44058433.23</v>
      </c>
      <c r="L9" s="5">
        <v>18128020.45</v>
      </c>
      <c r="M9" s="5">
        <v>15114895.3</v>
      </c>
      <c r="N9" s="5">
        <v>3013125.15</v>
      </c>
      <c r="O9" s="5">
        <v>25930412.78</v>
      </c>
      <c r="P9" s="5">
        <v>117225.1</v>
      </c>
      <c r="Q9" s="5">
        <v>0</v>
      </c>
      <c r="R9" s="5">
        <v>117225.1</v>
      </c>
      <c r="S9" s="5">
        <v>117225.1</v>
      </c>
      <c r="T9" s="5">
        <v>0</v>
      </c>
    </row>
    <row r="10" ht="19.5" customHeight="1" spans="1:20">
      <c r="A10" s="15" t="s">
        <v>201</v>
      </c>
      <c r="B10" s="15"/>
      <c r="C10" s="15"/>
      <c r="D10" s="15" t="s">
        <v>202</v>
      </c>
      <c r="E10" s="5">
        <v>0</v>
      </c>
      <c r="F10" s="5">
        <v>0</v>
      </c>
      <c r="G10" s="5">
        <v>0</v>
      </c>
      <c r="H10" s="5">
        <v>19675</v>
      </c>
      <c r="I10" s="5">
        <v>19675</v>
      </c>
      <c r="J10" s="5"/>
      <c r="K10" s="5">
        <v>19675</v>
      </c>
      <c r="L10" s="5">
        <v>19675</v>
      </c>
      <c r="M10" s="5">
        <v>0</v>
      </c>
      <c r="N10" s="5">
        <v>19675</v>
      </c>
      <c r="O10" s="5"/>
      <c r="P10" s="5">
        <v>0</v>
      </c>
      <c r="Q10" s="5">
        <v>0</v>
      </c>
      <c r="R10" s="5">
        <v>0</v>
      </c>
      <c r="S10" s="5">
        <v>0</v>
      </c>
      <c r="T10" s="5">
        <v>0</v>
      </c>
    </row>
    <row r="11" ht="19.5" customHeight="1" spans="1:20">
      <c r="A11" s="15" t="s">
        <v>203</v>
      </c>
      <c r="B11" s="15"/>
      <c r="C11" s="15"/>
      <c r="D11" s="15" t="s">
        <v>204</v>
      </c>
      <c r="E11" s="5">
        <v>0</v>
      </c>
      <c r="F11" s="5">
        <v>0</v>
      </c>
      <c r="G11" s="5">
        <v>0</v>
      </c>
      <c r="H11" s="5">
        <v>19675</v>
      </c>
      <c r="I11" s="5">
        <v>19675</v>
      </c>
      <c r="J11" s="5"/>
      <c r="K11" s="5">
        <v>19675</v>
      </c>
      <c r="L11" s="5">
        <v>19675</v>
      </c>
      <c r="M11" s="5">
        <v>0</v>
      </c>
      <c r="N11" s="5">
        <v>19675</v>
      </c>
      <c r="O11" s="5"/>
      <c r="P11" s="5">
        <v>0</v>
      </c>
      <c r="Q11" s="5">
        <v>0</v>
      </c>
      <c r="R11" s="5">
        <v>0</v>
      </c>
      <c r="S11" s="5">
        <v>0</v>
      </c>
      <c r="T11" s="5">
        <v>0</v>
      </c>
    </row>
    <row r="12" ht="19.5" customHeight="1" spans="1:20">
      <c r="A12" s="15" t="s">
        <v>205</v>
      </c>
      <c r="B12" s="15"/>
      <c r="C12" s="15"/>
      <c r="D12" s="15" t="s">
        <v>206</v>
      </c>
      <c r="E12" s="5">
        <v>0</v>
      </c>
      <c r="F12" s="5">
        <v>0</v>
      </c>
      <c r="G12" s="5">
        <v>0</v>
      </c>
      <c r="H12" s="5">
        <v>19675</v>
      </c>
      <c r="I12" s="5">
        <v>19675</v>
      </c>
      <c r="J12" s="5"/>
      <c r="K12" s="5">
        <v>19675</v>
      </c>
      <c r="L12" s="5">
        <v>19675</v>
      </c>
      <c r="M12" s="5">
        <v>0</v>
      </c>
      <c r="N12" s="5">
        <v>19675</v>
      </c>
      <c r="O12" s="5"/>
      <c r="P12" s="5">
        <v>0</v>
      </c>
      <c r="Q12" s="5">
        <v>0</v>
      </c>
      <c r="R12" s="5">
        <v>0</v>
      </c>
      <c r="S12" s="5">
        <v>0</v>
      </c>
      <c r="T12" s="5">
        <v>0</v>
      </c>
    </row>
    <row r="13" ht="19.5" customHeight="1" spans="1:20">
      <c r="A13" s="15" t="s">
        <v>207</v>
      </c>
      <c r="B13" s="15"/>
      <c r="C13" s="15"/>
      <c r="D13" s="15" t="s">
        <v>208</v>
      </c>
      <c r="E13" s="5">
        <v>0</v>
      </c>
      <c r="F13" s="5">
        <v>0</v>
      </c>
      <c r="G13" s="5">
        <v>0</v>
      </c>
      <c r="H13" s="5">
        <v>3367598.56</v>
      </c>
      <c r="I13" s="5">
        <v>3367598.56</v>
      </c>
      <c r="J13" s="5"/>
      <c r="K13" s="5">
        <v>3367598.56</v>
      </c>
      <c r="L13" s="5">
        <v>3367598.56</v>
      </c>
      <c r="M13" s="5">
        <v>3329261.44</v>
      </c>
      <c r="N13" s="5">
        <v>38337.12</v>
      </c>
      <c r="O13" s="5"/>
      <c r="P13" s="5">
        <v>0</v>
      </c>
      <c r="Q13" s="5">
        <v>0</v>
      </c>
      <c r="R13" s="5">
        <v>0</v>
      </c>
      <c r="S13" s="5">
        <v>0</v>
      </c>
      <c r="T13" s="5">
        <v>0</v>
      </c>
    </row>
    <row r="14" ht="19.5" customHeight="1" spans="1:20">
      <c r="A14" s="15" t="s">
        <v>209</v>
      </c>
      <c r="B14" s="15"/>
      <c r="C14" s="15"/>
      <c r="D14" s="15" t="s">
        <v>210</v>
      </c>
      <c r="E14" s="5">
        <v>0</v>
      </c>
      <c r="F14" s="5">
        <v>0</v>
      </c>
      <c r="G14" s="5">
        <v>0</v>
      </c>
      <c r="H14" s="5">
        <v>3041513.56</v>
      </c>
      <c r="I14" s="5">
        <v>3041513.56</v>
      </c>
      <c r="J14" s="5"/>
      <c r="K14" s="5">
        <v>3041513.56</v>
      </c>
      <c r="L14" s="5">
        <v>3041513.56</v>
      </c>
      <c r="M14" s="5">
        <v>3003176.44</v>
      </c>
      <c r="N14" s="5">
        <v>38337.12</v>
      </c>
      <c r="O14" s="5"/>
      <c r="P14" s="5">
        <v>0</v>
      </c>
      <c r="Q14" s="5">
        <v>0</v>
      </c>
      <c r="R14" s="5">
        <v>0</v>
      </c>
      <c r="S14" s="5">
        <v>0</v>
      </c>
      <c r="T14" s="5">
        <v>0</v>
      </c>
    </row>
    <row r="15" ht="19.5" customHeight="1" spans="1:20">
      <c r="A15" s="15" t="s">
        <v>211</v>
      </c>
      <c r="B15" s="15"/>
      <c r="C15" s="15"/>
      <c r="D15" s="15" t="s">
        <v>212</v>
      </c>
      <c r="E15" s="5">
        <v>0</v>
      </c>
      <c r="F15" s="5">
        <v>0</v>
      </c>
      <c r="G15" s="5">
        <v>0</v>
      </c>
      <c r="H15" s="5">
        <v>607137.12</v>
      </c>
      <c r="I15" s="5">
        <v>607137.12</v>
      </c>
      <c r="J15" s="5"/>
      <c r="K15" s="5">
        <v>607137.12</v>
      </c>
      <c r="L15" s="5">
        <v>607137.12</v>
      </c>
      <c r="M15" s="5">
        <v>594000</v>
      </c>
      <c r="N15" s="5">
        <v>13137.12</v>
      </c>
      <c r="O15" s="5"/>
      <c r="P15" s="5">
        <v>0</v>
      </c>
      <c r="Q15" s="5">
        <v>0</v>
      </c>
      <c r="R15" s="5">
        <v>0</v>
      </c>
      <c r="S15" s="5">
        <v>0</v>
      </c>
      <c r="T15" s="5">
        <v>0</v>
      </c>
    </row>
    <row r="16" ht="19.5" customHeight="1" spans="1:20">
      <c r="A16" s="15" t="s">
        <v>213</v>
      </c>
      <c r="B16" s="15"/>
      <c r="C16" s="15"/>
      <c r="D16" s="15" t="s">
        <v>214</v>
      </c>
      <c r="E16" s="5">
        <v>0</v>
      </c>
      <c r="F16" s="5">
        <v>0</v>
      </c>
      <c r="G16" s="5">
        <v>0</v>
      </c>
      <c r="H16" s="5">
        <v>882000</v>
      </c>
      <c r="I16" s="5">
        <v>882000</v>
      </c>
      <c r="J16" s="5"/>
      <c r="K16" s="5">
        <v>882000</v>
      </c>
      <c r="L16" s="5">
        <v>882000</v>
      </c>
      <c r="M16" s="5">
        <v>856800</v>
      </c>
      <c r="N16" s="5">
        <v>25200</v>
      </c>
      <c r="O16" s="5"/>
      <c r="P16" s="5">
        <v>0</v>
      </c>
      <c r="Q16" s="5">
        <v>0</v>
      </c>
      <c r="R16" s="5">
        <v>0</v>
      </c>
      <c r="S16" s="5">
        <v>0</v>
      </c>
      <c r="T16" s="5">
        <v>0</v>
      </c>
    </row>
    <row r="17" ht="19.5" customHeight="1" spans="1:20">
      <c r="A17" s="15" t="s">
        <v>215</v>
      </c>
      <c r="B17" s="15"/>
      <c r="C17" s="15"/>
      <c r="D17" s="15" t="s">
        <v>216</v>
      </c>
      <c r="E17" s="5">
        <v>0</v>
      </c>
      <c r="F17" s="5">
        <v>0</v>
      </c>
      <c r="G17" s="5">
        <v>0</v>
      </c>
      <c r="H17" s="5">
        <v>1357008.83</v>
      </c>
      <c r="I17" s="5">
        <v>1357008.83</v>
      </c>
      <c r="J17" s="5"/>
      <c r="K17" s="5">
        <v>1357008.83</v>
      </c>
      <c r="L17" s="5">
        <v>1357008.83</v>
      </c>
      <c r="M17" s="5">
        <v>1357008.83</v>
      </c>
      <c r="N17" s="5">
        <v>0</v>
      </c>
      <c r="O17" s="5"/>
      <c r="P17" s="5">
        <v>0</v>
      </c>
      <c r="Q17" s="5">
        <v>0</v>
      </c>
      <c r="R17" s="5">
        <v>0</v>
      </c>
      <c r="S17" s="5">
        <v>0</v>
      </c>
      <c r="T17" s="5">
        <v>0</v>
      </c>
    </row>
    <row r="18" ht="19.5" customHeight="1" spans="1:20">
      <c r="A18" s="15" t="s">
        <v>217</v>
      </c>
      <c r="B18" s="15"/>
      <c r="C18" s="15"/>
      <c r="D18" s="15" t="s">
        <v>218</v>
      </c>
      <c r="E18" s="5">
        <v>0</v>
      </c>
      <c r="F18" s="5">
        <v>0</v>
      </c>
      <c r="G18" s="5">
        <v>0</v>
      </c>
      <c r="H18" s="5">
        <v>195367.61</v>
      </c>
      <c r="I18" s="5">
        <v>195367.61</v>
      </c>
      <c r="J18" s="5"/>
      <c r="K18" s="5">
        <v>195367.61</v>
      </c>
      <c r="L18" s="5">
        <v>195367.61</v>
      </c>
      <c r="M18" s="5">
        <v>195367.61</v>
      </c>
      <c r="N18" s="5">
        <v>0</v>
      </c>
      <c r="O18" s="5"/>
      <c r="P18" s="5">
        <v>0</v>
      </c>
      <c r="Q18" s="5">
        <v>0</v>
      </c>
      <c r="R18" s="5">
        <v>0</v>
      </c>
      <c r="S18" s="5">
        <v>0</v>
      </c>
      <c r="T18" s="5">
        <v>0</v>
      </c>
    </row>
    <row r="19" ht="19.5" customHeight="1" spans="1:20">
      <c r="A19" s="15" t="s">
        <v>219</v>
      </c>
      <c r="B19" s="15"/>
      <c r="C19" s="15"/>
      <c r="D19" s="15" t="s">
        <v>220</v>
      </c>
      <c r="E19" s="5">
        <v>0</v>
      </c>
      <c r="F19" s="5">
        <v>0</v>
      </c>
      <c r="G19" s="5">
        <v>0</v>
      </c>
      <c r="H19" s="5">
        <v>326085</v>
      </c>
      <c r="I19" s="5">
        <v>326085</v>
      </c>
      <c r="J19" s="5"/>
      <c r="K19" s="5">
        <v>326085</v>
      </c>
      <c r="L19" s="5">
        <v>326085</v>
      </c>
      <c r="M19" s="5">
        <v>326085</v>
      </c>
      <c r="N19" s="5">
        <v>0</v>
      </c>
      <c r="O19" s="5"/>
      <c r="P19" s="5">
        <v>0</v>
      </c>
      <c r="Q19" s="5">
        <v>0</v>
      </c>
      <c r="R19" s="5">
        <v>0</v>
      </c>
      <c r="S19" s="5">
        <v>0</v>
      </c>
      <c r="T19" s="5">
        <v>0</v>
      </c>
    </row>
    <row r="20" ht="19.5" customHeight="1" spans="1:20">
      <c r="A20" s="15" t="s">
        <v>221</v>
      </c>
      <c r="B20" s="15"/>
      <c r="C20" s="15"/>
      <c r="D20" s="15" t="s">
        <v>222</v>
      </c>
      <c r="E20" s="5">
        <v>0</v>
      </c>
      <c r="F20" s="5">
        <v>0</v>
      </c>
      <c r="G20" s="5">
        <v>0</v>
      </c>
      <c r="H20" s="5">
        <v>326085</v>
      </c>
      <c r="I20" s="5">
        <v>326085</v>
      </c>
      <c r="J20" s="5"/>
      <c r="K20" s="5">
        <v>326085</v>
      </c>
      <c r="L20" s="5">
        <v>326085</v>
      </c>
      <c r="M20" s="5">
        <v>326085</v>
      </c>
      <c r="N20" s="5">
        <v>0</v>
      </c>
      <c r="O20" s="5"/>
      <c r="P20" s="5">
        <v>0</v>
      </c>
      <c r="Q20" s="5">
        <v>0</v>
      </c>
      <c r="R20" s="5">
        <v>0</v>
      </c>
      <c r="S20" s="5">
        <v>0</v>
      </c>
      <c r="T20" s="5">
        <v>0</v>
      </c>
    </row>
    <row r="21" ht="19.5" customHeight="1" spans="1:20">
      <c r="A21" s="15" t="s">
        <v>227</v>
      </c>
      <c r="B21" s="15"/>
      <c r="C21" s="15"/>
      <c r="D21" s="15" t="s">
        <v>228</v>
      </c>
      <c r="E21" s="5">
        <v>0</v>
      </c>
      <c r="F21" s="5">
        <v>0</v>
      </c>
      <c r="G21" s="5">
        <v>0</v>
      </c>
      <c r="H21" s="5">
        <v>1025830.67</v>
      </c>
      <c r="I21" s="5">
        <v>1025830.67</v>
      </c>
      <c r="J21" s="5"/>
      <c r="K21" s="5">
        <v>1025830.67</v>
      </c>
      <c r="L21" s="5">
        <v>1025830.67</v>
      </c>
      <c r="M21" s="5">
        <v>1025830.67</v>
      </c>
      <c r="N21" s="5">
        <v>0</v>
      </c>
      <c r="O21" s="5"/>
      <c r="P21" s="5">
        <v>0</v>
      </c>
      <c r="Q21" s="5">
        <v>0</v>
      </c>
      <c r="R21" s="5">
        <v>0</v>
      </c>
      <c r="S21" s="5">
        <v>0</v>
      </c>
      <c r="T21" s="5">
        <v>0</v>
      </c>
    </row>
    <row r="22" ht="19.5" customHeight="1" spans="1:20">
      <c r="A22" s="15" t="s">
        <v>229</v>
      </c>
      <c r="B22" s="15"/>
      <c r="C22" s="15"/>
      <c r="D22" s="15" t="s">
        <v>230</v>
      </c>
      <c r="E22" s="5">
        <v>0</v>
      </c>
      <c r="F22" s="5">
        <v>0</v>
      </c>
      <c r="G22" s="5">
        <v>0</v>
      </c>
      <c r="H22" s="5">
        <v>1025830.67</v>
      </c>
      <c r="I22" s="5">
        <v>1025830.67</v>
      </c>
      <c r="J22" s="5"/>
      <c r="K22" s="5">
        <v>1025830.67</v>
      </c>
      <c r="L22" s="5">
        <v>1025830.67</v>
      </c>
      <c r="M22" s="5">
        <v>1025830.67</v>
      </c>
      <c r="N22" s="5">
        <v>0</v>
      </c>
      <c r="O22" s="5"/>
      <c r="P22" s="5">
        <v>0</v>
      </c>
      <c r="Q22" s="5">
        <v>0</v>
      </c>
      <c r="R22" s="5">
        <v>0</v>
      </c>
      <c r="S22" s="5">
        <v>0</v>
      </c>
      <c r="T22" s="5">
        <v>0</v>
      </c>
    </row>
    <row r="23" ht="19.5" customHeight="1" spans="1:20">
      <c r="A23" s="15" t="s">
        <v>231</v>
      </c>
      <c r="B23" s="15"/>
      <c r="C23" s="15"/>
      <c r="D23" s="15" t="s">
        <v>232</v>
      </c>
      <c r="E23" s="5">
        <v>0</v>
      </c>
      <c r="F23" s="5">
        <v>0</v>
      </c>
      <c r="G23" s="5">
        <v>0</v>
      </c>
      <c r="H23" s="5">
        <v>148393.2</v>
      </c>
      <c r="I23" s="5">
        <v>148393.2</v>
      </c>
      <c r="J23" s="5"/>
      <c r="K23" s="5">
        <v>148393.2</v>
      </c>
      <c r="L23" s="5">
        <v>148393.2</v>
      </c>
      <c r="M23" s="5">
        <v>148393.2</v>
      </c>
      <c r="N23" s="5">
        <v>0</v>
      </c>
      <c r="O23" s="5"/>
      <c r="P23" s="5">
        <v>0</v>
      </c>
      <c r="Q23" s="5">
        <v>0</v>
      </c>
      <c r="R23" s="5">
        <v>0</v>
      </c>
      <c r="S23" s="5">
        <v>0</v>
      </c>
      <c r="T23" s="5">
        <v>0</v>
      </c>
    </row>
    <row r="24" ht="19.5" customHeight="1" spans="1:20">
      <c r="A24" s="15" t="s">
        <v>233</v>
      </c>
      <c r="B24" s="15"/>
      <c r="C24" s="15"/>
      <c r="D24" s="15" t="s">
        <v>234</v>
      </c>
      <c r="E24" s="5">
        <v>0</v>
      </c>
      <c r="F24" s="5">
        <v>0</v>
      </c>
      <c r="G24" s="5">
        <v>0</v>
      </c>
      <c r="H24" s="5">
        <v>334212.76</v>
      </c>
      <c r="I24" s="5">
        <v>334212.76</v>
      </c>
      <c r="J24" s="5"/>
      <c r="K24" s="5">
        <v>334212.76</v>
      </c>
      <c r="L24" s="5">
        <v>334212.76</v>
      </c>
      <c r="M24" s="5">
        <v>334212.76</v>
      </c>
      <c r="N24" s="5">
        <v>0</v>
      </c>
      <c r="O24" s="5"/>
      <c r="P24" s="5">
        <v>0</v>
      </c>
      <c r="Q24" s="5">
        <v>0</v>
      </c>
      <c r="R24" s="5">
        <v>0</v>
      </c>
      <c r="S24" s="5">
        <v>0</v>
      </c>
      <c r="T24" s="5">
        <v>0</v>
      </c>
    </row>
    <row r="25" ht="19.5" customHeight="1" spans="1:20">
      <c r="A25" s="15" t="s">
        <v>235</v>
      </c>
      <c r="B25" s="15"/>
      <c r="C25" s="15"/>
      <c r="D25" s="15" t="s">
        <v>236</v>
      </c>
      <c r="E25" s="5">
        <v>0</v>
      </c>
      <c r="F25" s="5">
        <v>0</v>
      </c>
      <c r="G25" s="5">
        <v>0</v>
      </c>
      <c r="H25" s="5">
        <v>455798.48</v>
      </c>
      <c r="I25" s="5">
        <v>455798.48</v>
      </c>
      <c r="J25" s="5"/>
      <c r="K25" s="5">
        <v>455798.48</v>
      </c>
      <c r="L25" s="5">
        <v>455798.48</v>
      </c>
      <c r="M25" s="5">
        <v>455798.48</v>
      </c>
      <c r="N25" s="5">
        <v>0</v>
      </c>
      <c r="O25" s="5"/>
      <c r="P25" s="5">
        <v>0</v>
      </c>
      <c r="Q25" s="5">
        <v>0</v>
      </c>
      <c r="R25" s="5">
        <v>0</v>
      </c>
      <c r="S25" s="5">
        <v>0</v>
      </c>
      <c r="T25" s="5">
        <v>0</v>
      </c>
    </row>
    <row r="26" ht="19.5" customHeight="1" spans="1:20">
      <c r="A26" s="15" t="s">
        <v>237</v>
      </c>
      <c r="B26" s="15"/>
      <c r="C26" s="15"/>
      <c r="D26" s="15" t="s">
        <v>238</v>
      </c>
      <c r="E26" s="5">
        <v>0</v>
      </c>
      <c r="F26" s="5">
        <v>0</v>
      </c>
      <c r="G26" s="5">
        <v>0</v>
      </c>
      <c r="H26" s="5">
        <v>87426.23</v>
      </c>
      <c r="I26" s="5">
        <v>87426.23</v>
      </c>
      <c r="J26" s="5"/>
      <c r="K26" s="5">
        <v>87426.23</v>
      </c>
      <c r="L26" s="5">
        <v>87426.23</v>
      </c>
      <c r="M26" s="5">
        <v>87426.23</v>
      </c>
      <c r="N26" s="5">
        <v>0</v>
      </c>
      <c r="O26" s="5"/>
      <c r="P26" s="5">
        <v>0</v>
      </c>
      <c r="Q26" s="5">
        <v>0</v>
      </c>
      <c r="R26" s="5">
        <v>0</v>
      </c>
      <c r="S26" s="5">
        <v>0</v>
      </c>
      <c r="T26" s="5">
        <v>0</v>
      </c>
    </row>
    <row r="27" ht="19.5" customHeight="1" spans="1:20">
      <c r="A27" s="15" t="s">
        <v>239</v>
      </c>
      <c r="B27" s="15"/>
      <c r="C27" s="15"/>
      <c r="D27" s="15" t="s">
        <v>240</v>
      </c>
      <c r="E27" s="5">
        <v>1726034.76</v>
      </c>
      <c r="F27" s="5">
        <v>0</v>
      </c>
      <c r="G27" s="5">
        <v>1726034.76</v>
      </c>
      <c r="H27" s="5">
        <v>3597539.42</v>
      </c>
      <c r="I27" s="5"/>
      <c r="J27" s="5">
        <v>3597539.42</v>
      </c>
      <c r="K27" s="5">
        <v>5323574.18</v>
      </c>
      <c r="L27" s="5"/>
      <c r="M27" s="5"/>
      <c r="N27" s="5"/>
      <c r="O27" s="5">
        <v>5323574.18</v>
      </c>
      <c r="P27" s="5">
        <v>0</v>
      </c>
      <c r="Q27" s="5">
        <v>0</v>
      </c>
      <c r="R27" s="5">
        <v>0</v>
      </c>
      <c r="S27" s="5">
        <v>0</v>
      </c>
      <c r="T27" s="5">
        <v>0</v>
      </c>
    </row>
    <row r="28" ht="19.5" customHeight="1" spans="1:20">
      <c r="A28" s="15" t="s">
        <v>241</v>
      </c>
      <c r="B28" s="15"/>
      <c r="C28" s="15"/>
      <c r="D28" s="15" t="s">
        <v>242</v>
      </c>
      <c r="E28" s="5">
        <v>0</v>
      </c>
      <c r="F28" s="5">
        <v>0</v>
      </c>
      <c r="G28" s="5">
        <v>0</v>
      </c>
      <c r="H28" s="5">
        <v>3382000</v>
      </c>
      <c r="I28" s="5"/>
      <c r="J28" s="5">
        <v>3382000</v>
      </c>
      <c r="K28" s="5">
        <v>3382000</v>
      </c>
      <c r="L28" s="5"/>
      <c r="M28" s="5"/>
      <c r="N28" s="5"/>
      <c r="O28" s="5">
        <v>3382000</v>
      </c>
      <c r="P28" s="5">
        <v>0</v>
      </c>
      <c r="Q28" s="5">
        <v>0</v>
      </c>
      <c r="R28" s="5">
        <v>0</v>
      </c>
      <c r="S28" s="5">
        <v>0</v>
      </c>
      <c r="T28" s="5">
        <v>0</v>
      </c>
    </row>
    <row r="29" ht="19.5" customHeight="1" spans="1:20">
      <c r="A29" s="15" t="s">
        <v>243</v>
      </c>
      <c r="B29" s="15"/>
      <c r="C29" s="15"/>
      <c r="D29" s="15" t="s">
        <v>244</v>
      </c>
      <c r="E29" s="5">
        <v>0</v>
      </c>
      <c r="F29" s="5">
        <v>0</v>
      </c>
      <c r="G29" s="5">
        <v>0</v>
      </c>
      <c r="H29" s="5">
        <v>3382000</v>
      </c>
      <c r="I29" s="5"/>
      <c r="J29" s="5">
        <v>3382000</v>
      </c>
      <c r="K29" s="5">
        <v>3382000</v>
      </c>
      <c r="L29" s="5"/>
      <c r="M29" s="5"/>
      <c r="N29" s="5"/>
      <c r="O29" s="5">
        <v>3382000</v>
      </c>
      <c r="P29" s="5">
        <v>0</v>
      </c>
      <c r="Q29" s="5">
        <v>0</v>
      </c>
      <c r="R29" s="5">
        <v>0</v>
      </c>
      <c r="S29" s="5">
        <v>0</v>
      </c>
      <c r="T29" s="5">
        <v>0</v>
      </c>
    </row>
    <row r="30" ht="19.5" customHeight="1" spans="1:20">
      <c r="A30" s="15" t="s">
        <v>245</v>
      </c>
      <c r="B30" s="15"/>
      <c r="C30" s="15"/>
      <c r="D30" s="15" t="s">
        <v>246</v>
      </c>
      <c r="E30" s="5">
        <v>1726034.76</v>
      </c>
      <c r="F30" s="5"/>
      <c r="G30" s="5">
        <v>1726034.76</v>
      </c>
      <c r="H30" s="5">
        <v>215539.42</v>
      </c>
      <c r="I30" s="5"/>
      <c r="J30" s="5">
        <v>215539.42</v>
      </c>
      <c r="K30" s="5">
        <v>1941574.18</v>
      </c>
      <c r="L30" s="5"/>
      <c r="M30" s="5"/>
      <c r="N30" s="5"/>
      <c r="O30" s="5">
        <v>1941574.18</v>
      </c>
      <c r="P30" s="5">
        <v>0</v>
      </c>
      <c r="Q30" s="5"/>
      <c r="R30" s="5">
        <v>0</v>
      </c>
      <c r="S30" s="5">
        <v>0</v>
      </c>
      <c r="T30" s="5">
        <v>0</v>
      </c>
    </row>
    <row r="31" ht="19.5" customHeight="1" spans="1:20">
      <c r="A31" s="15" t="s">
        <v>247</v>
      </c>
      <c r="B31" s="15"/>
      <c r="C31" s="15"/>
      <c r="D31" s="15" t="s">
        <v>248</v>
      </c>
      <c r="E31" s="5">
        <v>1726034.76</v>
      </c>
      <c r="F31" s="5"/>
      <c r="G31" s="5">
        <v>1726034.76</v>
      </c>
      <c r="H31" s="5">
        <v>215539.42</v>
      </c>
      <c r="I31" s="5"/>
      <c r="J31" s="5">
        <v>215539.42</v>
      </c>
      <c r="K31" s="5">
        <v>1941574.18</v>
      </c>
      <c r="L31" s="5"/>
      <c r="M31" s="5"/>
      <c r="N31" s="5"/>
      <c r="O31" s="5">
        <v>1941574.18</v>
      </c>
      <c r="P31" s="5">
        <v>0</v>
      </c>
      <c r="Q31" s="5"/>
      <c r="R31" s="5">
        <v>0</v>
      </c>
      <c r="S31" s="5">
        <v>0</v>
      </c>
      <c r="T31" s="5">
        <v>0</v>
      </c>
    </row>
    <row r="32" ht="19.5" customHeight="1" spans="1:20">
      <c r="A32" s="15" t="s">
        <v>249</v>
      </c>
      <c r="B32" s="15"/>
      <c r="C32" s="15"/>
      <c r="D32" s="15" t="s">
        <v>250</v>
      </c>
      <c r="E32" s="5">
        <v>0</v>
      </c>
      <c r="F32" s="5">
        <v>0</v>
      </c>
      <c r="G32" s="5">
        <v>0</v>
      </c>
      <c r="H32" s="5">
        <v>5000000</v>
      </c>
      <c r="I32" s="5"/>
      <c r="J32" s="5">
        <v>5000000</v>
      </c>
      <c r="K32" s="5">
        <v>5000000</v>
      </c>
      <c r="L32" s="5"/>
      <c r="M32" s="5"/>
      <c r="N32" s="5"/>
      <c r="O32" s="5">
        <v>5000000</v>
      </c>
      <c r="P32" s="5">
        <v>0</v>
      </c>
      <c r="Q32" s="5">
        <v>0</v>
      </c>
      <c r="R32" s="5">
        <v>0</v>
      </c>
      <c r="S32" s="5">
        <v>0</v>
      </c>
      <c r="T32" s="5">
        <v>0</v>
      </c>
    </row>
    <row r="33" ht="19.5" customHeight="1" spans="1:20">
      <c r="A33" s="15" t="s">
        <v>251</v>
      </c>
      <c r="B33" s="15"/>
      <c r="C33" s="15"/>
      <c r="D33" s="15" t="s">
        <v>252</v>
      </c>
      <c r="E33" s="5">
        <v>0</v>
      </c>
      <c r="F33" s="5">
        <v>0</v>
      </c>
      <c r="G33" s="5">
        <v>0</v>
      </c>
      <c r="H33" s="5">
        <v>5000000</v>
      </c>
      <c r="I33" s="5"/>
      <c r="J33" s="5">
        <v>5000000</v>
      </c>
      <c r="K33" s="5">
        <v>5000000</v>
      </c>
      <c r="L33" s="5"/>
      <c r="M33" s="5"/>
      <c r="N33" s="5"/>
      <c r="O33" s="5">
        <v>5000000</v>
      </c>
      <c r="P33" s="5">
        <v>0</v>
      </c>
      <c r="Q33" s="5">
        <v>0</v>
      </c>
      <c r="R33" s="5">
        <v>0</v>
      </c>
      <c r="S33" s="5">
        <v>0</v>
      </c>
      <c r="T33" s="5">
        <v>0</v>
      </c>
    </row>
    <row r="34" ht="19.5" customHeight="1" spans="1:20">
      <c r="A34" s="15" t="s">
        <v>253</v>
      </c>
      <c r="B34" s="15"/>
      <c r="C34" s="15"/>
      <c r="D34" s="15" t="s">
        <v>254</v>
      </c>
      <c r="E34" s="5">
        <v>0</v>
      </c>
      <c r="F34" s="5">
        <v>0</v>
      </c>
      <c r="G34" s="5">
        <v>0</v>
      </c>
      <c r="H34" s="5">
        <v>5000000</v>
      </c>
      <c r="I34" s="5"/>
      <c r="J34" s="5">
        <v>5000000</v>
      </c>
      <c r="K34" s="5">
        <v>5000000</v>
      </c>
      <c r="L34" s="5"/>
      <c r="M34" s="5"/>
      <c r="N34" s="5"/>
      <c r="O34" s="5">
        <v>5000000</v>
      </c>
      <c r="P34" s="5">
        <v>0</v>
      </c>
      <c r="Q34" s="5">
        <v>0</v>
      </c>
      <c r="R34" s="5">
        <v>0</v>
      </c>
      <c r="S34" s="5">
        <v>0</v>
      </c>
      <c r="T34" s="5">
        <v>0</v>
      </c>
    </row>
    <row r="35" ht="19.5" customHeight="1" spans="1:20">
      <c r="A35" s="15" t="s">
        <v>267</v>
      </c>
      <c r="B35" s="15"/>
      <c r="C35" s="15"/>
      <c r="D35" s="15" t="s">
        <v>268</v>
      </c>
      <c r="E35" s="5">
        <v>4360492.09</v>
      </c>
      <c r="F35" s="5">
        <v>8400</v>
      </c>
      <c r="G35" s="5">
        <v>4352092.09</v>
      </c>
      <c r="H35" s="5">
        <v>23768172.7</v>
      </c>
      <c r="I35" s="5">
        <v>12523051.09</v>
      </c>
      <c r="J35" s="5">
        <v>11245121.61</v>
      </c>
      <c r="K35" s="5">
        <v>28105289.69</v>
      </c>
      <c r="L35" s="5">
        <v>12531451.09</v>
      </c>
      <c r="M35" s="5">
        <v>9576338.06</v>
      </c>
      <c r="N35" s="5">
        <v>2955113.03</v>
      </c>
      <c r="O35" s="5">
        <v>15573838.6</v>
      </c>
      <c r="P35" s="5">
        <v>23375.1</v>
      </c>
      <c r="Q35" s="5">
        <v>0</v>
      </c>
      <c r="R35" s="5">
        <v>23375.1</v>
      </c>
      <c r="S35" s="5">
        <v>23375.1</v>
      </c>
      <c r="T35" s="5">
        <v>0</v>
      </c>
    </row>
    <row r="36" ht="19.5" customHeight="1" spans="1:20">
      <c r="A36" s="15" t="s">
        <v>269</v>
      </c>
      <c r="B36" s="15"/>
      <c r="C36" s="15"/>
      <c r="D36" s="15" t="s">
        <v>270</v>
      </c>
      <c r="E36" s="5">
        <v>0</v>
      </c>
      <c r="F36" s="5">
        <v>0</v>
      </c>
      <c r="G36" s="5">
        <v>0</v>
      </c>
      <c r="H36" s="5">
        <v>89011.04</v>
      </c>
      <c r="I36" s="5">
        <v>89011.04</v>
      </c>
      <c r="J36" s="5"/>
      <c r="K36" s="5">
        <v>89011.04</v>
      </c>
      <c r="L36" s="5">
        <v>89011.04</v>
      </c>
      <c r="M36" s="5">
        <v>0</v>
      </c>
      <c r="N36" s="5">
        <v>89011.04</v>
      </c>
      <c r="O36" s="5"/>
      <c r="P36" s="5">
        <v>0</v>
      </c>
      <c r="Q36" s="5">
        <v>0</v>
      </c>
      <c r="R36" s="5">
        <v>0</v>
      </c>
      <c r="S36" s="5">
        <v>0</v>
      </c>
      <c r="T36" s="5">
        <v>0</v>
      </c>
    </row>
    <row r="37" ht="19.5" customHeight="1" spans="1:20">
      <c r="A37" s="15" t="s">
        <v>271</v>
      </c>
      <c r="B37" s="15"/>
      <c r="C37" s="15"/>
      <c r="D37" s="15" t="s">
        <v>272</v>
      </c>
      <c r="E37" s="5">
        <v>0</v>
      </c>
      <c r="F37" s="5">
        <v>0</v>
      </c>
      <c r="G37" s="5">
        <v>0</v>
      </c>
      <c r="H37" s="5">
        <v>89011.04</v>
      </c>
      <c r="I37" s="5">
        <v>89011.04</v>
      </c>
      <c r="J37" s="5"/>
      <c r="K37" s="5">
        <v>89011.04</v>
      </c>
      <c r="L37" s="5">
        <v>89011.04</v>
      </c>
      <c r="M37" s="5">
        <v>0</v>
      </c>
      <c r="N37" s="5">
        <v>89011.04</v>
      </c>
      <c r="O37" s="5"/>
      <c r="P37" s="5">
        <v>0</v>
      </c>
      <c r="Q37" s="5">
        <v>0</v>
      </c>
      <c r="R37" s="5">
        <v>0</v>
      </c>
      <c r="S37" s="5">
        <v>0</v>
      </c>
      <c r="T37" s="5">
        <v>0</v>
      </c>
    </row>
    <row r="38" ht="19.5" customHeight="1" spans="1:20">
      <c r="A38" s="15" t="s">
        <v>273</v>
      </c>
      <c r="B38" s="15"/>
      <c r="C38" s="15"/>
      <c r="D38" s="15" t="s">
        <v>274</v>
      </c>
      <c r="E38" s="5">
        <v>4360492.09</v>
      </c>
      <c r="F38" s="5">
        <v>8400</v>
      </c>
      <c r="G38" s="5">
        <v>4352092.09</v>
      </c>
      <c r="H38" s="5">
        <v>19679161.66</v>
      </c>
      <c r="I38" s="5">
        <v>12434040.05</v>
      </c>
      <c r="J38" s="5">
        <v>7245121.61</v>
      </c>
      <c r="K38" s="5">
        <v>24016278.65</v>
      </c>
      <c r="L38" s="5">
        <v>12442440.05</v>
      </c>
      <c r="M38" s="5">
        <v>9576338.06</v>
      </c>
      <c r="N38" s="5">
        <v>2866101.99</v>
      </c>
      <c r="O38" s="5">
        <v>11573838.6</v>
      </c>
      <c r="P38" s="5">
        <v>23375.1</v>
      </c>
      <c r="Q38" s="5">
        <v>0</v>
      </c>
      <c r="R38" s="5">
        <v>23375.1</v>
      </c>
      <c r="S38" s="5">
        <v>23375.1</v>
      </c>
      <c r="T38" s="5">
        <v>0</v>
      </c>
    </row>
    <row r="39" ht="19.5" customHeight="1" spans="1:20">
      <c r="A39" s="15" t="s">
        <v>275</v>
      </c>
      <c r="B39" s="15"/>
      <c r="C39" s="15"/>
      <c r="D39" s="15" t="s">
        <v>272</v>
      </c>
      <c r="E39" s="5">
        <v>0</v>
      </c>
      <c r="F39" s="5">
        <v>0</v>
      </c>
      <c r="G39" s="5">
        <v>0</v>
      </c>
      <c r="H39" s="5">
        <v>3768409.81</v>
      </c>
      <c r="I39" s="5">
        <v>3768409.81</v>
      </c>
      <c r="J39" s="5"/>
      <c r="K39" s="5">
        <v>3768409.81</v>
      </c>
      <c r="L39" s="5">
        <v>3768409.81</v>
      </c>
      <c r="M39" s="5">
        <v>3242440</v>
      </c>
      <c r="N39" s="5">
        <v>525969.81</v>
      </c>
      <c r="O39" s="5"/>
      <c r="P39" s="5">
        <v>0</v>
      </c>
      <c r="Q39" s="5">
        <v>0</v>
      </c>
      <c r="R39" s="5">
        <v>0</v>
      </c>
      <c r="S39" s="5">
        <v>0</v>
      </c>
      <c r="T39" s="5">
        <v>0</v>
      </c>
    </row>
    <row r="40" ht="19.5" customHeight="1" spans="1:20">
      <c r="A40" s="15" t="s">
        <v>276</v>
      </c>
      <c r="B40" s="15"/>
      <c r="C40" s="15"/>
      <c r="D40" s="15" t="s">
        <v>277</v>
      </c>
      <c r="E40" s="5">
        <v>0</v>
      </c>
      <c r="F40" s="5">
        <v>0</v>
      </c>
      <c r="G40" s="5">
        <v>0</v>
      </c>
      <c r="H40" s="5">
        <v>200000</v>
      </c>
      <c r="I40" s="5"/>
      <c r="J40" s="5">
        <v>200000</v>
      </c>
      <c r="K40" s="5">
        <v>200000</v>
      </c>
      <c r="L40" s="5"/>
      <c r="M40" s="5"/>
      <c r="N40" s="5"/>
      <c r="O40" s="5">
        <v>200000</v>
      </c>
      <c r="P40" s="5">
        <v>0</v>
      </c>
      <c r="Q40" s="5">
        <v>0</v>
      </c>
      <c r="R40" s="5">
        <v>0</v>
      </c>
      <c r="S40" s="5">
        <v>0</v>
      </c>
      <c r="T40" s="5">
        <v>0</v>
      </c>
    </row>
    <row r="41" ht="19.5" customHeight="1" spans="1:20">
      <c r="A41" s="15" t="s">
        <v>278</v>
      </c>
      <c r="B41" s="15"/>
      <c r="C41" s="15"/>
      <c r="D41" s="15" t="s">
        <v>279</v>
      </c>
      <c r="E41" s="5">
        <v>702000</v>
      </c>
      <c r="F41" s="5">
        <v>0</v>
      </c>
      <c r="G41" s="5">
        <v>702000</v>
      </c>
      <c r="H41" s="5">
        <v>89800</v>
      </c>
      <c r="I41" s="5"/>
      <c r="J41" s="5">
        <v>89800</v>
      </c>
      <c r="K41" s="5">
        <v>791800</v>
      </c>
      <c r="L41" s="5"/>
      <c r="M41" s="5"/>
      <c r="N41" s="5"/>
      <c r="O41" s="5">
        <v>791800</v>
      </c>
      <c r="P41" s="5">
        <v>0</v>
      </c>
      <c r="Q41" s="5">
        <v>0</v>
      </c>
      <c r="R41" s="5">
        <v>0</v>
      </c>
      <c r="S41" s="5">
        <v>0</v>
      </c>
      <c r="T41" s="5">
        <v>0</v>
      </c>
    </row>
    <row r="42" ht="19.5" customHeight="1" spans="1:20">
      <c r="A42" s="15" t="s">
        <v>280</v>
      </c>
      <c r="B42" s="15"/>
      <c r="C42" s="15"/>
      <c r="D42" s="15" t="s">
        <v>281</v>
      </c>
      <c r="E42" s="5">
        <v>0</v>
      </c>
      <c r="F42" s="5">
        <v>0</v>
      </c>
      <c r="G42" s="5">
        <v>0</v>
      </c>
      <c r="H42" s="5">
        <v>1043087.13</v>
      </c>
      <c r="I42" s="5"/>
      <c r="J42" s="5">
        <v>1043087.13</v>
      </c>
      <c r="K42" s="5">
        <v>1043087.13</v>
      </c>
      <c r="L42" s="5"/>
      <c r="M42" s="5"/>
      <c r="N42" s="5"/>
      <c r="O42" s="5">
        <v>1043087.13</v>
      </c>
      <c r="P42" s="5">
        <v>0</v>
      </c>
      <c r="Q42" s="5">
        <v>0</v>
      </c>
      <c r="R42" s="5">
        <v>0</v>
      </c>
      <c r="S42" s="5">
        <v>0</v>
      </c>
      <c r="T42" s="5">
        <v>0</v>
      </c>
    </row>
    <row r="43" ht="19.5" customHeight="1" spans="1:20">
      <c r="A43" s="15" t="s">
        <v>282</v>
      </c>
      <c r="B43" s="15"/>
      <c r="C43" s="15"/>
      <c r="D43" s="15" t="s">
        <v>283</v>
      </c>
      <c r="E43" s="5">
        <v>0</v>
      </c>
      <c r="F43" s="5">
        <v>0</v>
      </c>
      <c r="G43" s="5">
        <v>0</v>
      </c>
      <c r="H43" s="5">
        <v>1564543.39</v>
      </c>
      <c r="I43" s="5"/>
      <c r="J43" s="5">
        <v>1564543.39</v>
      </c>
      <c r="K43" s="5">
        <v>1564543.39</v>
      </c>
      <c r="L43" s="5"/>
      <c r="M43" s="5"/>
      <c r="N43" s="5"/>
      <c r="O43" s="5">
        <v>1564543.39</v>
      </c>
      <c r="P43" s="5">
        <v>0</v>
      </c>
      <c r="Q43" s="5">
        <v>0</v>
      </c>
      <c r="R43" s="5">
        <v>0</v>
      </c>
      <c r="S43" s="5">
        <v>0</v>
      </c>
      <c r="T43" s="5">
        <v>0</v>
      </c>
    </row>
    <row r="44" ht="19.5" customHeight="1" spans="1:20">
      <c r="A44" s="15" t="s">
        <v>284</v>
      </c>
      <c r="B44" s="15"/>
      <c r="C44" s="15"/>
      <c r="D44" s="15" t="s">
        <v>285</v>
      </c>
      <c r="E44" s="5">
        <v>0</v>
      </c>
      <c r="F44" s="5">
        <v>0</v>
      </c>
      <c r="G44" s="5">
        <v>0</v>
      </c>
      <c r="H44" s="5">
        <v>6986</v>
      </c>
      <c r="I44" s="5"/>
      <c r="J44" s="5">
        <v>6986</v>
      </c>
      <c r="K44" s="5">
        <v>6986</v>
      </c>
      <c r="L44" s="5"/>
      <c r="M44" s="5"/>
      <c r="N44" s="5"/>
      <c r="O44" s="5">
        <v>6986</v>
      </c>
      <c r="P44" s="5">
        <v>0</v>
      </c>
      <c r="Q44" s="5">
        <v>0</v>
      </c>
      <c r="R44" s="5">
        <v>0</v>
      </c>
      <c r="S44" s="5">
        <v>0</v>
      </c>
      <c r="T44" s="5">
        <v>0</v>
      </c>
    </row>
    <row r="45" ht="19.5" customHeight="1" spans="1:20">
      <c r="A45" s="15" t="s">
        <v>286</v>
      </c>
      <c r="B45" s="15"/>
      <c r="C45" s="15"/>
      <c r="D45" s="15" t="s">
        <v>287</v>
      </c>
      <c r="E45" s="5">
        <v>50000</v>
      </c>
      <c r="F45" s="5">
        <v>0</v>
      </c>
      <c r="G45" s="5">
        <v>50000</v>
      </c>
      <c r="H45" s="5">
        <v>100000</v>
      </c>
      <c r="I45" s="5"/>
      <c r="J45" s="5">
        <v>100000</v>
      </c>
      <c r="K45" s="5">
        <v>150000</v>
      </c>
      <c r="L45" s="5"/>
      <c r="M45" s="5"/>
      <c r="N45" s="5"/>
      <c r="O45" s="5">
        <v>150000</v>
      </c>
      <c r="P45" s="5">
        <v>0</v>
      </c>
      <c r="Q45" s="5">
        <v>0</v>
      </c>
      <c r="R45" s="5">
        <v>0</v>
      </c>
      <c r="S45" s="5">
        <v>0</v>
      </c>
      <c r="T45" s="5">
        <v>0</v>
      </c>
    </row>
    <row r="46" ht="19.5" customHeight="1" spans="1:20">
      <c r="A46" s="15" t="s">
        <v>288</v>
      </c>
      <c r="B46" s="15"/>
      <c r="C46" s="15"/>
      <c r="D46" s="15" t="s">
        <v>289</v>
      </c>
      <c r="E46" s="5">
        <v>270000</v>
      </c>
      <c r="F46" s="5">
        <v>0</v>
      </c>
      <c r="G46" s="5">
        <v>270000</v>
      </c>
      <c r="H46" s="5">
        <v>103000</v>
      </c>
      <c r="I46" s="5"/>
      <c r="J46" s="5">
        <v>103000</v>
      </c>
      <c r="K46" s="5">
        <v>373000</v>
      </c>
      <c r="L46" s="5"/>
      <c r="M46" s="5"/>
      <c r="N46" s="5"/>
      <c r="O46" s="5">
        <v>373000</v>
      </c>
      <c r="P46" s="5">
        <v>0</v>
      </c>
      <c r="Q46" s="5">
        <v>0</v>
      </c>
      <c r="R46" s="5">
        <v>0</v>
      </c>
      <c r="S46" s="5">
        <v>0</v>
      </c>
      <c r="T46" s="5">
        <v>0</v>
      </c>
    </row>
    <row r="47" ht="19.5" customHeight="1" spans="1:20">
      <c r="A47" s="15" t="s">
        <v>290</v>
      </c>
      <c r="B47" s="15"/>
      <c r="C47" s="15"/>
      <c r="D47" s="15" t="s">
        <v>291</v>
      </c>
      <c r="E47" s="5">
        <v>12000</v>
      </c>
      <c r="F47" s="5">
        <v>0</v>
      </c>
      <c r="G47" s="5">
        <v>12000</v>
      </c>
      <c r="H47" s="5">
        <v>1397274</v>
      </c>
      <c r="I47" s="5">
        <v>878500</v>
      </c>
      <c r="J47" s="5">
        <v>518774</v>
      </c>
      <c r="K47" s="5">
        <v>1409274</v>
      </c>
      <c r="L47" s="5">
        <v>878500</v>
      </c>
      <c r="M47" s="5">
        <v>0</v>
      </c>
      <c r="N47" s="5">
        <v>878500</v>
      </c>
      <c r="O47" s="5">
        <v>530774</v>
      </c>
      <c r="P47" s="5">
        <v>0</v>
      </c>
      <c r="Q47" s="5">
        <v>0</v>
      </c>
      <c r="R47" s="5">
        <v>0</v>
      </c>
      <c r="S47" s="5">
        <v>0</v>
      </c>
      <c r="T47" s="5">
        <v>0</v>
      </c>
    </row>
    <row r="48" ht="19.5" customHeight="1" spans="1:20">
      <c r="A48" s="15" t="s">
        <v>292</v>
      </c>
      <c r="B48" s="15"/>
      <c r="C48" s="15"/>
      <c r="D48" s="15" t="s">
        <v>293</v>
      </c>
      <c r="E48" s="5">
        <v>0</v>
      </c>
      <c r="F48" s="5">
        <v>0</v>
      </c>
      <c r="G48" s="5">
        <v>0</v>
      </c>
      <c r="H48" s="5">
        <v>900000</v>
      </c>
      <c r="I48" s="5"/>
      <c r="J48" s="5">
        <v>900000</v>
      </c>
      <c r="K48" s="5">
        <v>900000</v>
      </c>
      <c r="L48" s="5"/>
      <c r="M48" s="5"/>
      <c r="N48" s="5"/>
      <c r="O48" s="5">
        <v>900000</v>
      </c>
      <c r="P48" s="5">
        <v>0</v>
      </c>
      <c r="Q48" s="5">
        <v>0</v>
      </c>
      <c r="R48" s="5">
        <v>0</v>
      </c>
      <c r="S48" s="5">
        <v>0</v>
      </c>
      <c r="T48" s="5">
        <v>0</v>
      </c>
    </row>
    <row r="49" ht="19.5" customHeight="1" spans="1:20">
      <c r="A49" s="15" t="s">
        <v>294</v>
      </c>
      <c r="B49" s="15"/>
      <c r="C49" s="15"/>
      <c r="D49" s="15" t="s">
        <v>295</v>
      </c>
      <c r="E49" s="5">
        <v>0</v>
      </c>
      <c r="F49" s="5">
        <v>0</v>
      </c>
      <c r="G49" s="5">
        <v>0</v>
      </c>
      <c r="H49" s="5">
        <v>256900</v>
      </c>
      <c r="I49" s="5"/>
      <c r="J49" s="5">
        <v>256900</v>
      </c>
      <c r="K49" s="5">
        <v>256900</v>
      </c>
      <c r="L49" s="5"/>
      <c r="M49" s="5"/>
      <c r="N49" s="5"/>
      <c r="O49" s="5">
        <v>256900</v>
      </c>
      <c r="P49" s="5">
        <v>0</v>
      </c>
      <c r="Q49" s="5">
        <v>0</v>
      </c>
      <c r="R49" s="5">
        <v>0</v>
      </c>
      <c r="S49" s="5">
        <v>0</v>
      </c>
      <c r="T49" s="5">
        <v>0</v>
      </c>
    </row>
    <row r="50" ht="19.5" customHeight="1" spans="1:20">
      <c r="A50" s="15" t="s">
        <v>296</v>
      </c>
      <c r="B50" s="15"/>
      <c r="C50" s="15"/>
      <c r="D50" s="15" t="s">
        <v>297</v>
      </c>
      <c r="E50" s="5">
        <v>1078400</v>
      </c>
      <c r="F50" s="5">
        <v>0</v>
      </c>
      <c r="G50" s="5">
        <v>1078400</v>
      </c>
      <c r="H50" s="5">
        <v>2462031.09</v>
      </c>
      <c r="I50" s="5"/>
      <c r="J50" s="5">
        <v>2462031.09</v>
      </c>
      <c r="K50" s="5">
        <v>3540431.09</v>
      </c>
      <c r="L50" s="5"/>
      <c r="M50" s="5"/>
      <c r="N50" s="5"/>
      <c r="O50" s="5">
        <v>3540431.09</v>
      </c>
      <c r="P50" s="5">
        <v>0</v>
      </c>
      <c r="Q50" s="5">
        <v>0</v>
      </c>
      <c r="R50" s="5">
        <v>0</v>
      </c>
      <c r="S50" s="5">
        <v>0</v>
      </c>
      <c r="T50" s="5">
        <v>0</v>
      </c>
    </row>
    <row r="51" ht="19.5" customHeight="1" spans="1:20">
      <c r="A51" s="15" t="s">
        <v>324</v>
      </c>
      <c r="B51" s="15"/>
      <c r="C51" s="15"/>
      <c r="D51" s="15" t="s">
        <v>325</v>
      </c>
      <c r="E51" s="5">
        <v>2239692.09</v>
      </c>
      <c r="F51" s="5">
        <v>0</v>
      </c>
      <c r="G51" s="5">
        <v>2239692.09</v>
      </c>
      <c r="H51" s="5"/>
      <c r="I51" s="5"/>
      <c r="J51" s="5"/>
      <c r="K51" s="5">
        <v>2216316.99</v>
      </c>
      <c r="L51" s="5"/>
      <c r="M51" s="5"/>
      <c r="N51" s="5"/>
      <c r="O51" s="5">
        <v>2216316.99</v>
      </c>
      <c r="P51" s="5">
        <v>23375.1</v>
      </c>
      <c r="Q51" s="5">
        <v>0</v>
      </c>
      <c r="R51" s="5">
        <v>23375.1</v>
      </c>
      <c r="S51" s="5">
        <v>23375.1</v>
      </c>
      <c r="T51" s="5">
        <v>0</v>
      </c>
    </row>
    <row r="52" ht="19.5" customHeight="1" spans="1:20">
      <c r="A52" s="15" t="s">
        <v>298</v>
      </c>
      <c r="B52" s="15"/>
      <c r="C52" s="15"/>
      <c r="D52" s="15" t="s">
        <v>299</v>
      </c>
      <c r="E52" s="5">
        <v>8400</v>
      </c>
      <c r="F52" s="5">
        <v>8400</v>
      </c>
      <c r="G52" s="5">
        <v>0</v>
      </c>
      <c r="H52" s="5">
        <v>7787130.24</v>
      </c>
      <c r="I52" s="5">
        <v>7787130.24</v>
      </c>
      <c r="J52" s="5"/>
      <c r="K52" s="5">
        <v>7795530.24</v>
      </c>
      <c r="L52" s="5">
        <v>7795530.24</v>
      </c>
      <c r="M52" s="5">
        <v>6333898.06</v>
      </c>
      <c r="N52" s="5">
        <v>1461632.18</v>
      </c>
      <c r="O52" s="5"/>
      <c r="P52" s="5">
        <v>0</v>
      </c>
      <c r="Q52" s="5">
        <v>0</v>
      </c>
      <c r="R52" s="5">
        <v>0</v>
      </c>
      <c r="S52" s="5">
        <v>0</v>
      </c>
      <c r="T52" s="5">
        <v>0</v>
      </c>
    </row>
    <row r="53" ht="19.5" customHeight="1" spans="1:20">
      <c r="A53" s="15" t="s">
        <v>304</v>
      </c>
      <c r="B53" s="15"/>
      <c r="C53" s="15"/>
      <c r="D53" s="15" t="s">
        <v>305</v>
      </c>
      <c r="E53" s="5">
        <v>0</v>
      </c>
      <c r="F53" s="5">
        <v>0</v>
      </c>
      <c r="G53" s="5">
        <v>0</v>
      </c>
      <c r="H53" s="5">
        <v>4000000</v>
      </c>
      <c r="I53" s="5"/>
      <c r="J53" s="5">
        <v>4000000</v>
      </c>
      <c r="K53" s="5">
        <v>4000000</v>
      </c>
      <c r="L53" s="5"/>
      <c r="M53" s="5"/>
      <c r="N53" s="5"/>
      <c r="O53" s="5">
        <v>4000000</v>
      </c>
      <c r="P53" s="5">
        <v>0</v>
      </c>
      <c r="Q53" s="5">
        <v>0</v>
      </c>
      <c r="R53" s="5">
        <v>0</v>
      </c>
      <c r="S53" s="5">
        <v>0</v>
      </c>
      <c r="T53" s="5">
        <v>0</v>
      </c>
    </row>
    <row r="54" ht="19.5" customHeight="1" spans="1:20">
      <c r="A54" s="15" t="s">
        <v>306</v>
      </c>
      <c r="B54" s="15"/>
      <c r="C54" s="15"/>
      <c r="D54" s="15" t="s">
        <v>305</v>
      </c>
      <c r="E54" s="5">
        <v>0</v>
      </c>
      <c r="F54" s="5">
        <v>0</v>
      </c>
      <c r="G54" s="5">
        <v>0</v>
      </c>
      <c r="H54" s="5">
        <v>4000000</v>
      </c>
      <c r="I54" s="5"/>
      <c r="J54" s="5">
        <v>4000000</v>
      </c>
      <c r="K54" s="5">
        <v>4000000</v>
      </c>
      <c r="L54" s="5"/>
      <c r="M54" s="5"/>
      <c r="N54" s="5"/>
      <c r="O54" s="5">
        <v>4000000</v>
      </c>
      <c r="P54" s="5">
        <v>0</v>
      </c>
      <c r="Q54" s="5">
        <v>0</v>
      </c>
      <c r="R54" s="5">
        <v>0</v>
      </c>
      <c r="S54" s="5">
        <v>0</v>
      </c>
      <c r="T54" s="5">
        <v>0</v>
      </c>
    </row>
    <row r="55" ht="19.5" customHeight="1" spans="1:20">
      <c r="A55" s="15" t="s">
        <v>307</v>
      </c>
      <c r="B55" s="15"/>
      <c r="C55" s="15"/>
      <c r="D55" s="15" t="s">
        <v>308</v>
      </c>
      <c r="E55" s="5">
        <v>0</v>
      </c>
      <c r="F55" s="5">
        <v>0</v>
      </c>
      <c r="G55" s="5">
        <v>0</v>
      </c>
      <c r="H55" s="5">
        <v>1183465.13</v>
      </c>
      <c r="I55" s="5">
        <v>1183465.13</v>
      </c>
      <c r="J55" s="5"/>
      <c r="K55" s="5">
        <v>1183465.13</v>
      </c>
      <c r="L55" s="5">
        <v>1183465.13</v>
      </c>
      <c r="M55" s="5">
        <v>1183465.13</v>
      </c>
      <c r="N55" s="5">
        <v>0</v>
      </c>
      <c r="O55" s="5"/>
      <c r="P55" s="5">
        <v>0</v>
      </c>
      <c r="Q55" s="5">
        <v>0</v>
      </c>
      <c r="R55" s="5">
        <v>0</v>
      </c>
      <c r="S55" s="5">
        <v>0</v>
      </c>
      <c r="T55" s="5">
        <v>0</v>
      </c>
    </row>
    <row r="56" ht="19.5" customHeight="1" spans="1:20">
      <c r="A56" s="15" t="s">
        <v>309</v>
      </c>
      <c r="B56" s="15"/>
      <c r="C56" s="15"/>
      <c r="D56" s="15" t="s">
        <v>310</v>
      </c>
      <c r="E56" s="5">
        <v>0</v>
      </c>
      <c r="F56" s="5">
        <v>0</v>
      </c>
      <c r="G56" s="5">
        <v>0</v>
      </c>
      <c r="H56" s="5">
        <v>1183465.13</v>
      </c>
      <c r="I56" s="5">
        <v>1183465.13</v>
      </c>
      <c r="J56" s="5"/>
      <c r="K56" s="5">
        <v>1183465.13</v>
      </c>
      <c r="L56" s="5">
        <v>1183465.13</v>
      </c>
      <c r="M56" s="5">
        <v>1183465.13</v>
      </c>
      <c r="N56" s="5">
        <v>0</v>
      </c>
      <c r="O56" s="5"/>
      <c r="P56" s="5">
        <v>0</v>
      </c>
      <c r="Q56" s="5">
        <v>0</v>
      </c>
      <c r="R56" s="5">
        <v>0</v>
      </c>
      <c r="S56" s="5">
        <v>0</v>
      </c>
      <c r="T56" s="5">
        <v>0</v>
      </c>
    </row>
    <row r="57" ht="19.5" customHeight="1" spans="1:20">
      <c r="A57" s="15" t="s">
        <v>311</v>
      </c>
      <c r="B57" s="15"/>
      <c r="C57" s="15"/>
      <c r="D57" s="15" t="s">
        <v>312</v>
      </c>
      <c r="E57" s="5">
        <v>0</v>
      </c>
      <c r="F57" s="5">
        <v>0</v>
      </c>
      <c r="G57" s="5">
        <v>0</v>
      </c>
      <c r="H57" s="5">
        <v>1128945.13</v>
      </c>
      <c r="I57" s="5">
        <v>1128945.13</v>
      </c>
      <c r="J57" s="5"/>
      <c r="K57" s="5">
        <v>1128945.13</v>
      </c>
      <c r="L57" s="5">
        <v>1128945.13</v>
      </c>
      <c r="M57" s="5">
        <v>1128945.13</v>
      </c>
      <c r="N57" s="5">
        <v>0</v>
      </c>
      <c r="O57" s="5"/>
      <c r="P57" s="5">
        <v>0</v>
      </c>
      <c r="Q57" s="5">
        <v>0</v>
      </c>
      <c r="R57" s="5">
        <v>0</v>
      </c>
      <c r="S57" s="5">
        <v>0</v>
      </c>
      <c r="T57" s="5">
        <v>0</v>
      </c>
    </row>
    <row r="58" ht="19.5" customHeight="1" spans="1:20">
      <c r="A58" s="15" t="s">
        <v>313</v>
      </c>
      <c r="B58" s="15"/>
      <c r="C58" s="15"/>
      <c r="D58" s="15" t="s">
        <v>314</v>
      </c>
      <c r="E58" s="5">
        <v>0</v>
      </c>
      <c r="F58" s="5">
        <v>0</v>
      </c>
      <c r="G58" s="5">
        <v>0</v>
      </c>
      <c r="H58" s="5">
        <v>54520</v>
      </c>
      <c r="I58" s="5">
        <v>54520</v>
      </c>
      <c r="J58" s="5"/>
      <c r="K58" s="5">
        <v>54520</v>
      </c>
      <c r="L58" s="5">
        <v>54520</v>
      </c>
      <c r="M58" s="5">
        <v>54520</v>
      </c>
      <c r="N58" s="5">
        <v>0</v>
      </c>
      <c r="O58" s="5"/>
      <c r="P58" s="5">
        <v>0</v>
      </c>
      <c r="Q58" s="5">
        <v>0</v>
      </c>
      <c r="R58" s="5">
        <v>0</v>
      </c>
      <c r="S58" s="5">
        <v>0</v>
      </c>
      <c r="T58" s="5">
        <v>0</v>
      </c>
    </row>
    <row r="59" ht="19.5" customHeight="1" spans="1:20">
      <c r="A59" s="15" t="s">
        <v>326</v>
      </c>
      <c r="B59" s="15"/>
      <c r="C59" s="15"/>
      <c r="D59" s="15" t="s">
        <v>327</v>
      </c>
      <c r="E59" s="5">
        <v>126850</v>
      </c>
      <c r="F59" s="5">
        <v>0</v>
      </c>
      <c r="G59" s="5">
        <v>126850</v>
      </c>
      <c r="H59" s="5"/>
      <c r="I59" s="5"/>
      <c r="J59" s="5"/>
      <c r="K59" s="5">
        <v>33000</v>
      </c>
      <c r="L59" s="5"/>
      <c r="M59" s="5"/>
      <c r="N59" s="5"/>
      <c r="O59" s="5">
        <v>33000</v>
      </c>
      <c r="P59" s="5">
        <v>93850</v>
      </c>
      <c r="Q59" s="5">
        <v>0</v>
      </c>
      <c r="R59" s="5">
        <v>93850</v>
      </c>
      <c r="S59" s="5">
        <v>93850</v>
      </c>
      <c r="T59" s="5">
        <v>0</v>
      </c>
    </row>
    <row r="60" ht="19.5" customHeight="1" spans="1:20">
      <c r="A60" s="15" t="s">
        <v>328</v>
      </c>
      <c r="B60" s="15"/>
      <c r="C60" s="15"/>
      <c r="D60" s="15" t="s">
        <v>327</v>
      </c>
      <c r="E60" s="5">
        <v>126850</v>
      </c>
      <c r="F60" s="5">
        <v>0</v>
      </c>
      <c r="G60" s="5">
        <v>126850</v>
      </c>
      <c r="H60" s="5"/>
      <c r="I60" s="5"/>
      <c r="J60" s="5"/>
      <c r="K60" s="5">
        <v>33000</v>
      </c>
      <c r="L60" s="5"/>
      <c r="M60" s="5"/>
      <c r="N60" s="5"/>
      <c r="O60" s="5">
        <v>33000</v>
      </c>
      <c r="P60" s="5">
        <v>93850</v>
      </c>
      <c r="Q60" s="5">
        <v>0</v>
      </c>
      <c r="R60" s="5">
        <v>93850</v>
      </c>
      <c r="S60" s="5">
        <v>93850</v>
      </c>
      <c r="T60" s="5">
        <v>0</v>
      </c>
    </row>
    <row r="61" ht="19.5" customHeight="1" spans="1:20">
      <c r="A61" s="15" t="s">
        <v>329</v>
      </c>
      <c r="B61" s="15"/>
      <c r="C61" s="15"/>
      <c r="D61" s="15" t="s">
        <v>327</v>
      </c>
      <c r="E61" s="5">
        <v>126850</v>
      </c>
      <c r="F61" s="5">
        <v>0</v>
      </c>
      <c r="G61" s="5">
        <v>126850</v>
      </c>
      <c r="H61" s="5"/>
      <c r="I61" s="5"/>
      <c r="J61" s="5"/>
      <c r="K61" s="5">
        <v>33000</v>
      </c>
      <c r="L61" s="5"/>
      <c r="M61" s="5"/>
      <c r="N61" s="5"/>
      <c r="O61" s="5">
        <v>33000</v>
      </c>
      <c r="P61" s="5">
        <v>93850</v>
      </c>
      <c r="Q61" s="5">
        <v>0</v>
      </c>
      <c r="R61" s="5">
        <v>93850</v>
      </c>
      <c r="S61" s="5">
        <v>93850</v>
      </c>
      <c r="T61" s="5">
        <v>0</v>
      </c>
    </row>
    <row r="62" ht="19.5" customHeight="1" spans="1:20">
      <c r="A62" s="15" t="s">
        <v>363</v>
      </c>
      <c r="B62" s="15"/>
      <c r="C62" s="15"/>
      <c r="D62" s="15"/>
      <c r="E62" s="15"/>
      <c r="F62" s="15"/>
      <c r="G62" s="15"/>
      <c r="H62" s="15"/>
      <c r="I62" s="15"/>
      <c r="J62" s="15"/>
      <c r="K62" s="15"/>
      <c r="L62" s="15"/>
      <c r="M62" s="15"/>
      <c r="N62" s="15"/>
      <c r="O62" s="15"/>
      <c r="P62" s="15"/>
      <c r="Q62" s="15"/>
      <c r="R62" s="15"/>
      <c r="S62" s="15"/>
      <c r="T62" s="15"/>
    </row>
  </sheetData>
  <mergeCells count="8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T6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outlinePr summaryBelow="0"/>
  </sheetPr>
  <dimension ref="A1:E13"/>
  <sheetViews>
    <sheetView workbookViewId="0">
      <selection activeCell="D28" sqref="D28"/>
    </sheetView>
  </sheetViews>
  <sheetFormatPr defaultColWidth="9" defaultRowHeight="13.5" outlineLevelCol="4"/>
  <cols>
    <col min="1" max="1" width="43.75" customWidth="1"/>
    <col min="2" max="2" width="11" customWidth="1"/>
    <col min="3" max="5" width="16.25" customWidth="1"/>
  </cols>
  <sheetData>
    <row r="1" ht="15" customHeight="1" spans="1:5">
      <c r="A1" s="1" t="s">
        <v>590</v>
      </c>
      <c r="B1" s="1" t="s">
        <v>78</v>
      </c>
      <c r="C1" s="1" t="s">
        <v>591</v>
      </c>
      <c r="D1" s="1" t="s">
        <v>592</v>
      </c>
      <c r="E1" s="1" t="s">
        <v>593</v>
      </c>
    </row>
    <row r="2" ht="15" customHeight="1" spans="1:5">
      <c r="A2" s="2" t="s">
        <v>594</v>
      </c>
      <c r="B2" s="3"/>
      <c r="C2" s="3" t="s">
        <v>82</v>
      </c>
      <c r="D2" s="3" t="s">
        <v>83</v>
      </c>
      <c r="E2" s="3" t="s">
        <v>91</v>
      </c>
    </row>
    <row r="3" ht="15" customHeight="1" spans="1:5">
      <c r="A3" s="2" t="s">
        <v>624</v>
      </c>
      <c r="B3" s="3" t="s">
        <v>82</v>
      </c>
      <c r="C3" s="3" t="s">
        <v>596</v>
      </c>
      <c r="D3" s="3" t="s">
        <v>596</v>
      </c>
      <c r="E3" s="3" t="s">
        <v>596</v>
      </c>
    </row>
    <row r="4" ht="15" customHeight="1" spans="1:5">
      <c r="A4" s="2" t="s">
        <v>597</v>
      </c>
      <c r="B4" s="3" t="s">
        <v>83</v>
      </c>
      <c r="C4" s="4"/>
      <c r="D4" s="4"/>
      <c r="E4" s="5">
        <v>89292.04</v>
      </c>
    </row>
    <row r="5" ht="15" customHeight="1" spans="1:5">
      <c r="A5" s="2" t="s">
        <v>598</v>
      </c>
      <c r="B5" s="3" t="s">
        <v>91</v>
      </c>
      <c r="C5" s="4"/>
      <c r="D5" s="4"/>
      <c r="E5" s="5">
        <v>0</v>
      </c>
    </row>
    <row r="6" ht="15" customHeight="1" spans="1:5">
      <c r="A6" s="2" t="s">
        <v>599</v>
      </c>
      <c r="B6" s="3" t="s">
        <v>95</v>
      </c>
      <c r="C6" s="4"/>
      <c r="D6" s="4"/>
      <c r="E6" s="5">
        <v>89292.04</v>
      </c>
    </row>
    <row r="7" ht="15" customHeight="1" spans="1:5">
      <c r="A7" s="2" t="s">
        <v>600</v>
      </c>
      <c r="B7" s="3" t="s">
        <v>99</v>
      </c>
      <c r="C7" s="4"/>
      <c r="D7" s="4"/>
      <c r="E7" s="5">
        <v>0</v>
      </c>
    </row>
    <row r="8" ht="15" customHeight="1" spans="1:5">
      <c r="A8" s="2" t="s">
        <v>601</v>
      </c>
      <c r="B8" s="3" t="s">
        <v>103</v>
      </c>
      <c r="C8" s="4"/>
      <c r="D8" s="4"/>
      <c r="E8" s="5">
        <v>89292.04</v>
      </c>
    </row>
    <row r="9" ht="15" customHeight="1" spans="1:5">
      <c r="A9" s="2" t="s">
        <v>602</v>
      </c>
      <c r="B9" s="3" t="s">
        <v>107</v>
      </c>
      <c r="C9" s="4"/>
      <c r="D9" s="4"/>
      <c r="E9" s="5">
        <v>0</v>
      </c>
    </row>
    <row r="10" ht="15" customHeight="1" spans="1:5">
      <c r="A10" s="2" t="s">
        <v>603</v>
      </c>
      <c r="B10" s="3" t="s">
        <v>111</v>
      </c>
      <c r="C10" s="3" t="s">
        <v>596</v>
      </c>
      <c r="D10" s="3" t="s">
        <v>596</v>
      </c>
      <c r="E10" s="4"/>
    </row>
    <row r="11" ht="15" customHeight="1" spans="1:5">
      <c r="A11" s="2" t="s">
        <v>604</v>
      </c>
      <c r="B11" s="3" t="s">
        <v>114</v>
      </c>
      <c r="C11" s="3" t="s">
        <v>596</v>
      </c>
      <c r="D11" s="3" t="s">
        <v>596</v>
      </c>
      <c r="E11" s="4"/>
    </row>
    <row r="12" ht="15" customHeight="1" spans="1:5">
      <c r="A12" s="2" t="s">
        <v>605</v>
      </c>
      <c r="B12" s="3" t="s">
        <v>117</v>
      </c>
      <c r="C12" s="3" t="s">
        <v>596</v>
      </c>
      <c r="D12" s="3" t="s">
        <v>596</v>
      </c>
      <c r="E12" s="4"/>
    </row>
    <row r="13" ht="48" customHeight="1" spans="1:5">
      <c r="A13" s="6" t="s">
        <v>625</v>
      </c>
      <c r="B13" s="6"/>
      <c r="C13" s="6"/>
      <c r="D13" s="6"/>
      <c r="E13" s="6"/>
    </row>
  </sheetData>
  <mergeCells count="1">
    <mergeCell ref="A13:E1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I41"/>
  <sheetViews>
    <sheetView topLeftCell="A11" workbookViewId="0">
      <selection activeCell="H27" sqref="H27"/>
    </sheetView>
  </sheetViews>
  <sheetFormatPr defaultColWidth="9" defaultRowHeight="13.5"/>
  <cols>
    <col min="1" max="1" width="6.125" customWidth="1"/>
    <col min="2" max="2" width="32.875" customWidth="1"/>
    <col min="3" max="3" width="20.125" customWidth="1"/>
    <col min="4" max="4" width="8.375" customWidth="1"/>
    <col min="5" max="5" width="27.75" customWidth="1"/>
    <col min="6" max="6" width="19.375" customWidth="1"/>
    <col min="7" max="7" width="9.375" customWidth="1"/>
    <col min="8" max="8" width="40.125" customWidth="1"/>
    <col min="9" max="9" width="17.125" customWidth="1"/>
  </cols>
  <sheetData>
    <row r="1" ht="27" spans="1:9">
      <c r="E1" s="13" t="s">
        <v>364</v>
      </c>
    </row>
    <row r="2" spans="1:9">
      <c r="I2" s="14" t="s">
        <v>365</v>
      </c>
    </row>
    <row r="3" spans="1:9">
      <c r="A3" s="14" t="s">
        <v>318</v>
      </c>
      <c r="I3" s="14" t="s">
        <v>74</v>
      </c>
    </row>
    <row r="4" ht="19.5" customHeight="1" spans="1:9">
      <c r="A4" s="7" t="s">
        <v>360</v>
      </c>
      <c r="B4" s="7"/>
      <c r="C4" s="7"/>
      <c r="D4" s="7" t="s">
        <v>359</v>
      </c>
      <c r="E4" s="7"/>
      <c r="F4" s="7"/>
      <c r="G4" s="7"/>
      <c r="H4" s="7"/>
      <c r="I4" s="7"/>
    </row>
    <row r="5" ht="19.5" customHeight="1" spans="1:9">
      <c r="A5" s="7" t="s">
        <v>366</v>
      </c>
      <c r="B5" s="7" t="s">
        <v>194</v>
      </c>
      <c r="C5" s="7" t="s">
        <v>79</v>
      </c>
      <c r="D5" s="7" t="s">
        <v>366</v>
      </c>
      <c r="E5" s="7" t="s">
        <v>194</v>
      </c>
      <c r="F5" s="7" t="s">
        <v>79</v>
      </c>
      <c r="G5" s="7" t="s">
        <v>366</v>
      </c>
      <c r="H5" s="7" t="s">
        <v>194</v>
      </c>
      <c r="I5" s="7" t="s">
        <v>79</v>
      </c>
    </row>
    <row r="6" ht="19.5" customHeight="1" spans="1:9">
      <c r="A6" s="7"/>
      <c r="B6" s="7"/>
      <c r="C6" s="7"/>
      <c r="D6" s="7"/>
      <c r="E6" s="7"/>
      <c r="F6" s="7"/>
      <c r="G6" s="7"/>
      <c r="H6" s="7"/>
      <c r="I6" s="7"/>
    </row>
    <row r="7" ht="19.5" customHeight="1" spans="1:9">
      <c r="A7" s="2" t="s">
        <v>367</v>
      </c>
      <c r="B7" s="2" t="s">
        <v>368</v>
      </c>
      <c r="C7" s="5">
        <v>13338010.3</v>
      </c>
      <c r="D7" s="2" t="s">
        <v>369</v>
      </c>
      <c r="E7" s="2" t="s">
        <v>370</v>
      </c>
      <c r="F7" s="5">
        <v>3013125.15</v>
      </c>
      <c r="G7" s="2" t="s">
        <v>371</v>
      </c>
      <c r="H7" s="2" t="s">
        <v>372</v>
      </c>
      <c r="I7" s="5">
        <v>0</v>
      </c>
    </row>
    <row r="8" ht="19.5" customHeight="1" spans="1:9">
      <c r="A8" s="2" t="s">
        <v>373</v>
      </c>
      <c r="B8" s="2" t="s">
        <v>374</v>
      </c>
      <c r="C8" s="5">
        <v>2752325</v>
      </c>
      <c r="D8" s="2" t="s">
        <v>375</v>
      </c>
      <c r="E8" s="2" t="s">
        <v>376</v>
      </c>
      <c r="F8" s="5">
        <v>284014.61</v>
      </c>
      <c r="G8" s="2" t="s">
        <v>377</v>
      </c>
      <c r="H8" s="2" t="s">
        <v>378</v>
      </c>
      <c r="I8" s="5">
        <v>0</v>
      </c>
    </row>
    <row r="9" ht="19.5" customHeight="1" spans="1:9">
      <c r="A9" s="2" t="s">
        <v>379</v>
      </c>
      <c r="B9" s="2" t="s">
        <v>380</v>
      </c>
      <c r="C9" s="5">
        <v>1341823</v>
      </c>
      <c r="D9" s="2" t="s">
        <v>381</v>
      </c>
      <c r="E9" s="2" t="s">
        <v>382</v>
      </c>
      <c r="F9" s="5">
        <v>0</v>
      </c>
      <c r="G9" s="2" t="s">
        <v>383</v>
      </c>
      <c r="H9" s="2" t="s">
        <v>384</v>
      </c>
      <c r="I9" s="5">
        <v>0</v>
      </c>
    </row>
    <row r="10" ht="19.5" customHeight="1" spans="1:9">
      <c r="A10" s="2" t="s">
        <v>385</v>
      </c>
      <c r="B10" s="2" t="s">
        <v>386</v>
      </c>
      <c r="C10" s="5">
        <v>2475209</v>
      </c>
      <c r="D10" s="2" t="s">
        <v>387</v>
      </c>
      <c r="E10" s="2" t="s">
        <v>388</v>
      </c>
      <c r="F10" s="5">
        <v>0</v>
      </c>
      <c r="G10" s="2" t="s">
        <v>389</v>
      </c>
      <c r="H10" s="2" t="s">
        <v>390</v>
      </c>
      <c r="I10" s="5">
        <v>0</v>
      </c>
    </row>
    <row r="11" ht="19.5" customHeight="1" spans="1:9">
      <c r="A11" s="2" t="s">
        <v>391</v>
      </c>
      <c r="B11" s="2" t="s">
        <v>392</v>
      </c>
      <c r="C11" s="5">
        <v>0</v>
      </c>
      <c r="D11" s="2" t="s">
        <v>393</v>
      </c>
      <c r="E11" s="2" t="s">
        <v>394</v>
      </c>
      <c r="F11" s="5">
        <v>0</v>
      </c>
      <c r="G11" s="2" t="s">
        <v>395</v>
      </c>
      <c r="H11" s="2" t="s">
        <v>396</v>
      </c>
      <c r="I11" s="5">
        <v>0</v>
      </c>
    </row>
    <row r="12" ht="19.5" customHeight="1" spans="1:9">
      <c r="A12" s="2" t="s">
        <v>397</v>
      </c>
      <c r="B12" s="2" t="s">
        <v>398</v>
      </c>
      <c r="C12" s="5">
        <v>3040161</v>
      </c>
      <c r="D12" s="2" t="s">
        <v>399</v>
      </c>
      <c r="E12" s="2" t="s">
        <v>400</v>
      </c>
      <c r="F12" s="5">
        <v>35937</v>
      </c>
      <c r="G12" s="2" t="s">
        <v>401</v>
      </c>
      <c r="H12" s="2" t="s">
        <v>402</v>
      </c>
      <c r="I12" s="5">
        <v>0</v>
      </c>
    </row>
    <row r="13" ht="19.5" customHeight="1" spans="1:9">
      <c r="A13" s="2" t="s">
        <v>403</v>
      </c>
      <c r="B13" s="2" t="s">
        <v>404</v>
      </c>
      <c r="C13" s="5">
        <v>1357008.83</v>
      </c>
      <c r="D13" s="2" t="s">
        <v>405</v>
      </c>
      <c r="E13" s="2" t="s">
        <v>406</v>
      </c>
      <c r="F13" s="5">
        <v>17700</v>
      </c>
      <c r="G13" s="2" t="s">
        <v>407</v>
      </c>
      <c r="H13" s="2" t="s">
        <v>408</v>
      </c>
      <c r="I13" s="5">
        <v>0</v>
      </c>
    </row>
    <row r="14" ht="19.5" customHeight="1" spans="1:9">
      <c r="A14" s="2" t="s">
        <v>409</v>
      </c>
      <c r="B14" s="2" t="s">
        <v>410</v>
      </c>
      <c r="C14" s="5">
        <v>195367.61</v>
      </c>
      <c r="D14" s="2" t="s">
        <v>411</v>
      </c>
      <c r="E14" s="2" t="s">
        <v>412</v>
      </c>
      <c r="F14" s="5">
        <v>21567.67</v>
      </c>
      <c r="G14" s="2" t="s">
        <v>413</v>
      </c>
      <c r="H14" s="2" t="s">
        <v>414</v>
      </c>
      <c r="I14" s="5">
        <v>0</v>
      </c>
    </row>
    <row r="15" ht="19.5" customHeight="1" spans="1:9">
      <c r="A15" s="2" t="s">
        <v>415</v>
      </c>
      <c r="B15" s="2" t="s">
        <v>416</v>
      </c>
      <c r="C15" s="5">
        <v>482605.96</v>
      </c>
      <c r="D15" s="2" t="s">
        <v>417</v>
      </c>
      <c r="E15" s="2" t="s">
        <v>418</v>
      </c>
      <c r="F15" s="5">
        <v>0</v>
      </c>
      <c r="G15" s="2" t="s">
        <v>419</v>
      </c>
      <c r="H15" s="2" t="s">
        <v>420</v>
      </c>
      <c r="I15" s="5">
        <v>0</v>
      </c>
    </row>
    <row r="16" ht="19.5" customHeight="1" spans="1:9">
      <c r="A16" s="2" t="s">
        <v>421</v>
      </c>
      <c r="B16" s="2" t="s">
        <v>422</v>
      </c>
      <c r="C16" s="5">
        <v>455798.48</v>
      </c>
      <c r="D16" s="2" t="s">
        <v>423</v>
      </c>
      <c r="E16" s="2" t="s">
        <v>424</v>
      </c>
      <c r="F16" s="5">
        <v>35400</v>
      </c>
      <c r="G16" s="2" t="s">
        <v>425</v>
      </c>
      <c r="H16" s="2" t="s">
        <v>426</v>
      </c>
      <c r="I16" s="5">
        <v>0</v>
      </c>
    </row>
    <row r="17" ht="19.5" customHeight="1" spans="1:9">
      <c r="A17" s="2" t="s">
        <v>427</v>
      </c>
      <c r="B17" s="2" t="s">
        <v>428</v>
      </c>
      <c r="C17" s="5">
        <v>108766.29</v>
      </c>
      <c r="D17" s="2" t="s">
        <v>429</v>
      </c>
      <c r="E17" s="2" t="s">
        <v>430</v>
      </c>
      <c r="F17" s="5">
        <v>53480.38</v>
      </c>
      <c r="G17" s="2" t="s">
        <v>431</v>
      </c>
      <c r="H17" s="2" t="s">
        <v>432</v>
      </c>
      <c r="I17" s="5">
        <v>0</v>
      </c>
    </row>
    <row r="18" ht="19.5" customHeight="1" spans="1:9">
      <c r="A18" s="2" t="s">
        <v>433</v>
      </c>
      <c r="B18" s="2" t="s">
        <v>434</v>
      </c>
      <c r="C18" s="5">
        <v>1128945.13</v>
      </c>
      <c r="D18" s="2" t="s">
        <v>435</v>
      </c>
      <c r="E18" s="2" t="s">
        <v>436</v>
      </c>
      <c r="F18" s="5">
        <v>0</v>
      </c>
      <c r="G18" s="2" t="s">
        <v>437</v>
      </c>
      <c r="H18" s="2" t="s">
        <v>438</v>
      </c>
      <c r="I18" s="5">
        <v>0</v>
      </c>
    </row>
    <row r="19" ht="19.5" customHeight="1" spans="1:9">
      <c r="A19" s="2" t="s">
        <v>439</v>
      </c>
      <c r="B19" s="2" t="s">
        <v>440</v>
      </c>
      <c r="C19" s="5">
        <v>0</v>
      </c>
      <c r="D19" s="2" t="s">
        <v>441</v>
      </c>
      <c r="E19" s="2" t="s">
        <v>442</v>
      </c>
      <c r="F19" s="5">
        <v>59000</v>
      </c>
      <c r="G19" s="2" t="s">
        <v>443</v>
      </c>
      <c r="H19" s="2" t="s">
        <v>444</v>
      </c>
      <c r="I19" s="5">
        <v>0</v>
      </c>
    </row>
    <row r="20" ht="19.5" customHeight="1" spans="1:9">
      <c r="A20" s="2" t="s">
        <v>445</v>
      </c>
      <c r="B20" s="2" t="s">
        <v>446</v>
      </c>
      <c r="C20" s="5">
        <v>0</v>
      </c>
      <c r="D20" s="2" t="s">
        <v>447</v>
      </c>
      <c r="E20" s="2" t="s">
        <v>448</v>
      </c>
      <c r="F20" s="5">
        <v>0</v>
      </c>
      <c r="G20" s="2" t="s">
        <v>449</v>
      </c>
      <c r="H20" s="2" t="s">
        <v>450</v>
      </c>
      <c r="I20" s="5">
        <v>0</v>
      </c>
    </row>
    <row r="21" ht="19.5" customHeight="1" spans="1:9">
      <c r="A21" s="2" t="s">
        <v>451</v>
      </c>
      <c r="B21" s="2" t="s">
        <v>452</v>
      </c>
      <c r="C21" s="5">
        <v>1776885</v>
      </c>
      <c r="D21" s="2" t="s">
        <v>453</v>
      </c>
      <c r="E21" s="2" t="s">
        <v>454</v>
      </c>
      <c r="F21" s="5">
        <v>0</v>
      </c>
      <c r="G21" s="2" t="s">
        <v>455</v>
      </c>
      <c r="H21" s="2" t="s">
        <v>456</v>
      </c>
      <c r="I21" s="5">
        <v>0</v>
      </c>
    </row>
    <row r="22" ht="19.5" customHeight="1" spans="1:9">
      <c r="A22" s="2" t="s">
        <v>457</v>
      </c>
      <c r="B22" s="2" t="s">
        <v>458</v>
      </c>
      <c r="C22" s="5">
        <v>0</v>
      </c>
      <c r="D22" s="2" t="s">
        <v>459</v>
      </c>
      <c r="E22" s="2" t="s">
        <v>460</v>
      </c>
      <c r="F22" s="5">
        <v>17800</v>
      </c>
      <c r="G22" s="2" t="s">
        <v>461</v>
      </c>
      <c r="H22" s="2" t="s">
        <v>462</v>
      </c>
      <c r="I22" s="5">
        <v>0</v>
      </c>
    </row>
    <row r="23" ht="19.5" customHeight="1" spans="1:9">
      <c r="A23" s="2" t="s">
        <v>463</v>
      </c>
      <c r="B23" s="2" t="s">
        <v>464</v>
      </c>
      <c r="C23" s="5">
        <v>0</v>
      </c>
      <c r="D23" s="2" t="s">
        <v>465</v>
      </c>
      <c r="E23" s="2" t="s">
        <v>466</v>
      </c>
      <c r="F23" s="5">
        <v>0</v>
      </c>
      <c r="G23" s="2" t="s">
        <v>467</v>
      </c>
      <c r="H23" s="2" t="s">
        <v>468</v>
      </c>
      <c r="I23" s="5">
        <v>0</v>
      </c>
    </row>
    <row r="24" ht="19.5" customHeight="1" spans="1:9">
      <c r="A24" s="2" t="s">
        <v>469</v>
      </c>
      <c r="B24" s="2" t="s">
        <v>470</v>
      </c>
      <c r="C24" s="5">
        <v>0</v>
      </c>
      <c r="D24" s="2" t="s">
        <v>471</v>
      </c>
      <c r="E24" s="2" t="s">
        <v>472</v>
      </c>
      <c r="F24" s="5">
        <v>0</v>
      </c>
      <c r="G24" s="2" t="s">
        <v>473</v>
      </c>
      <c r="H24" s="2" t="s">
        <v>474</v>
      </c>
      <c r="I24" s="5">
        <v>0</v>
      </c>
    </row>
    <row r="25" ht="19.5" customHeight="1" spans="1:9">
      <c r="A25" s="2" t="s">
        <v>475</v>
      </c>
      <c r="B25" s="2" t="s">
        <v>476</v>
      </c>
      <c r="C25" s="5">
        <v>326085</v>
      </c>
      <c r="D25" s="2" t="s">
        <v>477</v>
      </c>
      <c r="E25" s="2" t="s">
        <v>478</v>
      </c>
      <c r="F25" s="5">
        <v>0</v>
      </c>
      <c r="G25" s="2" t="s">
        <v>479</v>
      </c>
      <c r="H25" s="2" t="s">
        <v>480</v>
      </c>
      <c r="I25" s="5">
        <v>0</v>
      </c>
    </row>
    <row r="26" ht="19.5" customHeight="1" spans="1:9">
      <c r="A26" s="2" t="s">
        <v>481</v>
      </c>
      <c r="B26" s="2" t="s">
        <v>482</v>
      </c>
      <c r="C26" s="5">
        <v>1450800</v>
      </c>
      <c r="D26" s="2" t="s">
        <v>483</v>
      </c>
      <c r="E26" s="2" t="s">
        <v>484</v>
      </c>
      <c r="F26" s="5">
        <v>0</v>
      </c>
      <c r="G26" s="2" t="s">
        <v>485</v>
      </c>
      <c r="H26" s="2" t="s">
        <v>486</v>
      </c>
      <c r="I26" s="5">
        <v>0</v>
      </c>
    </row>
    <row r="27" ht="19.5" customHeight="1" spans="1:9">
      <c r="A27" s="2" t="s">
        <v>487</v>
      </c>
      <c r="B27" s="2" t="s">
        <v>488</v>
      </c>
      <c r="C27" s="5">
        <v>0</v>
      </c>
      <c r="D27" s="2" t="s">
        <v>489</v>
      </c>
      <c r="E27" s="2" t="s">
        <v>490</v>
      </c>
      <c r="F27" s="5">
        <v>1794040</v>
      </c>
      <c r="G27" s="2" t="s">
        <v>491</v>
      </c>
      <c r="H27" s="2" t="s">
        <v>492</v>
      </c>
      <c r="I27" s="5">
        <v>0</v>
      </c>
    </row>
    <row r="28" ht="19.5" customHeight="1" spans="1:9">
      <c r="A28" s="2" t="s">
        <v>493</v>
      </c>
      <c r="B28" s="2" t="s">
        <v>494</v>
      </c>
      <c r="C28" s="5">
        <v>0</v>
      </c>
      <c r="D28" s="2" t="s">
        <v>495</v>
      </c>
      <c r="E28" s="2" t="s">
        <v>496</v>
      </c>
      <c r="F28" s="5">
        <v>0</v>
      </c>
      <c r="G28" s="2" t="s">
        <v>497</v>
      </c>
      <c r="H28" s="2" t="s">
        <v>498</v>
      </c>
      <c r="I28" s="5">
        <v>0</v>
      </c>
    </row>
    <row r="29" ht="19.5" customHeight="1" spans="1:9">
      <c r="A29" s="2" t="s">
        <v>499</v>
      </c>
      <c r="B29" s="2" t="s">
        <v>500</v>
      </c>
      <c r="C29" s="5">
        <v>0</v>
      </c>
      <c r="D29" s="2" t="s">
        <v>501</v>
      </c>
      <c r="E29" s="2" t="s">
        <v>502</v>
      </c>
      <c r="F29" s="5">
        <v>147904.32</v>
      </c>
      <c r="G29" s="2" t="s">
        <v>503</v>
      </c>
      <c r="H29" s="2" t="s">
        <v>504</v>
      </c>
      <c r="I29" s="5">
        <v>0</v>
      </c>
    </row>
    <row r="30" ht="19.5" customHeight="1" spans="1:9">
      <c r="A30" s="2" t="s">
        <v>505</v>
      </c>
      <c r="B30" s="2" t="s">
        <v>506</v>
      </c>
      <c r="C30" s="5">
        <v>0</v>
      </c>
      <c r="D30" s="2" t="s">
        <v>507</v>
      </c>
      <c r="E30" s="2" t="s">
        <v>508</v>
      </c>
      <c r="F30" s="5">
        <v>257497</v>
      </c>
      <c r="G30" s="2" t="s">
        <v>509</v>
      </c>
      <c r="H30" s="2" t="s">
        <v>327</v>
      </c>
      <c r="I30" s="5">
        <v>0</v>
      </c>
    </row>
    <row r="31" ht="19.5" customHeight="1" spans="1:9">
      <c r="A31" s="2" t="s">
        <v>510</v>
      </c>
      <c r="B31" s="2" t="s">
        <v>511</v>
      </c>
      <c r="C31" s="5">
        <v>0</v>
      </c>
      <c r="D31" s="2" t="s">
        <v>512</v>
      </c>
      <c r="E31" s="2" t="s">
        <v>513</v>
      </c>
      <c r="F31" s="5">
        <v>89292.04</v>
      </c>
      <c r="G31" s="2" t="s">
        <v>514</v>
      </c>
      <c r="H31" s="2" t="s">
        <v>515</v>
      </c>
      <c r="I31" s="5">
        <v>0</v>
      </c>
    </row>
    <row r="32" ht="19.5" customHeight="1" spans="1:9">
      <c r="A32" s="2" t="s">
        <v>516</v>
      </c>
      <c r="B32" s="2" t="s">
        <v>517</v>
      </c>
      <c r="C32" s="5">
        <v>0</v>
      </c>
      <c r="D32" s="2" t="s">
        <v>518</v>
      </c>
      <c r="E32" s="2" t="s">
        <v>519</v>
      </c>
      <c r="F32" s="5">
        <v>199492.13</v>
      </c>
      <c r="G32" s="2" t="s">
        <v>520</v>
      </c>
      <c r="H32" s="2" t="s">
        <v>521</v>
      </c>
      <c r="I32" s="5">
        <v>0</v>
      </c>
    </row>
    <row r="33" ht="19.5" customHeight="1" spans="1:9">
      <c r="A33" s="2" t="s">
        <v>522</v>
      </c>
      <c r="B33" s="2" t="s">
        <v>523</v>
      </c>
      <c r="C33" s="5">
        <v>0</v>
      </c>
      <c r="D33" s="2" t="s">
        <v>524</v>
      </c>
      <c r="E33" s="2" t="s">
        <v>525</v>
      </c>
      <c r="F33" s="5">
        <v>0</v>
      </c>
      <c r="G33" s="2" t="s">
        <v>526</v>
      </c>
      <c r="H33" s="2" t="s">
        <v>527</v>
      </c>
      <c r="I33" s="5">
        <v>0</v>
      </c>
    </row>
    <row r="34" ht="19.5" customHeight="1" spans="1:9">
      <c r="A34" s="2"/>
      <c r="B34" s="2"/>
      <c r="C34" s="16"/>
      <c r="D34" s="2" t="s">
        <v>528</v>
      </c>
      <c r="E34" s="2" t="s">
        <v>529</v>
      </c>
      <c r="F34" s="5">
        <v>0</v>
      </c>
      <c r="G34" s="2" t="s">
        <v>530</v>
      </c>
      <c r="H34" s="2" t="s">
        <v>531</v>
      </c>
      <c r="I34" s="5">
        <v>0</v>
      </c>
    </row>
    <row r="35" ht="19.5" customHeight="1" spans="1:9">
      <c r="A35" s="2"/>
      <c r="B35" s="2"/>
      <c r="C35" s="16"/>
      <c r="D35" s="2" t="s">
        <v>532</v>
      </c>
      <c r="E35" s="2" t="s">
        <v>533</v>
      </c>
      <c r="F35" s="5">
        <v>0</v>
      </c>
      <c r="G35" s="2" t="s">
        <v>534</v>
      </c>
      <c r="H35" s="2" t="s">
        <v>535</v>
      </c>
      <c r="I35" s="5">
        <v>0</v>
      </c>
    </row>
    <row r="36" ht="19.5" customHeight="1" spans="1:9">
      <c r="A36" s="2"/>
      <c r="B36" s="2"/>
      <c r="C36" s="16"/>
      <c r="D36" s="2" t="s">
        <v>536</v>
      </c>
      <c r="E36" s="2" t="s">
        <v>537</v>
      </c>
      <c r="F36" s="5">
        <v>0</v>
      </c>
      <c r="G36" s="2"/>
      <c r="H36" s="2"/>
      <c r="I36" s="16"/>
    </row>
    <row r="37" ht="19.5" customHeight="1" spans="1:9">
      <c r="A37" s="2"/>
      <c r="B37" s="2"/>
      <c r="C37" s="16"/>
      <c r="D37" s="2" t="s">
        <v>538</v>
      </c>
      <c r="E37" s="2" t="s">
        <v>539</v>
      </c>
      <c r="F37" s="5">
        <v>0</v>
      </c>
      <c r="G37" s="2"/>
      <c r="H37" s="2"/>
      <c r="I37" s="16"/>
    </row>
    <row r="38" ht="19.5" customHeight="1" spans="1:9">
      <c r="A38" s="2"/>
      <c r="B38" s="2"/>
      <c r="C38" s="16"/>
      <c r="D38" s="2" t="s">
        <v>540</v>
      </c>
      <c r="E38" s="2" t="s">
        <v>541</v>
      </c>
      <c r="F38" s="5">
        <v>0</v>
      </c>
      <c r="G38" s="2"/>
      <c r="H38" s="2"/>
      <c r="I38" s="16"/>
    </row>
    <row r="39" ht="19.5" customHeight="1" spans="1:9">
      <c r="A39" s="2"/>
      <c r="B39" s="2"/>
      <c r="C39" s="16"/>
      <c r="D39" s="2" t="s">
        <v>542</v>
      </c>
      <c r="E39" s="2" t="s">
        <v>543</v>
      </c>
      <c r="F39" s="5">
        <v>0</v>
      </c>
      <c r="G39" s="2"/>
      <c r="H39" s="2"/>
      <c r="I39" s="16"/>
    </row>
    <row r="40" ht="19.5" customHeight="1" spans="1:9">
      <c r="A40" s="1" t="s">
        <v>544</v>
      </c>
      <c r="B40" s="1"/>
      <c r="C40" s="5">
        <v>15114895.3</v>
      </c>
      <c r="D40" s="1" t="s">
        <v>545</v>
      </c>
      <c r="E40" s="1"/>
      <c r="F40" s="1"/>
      <c r="G40" s="1"/>
      <c r="H40" s="1"/>
      <c r="I40" s="5">
        <v>3013125.15</v>
      </c>
    </row>
    <row r="41" ht="19.5" customHeight="1" spans="1:9">
      <c r="A41" s="15" t="s">
        <v>546</v>
      </c>
      <c r="B41" s="15"/>
      <c r="C41" s="15"/>
      <c r="D41" s="15"/>
      <c r="E41" s="15"/>
      <c r="F41" s="15"/>
      <c r="G41" s="15"/>
      <c r="H41" s="15"/>
      <c r="I41" s="1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39"/>
  <sheetViews>
    <sheetView workbookViewId="0">
      <selection activeCell="A4" sqref="$A4:$XFD39"/>
    </sheetView>
  </sheetViews>
  <sheetFormatPr defaultColWidth="9" defaultRowHeight="13.5"/>
  <cols>
    <col min="1" max="1" width="8.375" customWidth="1"/>
    <col min="2" max="2" width="32.375" customWidth="1"/>
    <col min="3" max="3" width="15" customWidth="1"/>
    <col min="4" max="4" width="8.375" customWidth="1"/>
    <col min="5" max="5" width="25.125" customWidth="1"/>
    <col min="6" max="6" width="17.875" customWidth="1"/>
    <col min="7" max="7" width="8.375" customWidth="1"/>
    <col min="8" max="8" width="45" customWidth="1"/>
    <col min="9" max="9" width="16.75" customWidth="1"/>
    <col min="10" max="10" width="8.375" customWidth="1"/>
    <col min="11" max="11" width="45" customWidth="1"/>
    <col min="12" max="12" width="17" customWidth="1"/>
  </cols>
  <sheetData>
    <row r="1" ht="27" spans="1:12">
      <c r="G1" s="13" t="s">
        <v>547</v>
      </c>
    </row>
    <row r="2" spans="1:12">
      <c r="L2" s="14" t="s">
        <v>548</v>
      </c>
    </row>
    <row r="3" spans="1:12">
      <c r="A3" s="14" t="s">
        <v>73</v>
      </c>
      <c r="L3" s="14" t="s">
        <v>74</v>
      </c>
    </row>
    <row r="4" ht="18" customHeight="1" spans="1:12">
      <c r="A4" s="1" t="s">
        <v>549</v>
      </c>
      <c r="B4" s="1"/>
      <c r="C4" s="1"/>
      <c r="D4" s="1"/>
      <c r="E4" s="1"/>
      <c r="F4" s="1"/>
      <c r="G4" s="1"/>
      <c r="H4" s="1"/>
      <c r="I4" s="1"/>
      <c r="J4" s="1"/>
      <c r="K4" s="1"/>
      <c r="L4" s="1"/>
    </row>
    <row r="5" ht="18" customHeight="1" spans="1:12">
      <c r="A5" s="1" t="s">
        <v>366</v>
      </c>
      <c r="B5" s="1" t="s">
        <v>194</v>
      </c>
      <c r="C5" s="1" t="s">
        <v>79</v>
      </c>
      <c r="D5" s="1" t="s">
        <v>366</v>
      </c>
      <c r="E5" s="1" t="s">
        <v>194</v>
      </c>
      <c r="F5" s="1" t="s">
        <v>79</v>
      </c>
      <c r="G5" s="1" t="s">
        <v>366</v>
      </c>
      <c r="H5" s="1" t="s">
        <v>194</v>
      </c>
      <c r="I5" s="1" t="s">
        <v>79</v>
      </c>
      <c r="J5" s="1" t="s">
        <v>366</v>
      </c>
      <c r="K5" s="1" t="s">
        <v>194</v>
      </c>
      <c r="L5" s="1" t="s">
        <v>79</v>
      </c>
    </row>
    <row r="6" ht="18" customHeight="1" spans="1:12">
      <c r="A6" s="2" t="s">
        <v>367</v>
      </c>
      <c r="B6" s="2" t="s">
        <v>368</v>
      </c>
      <c r="C6" s="5">
        <v>0</v>
      </c>
      <c r="D6" s="2" t="s">
        <v>369</v>
      </c>
      <c r="E6" s="2" t="s">
        <v>370</v>
      </c>
      <c r="F6" s="5">
        <v>11194256.54</v>
      </c>
      <c r="G6" s="2" t="s">
        <v>550</v>
      </c>
      <c r="H6" s="2" t="s">
        <v>551</v>
      </c>
      <c r="I6" s="5">
        <v>150000</v>
      </c>
      <c r="J6" s="2" t="s">
        <v>552</v>
      </c>
      <c r="K6" s="2" t="s">
        <v>553</v>
      </c>
      <c r="L6" s="5">
        <v>0</v>
      </c>
    </row>
    <row r="7" ht="18" customHeight="1" spans="1:12">
      <c r="A7" s="2" t="s">
        <v>373</v>
      </c>
      <c r="B7" s="2" t="s">
        <v>374</v>
      </c>
      <c r="C7" s="5">
        <v>0</v>
      </c>
      <c r="D7" s="2" t="s">
        <v>375</v>
      </c>
      <c r="E7" s="2" t="s">
        <v>376</v>
      </c>
      <c r="F7" s="5">
        <v>803396</v>
      </c>
      <c r="G7" s="2" t="s">
        <v>554</v>
      </c>
      <c r="H7" s="2" t="s">
        <v>378</v>
      </c>
      <c r="I7" s="5">
        <v>0</v>
      </c>
      <c r="J7" s="2" t="s">
        <v>555</v>
      </c>
      <c r="K7" s="2" t="s">
        <v>480</v>
      </c>
      <c r="L7" s="5">
        <v>0</v>
      </c>
    </row>
    <row r="8" ht="18" customHeight="1" spans="1:12">
      <c r="A8" s="2" t="s">
        <v>379</v>
      </c>
      <c r="B8" s="2" t="s">
        <v>380</v>
      </c>
      <c r="C8" s="5">
        <v>0</v>
      </c>
      <c r="D8" s="2" t="s">
        <v>381</v>
      </c>
      <c r="E8" s="2" t="s">
        <v>382</v>
      </c>
      <c r="F8" s="5">
        <v>0</v>
      </c>
      <c r="G8" s="2" t="s">
        <v>556</v>
      </c>
      <c r="H8" s="2" t="s">
        <v>384</v>
      </c>
      <c r="I8" s="5">
        <v>0</v>
      </c>
      <c r="J8" s="2" t="s">
        <v>557</v>
      </c>
      <c r="K8" s="2" t="s">
        <v>504</v>
      </c>
      <c r="L8" s="5">
        <v>0</v>
      </c>
    </row>
    <row r="9" ht="18" customHeight="1" spans="1:12">
      <c r="A9" s="2" t="s">
        <v>385</v>
      </c>
      <c r="B9" s="2" t="s">
        <v>386</v>
      </c>
      <c r="C9" s="5">
        <v>0</v>
      </c>
      <c r="D9" s="2" t="s">
        <v>387</v>
      </c>
      <c r="E9" s="2" t="s">
        <v>388</v>
      </c>
      <c r="F9" s="5">
        <v>0</v>
      </c>
      <c r="G9" s="2" t="s">
        <v>558</v>
      </c>
      <c r="H9" s="2" t="s">
        <v>390</v>
      </c>
      <c r="I9" s="5">
        <v>0</v>
      </c>
      <c r="J9" s="2" t="s">
        <v>473</v>
      </c>
      <c r="K9" s="2" t="s">
        <v>474</v>
      </c>
      <c r="L9" s="5">
        <v>0</v>
      </c>
    </row>
    <row r="10" ht="18" customHeight="1" spans="1:12">
      <c r="A10" s="2" t="s">
        <v>391</v>
      </c>
      <c r="B10" s="2" t="s">
        <v>392</v>
      </c>
      <c r="C10" s="5">
        <v>0</v>
      </c>
      <c r="D10" s="2" t="s">
        <v>393</v>
      </c>
      <c r="E10" s="2" t="s">
        <v>394</v>
      </c>
      <c r="F10" s="5">
        <v>0</v>
      </c>
      <c r="G10" s="2" t="s">
        <v>559</v>
      </c>
      <c r="H10" s="2" t="s">
        <v>396</v>
      </c>
      <c r="I10" s="5">
        <v>150000</v>
      </c>
      <c r="J10" s="2" t="s">
        <v>479</v>
      </c>
      <c r="K10" s="2" t="s">
        <v>480</v>
      </c>
      <c r="L10" s="5">
        <v>0</v>
      </c>
    </row>
    <row r="11" ht="18" customHeight="1" spans="1:12">
      <c r="A11" s="2" t="s">
        <v>397</v>
      </c>
      <c r="B11" s="2" t="s">
        <v>398</v>
      </c>
      <c r="C11" s="5">
        <v>0</v>
      </c>
      <c r="D11" s="2" t="s">
        <v>399</v>
      </c>
      <c r="E11" s="2" t="s">
        <v>400</v>
      </c>
      <c r="F11" s="5">
        <v>0</v>
      </c>
      <c r="G11" s="2" t="s">
        <v>560</v>
      </c>
      <c r="H11" s="2" t="s">
        <v>402</v>
      </c>
      <c r="I11" s="5">
        <v>0</v>
      </c>
      <c r="J11" s="2" t="s">
        <v>485</v>
      </c>
      <c r="K11" s="2" t="s">
        <v>486</v>
      </c>
      <c r="L11" s="5">
        <v>0</v>
      </c>
    </row>
    <row r="12" ht="18" customHeight="1" spans="1:12">
      <c r="A12" s="2" t="s">
        <v>403</v>
      </c>
      <c r="B12" s="2" t="s">
        <v>404</v>
      </c>
      <c r="C12" s="5">
        <v>0</v>
      </c>
      <c r="D12" s="2" t="s">
        <v>405</v>
      </c>
      <c r="E12" s="2" t="s">
        <v>406</v>
      </c>
      <c r="F12" s="5">
        <v>0</v>
      </c>
      <c r="G12" s="2" t="s">
        <v>561</v>
      </c>
      <c r="H12" s="2" t="s">
        <v>408</v>
      </c>
      <c r="I12" s="5">
        <v>0</v>
      </c>
      <c r="J12" s="2" t="s">
        <v>491</v>
      </c>
      <c r="K12" s="2" t="s">
        <v>492</v>
      </c>
      <c r="L12" s="5">
        <v>0</v>
      </c>
    </row>
    <row r="13" ht="18" customHeight="1" spans="1:12">
      <c r="A13" s="2" t="s">
        <v>409</v>
      </c>
      <c r="B13" s="2" t="s">
        <v>410</v>
      </c>
      <c r="C13" s="5">
        <v>0</v>
      </c>
      <c r="D13" s="2" t="s">
        <v>411</v>
      </c>
      <c r="E13" s="2" t="s">
        <v>412</v>
      </c>
      <c r="F13" s="5">
        <v>0</v>
      </c>
      <c r="G13" s="2" t="s">
        <v>562</v>
      </c>
      <c r="H13" s="2" t="s">
        <v>414</v>
      </c>
      <c r="I13" s="5">
        <v>0</v>
      </c>
      <c r="J13" s="2" t="s">
        <v>497</v>
      </c>
      <c r="K13" s="2" t="s">
        <v>498</v>
      </c>
      <c r="L13" s="5">
        <v>0</v>
      </c>
    </row>
    <row r="14" ht="18" customHeight="1" spans="1:12">
      <c r="A14" s="2" t="s">
        <v>415</v>
      </c>
      <c r="B14" s="2" t="s">
        <v>416</v>
      </c>
      <c r="C14" s="5">
        <v>0</v>
      </c>
      <c r="D14" s="2" t="s">
        <v>417</v>
      </c>
      <c r="E14" s="2" t="s">
        <v>418</v>
      </c>
      <c r="F14" s="5">
        <v>0</v>
      </c>
      <c r="G14" s="2" t="s">
        <v>563</v>
      </c>
      <c r="H14" s="2" t="s">
        <v>444</v>
      </c>
      <c r="I14" s="5">
        <v>0</v>
      </c>
      <c r="J14" s="2" t="s">
        <v>503</v>
      </c>
      <c r="K14" s="2" t="s">
        <v>504</v>
      </c>
      <c r="L14" s="5">
        <v>0</v>
      </c>
    </row>
    <row r="15" ht="18" customHeight="1" spans="1:12">
      <c r="A15" s="2" t="s">
        <v>421</v>
      </c>
      <c r="B15" s="2" t="s">
        <v>422</v>
      </c>
      <c r="C15" s="5">
        <v>0</v>
      </c>
      <c r="D15" s="2" t="s">
        <v>423</v>
      </c>
      <c r="E15" s="2" t="s">
        <v>424</v>
      </c>
      <c r="F15" s="5">
        <v>0</v>
      </c>
      <c r="G15" s="2" t="s">
        <v>564</v>
      </c>
      <c r="H15" s="2" t="s">
        <v>450</v>
      </c>
      <c r="I15" s="5">
        <v>0</v>
      </c>
      <c r="J15" s="2" t="s">
        <v>565</v>
      </c>
      <c r="K15" s="2" t="s">
        <v>566</v>
      </c>
      <c r="L15" s="5">
        <v>0</v>
      </c>
    </row>
    <row r="16" ht="18" customHeight="1" spans="1:12">
      <c r="A16" s="2" t="s">
        <v>427</v>
      </c>
      <c r="B16" s="2" t="s">
        <v>428</v>
      </c>
      <c r="C16" s="5">
        <v>0</v>
      </c>
      <c r="D16" s="2" t="s">
        <v>429</v>
      </c>
      <c r="E16" s="2" t="s">
        <v>430</v>
      </c>
      <c r="F16" s="5">
        <v>0</v>
      </c>
      <c r="G16" s="2" t="s">
        <v>567</v>
      </c>
      <c r="H16" s="2" t="s">
        <v>456</v>
      </c>
      <c r="I16" s="5">
        <v>0</v>
      </c>
      <c r="J16" s="2" t="s">
        <v>568</v>
      </c>
      <c r="K16" s="2" t="s">
        <v>569</v>
      </c>
      <c r="L16" s="5">
        <v>0</v>
      </c>
    </row>
    <row r="17" ht="18" customHeight="1" spans="1:12">
      <c r="A17" s="2" t="s">
        <v>433</v>
      </c>
      <c r="B17" s="2" t="s">
        <v>434</v>
      </c>
      <c r="C17" s="5">
        <v>0</v>
      </c>
      <c r="D17" s="2" t="s">
        <v>435</v>
      </c>
      <c r="E17" s="2" t="s">
        <v>436</v>
      </c>
      <c r="F17" s="5">
        <v>0</v>
      </c>
      <c r="G17" s="2" t="s">
        <v>570</v>
      </c>
      <c r="H17" s="2" t="s">
        <v>462</v>
      </c>
      <c r="I17" s="5">
        <v>0</v>
      </c>
      <c r="J17" s="2" t="s">
        <v>571</v>
      </c>
      <c r="K17" s="2" t="s">
        <v>572</v>
      </c>
      <c r="L17" s="5">
        <v>0</v>
      </c>
    </row>
    <row r="18" ht="18" customHeight="1" spans="1:12">
      <c r="A18" s="2" t="s">
        <v>439</v>
      </c>
      <c r="B18" s="2" t="s">
        <v>440</v>
      </c>
      <c r="C18" s="5">
        <v>0</v>
      </c>
      <c r="D18" s="2" t="s">
        <v>441</v>
      </c>
      <c r="E18" s="2" t="s">
        <v>442</v>
      </c>
      <c r="F18" s="5">
        <v>1022420.35</v>
      </c>
      <c r="G18" s="2" t="s">
        <v>573</v>
      </c>
      <c r="H18" s="2" t="s">
        <v>574</v>
      </c>
      <c r="I18" s="5">
        <v>0</v>
      </c>
      <c r="J18" s="2" t="s">
        <v>575</v>
      </c>
      <c r="K18" s="2" t="s">
        <v>576</v>
      </c>
      <c r="L18" s="5">
        <v>0</v>
      </c>
    </row>
    <row r="19" ht="18" customHeight="1" spans="1:12">
      <c r="A19" s="2" t="s">
        <v>445</v>
      </c>
      <c r="B19" s="2" t="s">
        <v>446</v>
      </c>
      <c r="C19" s="5">
        <v>0</v>
      </c>
      <c r="D19" s="2" t="s">
        <v>447</v>
      </c>
      <c r="E19" s="2" t="s">
        <v>448</v>
      </c>
      <c r="F19" s="5">
        <v>12000</v>
      </c>
      <c r="G19" s="2" t="s">
        <v>371</v>
      </c>
      <c r="H19" s="2" t="s">
        <v>372</v>
      </c>
      <c r="I19" s="5">
        <v>14586156.24</v>
      </c>
      <c r="J19" s="2" t="s">
        <v>509</v>
      </c>
      <c r="K19" s="2" t="s">
        <v>327</v>
      </c>
      <c r="L19" s="5">
        <v>0</v>
      </c>
    </row>
    <row r="20" ht="18" customHeight="1" spans="1:12">
      <c r="A20" s="2" t="s">
        <v>451</v>
      </c>
      <c r="B20" s="2" t="s">
        <v>452</v>
      </c>
      <c r="C20" s="5">
        <v>0</v>
      </c>
      <c r="D20" s="2" t="s">
        <v>453</v>
      </c>
      <c r="E20" s="2" t="s">
        <v>454</v>
      </c>
      <c r="F20" s="5">
        <v>0</v>
      </c>
      <c r="G20" s="2" t="s">
        <v>377</v>
      </c>
      <c r="H20" s="2" t="s">
        <v>378</v>
      </c>
      <c r="I20" s="5">
        <v>0</v>
      </c>
      <c r="J20" s="2" t="s">
        <v>514</v>
      </c>
      <c r="K20" s="2" t="s">
        <v>515</v>
      </c>
      <c r="L20" s="5">
        <v>0</v>
      </c>
    </row>
    <row r="21" ht="18" customHeight="1" spans="1:12">
      <c r="A21" s="2" t="s">
        <v>457</v>
      </c>
      <c r="B21" s="2" t="s">
        <v>458</v>
      </c>
      <c r="C21" s="5">
        <v>0</v>
      </c>
      <c r="D21" s="2" t="s">
        <v>459</v>
      </c>
      <c r="E21" s="2" t="s">
        <v>460</v>
      </c>
      <c r="F21" s="5">
        <v>0</v>
      </c>
      <c r="G21" s="2" t="s">
        <v>383</v>
      </c>
      <c r="H21" s="2" t="s">
        <v>384</v>
      </c>
      <c r="I21" s="5">
        <v>0</v>
      </c>
      <c r="J21" s="2" t="s">
        <v>520</v>
      </c>
      <c r="K21" s="2" t="s">
        <v>521</v>
      </c>
      <c r="L21" s="5">
        <v>0</v>
      </c>
    </row>
    <row r="22" ht="18" customHeight="1" spans="1:12">
      <c r="A22" s="2" t="s">
        <v>463</v>
      </c>
      <c r="B22" s="2" t="s">
        <v>464</v>
      </c>
      <c r="C22" s="5">
        <v>0</v>
      </c>
      <c r="D22" s="2" t="s">
        <v>465</v>
      </c>
      <c r="E22" s="2" t="s">
        <v>466</v>
      </c>
      <c r="F22" s="5">
        <v>0</v>
      </c>
      <c r="G22" s="2" t="s">
        <v>389</v>
      </c>
      <c r="H22" s="2" t="s">
        <v>390</v>
      </c>
      <c r="I22" s="5">
        <v>1136976.24</v>
      </c>
      <c r="J22" s="2" t="s">
        <v>526</v>
      </c>
      <c r="K22" s="2" t="s">
        <v>527</v>
      </c>
      <c r="L22" s="5">
        <v>0</v>
      </c>
    </row>
    <row r="23" ht="18" customHeight="1" spans="1:12">
      <c r="A23" s="2" t="s">
        <v>469</v>
      </c>
      <c r="B23" s="2" t="s">
        <v>470</v>
      </c>
      <c r="C23" s="5">
        <v>0</v>
      </c>
      <c r="D23" s="2" t="s">
        <v>471</v>
      </c>
      <c r="E23" s="2" t="s">
        <v>472</v>
      </c>
      <c r="F23" s="5">
        <v>0</v>
      </c>
      <c r="G23" s="2" t="s">
        <v>395</v>
      </c>
      <c r="H23" s="2" t="s">
        <v>396</v>
      </c>
      <c r="I23" s="5">
        <v>13345300</v>
      </c>
      <c r="J23" s="2" t="s">
        <v>530</v>
      </c>
      <c r="K23" s="2" t="s">
        <v>531</v>
      </c>
      <c r="L23" s="5">
        <v>0</v>
      </c>
    </row>
    <row r="24" ht="18" customHeight="1" spans="1:12">
      <c r="A24" s="2" t="s">
        <v>475</v>
      </c>
      <c r="B24" s="2" t="s">
        <v>476</v>
      </c>
      <c r="C24" s="5">
        <v>0</v>
      </c>
      <c r="D24" s="2" t="s">
        <v>477</v>
      </c>
      <c r="E24" s="2" t="s">
        <v>478</v>
      </c>
      <c r="F24" s="5">
        <v>0</v>
      </c>
      <c r="G24" s="2" t="s">
        <v>401</v>
      </c>
      <c r="H24" s="2" t="s">
        <v>402</v>
      </c>
      <c r="I24" s="5">
        <v>0</v>
      </c>
      <c r="J24" s="2" t="s">
        <v>534</v>
      </c>
      <c r="K24" s="2" t="s">
        <v>535</v>
      </c>
      <c r="L24" s="5">
        <v>0</v>
      </c>
    </row>
    <row r="25" ht="18" customHeight="1" spans="1:12">
      <c r="A25" s="2" t="s">
        <v>481</v>
      </c>
      <c r="B25" s="2" t="s">
        <v>482</v>
      </c>
      <c r="C25" s="5">
        <v>0</v>
      </c>
      <c r="D25" s="2" t="s">
        <v>483</v>
      </c>
      <c r="E25" s="2" t="s">
        <v>484</v>
      </c>
      <c r="F25" s="5">
        <v>0</v>
      </c>
      <c r="G25" s="2" t="s">
        <v>407</v>
      </c>
      <c r="H25" s="2" t="s">
        <v>408</v>
      </c>
      <c r="I25" s="5">
        <v>0</v>
      </c>
      <c r="J25" s="2"/>
      <c r="K25" s="2"/>
      <c r="L25" s="3"/>
    </row>
    <row r="26" ht="18" customHeight="1" spans="1:12">
      <c r="A26" s="2" t="s">
        <v>487</v>
      </c>
      <c r="B26" s="2" t="s">
        <v>488</v>
      </c>
      <c r="C26" s="5">
        <v>0</v>
      </c>
      <c r="D26" s="2" t="s">
        <v>489</v>
      </c>
      <c r="E26" s="2" t="s">
        <v>490</v>
      </c>
      <c r="F26" s="5">
        <v>0</v>
      </c>
      <c r="G26" s="2" t="s">
        <v>413</v>
      </c>
      <c r="H26" s="2" t="s">
        <v>414</v>
      </c>
      <c r="I26" s="5">
        <v>0</v>
      </c>
      <c r="J26" s="2"/>
      <c r="K26" s="2"/>
      <c r="L26" s="3"/>
    </row>
    <row r="27" ht="18" customHeight="1" spans="1:12">
      <c r="A27" s="2" t="s">
        <v>493</v>
      </c>
      <c r="B27" s="2" t="s">
        <v>494</v>
      </c>
      <c r="C27" s="5">
        <v>0</v>
      </c>
      <c r="D27" s="2" t="s">
        <v>495</v>
      </c>
      <c r="E27" s="2" t="s">
        <v>496</v>
      </c>
      <c r="F27" s="5">
        <v>9241440.19</v>
      </c>
      <c r="G27" s="2" t="s">
        <v>419</v>
      </c>
      <c r="H27" s="2" t="s">
        <v>420</v>
      </c>
      <c r="I27" s="5">
        <v>0</v>
      </c>
      <c r="J27" s="2"/>
      <c r="K27" s="2"/>
      <c r="L27" s="3"/>
    </row>
    <row r="28" ht="18" customHeight="1" spans="1:12">
      <c r="A28" s="2" t="s">
        <v>499</v>
      </c>
      <c r="B28" s="2" t="s">
        <v>500</v>
      </c>
      <c r="C28" s="5">
        <v>0</v>
      </c>
      <c r="D28" s="2" t="s">
        <v>501</v>
      </c>
      <c r="E28" s="2" t="s">
        <v>502</v>
      </c>
      <c r="F28" s="5">
        <v>0</v>
      </c>
      <c r="G28" s="2" t="s">
        <v>425</v>
      </c>
      <c r="H28" s="2" t="s">
        <v>426</v>
      </c>
      <c r="I28" s="5">
        <v>0</v>
      </c>
      <c r="J28" s="2"/>
      <c r="K28" s="2"/>
      <c r="L28" s="3"/>
    </row>
    <row r="29" ht="18" customHeight="1" spans="1:12">
      <c r="A29" s="2" t="s">
        <v>505</v>
      </c>
      <c r="B29" s="2" t="s">
        <v>506</v>
      </c>
      <c r="C29" s="5">
        <v>0</v>
      </c>
      <c r="D29" s="2" t="s">
        <v>507</v>
      </c>
      <c r="E29" s="2" t="s">
        <v>508</v>
      </c>
      <c r="F29" s="5">
        <v>0</v>
      </c>
      <c r="G29" s="2" t="s">
        <v>431</v>
      </c>
      <c r="H29" s="2" t="s">
        <v>432</v>
      </c>
      <c r="I29" s="5">
        <v>0</v>
      </c>
      <c r="J29" s="2"/>
      <c r="K29" s="2"/>
      <c r="L29" s="3"/>
    </row>
    <row r="30" ht="18" customHeight="1" spans="1:12">
      <c r="A30" s="2" t="s">
        <v>510</v>
      </c>
      <c r="B30" s="2" t="s">
        <v>511</v>
      </c>
      <c r="C30" s="5">
        <v>0</v>
      </c>
      <c r="D30" s="2" t="s">
        <v>512</v>
      </c>
      <c r="E30" s="2" t="s">
        <v>513</v>
      </c>
      <c r="F30" s="5">
        <v>0</v>
      </c>
      <c r="G30" s="2" t="s">
        <v>437</v>
      </c>
      <c r="H30" s="2" t="s">
        <v>438</v>
      </c>
      <c r="I30" s="5">
        <v>0</v>
      </c>
      <c r="J30" s="2"/>
      <c r="K30" s="2"/>
      <c r="L30" s="3"/>
    </row>
    <row r="31" ht="18" customHeight="1" spans="1:12">
      <c r="A31" s="2" t="s">
        <v>516</v>
      </c>
      <c r="B31" s="2" t="s">
        <v>517</v>
      </c>
      <c r="C31" s="5">
        <v>0</v>
      </c>
      <c r="D31" s="2" t="s">
        <v>518</v>
      </c>
      <c r="E31" s="2" t="s">
        <v>519</v>
      </c>
      <c r="F31" s="5">
        <v>115000</v>
      </c>
      <c r="G31" s="2" t="s">
        <v>443</v>
      </c>
      <c r="H31" s="2" t="s">
        <v>444</v>
      </c>
      <c r="I31" s="5">
        <v>0</v>
      </c>
      <c r="J31" s="2"/>
      <c r="K31" s="2"/>
      <c r="L31" s="3"/>
    </row>
    <row r="32" ht="18" customHeight="1" spans="1:12">
      <c r="A32" s="2" t="s">
        <v>522</v>
      </c>
      <c r="B32" s="2" t="s">
        <v>577</v>
      </c>
      <c r="C32" s="5">
        <v>0</v>
      </c>
      <c r="D32" s="2" t="s">
        <v>524</v>
      </c>
      <c r="E32" s="2" t="s">
        <v>525</v>
      </c>
      <c r="F32" s="5">
        <v>0</v>
      </c>
      <c r="G32" s="2" t="s">
        <v>449</v>
      </c>
      <c r="H32" s="2" t="s">
        <v>450</v>
      </c>
      <c r="I32" s="5">
        <v>54800</v>
      </c>
      <c r="J32" s="2"/>
      <c r="K32" s="2"/>
      <c r="L32" s="3"/>
    </row>
    <row r="33" ht="18" customHeight="1" spans="1:12">
      <c r="A33" s="2"/>
      <c r="B33" s="2"/>
      <c r="C33" s="3"/>
      <c r="D33" s="2" t="s">
        <v>528</v>
      </c>
      <c r="E33" s="2" t="s">
        <v>529</v>
      </c>
      <c r="F33" s="5">
        <v>0</v>
      </c>
      <c r="G33" s="2" t="s">
        <v>455</v>
      </c>
      <c r="H33" s="2" t="s">
        <v>456</v>
      </c>
      <c r="I33" s="5">
        <v>0</v>
      </c>
      <c r="J33" s="2"/>
      <c r="K33" s="2"/>
      <c r="L33" s="3"/>
    </row>
    <row r="34" ht="18" customHeight="1" spans="1:12">
      <c r="A34" s="2"/>
      <c r="B34" s="2"/>
      <c r="C34" s="3"/>
      <c r="D34" s="2" t="s">
        <v>532</v>
      </c>
      <c r="E34" s="2" t="s">
        <v>533</v>
      </c>
      <c r="F34" s="5">
        <v>0</v>
      </c>
      <c r="G34" s="2" t="s">
        <v>461</v>
      </c>
      <c r="H34" s="2" t="s">
        <v>462</v>
      </c>
      <c r="I34" s="5">
        <v>49080</v>
      </c>
      <c r="J34" s="2"/>
      <c r="K34" s="2"/>
      <c r="L34" s="3"/>
    </row>
    <row r="35" ht="18" customHeight="1" spans="1:12">
      <c r="A35" s="2"/>
      <c r="B35" s="2"/>
      <c r="C35" s="3"/>
      <c r="D35" s="2" t="s">
        <v>536</v>
      </c>
      <c r="E35" s="2" t="s">
        <v>537</v>
      </c>
      <c r="F35" s="5">
        <v>0</v>
      </c>
      <c r="G35" s="2" t="s">
        <v>467</v>
      </c>
      <c r="H35" s="2" t="s">
        <v>468</v>
      </c>
      <c r="I35" s="5">
        <v>0</v>
      </c>
      <c r="J35" s="2"/>
      <c r="K35" s="2"/>
      <c r="L35" s="3"/>
    </row>
    <row r="36" ht="18" customHeight="1" spans="1:12">
      <c r="A36" s="2"/>
      <c r="B36" s="2"/>
      <c r="C36" s="3"/>
      <c r="D36" s="2" t="s">
        <v>538</v>
      </c>
      <c r="E36" s="2" t="s">
        <v>539</v>
      </c>
      <c r="F36" s="5">
        <v>0</v>
      </c>
      <c r="G36" s="2"/>
      <c r="H36" s="2"/>
      <c r="I36" s="3"/>
      <c r="J36" s="2"/>
      <c r="K36" s="2"/>
      <c r="L36" s="3"/>
    </row>
    <row r="37" ht="18" customHeight="1" spans="1:12">
      <c r="A37" s="2"/>
      <c r="B37" s="2"/>
      <c r="C37" s="3"/>
      <c r="D37" s="2" t="s">
        <v>540</v>
      </c>
      <c r="E37" s="2" t="s">
        <v>541</v>
      </c>
      <c r="F37" s="5">
        <v>0</v>
      </c>
      <c r="G37" s="2"/>
      <c r="H37" s="2"/>
      <c r="I37" s="3"/>
      <c r="J37" s="2"/>
      <c r="K37" s="2"/>
      <c r="L37" s="3"/>
    </row>
    <row r="38" ht="18" customHeight="1" spans="1:12">
      <c r="A38" s="2"/>
      <c r="B38" s="2"/>
      <c r="C38" s="3"/>
      <c r="D38" s="2" t="s">
        <v>542</v>
      </c>
      <c r="E38" s="2" t="s">
        <v>543</v>
      </c>
      <c r="F38" s="5">
        <v>0</v>
      </c>
      <c r="G38" s="2"/>
      <c r="H38" s="2"/>
      <c r="I38" s="3"/>
      <c r="J38" s="2"/>
      <c r="K38" s="2"/>
      <c r="L38" s="3"/>
    </row>
    <row r="39" ht="18" customHeight="1" spans="1:12">
      <c r="A39" s="15" t="s">
        <v>578</v>
      </c>
      <c r="B39" s="15"/>
      <c r="C39" s="15"/>
      <c r="D39" s="15"/>
      <c r="E39" s="15"/>
      <c r="F39" s="15"/>
      <c r="G39" s="15"/>
      <c r="H39" s="15"/>
      <c r="I39" s="15"/>
      <c r="J39" s="15"/>
      <c r="K39" s="15"/>
      <c r="L39" s="15"/>
    </row>
  </sheetData>
  <mergeCells count="2">
    <mergeCell ref="A4:L4"/>
    <mergeCell ref="A39:L3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70</vt:i4>
      </vt:variant>
    </vt:vector>
  </HeadingPairs>
  <TitlesOfParts>
    <vt:vector size="70" baseType="lpstr">
      <vt:lpstr>目录</vt:lpstr>
      <vt:lpstr>FMDM 封面代码</vt:lpstr>
      <vt:lpstr>GK01 收入支出决算表 </vt:lpstr>
      <vt:lpstr>GK02 收入决算表</vt:lpstr>
      <vt:lpstr>GK03 支出决算表 </vt:lpstr>
      <vt:lpstr>GK04 财政拨款收入支出决算表 </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vt:lpstr>
      <vt:lpstr>GK11 一般公共预算财政拨款“三公”经费情况表 (3)</vt:lpstr>
      <vt:lpstr>GK12 国有资产使用情况表</vt:lpstr>
      <vt:lpstr>GK13 部门整体支出绩效自评情况</vt:lpstr>
      <vt:lpstr>GK14 部门整体支出绩效自评表</vt:lpstr>
      <vt:lpstr>GK15 项目支出绩效自评表1（污水处理厂运营经费）</vt:lpstr>
      <vt:lpstr>GK15 项目支出绩效自评表2（代收污水处理费经费、应急抢险）</vt:lpstr>
      <vt:lpstr>GK15 项目支出绩效自评表3（下可乐江尾社区污水提升泵经费）</vt:lpstr>
      <vt:lpstr>GK15 项目支出绩效自评表4（全面深化河（湖）长制调增经费）</vt:lpstr>
      <vt:lpstr>GK15 项目支出绩效自评表5（捞渔河配套设施专项经费）</vt:lpstr>
      <vt:lpstr>GK15 项目支出绩效自评表5（蓝藻水华应急防控处置追加经费）</vt:lpstr>
      <vt:lpstr>GK15 项目支出绩效自评表6（蓝藻水华防控处置工作经费）</vt:lpstr>
      <vt:lpstr>GK15 项目支出绩效自评表7（马金铺片区社会事务经费）</vt:lpstr>
      <vt:lpstr>GK15 项目支出绩效自评表8（3条河道部分管养经费）</vt:lpstr>
      <vt:lpstr>GK15 项目支出绩效自评表9（滇池湖滨湿地生态调查效能提升）</vt:lpstr>
      <vt:lpstr>GK15 项目支出绩效自评表10（捞鱼河河道保洁）</vt:lpstr>
      <vt:lpstr>GK15 项目支出绩效自评表11（捞鱼河河道清理）</vt:lpstr>
      <vt:lpstr>GK15 项目支出绩效自评表12（捞鱼河绿美河道提升改造）</vt:lpstr>
      <vt:lpstr>GK15 项目支出绩效自评表13（洛龙河美丽河道建设）</vt:lpstr>
      <vt:lpstr>GK15 项目支出绩效自评表14（全面深化河湖长制工作经费）</vt:lpstr>
      <vt:lpstr>GK15 项目支出绩效自评表15（乌龙村废弃污水处理站拆除）</vt:lpstr>
      <vt:lpstr>GK15 项目支出绩效自评表16（乌龙斗南片区沟渠水质提升）</vt:lpstr>
      <vt:lpstr>GK15 项目支出绩效自评表17（城市黒臭水体整治）</vt:lpstr>
      <vt:lpstr>GK15 项目支出绩效自评表18（中央山洪灾害防治经费）</vt:lpstr>
      <vt:lpstr>GK15 项目支出绩效自评表19（中央山洪灾害非工程措施）</vt:lpstr>
      <vt:lpstr>GK15 项目支出绩效自评表20（防汛抗旱调增资金）</vt:lpstr>
      <vt:lpstr>GK15 项目支出绩效自评表21（防汛抗旱专项资金）</vt:lpstr>
      <vt:lpstr>GK15 项目支出绩效自评表22（山姆村饮水工程）</vt:lpstr>
      <vt:lpstr>GK15 项目支出绩效自评表23（海绵城市建设中央补助）</vt:lpstr>
      <vt:lpstr>GK15 项目支出绩效自评表24（第五批省预算内投资建设补助）</vt:lpstr>
      <vt:lpstr>GK15 项目支出绩效自评表25（原呈贡区B地块排洪设施建设）</vt:lpstr>
      <vt:lpstr>GK15 项目支出绩效自评表26（十四五水安全保障规划）</vt:lpstr>
      <vt:lpstr>GK15 项目支出绩效自评表27（洛龙河和洛龙湖节点整治）</vt:lpstr>
      <vt:lpstr>GK15 项目支出绩效自评表28（沐春湖、泛春湖水环境整治）</vt:lpstr>
      <vt:lpstr>GK15 项目支出绩效自评表29（村庄污水管网巡查维护、清淤）</vt:lpstr>
      <vt:lpstr>GK15 项目支出绩效自评表30（新建污水处理厂）</vt:lpstr>
      <vt:lpstr>GK15 项目支出绩效自评表31（原呈贡钢厂片区污水截污治理）</vt:lpstr>
      <vt:lpstr>GK15 项目支出绩效自评表32（工程档案资料数字化整理）</vt:lpstr>
      <vt:lpstr>GK15 项目支出绩效自评表33（清水大沟清淤疏浚）</vt:lpstr>
      <vt:lpstr>GK15 项目支出绩效自评表34（小古城社区自来水水费补助）</vt:lpstr>
      <vt:lpstr>GK15 项目支出绩效自评表 35（农村饮水安全工程维修养护）</vt:lpstr>
      <vt:lpstr>GK15 项目支出绩效自评表36（段家营社区智慧果园道路建设）</vt:lpstr>
      <vt:lpstr>GK15 项目支出绩效自评表37（农业水价综合改革）</vt:lpstr>
      <vt:lpstr>GK15 项目支出绩效自评表38（小型水库安全运行）</vt:lpstr>
      <vt:lpstr>GK15 项目支出绩效自评表39（移民技能就业创业）</vt:lpstr>
      <vt:lpstr>GK15 项目支出绩效自评表40（大中型水库移民补助）</vt:lpstr>
      <vt:lpstr>GK15 项目支出绩效自评表41（10座小型水库维修养护）</vt:lpstr>
      <vt:lpstr>GK15 项目支出绩效自评表42（马金铺片区社会事务经费）</vt:lpstr>
      <vt:lpstr>GK01 收入支出决算表 (2)</vt:lpstr>
      <vt:lpstr>GK02 收入决算表 (2)</vt:lpstr>
      <vt:lpstr>GK03 支出决算表 (2)</vt:lpstr>
      <vt:lpstr>GK04 财政拨款收入支出决算表 (2)</vt:lpstr>
      <vt:lpstr>GK05 一般公共预算财政拨款收入支出决算表 (2)</vt:lpstr>
      <vt:lpstr>GK06 一般公共预算财政拨款基本支出决算表 (2)</vt:lpstr>
      <vt:lpstr>GK07 一般公共预算财政拨款项目支出决算表 (2)</vt:lpstr>
      <vt:lpstr>GK08 政府性基金预算财政拨款收入支出决算表 (2)</vt:lpstr>
      <vt:lpstr>GK09 国有资本经营预算财政拨款收入支出决算表 (2)</vt:lpstr>
      <vt:lpstr>GK10 财政拨款“三公”经费、行政参公单位机关运行经费(2)</vt:lpstr>
      <vt:lpstr>GK11 一般公共预算财政拨款“三公”经费情况表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WPS_1464011441</cp:lastModifiedBy>
  <dcterms:created xsi:type="dcterms:W3CDTF">2024-10-14T07:12:00Z</dcterms:created>
  <dcterms:modified xsi:type="dcterms:W3CDTF">2026-06-08T07:41:53Z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2024-10-14T07:12:09.425Z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7A9442B74C1440F99C2EE78E5F42A102_13</vt:lpwstr>
  </property>
  <property fmtid="{D5CDD505-2E9C-101B-9397-08002B2CF9AE}" pid="10" name="KSOProductBuildVer">
    <vt:lpwstr>2052-12.1.0.25225</vt:lpwstr>
  </property>
  <property fmtid="{D5CDD505-2E9C-101B-9397-08002B2CF9AE}" pid="11" name="CalculationRule">
    <vt:i4>0</vt:i4>
  </property>
</Properties>
</file>