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<sst xmlns="http://schemas.openxmlformats.org/spreadsheetml/2006/main" count="2645" uniqueCount="766">
  <si>
    <t>预算01-1表</t>
  </si>
  <si>
    <t>2026年部门财务收支预算总表</t>
  </si>
  <si>
    <t>单位名称：昆明市呈贡区农业农村局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</si>
  <si>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</si>
  <si>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</si>
  <si>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</si>
  <si>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</si>
  <si>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</si>
  <si>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</si>
  <si>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</si>
  <si>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</si>
  <si>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</si>
  <si>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</si>
  <si>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</si>
  <si>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</si>
  <si>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</si>
  <si>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</si>
  <si>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</si>
  <si>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</si>
  <si>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</si>
  <si>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</si>
  <si>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</si>
  <si>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</si>
  <si>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</si>
  <si>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</si>
  <si>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</si>
  <si>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</si>
  <si>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</si>
  <si>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</si>
  <si>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</si>
  <si>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</si>
  <si>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</si>
  <si>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</si>
  <si>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</si>
  <si>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</si>
  <si>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</si>
  <si>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</si>
  <si>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</si>
  <si>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</si>
  <si>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</si>
  <si>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</si>
  <si>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</si>
  <si>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</si>
  <si>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</si>
  <si>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</si>
  <si>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</si>
  <si>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</si>
  <si>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</si>
  <si>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</si>
  <si>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</si>
  <si>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</si>
  <si>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</si>
  <si>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</si>
  <si>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</si>
  <si>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</si>
  <si>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</si>
  <si>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</si>
  <si>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</si>
  <si>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</si>
  <si>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</si>
  <si>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</si>
  <si>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</si>
  <si>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</si>
  <si>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</si>
  <si>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</si>
  <si>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</si>
  <si>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</si>
  <si>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</si>
  <si>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</si>
  <si>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</si>
  <si>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</si>
  <si>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</si>
  <si>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t>
  </si>
  <si>
    <t>昆明市呈贡区农业农村局</t>
  </si>
  <si>
    <t>125001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</si>
  <si>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</si>
  <si>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</si>
  <si>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</si>
  <si>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</si>
  <si>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</si>
  <si>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</si>
  <si>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</si>
  <si>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</si>
  <si>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</si>
  <si>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</si>
  <si>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</si>
  <si>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</si>
  <si>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</si>
  <si>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</si>
  <si>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</si>
  <si>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</si>
  <si>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</si>
  <si>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</si>
  <si>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</si>
  <si>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</si>
  <si>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</si>
  <si>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</si>
  <si>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</si>
  <si>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</si>
  <si>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</si>
  <si>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</si>
  <si>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</si>
  <si>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</si>
  <si>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</si>
  <si>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</si>
  <si>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</si>
  <si>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</si>
  <si>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</si>
  <si>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</si>
  <si>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</si>
  <si>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</si>
  <si>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</si>
  <si>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</si>
  <si>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</si>
  <si>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</si>
  <si>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</si>
  <si>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</si>
  <si>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</si>
  <si>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</si>
  <si>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</si>
  <si>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</si>
  <si>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</si>
  <si>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</si>
  <si>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</si>
  <si>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</si>
  <si>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</si>
  <si>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</si>
  <si>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</si>
  <si>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</si>
  <si>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</si>
  <si>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</si>
  <si>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</si>
  <si>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</si>
  <si>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</si>
  <si>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</si>
  <si>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</si>
  <si>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</si>
  <si>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</si>
  <si>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2130104</t>
  </si>
  <si>
    <t>事业运行</t>
  </si>
  <si>
    <t>2130108</t>
  </si>
  <si>
    <t>病虫害控制</t>
  </si>
  <si>
    <t>2130110</t>
  </si>
  <si>
    <t>执法监管</t>
  </si>
  <si>
    <t>农业生产发展</t>
  </si>
  <si>
    <t>2130135</t>
  </si>
  <si>
    <t>农业生态资源保护</t>
  </si>
  <si>
    <t>2130153</t>
  </si>
  <si>
    <t>耕地建设与利用</t>
  </si>
  <si>
    <t>2130199</t>
  </si>
  <si>
    <t>其他农业农村支出</t>
  </si>
  <si>
    <t>巩固脱贫攻坚成果衔接乡村振兴</t>
  </si>
  <si>
    <t>其他巩固脱贫攻坚成果衔接乡村振兴支出</t>
  </si>
  <si>
    <t>21399</t>
  </si>
  <si>
    <t>其他农林水支出</t>
  </si>
  <si>
    <t>2139999</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</si>
  <si>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</si>
  <si>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</si>
  <si>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</si>
  <si>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</si>
  <si>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</si>
  <si>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</si>
  <si>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</si>
  <si>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</si>
  <si>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</si>
  <si>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</si>
  <si>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</si>
  <si>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</si>
  <si>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</si>
  <si>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</si>
  <si>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</si>
  <si>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</si>
  <si>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</si>
  <si>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</si>
  <si>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</si>
  <si>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</si>
  <si>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</si>
  <si>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</si>
  <si>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</si>
  <si>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</si>
  <si>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</si>
  <si>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</si>
  <si>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</si>
  <si>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</si>
  <si>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</si>
  <si>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</si>
  <si>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</si>
  <si>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</si>
  <si>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</si>
  <si>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</si>
  <si>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</si>
  <si>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</si>
  <si>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</si>
  <si>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</si>
  <si>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</si>
  <si>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</si>
  <si>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</si>
  <si>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</si>
  <si>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</si>
  <si>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</si>
  <si>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</si>
  <si>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</si>
  <si>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</si>
  <si>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</si>
  <si>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巩固脱贫攻坚成衔接乡村振兴</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</si>
  <si>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</si>
  <si>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</si>
  <si>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</si>
  <si>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</si>
  <si>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</si>
  <si>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</si>
  <si>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</si>
  <si>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</si>
  <si>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</si>
  <si>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</si>
  <si>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</si>
  <si>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</si>
  <si>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</si>
  <si>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</si>
  <si>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</si>
  <si>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</si>
  <si>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</si>
  <si>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</si>
  <si>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</si>
  <si>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</si>
  <si>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</si>
  <si>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</si>
  <si>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</si>
  <si>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</si>
  <si>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</si>
  <si>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</si>
  <si>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</si>
  <si>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</si>
  <si>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</si>
  <si>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530121210000000003082</t>
  </si>
  <si>
    <t>行政人员工资支出</t>
  </si>
  <si>
    <t>30101</t>
  </si>
  <si>
    <t>基本工资</t>
  </si>
  <si>
    <t>30102</t>
  </si>
  <si>
    <t>津贴补贴</t>
  </si>
  <si>
    <t>30103</t>
  </si>
  <si>
    <t>奖金</t>
  </si>
  <si>
    <t>530121210000000003083</t>
  </si>
  <si>
    <t>事业人员工资支出</t>
  </si>
  <si>
    <t>30107</t>
  </si>
  <si>
    <t>绩效工资</t>
  </si>
  <si>
    <t>530121210000000003084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</si>
  <si>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</si>
  <si>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</si>
  <si>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</si>
  <si>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</si>
  <si>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</si>
  <si>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</si>
  <si>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</si>
  <si>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</si>
  <si>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</si>
  <si>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</si>
  <si>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</si>
  <si>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530121210000000003085</t>
  </si>
  <si>
    <t>30113</t>
  </si>
  <si>
    <t>530121210000000003088</t>
  </si>
  <si>
    <t>公务用车运行维护费</t>
  </si>
  <si>
    <t>30231</t>
  </si>
  <si>
    <t>530121210000000003089</t>
  </si>
  <si>
    <t>公务交通补贴</t>
  </si>
  <si>
    <t>30239</t>
  </si>
  <si>
    <t>其他交通费用</t>
  </si>
  <si>
    <t>530121210000000003090</t>
  </si>
  <si>
    <t>工会经费</t>
  </si>
  <si>
    <t>30228</t>
  </si>
  <si>
    <t>530121210000000003091</t>
  </si>
  <si>
    <t>一般公用运转支出</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</si>
  <si>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</si>
  <si>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</si>
  <si>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</si>
  <si>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</si>
  <si>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</si>
  <si>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</si>
  <si>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</si>
  <si>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</si>
  <si>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</si>
  <si>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</si>
  <si>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</si>
  <si>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</si>
  <si>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</si>
  <si>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</si>
  <si>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</si>
  <si>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</si>
  <si>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</si>
  <si>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</si>
  <si>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</si>
  <si>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</si>
  <si>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530121210000000003220</t>
  </si>
  <si>
    <t>530121231100001144304</t>
  </si>
  <si>
    <t>30217</t>
  </si>
  <si>
    <t>530121231100001168662</t>
  </si>
  <si>
    <t>离退休人员支出</t>
  </si>
  <si>
    <t>30305</t>
  </si>
  <si>
    <t>生活补助</t>
  </si>
  <si>
    <t>530121231100001418930</t>
  </si>
  <si>
    <t>行政人员绩效奖励</t>
  </si>
  <si>
    <t>530121231100001418931</t>
  </si>
  <si>
    <t>事业人员绩效奖励</t>
  </si>
  <si>
    <t>530121231100001448026</t>
  </si>
  <si>
    <t>编外人员公用经费</t>
  </si>
  <si>
    <t>530121241100002261398</t>
  </si>
  <si>
    <t>其他人员支出</t>
  </si>
  <si>
    <t>30199</t>
  </si>
  <si>
    <t>其他工资福利支出</t>
  </si>
  <si>
    <t>530121261100005170956</t>
  </si>
  <si>
    <t>辅助性岗位工会经费</t>
  </si>
  <si>
    <t>预算05-1表</t>
  </si>
  <si>
    <t>2026年部门项目支出预算表</t>
  </si>
  <si>
    <t>项目分类</t>
  </si>
  <si>
    <t>项目单位</t>
  </si>
  <si>
    <t>经济科目编码</t>
  </si>
  <si>
    <t>经济科目名称</t>
  </si>
  <si>
    <t>本年拨款</t>
  </si>
  <si>
    <t>其中：本次下达</t>
  </si>
  <si>
    <t>对个人和家庭的补助</t>
  </si>
  <si>
    <t>530121261100005062601</t>
  </si>
  <si>
    <t>遗属补贴经费</t>
  </si>
  <si>
    <t>专项业务类</t>
  </si>
  <si>
    <t>530121241100002215389</t>
  </si>
  <si>
    <t>农业行政执法监督管理专项经费</t>
  </si>
  <si>
    <t>事业发展类</t>
  </si>
  <si>
    <t>530121210000000001732</t>
  </si>
  <si>
    <t>动物防疫工作经费</t>
  </si>
  <si>
    <t>30227</t>
  </si>
  <si>
    <t>委托业务费</t>
  </si>
  <si>
    <t>530121221100000426176</t>
  </si>
  <si>
    <t>开展省、市、区农业相关展会专项经费</t>
  </si>
  <si>
    <t>530121221100000641284</t>
  </si>
  <si>
    <t>有害生物防控专项经费</t>
  </si>
  <si>
    <t>530121221100000641812</t>
  </si>
  <si>
    <t>高新区（马金铺）片区社会事务（农业类）专项经费</t>
  </si>
  <si>
    <t>530121221100000641830</t>
  </si>
  <si>
    <t>度假区（大渔片区)移交呈贡区社会事务（农业农村类）专项经费</t>
  </si>
  <si>
    <t>530121231100001164162</t>
  </si>
  <si>
    <t>“十年禁渔”工作专项经费</t>
  </si>
  <si>
    <t>530121231100001164405</t>
  </si>
  <si>
    <t>农产品质量安全监管与检测专项经费</t>
  </si>
  <si>
    <t>530121231100002071682</t>
  </si>
  <si>
    <t>解决区农业农村局历史遗留问题法律服务专项经费</t>
  </si>
  <si>
    <t>530121241100002215891</t>
  </si>
  <si>
    <t>呈贡区第三次全国土壤普查工作专项经费</t>
  </si>
  <si>
    <t>530121241100002215905</t>
  </si>
  <si>
    <t>农村人居环境整治工作专项经费</t>
  </si>
  <si>
    <t>530121241100002215933</t>
  </si>
  <si>
    <t>受污染耕地安全利用专项经费</t>
  </si>
  <si>
    <t>530121241100002302408</t>
  </si>
  <si>
    <t>离退休干部党组织工作经费</t>
  </si>
  <si>
    <t>530121241100002434281</t>
  </si>
  <si>
    <t>磨憨镇龙门村组精品示范村建设项目和对口帮扶工作经费</t>
  </si>
  <si>
    <t>530121251100003747883</t>
  </si>
  <si>
    <t>“绿色食品牌”招商引资经费</t>
  </si>
  <si>
    <t>530121251100003771005</t>
  </si>
  <si>
    <t>呈贡区乡村振兴培训班经费</t>
  </si>
  <si>
    <t>530121261100005031091</t>
  </si>
  <si>
    <t>档案整理委托服务工作经费</t>
  </si>
  <si>
    <t>530121261100005031234</t>
  </si>
  <si>
    <t>涉农居民外出租地扶持工作经费</t>
  </si>
  <si>
    <t>530121261100005031316</t>
  </si>
  <si>
    <t>机关党建工作经费</t>
  </si>
  <si>
    <t>530121261100005031373</t>
  </si>
  <si>
    <t>农村土地承包经营权纠纷调解仲裁及农村集体经济组织换届工作经费</t>
  </si>
  <si>
    <t>530121261100005033476</t>
  </si>
  <si>
    <t>寿螺防控灭除工作经费</t>
  </si>
  <si>
    <t>530121261100005058845</t>
  </si>
  <si>
    <t>“农田废弃物兑换超市”工作经费</t>
  </si>
  <si>
    <t>30310</t>
  </si>
  <si>
    <t>个人农业生产补贴</t>
  </si>
  <si>
    <t>530121261100005167585</t>
  </si>
  <si>
    <t>呈贡区环湖路临湖一侧江尾片区高标准农田建设项目可研编制项目经费</t>
  </si>
  <si>
    <t>530121261100005168562</t>
  </si>
  <si>
    <t>呈贡区环湖路临湖一侧滇池流域及补水区农田径流污染控制工程工作经费</t>
  </si>
  <si>
    <t>530121261100005168578</t>
  </si>
  <si>
    <t>昆明市呈贡区“十五五”农业农村现代化发展规划》编制委托服务费工作经费</t>
  </si>
  <si>
    <t>2024年省级农业发展（九湖流域化肥农药减量）专项资金</t>
  </si>
  <si>
    <t>专用材料费</t>
  </si>
  <si>
    <t>530121251100004471763</t>
  </si>
  <si>
    <t>2025年市级第一批农业项目补助（耕地质量保护与提升专项资金）资金</t>
  </si>
  <si>
    <t>530121251100004727126</t>
  </si>
  <si>
    <t>（第一批）2025年省级农业发展（畜牧业生产发展）专项资金</t>
  </si>
  <si>
    <t>530121251100004336371</t>
  </si>
  <si>
    <t>2025年省级农业发展（第一批）（高原特色农业现代化发展）专项资金</t>
  </si>
  <si>
    <t>530121251100004337554</t>
  </si>
  <si>
    <t>2025年省级农业发展专项第二批（农机化发展与购置补贴）资金</t>
  </si>
  <si>
    <t>530121251100004453067</t>
  </si>
  <si>
    <t>2025年中央农业生态资源保护（第二批）地膜科学使用回收资金</t>
  </si>
  <si>
    <t>530121251100004430944</t>
  </si>
  <si>
    <t>2025年第二批中央耕地建设与利用（市本级部分）资金</t>
  </si>
  <si>
    <t>530121261100005396483</t>
  </si>
  <si>
    <t>2025年市级财政衔接推进乡村振兴补助资金</t>
  </si>
  <si>
    <t>530121251100004471833</t>
  </si>
  <si>
    <t>2025年省级（第二批）农业发展专项（化肥农药减量）资金</t>
  </si>
  <si>
    <t>530121251100004727141</t>
  </si>
  <si>
    <t>（第一批）2025年省级农业发展（农村集体产权制度改革和土地延包试点）专项资金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</si>
  <si>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</si>
  <si>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</si>
  <si>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</si>
  <si>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</si>
  <si>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</si>
  <si>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</si>
  <si>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</si>
  <si>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</si>
  <si>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</si>
  <si>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</si>
  <si>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</si>
  <si>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完成党建工作</t>
  </si>
  <si>
    <t>产出指标</t>
  </si>
  <si>
    <t>数量指标</t>
  </si>
  <si>
    <t>40名党员教育活动经费</t>
  </si>
  <si>
    <t>=</t>
  </si>
  <si>
    <t>40</t>
  </si>
  <si>
    <t>名</t>
  </si>
  <si>
    <t>定量指标</t>
  </si>
  <si>
    <t>效益指标</t>
  </si>
  <si>
    <t>社会效益</t>
  </si>
  <si>
    <t>促进党建工作有效开展</t>
  </si>
  <si>
    <t>&gt;=</t>
  </si>
  <si>
    <t>95</t>
  </si>
  <si>
    <t>%</t>
  </si>
  <si>
    <t>定性指标</t>
  </si>
  <si>
    <t>满意度指标</t>
  </si>
  <si>
    <t>服务对象满意度</t>
  </si>
  <si>
    <t>根据呈贡区人民政府办公室关于做好“十五五”专项发展规划编制工作的通知，区农业农村局将开展《昆明市呈贡区“十五五”农业农村现代化发展规划》编制工作，需规划编制委托服务费工作经费6万元</t>
  </si>
  <si>
    <t>完成《昆明市呈贡区“十五五”农业农村现代化发展规划》编制</t>
  </si>
  <si>
    <t>1.0</t>
  </si>
  <si>
    <t>份</t>
  </si>
  <si>
    <t>反映《昆明市呈贡区“十五五”农业农村现代化发展规划》编制工作完成情况</t>
  </si>
  <si>
    <t>“十五五”发展规划切实可行</t>
  </si>
  <si>
    <t>切实可行</t>
  </si>
  <si>
    <t>反映“十五五”发展规划可行性</t>
  </si>
  <si>
    <t>企业满意度</t>
  </si>
  <si>
    <t>90</t>
  </si>
  <si>
    <t>衡量企业对提供相关资料等工作是否满意。</t>
  </si>
  <si>
    <t>按托管协议开展相关工作，需相关工作经费189593元。</t>
  </si>
  <si>
    <t>完成一个度假区（大渔片区)移交呈贡区社会事务工作</t>
  </si>
  <si>
    <t>个</t>
  </si>
  <si>
    <t>经济效益</t>
  </si>
  <si>
    <t>完成度假区（大渔片区)移交呈贡区社会事务</t>
  </si>
  <si>
    <t>100</t>
  </si>
  <si>
    <t>提升大渔片区社会效益</t>
  </si>
  <si>
    <t>完成大渔区“土壤三普”工作，守住耕地红线、保护生态环境、优化农业生产布局、推进农业高质量。</t>
  </si>
  <si>
    <t>服务对象是否满意</t>
  </si>
  <si>
    <t>服务对象满意90%</t>
  </si>
  <si>
    <t xml:space="preserve">以昆明市呈贡区农业农村局的名义，依法统一行使法律、法规、规章、规定赋予昆明市呈贡区农业农村局的行政处罚，以及与行政处罚相关的行政强制、行政检查等执法职能。
</t>
  </si>
  <si>
    <t>完成各类农业执法案件立案3件</t>
  </si>
  <si>
    <t>件</t>
  </si>
  <si>
    <t>购买执法记录仪</t>
  </si>
  <si>
    <t>套</t>
  </si>
  <si>
    <t>购买执法记录仪2套</t>
  </si>
  <si>
    <t>购买执法服装</t>
  </si>
  <si>
    <t>购买执法服装6套</t>
  </si>
  <si>
    <t>减少农资纠纷</t>
  </si>
  <si>
    <t>农业重大事故发生次数</t>
  </si>
  <si>
    <t>0</t>
  </si>
  <si>
    <t>次</t>
  </si>
  <si>
    <t>保障依法查处本辖区农业违法违规行为工作执行，杜绝发生农业重大事故。</t>
  </si>
  <si>
    <t>执法对象满意度</t>
  </si>
  <si>
    <t>执法对象满意度达90%及以上</t>
  </si>
  <si>
    <t>按照市、区级工作部署，完成2026年相关展会布展及参展工作。丰收节活动策划与执行，主舞台及周边道路延伸区场地搭建及氛围营造，商业街、互动活动区搭建。</t>
  </si>
  <si>
    <t>时效指标</t>
  </si>
  <si>
    <t>完成时效</t>
  </si>
  <si>
    <t>2025年12月31日前完成</t>
  </si>
  <si>
    <t>年</t>
  </si>
  <si>
    <t>扩大呈贡特色农业宣传</t>
  </si>
  <si>
    <t>100%</t>
  </si>
  <si>
    <t>通过参加农博会等相关展会，充分展示呈贡区现代农业发展成就及名、特、优农产品，扩大呈贡特色农业宣传。</t>
  </si>
  <si>
    <t>参展企业满意度</t>
  </si>
  <si>
    <t>参展企业满意度达90%及以上。</t>
  </si>
  <si>
    <t>编制呈贡区环湖路临湖一侧江尾片区高标准农田建设1200亩项目可研初步设计服务和后续服务工作经费。</t>
  </si>
  <si>
    <t>可行性研究报告编制服务项目</t>
  </si>
  <si>
    <t>未完成扣5分</t>
  </si>
  <si>
    <t>质量指标</t>
  </si>
  <si>
    <t>报告达到申请标准</t>
  </si>
  <si>
    <t>达标</t>
  </si>
  <si>
    <t>可行性研究报告达到标准</t>
  </si>
  <si>
    <t>生态效益</t>
  </si>
  <si>
    <t>改善临湖一侧片区生态环境</t>
  </si>
  <si>
    <t>切实改善</t>
  </si>
  <si>
    <t>反映临湖一侧片区生态环境改善情况</t>
  </si>
  <si>
    <t>解决历年巡察、审计整改历史遗留问题，如资产清查、测绘评估、审计服务、会计服务、法律服务等。</t>
  </si>
  <si>
    <t>3起法律服务及审计服务</t>
  </si>
  <si>
    <t>起</t>
  </si>
  <si>
    <t>有效化解合同履行过程中的问题，解决历史遗留问题</t>
  </si>
  <si>
    <t>85</t>
  </si>
  <si>
    <t>纠纷方满意度</t>
  </si>
  <si>
    <t>纠纷方满意度达90%及以上</t>
  </si>
  <si>
    <t>根据《昆明市呈贡区人民政府关于同意安排呈贡区2025年第二批重点项目前期工作经费的批复》（呈政复[2025]142号），给予《呈贡区环湖路临湖一侧滇池流域及补水区农田径流污染控制工程项目》可研性报告资金78000元。</t>
  </si>
  <si>
    <t>可行性研究报告编制数量</t>
  </si>
  <si>
    <t>反映可行性研究报告编制数量</t>
  </si>
  <si>
    <t>可行性研究报告达到申报标准</t>
  </si>
  <si>
    <t>反映可行性研究报告是否达到申报标准</t>
  </si>
  <si>
    <t>改善生态环境</t>
  </si>
  <si>
    <t>反映生态环境改善情况</t>
  </si>
  <si>
    <t>完成呈贡区农业农村局局2023年-2025年档案整理，归档工作</t>
  </si>
  <si>
    <t>聘请第三方完成2023年—2025年档案整理</t>
  </si>
  <si>
    <t>1家</t>
  </si>
  <si>
    <t>家</t>
  </si>
  <si>
    <t>保证档案保存完好</t>
  </si>
  <si>
    <t>90%</t>
  </si>
  <si>
    <t>服务对象满意度90%</t>
  </si>
  <si>
    <t>做好2026年“绿色食品牌”相关招商引资项目各项服务工作，主要包括：项目库的开发、策划、包装、建设工作及举办招商推介会；负责“绿色食品牌”相关招商引资项目的信息收集，参与对接、考察洽谈工作；参与“绿色食品牌”招商项目引入前综合评价，并提出意见；负责“绿色食品牌”开发落户项目的服务保障工作；制定相关配套政策衔接协调招商项目，配合符合条件的招商引资企业申报争取上级扶持，确保项目顺利实施。</t>
  </si>
  <si>
    <t>举办推介会次数</t>
  </si>
  <si>
    <t>1.00</t>
  </si>
  <si>
    <t>举办推介会次数不少于1次</t>
  </si>
  <si>
    <t>举办天数</t>
  </si>
  <si>
    <t>天</t>
  </si>
  <si>
    <t>举办招商推介会天数不少于1天。</t>
  </si>
  <si>
    <t>促成合作项目数</t>
  </si>
  <si>
    <t>促成合作项目不少于1个</t>
  </si>
  <si>
    <t>参会人员满意度</t>
  </si>
  <si>
    <t>参会人员满意度大于90%</t>
  </si>
  <si>
    <t>以农艺调控类措施为主，结合种植结构调整、退耕还林还草、休耕等措施深入推进耕地土壤污染源头防控。</t>
  </si>
  <si>
    <t>受污染耕地安全重大事项发生率</t>
  </si>
  <si>
    <t>&gt;</t>
  </si>
  <si>
    <t>保障受污染耕地安全重大事项发生率为0</t>
  </si>
  <si>
    <t>有效控制农业面源污染</t>
  </si>
  <si>
    <t>有效控制</t>
  </si>
  <si>
    <t>服务对象满意度达90%及以上</t>
  </si>
  <si>
    <t xml:space="preserve">
通过政府购买服务（综合评分法）选定第三方机构开展犬只狂犬病抽样、试验室检测（血清和棉拭子检测），出具检测报告，对犬只狂犬病进行筛查和评估犬只狂犬病免疫效果。</t>
  </si>
  <si>
    <t>监测采样30份</t>
  </si>
  <si>
    <t>30</t>
  </si>
  <si>
    <t>监测采样30份，保证检疫合格率不低于70%</t>
  </si>
  <si>
    <t>确保辖区内犬只免疫率合格率</t>
  </si>
  <si>
    <t>70</t>
  </si>
  <si>
    <t>确保辖区内犬只免疫率合格率不低于70%</t>
  </si>
  <si>
    <t>确保呈贡区不发生大规模动物疫病</t>
  </si>
  <si>
    <t>全区人民群众满意度达90%</t>
  </si>
  <si>
    <t>在全区推动建立区域性农业废弃物兑换机制，通过农业废弃物兑换方式，开展农药、化肥包装、地膜、塑料制品等农业废弃物的回收与处置，建立起“政府推动、部门协调、属地管理、群众参与”的集中收集处理模式，增强农药销售、使用主体的环保意识，助力改善滇池生态环境，提升滇池沿岸乡村人居环境。</t>
  </si>
  <si>
    <t>在29个社区建立“农田废弃物兑换超市”</t>
  </si>
  <si>
    <t>29个</t>
  </si>
  <si>
    <t>29个社区建立“农田废弃物兑换超市”</t>
  </si>
  <si>
    <t>回收与处置</t>
  </si>
  <si>
    <t>80</t>
  </si>
  <si>
    <t>回收与处置80%</t>
  </si>
  <si>
    <t>按托管协议开展相关工作，需相关工作经费33万元。</t>
  </si>
  <si>
    <t>完成一个街道托管事务</t>
  </si>
  <si>
    <t>完成马金铺街道托管事务</t>
  </si>
  <si>
    <t>完成托管协议工作</t>
  </si>
  <si>
    <t>社会效益有所提高</t>
  </si>
  <si>
    <t>服务对象满意达90%以上</t>
  </si>
  <si>
    <t>根开展福寿螺防控灭除工作，2026年年底前福寿螺治理更加精准，发生危害水平显著降低，扩散蔓延趋势得到初步遏制。购买福寿螺防控灭除食诱剂、诱捕器、产卵杆、拦截网、监测标识牌、人工防除工具等，用于呈贡区福寿螺防控灭除工作。</t>
  </si>
  <si>
    <t>购买福寿螺防控灭工具</t>
  </si>
  <si>
    <t>一批</t>
  </si>
  <si>
    <t>批</t>
  </si>
  <si>
    <t>购买福寿螺防控灭除食诱剂、诱捕器、产卵杆、拦截网、监测标识牌、人工防除工具等</t>
  </si>
  <si>
    <t>有效减少福寿螺灾害的发生</t>
  </si>
  <si>
    <t>开展矛盾纠纷调解，农业技术培训及田间服务指导</t>
  </si>
  <si>
    <t>矛盾纠纷调解，农业技术培训</t>
  </si>
  <si>
    <t>矛盾纠纷调解，农业技术培训大于3次</t>
  </si>
  <si>
    <t>有效调解矛盾纠纷</t>
  </si>
  <si>
    <t>95%</t>
  </si>
  <si>
    <t>有效调解矛盾纠纷95%</t>
  </si>
  <si>
    <t>涉农居民满意度</t>
  </si>
  <si>
    <t>涉农居民满意度90%</t>
  </si>
  <si>
    <t>1.完成好呈贡区2025年农村土地承包经营权纠纷调解仲裁培训及宣传工作至少一次，切实提升农村土地承包经营纠纷调解仲裁能力，建设一支有较强的能力的调解队伍，在发生案件时，完成调解，提升调解对象满意度。培训、宣传、调解案件至少1次。
2.完成好呈贡区277个集体经济组织换届相关工作（含大渔街道、马金铺街道），用于印章制作、证照印制等</t>
  </si>
  <si>
    <t>纠纷调解仲裁培训</t>
  </si>
  <si>
    <t>1次</t>
  </si>
  <si>
    <t>组织呈贡区2025年农村土地承包经营权纠纷调解仲裁培训1次，时间1天，会议资料、讲师费用、简餐等。</t>
  </si>
  <si>
    <t>有效促进纠纷调解</t>
  </si>
  <si>
    <t xml:space="preserve">1.组织呈贡区2025年农村土地承包经营权纠纷调解仲裁培训1次，时间1天，会议资料、讲师费用、简餐等。
利用赶集日、下乡等时机，组织呈贡区2025年农村土地承包经营权纠纷调解仲裁宣传。
</t>
  </si>
  <si>
    <t>根据《中共昆明市呈贡区委组织部  昆明市呈贡区财政局关于调整呈贡区区级机关培训费综合定额标准的通知》（呈财联〔2021〕5号），省外三类培训费用标准为550元/人/天，课时费另算、每半天不超过4课时。按照50人培训7天测算，需要培训费19.25万元、课时费4-6万元（具体根据讲师职级计算），共计需要25万元。</t>
  </si>
  <si>
    <t>组织培训期数</t>
  </si>
  <si>
    <t>反映预算部门（单位）组织开展各类培训的期数。</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</si>
  <si>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</si>
  <si>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</si>
  <si>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</si>
  <si>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</si>
  <si>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提升参训人员业务素质</t>
  </si>
  <si>
    <t>明显提升</t>
  </si>
  <si>
    <t>反映参训人员培训效果</t>
  </si>
  <si>
    <t>参训人员满意度</t>
  </si>
  <si>
    <t>反映参训人员对培训内容、讲师授课、课程设置和培训效果等的满意度。
参训人员满意度=（对培训整体满意的参训人数/参训总人数）*100%</t>
  </si>
  <si>
    <t>强化涉农社区厕所问题摸排整改。主要包括：使用监管、改建质量、改厕模式选择、粪污处置等方面存在的问题。</t>
  </si>
  <si>
    <t>排查整改完成率</t>
  </si>
  <si>
    <t>呈贡区农村问题厕所排查整改。</t>
  </si>
  <si>
    <t>提高居民生活指数，创建宜居乡村</t>
  </si>
  <si>
    <t>做好金沙江（呈贡段）流域重点水域“十年禁渔”工作，落实呈贡区滇池湖滨生态湿地安保及管护责任，强化“四清”（清船、清网、清江、清湖）、“四无”（禁渔期内无捕捞渔、无捕捞网具、无捕捞渔民、无捕捞生产船）工作，做好金沙江（呈贡段）流域重点水域“十年禁渔”工作，暂定10年。禁渔巡查网格员（8名）工资19.80万元。</t>
  </si>
  <si>
    <t>对8名网格员发放补贴</t>
  </si>
  <si>
    <t>强化6个街道禁捕网格巡查</t>
  </si>
  <si>
    <t>加经生态文明建设，提升农产品质量</t>
  </si>
  <si>
    <t>加强生态文明建设，提升农产品质量。</t>
  </si>
  <si>
    <t>群众满意</t>
  </si>
  <si>
    <t>群众满意达95%及以上</t>
  </si>
  <si>
    <t>完成磨憨镇龙门村龙门小组“典型示范村”建设，实现现代化边境幸福村建设任务目标。</t>
  </si>
  <si>
    <t>建设“典型示范村”</t>
  </si>
  <si>
    <t>1个</t>
  </si>
  <si>
    <t>反映“典型示范村”个数</t>
  </si>
  <si>
    <t>预算指标执行率</t>
  </si>
  <si>
    <t>按照财政支出进度要求</t>
  </si>
  <si>
    <t>按照财政支出进度要求完成经费拨付。</t>
  </si>
  <si>
    <t>保证工程质量和工程经费预算，开展对口帮扶工作</t>
  </si>
  <si>
    <t>龙门村龙门村组村民满意度</t>
  </si>
  <si>
    <t>龙门村龙门村组村民满意度达95%及以上</t>
  </si>
  <si>
    <t>目前呈贡区红火蚁在农田、公园、河道、道路、小区等区域发生为害，需要进行大面积的防控，防止蔓延扩散，2026年计划防控面积6000亩。</t>
  </si>
  <si>
    <t>红火蚁防控面积6000亩</t>
  </si>
  <si>
    <t>6000</t>
  </si>
  <si>
    <t>亩</t>
  </si>
  <si>
    <t>红火蚁防控6000亩。</t>
  </si>
  <si>
    <t>红火蚁防效65%</t>
  </si>
  <si>
    <t>65</t>
  </si>
  <si>
    <t>红火蚁危害损失率控制在5%以内</t>
  </si>
  <si>
    <t>&lt;=</t>
  </si>
  <si>
    <t>城乡居民满意度</t>
  </si>
  <si>
    <t>75</t>
  </si>
  <si>
    <t>城乡居民满意度达75%及以上</t>
  </si>
  <si>
    <t>根据区委组织部离退休干部党组织工作经费测算表预算资金14400元,其中党支部工作经费6000元，副书记委员补贴8400元。</t>
  </si>
  <si>
    <t>副书记委员工作补贴及党支部工作经费</t>
  </si>
  <si>
    <t>人</t>
  </si>
  <si>
    <t>副书记委员2人工作补贴及党支部工作经费</t>
  </si>
  <si>
    <t>保证离退休干部党组织的顺利开展</t>
  </si>
  <si>
    <t>99</t>
  </si>
  <si>
    <t>离退休干部党支部班子成员满意度</t>
  </si>
  <si>
    <t>离退休干部党支部班子成员满意度达100%</t>
  </si>
  <si>
    <t>编制土壤普查成果应用报告、土壤有机质评价（包括土壤有机质评价专题报告、土壤有机质分布图及有机质专题评价数据成果）和土壤样品流转至国家样品库（南京库）、国家样品库（北京库）云南省样品库费用。</t>
  </si>
  <si>
    <t>发现问题整改完成率</t>
  </si>
  <si>
    <t>全区“土壤三普”工作，守住耕地红线、保护生态环境、优化农业生产布局、推进农业高质量发展。</t>
  </si>
  <si>
    <t>保障生态环境安全，有效减少农业面源污染</t>
  </si>
  <si>
    <t>服务对象满意度达80%及以上</t>
  </si>
  <si>
    <t xml:space="preserve"> 根据2025年各县区2批次/千人监测任务分配，2025年呈贡区农产品质量安全抽查任务1300个。项目主要开展农产品质量安全监督抽查和风险监测、农产品质量安全宣传及培训等，通过抽样检测提高生产者、经营者安全意识和科技意识，保障人民群众的生产生活健康。2026年预计抽检任务1300批准，抽检蔬菜水果970批次、畜产品230批次、禽产品40批次、水产品30批次。快速检测400个样品。</t>
  </si>
  <si>
    <t>抽检蔬菜水果产品</t>
  </si>
  <si>
    <t>970</t>
  </si>
  <si>
    <t>批次</t>
  </si>
  <si>
    <t>抽检蔬菜水果970批次</t>
  </si>
  <si>
    <t>抽检畜产品</t>
  </si>
  <si>
    <t>230</t>
  </si>
  <si>
    <t>抽检畜产品230批次</t>
  </si>
  <si>
    <t>抽检禽产品</t>
  </si>
  <si>
    <t>抽检禽产品40批次</t>
  </si>
  <si>
    <t>抽检水产品</t>
  </si>
  <si>
    <t>抽检水产品30批次</t>
  </si>
  <si>
    <t>农产品合格率</t>
  </si>
  <si>
    <t>97.5</t>
  </si>
  <si>
    <t>农产品合格率97.5%以上</t>
  </si>
  <si>
    <t>辖区不发生重大农产品质量安全事件</t>
  </si>
  <si>
    <t>服务对象满意度达95%及以上</t>
  </si>
  <si>
    <t>预算06表</t>
  </si>
  <si>
    <t>2026年部门政府性基金预算支出预算表</t>
  </si>
  <si>
    <t>政府性基金预算支出预算表</t>
  </si>
  <si>
    <t>单位名称：昆明市发展和改革委员会</t>
  </si>
  <si>
    <t>政府性基金预算支出</t>
  </si>
  <si>
    <t>备注：此表为空。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</si>
  <si>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</si>
  <si>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</si>
  <si>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</si>
  <si>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</si>
  <si>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</si>
  <si>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</si>
  <si>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</si>
  <si>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</si>
  <si>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</si>
  <si>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</si>
  <si>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</si>
  <si>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</si>
  <si>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t>
  </si>
  <si>
    <t>车辆加油、添加燃料服务</t>
  </si>
  <si>
    <t>元</t>
  </si>
  <si>
    <t>公务用车维修和保养</t>
  </si>
  <si>
    <t>车辆维修和保养服务</t>
  </si>
  <si>
    <t>机动车保险服务</t>
  </si>
  <si>
    <t>除湿器</t>
  </si>
  <si>
    <t>调湿调温机</t>
  </si>
  <si>
    <t>复印纸采购</t>
  </si>
  <si>
    <t>复印纸</t>
  </si>
  <si>
    <t>材料汇编</t>
  </si>
  <si>
    <t>公文用纸、资料汇编、信封印刷服务</t>
  </si>
  <si>
    <t>平板式计算机</t>
  </si>
  <si>
    <t>条幅</t>
  </si>
  <si>
    <t>其他印刷服务</t>
  </si>
  <si>
    <t>红火蚁药剂</t>
  </si>
  <si>
    <t>化学农药</t>
  </si>
  <si>
    <t>执法记录仪</t>
  </si>
  <si>
    <t>绿色食品牌印刷费</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</si>
  <si>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</si>
  <si>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</si>
  <si>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</si>
  <si>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</si>
  <si>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</si>
  <si>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</si>
  <si>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</si>
  <si>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</si>
  <si>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</si>
  <si>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动物疫病防治服务</t>
  </si>
  <si>
    <t>A1205 动物疫病防治服务</t>
  </si>
  <si>
    <t>A 公共服务</t>
  </si>
  <si>
    <t>通过政府购买服务（综合评分法）选定第三方机构开展犬只狂犬病抽样、试验室检测（血清和棉拭子检测），出具检测报告，对犬只狂犬病进行筛查和评估犬只狂犬病免疫效果。</t>
  </si>
  <si>
    <t>丰收节活动服务</t>
  </si>
  <si>
    <t>A0802 群众文化活动服务</t>
  </si>
  <si>
    <t>丰收节活动策划与执行，主舞台及周边道路延伸区场地搭建及氛围营造，商业街、互动活动区搭建。</t>
  </si>
  <si>
    <t>农产品质量安全检测</t>
  </si>
  <si>
    <t>A1208 农产品质量安全服务</t>
  </si>
  <si>
    <t>法律咨询服务</t>
  </si>
  <si>
    <t>B0102 法律咨询服务</t>
  </si>
  <si>
    <t>B 政府履职辅助性服务</t>
  </si>
  <si>
    <t>审计服务</t>
  </si>
  <si>
    <t>B0302 审计服务</t>
  </si>
  <si>
    <t>评估和评价服务</t>
  </si>
  <si>
    <t>B0702 评估和评价服务</t>
  </si>
  <si>
    <t>第三次全国土壤普查服务</t>
  </si>
  <si>
    <t>A0601 生态资源调查与监测服务</t>
  </si>
  <si>
    <t>受污染耕地安全利用服务</t>
  </si>
  <si>
    <t>对安全利用、严格管控区的现状及措施落实情况进行调查核实，现场确定一图斑一档案的适宜修复措施及方案、协同监测18个点农产品取样等工作。</t>
  </si>
  <si>
    <t>呈贡区乡村振兴培训班</t>
  </si>
  <si>
    <t>B0901 机关工作人员技术业务培训服务</t>
  </si>
  <si>
    <t>培训综合费（食宿费、场地租赁费、教材及资料费、市内交通费等）为550元/人/天，师资费根据讲师职称分级计算。</t>
  </si>
  <si>
    <t>档案整理委托服务</t>
  </si>
  <si>
    <t>B1202 档案服务</t>
  </si>
  <si>
    <t>呈贡区环湖路临湖一侧江尾片区高标准农田建设项目可研报告编制服务</t>
  </si>
  <si>
    <t>B0801 咨询服务</t>
  </si>
  <si>
    <t>《呈贡区环湖路临湖一侧滇池流域及补水区农田径流污染控制工程项目》可研性报告编制服务</t>
  </si>
  <si>
    <t>《昆明市呈贡区“十五五”农业农村现代化发展规划》编制服务</t>
  </si>
  <si>
    <t>A1601 行业规划服务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</si>
  <si>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</si>
  <si>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</si>
  <si>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</si>
  <si>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</si>
  <si>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</si>
  <si>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</si>
  <si>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</si>
  <si>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</si>
  <si>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</si>
  <si>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</si>
  <si>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</si>
  <si>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</si>
  <si>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</si>
  <si>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</si>
  <si>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</si>
  <si>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</si>
  <si>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</si>
  <si>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</si>
  <si>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</si>
  <si>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</si>
  <si>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</si>
  <si>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</si>
  <si>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</si>
  <si>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</si>
  <si>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备注：此表为空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</si>
  <si>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</si>
  <si>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</si>
  <si>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</si>
  <si>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</si>
  <si>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</si>
  <si>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</si>
  <si>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</si>
  <si>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</si>
  <si>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</si>
  <si>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</si>
  <si>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</si>
  <si>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</si>
  <si>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</si>
  <si>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</si>
  <si>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</si>
  <si>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2026年部门项目支出中期规划预算表</t>
  </si>
  <si>
    <t>项目级次</t>
  </si>
  <si>
    <t>2026年</t>
  </si>
  <si>
    <t>2027年</t>
  </si>
  <si>
    <t>2028年</t>
  </si>
  <si>
    <t>313 事业发展类</t>
  </si>
  <si>
    <t>本级</t>
  </si>
  <si>
    <t>311 专项业务类</t>
  </si>
  <si>
    <t>省级</t>
  </si>
  <si>
    <t>市级</t>
  </si>
  <si>
    <t>中央</t>
  </si>
</sst>
</file>

<file path=xl/styles.xml><?xml version="1.0" encoding="utf-8"?>
<styleSheet xmlns="http://schemas.openxmlformats.org/spreadsheetml/2006/main">
  <numFmts count="11">
    <numFmt numFmtId="176" formatCode="yyyy\-mm\-dd\ hh:mm:ss"/>
    <numFmt numFmtId="177" formatCode="hh:mm:ss"/>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8" formatCode="#,##0;\-#,##0;;@"/>
    <numFmt numFmtId="179" formatCode="yyyy\-mm\-dd"/>
    <numFmt numFmtId="180" formatCode="#,##0.00;\-#,##0.00;;@"/>
    <numFmt numFmtId="181" formatCode="0_);[Red]\(0\)"/>
    <numFmt numFmtId="182" formatCode="0.00_);[Red]\(0.00\)"/>
  </numFmts>
  <fonts count="41">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9"/>
      <color rgb="FF000000"/>
      <name val="宋体"/>
      <charset val="134"/>
    </font>
    <font>
      <sz val="9"/>
      <name val="宋体"/>
      <charset val="134"/>
    </font>
    <font>
      <sz val="10"/>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color rgb="FF242B3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2" fillId="26" borderId="0" applyNumberFormat="0" applyBorder="0" applyAlignment="0" applyProtection="0">
      <alignment vertical="center"/>
    </xf>
    <xf numFmtId="0" fontId="37" fillId="2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8" fillId="0" borderId="1">
      <alignment horizontal="right" vertical="center"/>
    </xf>
    <xf numFmtId="0" fontId="22" fillId="10"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30" fillId="29"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179" fontId="8" fillId="0" borderId="1">
      <alignment horizontal="right" vertical="center"/>
    </xf>
    <xf numFmtId="0" fontId="25" fillId="0" borderId="0" applyNumberFormat="0" applyFill="0" applyBorder="0" applyAlignment="0" applyProtection="0">
      <alignment vertical="center"/>
    </xf>
    <xf numFmtId="0" fontId="0" fillId="15" borderId="18" applyNumberFormat="0" applyFont="0" applyAlignment="0" applyProtection="0">
      <alignment vertical="center"/>
    </xf>
    <xf numFmtId="0" fontId="30" fillId="22" borderId="0" applyNumberFormat="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16" applyNumberFormat="0" applyFill="0" applyAlignment="0" applyProtection="0">
      <alignment vertical="center"/>
    </xf>
    <xf numFmtId="0" fontId="28" fillId="0" borderId="16" applyNumberFormat="0" applyFill="0" applyAlignment="0" applyProtection="0">
      <alignment vertical="center"/>
    </xf>
    <xf numFmtId="0" fontId="30" fillId="28" borderId="0" applyNumberFormat="0" applyBorder="0" applyAlignment="0" applyProtection="0">
      <alignment vertical="center"/>
    </xf>
    <xf numFmtId="0" fontId="24" fillId="0" borderId="20" applyNumberFormat="0" applyFill="0" applyAlignment="0" applyProtection="0">
      <alignment vertical="center"/>
    </xf>
    <xf numFmtId="0" fontId="30" fillId="21" borderId="0" applyNumberFormat="0" applyBorder="0" applyAlignment="0" applyProtection="0">
      <alignment vertical="center"/>
    </xf>
    <xf numFmtId="0" fontId="31" fillId="14" borderId="17" applyNumberFormat="0" applyAlignment="0" applyProtection="0">
      <alignment vertical="center"/>
    </xf>
    <xf numFmtId="0" fontId="38" fillId="14" borderId="21" applyNumberFormat="0" applyAlignment="0" applyProtection="0">
      <alignment vertical="center"/>
    </xf>
    <xf numFmtId="0" fontId="27" fillId="9" borderId="15" applyNumberFormat="0" applyAlignment="0" applyProtection="0">
      <alignment vertical="center"/>
    </xf>
    <xf numFmtId="0" fontId="22" fillId="33" borderId="0" applyNumberFormat="0" applyBorder="0" applyAlignment="0" applyProtection="0">
      <alignment vertical="center"/>
    </xf>
    <xf numFmtId="0" fontId="30" fillId="18" borderId="0" applyNumberFormat="0" applyBorder="0" applyAlignment="0" applyProtection="0">
      <alignment vertical="center"/>
    </xf>
    <xf numFmtId="0" fontId="39" fillId="0" borderId="22" applyNumberFormat="0" applyFill="0" applyAlignment="0" applyProtection="0">
      <alignment vertical="center"/>
    </xf>
    <xf numFmtId="0" fontId="33" fillId="0" borderId="19" applyNumberFormat="0" applyFill="0" applyAlignment="0" applyProtection="0">
      <alignment vertical="center"/>
    </xf>
    <xf numFmtId="0" fontId="40" fillId="32" borderId="0" applyNumberFormat="0" applyBorder="0" applyAlignment="0" applyProtection="0">
      <alignment vertical="center"/>
    </xf>
    <xf numFmtId="0" fontId="36" fillId="20" borderId="0" applyNumberFormat="0" applyBorder="0" applyAlignment="0" applyProtection="0">
      <alignment vertical="center"/>
    </xf>
    <xf numFmtId="10" fontId="8" fillId="0" borderId="1">
      <alignment horizontal="right" vertical="center"/>
    </xf>
    <xf numFmtId="0" fontId="22" fillId="25" borderId="0" applyNumberFormat="0" applyBorder="0" applyAlignment="0" applyProtection="0">
      <alignment vertical="center"/>
    </xf>
    <xf numFmtId="0" fontId="30" fillId="13" borderId="0" applyNumberFormat="0" applyBorder="0" applyAlignment="0" applyProtection="0">
      <alignment vertical="center"/>
    </xf>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22" fillId="31" borderId="0" applyNumberFormat="0" applyBorder="0" applyAlignment="0" applyProtection="0">
      <alignment vertical="center"/>
    </xf>
    <xf numFmtId="0" fontId="22" fillId="5" borderId="0" applyNumberFormat="0" applyBorder="0" applyAlignment="0" applyProtection="0">
      <alignment vertical="center"/>
    </xf>
    <xf numFmtId="0" fontId="30" fillId="12" borderId="0" applyNumberFormat="0" applyBorder="0" applyAlignment="0" applyProtection="0">
      <alignment vertical="center"/>
    </xf>
    <xf numFmtId="0" fontId="30" fillId="17"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30" fillId="11" borderId="0" applyNumberFormat="0" applyBorder="0" applyAlignment="0" applyProtection="0">
      <alignment vertical="center"/>
    </xf>
    <xf numFmtId="0" fontId="22" fillId="7" borderId="0" applyNumberFormat="0" applyBorder="0" applyAlignment="0" applyProtection="0">
      <alignment vertical="center"/>
    </xf>
    <xf numFmtId="0" fontId="30" fillId="27" borderId="0" applyNumberFormat="0" applyBorder="0" applyAlignment="0" applyProtection="0">
      <alignment vertical="center"/>
    </xf>
    <xf numFmtId="0" fontId="30" fillId="16" borderId="0" applyNumberFormat="0" applyBorder="0" applyAlignment="0" applyProtection="0">
      <alignment vertical="center"/>
    </xf>
    <xf numFmtId="0" fontId="22" fillId="3" borderId="0" applyNumberFormat="0" applyBorder="0" applyAlignment="0" applyProtection="0">
      <alignment vertical="center"/>
    </xf>
    <xf numFmtId="0" fontId="30" fillId="19" borderId="0" applyNumberFormat="0" applyBorder="0" applyAlignment="0" applyProtection="0">
      <alignment vertical="center"/>
    </xf>
    <xf numFmtId="180" fontId="8" fillId="0" borderId="1">
      <alignment horizontal="right" vertical="center"/>
    </xf>
    <xf numFmtId="49" fontId="8" fillId="0" borderId="1">
      <alignment horizontal="left" vertical="center" wrapText="1"/>
    </xf>
    <xf numFmtId="180" fontId="8" fillId="0" borderId="1">
      <alignment horizontal="right" vertical="center"/>
    </xf>
    <xf numFmtId="177" fontId="8" fillId="0" borderId="1">
      <alignment horizontal="right" vertical="center"/>
    </xf>
    <xf numFmtId="178" fontId="8" fillId="0" borderId="1">
      <alignment horizontal="right" vertical="center"/>
    </xf>
  </cellStyleXfs>
  <cellXfs count="221">
    <xf numFmtId="0" fontId="0" fillId="0" borderId="0" xfId="0" applyFont="1" applyBorder="1"/>
    <xf numFmtId="0" fontId="0" fillId="0" borderId="0" xfId="0" applyFont="1" applyBorder="1" applyAlignment="1">
      <alignment horizontal="center"/>
    </xf>
    <xf numFmtId="49" fontId="1" fillId="0" borderId="0" xfId="53" applyNumberFormat="1" applyFont="1" applyBorder="1" applyAlignment="1">
      <alignment horizontal="center" vertical="center" wrapText="1"/>
    </xf>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pplyAlignment="1">
      <alignment horizontal="center" vertical="center" wrapText="1"/>
    </xf>
    <xf numFmtId="49" fontId="5" fillId="0" borderId="1" xfId="53" applyNumberFormat="1" applyFont="1" applyBorder="1">
      <alignment horizontal="left" vertical="center" wrapText="1"/>
    </xf>
    <xf numFmtId="180" fontId="6" fillId="0" borderId="1" xfId="54" applyNumberFormat="1" applyFont="1" applyBorder="1">
      <alignment horizontal="right" vertical="center"/>
    </xf>
    <xf numFmtId="49" fontId="5" fillId="0" borderId="2" xfId="53" applyNumberFormat="1" applyFont="1" applyBorder="1">
      <alignment horizontal="left" vertical="center" wrapText="1"/>
    </xf>
    <xf numFmtId="0" fontId="7" fillId="2" borderId="2" xfId="0" applyFont="1" applyFill="1" applyBorder="1" applyAlignment="1" applyProtection="1">
      <alignment horizontal="left" vertical="center" wrapText="1"/>
      <protection locked="0"/>
    </xf>
    <xf numFmtId="180" fontId="8" fillId="0" borderId="1" xfId="0" applyNumberFormat="1" applyFont="1" applyBorder="1" applyAlignment="1">
      <alignment horizontal="right" vertical="center"/>
    </xf>
    <xf numFmtId="0" fontId="7" fillId="2" borderId="0" xfId="0" applyFont="1" applyFill="1" applyBorder="1" applyAlignment="1" applyProtection="1">
      <alignment horizontal="left" vertical="center" wrapText="1"/>
      <protection locked="0"/>
    </xf>
    <xf numFmtId="49" fontId="9" fillId="0" borderId="0" xfId="0" applyNumberFormat="1" applyFont="1" applyBorder="1"/>
    <xf numFmtId="0" fontId="10" fillId="0" borderId="0" xfId="0" applyFont="1" applyBorder="1" applyAlignment="1">
      <alignment horizontal="center" vertical="center"/>
    </xf>
    <xf numFmtId="0" fontId="7"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2" borderId="3" xfId="0" applyFont="1" applyFill="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2" borderId="5"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wrapText="1"/>
      <protection locked="0"/>
    </xf>
    <xf numFmtId="4" fontId="7" fillId="0" borderId="1" xfId="0" applyNumberFormat="1" applyFont="1" applyBorder="1" applyAlignment="1">
      <alignment horizontal="right" vertical="center" wrapText="1"/>
    </xf>
    <xf numFmtId="0" fontId="7" fillId="0" borderId="1" xfId="0" applyFont="1" applyBorder="1" applyAlignment="1" applyProtection="1">
      <alignment horizontal="left" vertical="center" wrapText="1"/>
      <protection locked="0"/>
    </xf>
    <xf numFmtId="4" fontId="7" fillId="0" borderId="1" xfId="0" applyNumberFormat="1" applyFont="1" applyBorder="1" applyAlignment="1" applyProtection="1">
      <alignment horizontal="right" vertical="center" wrapText="1"/>
      <protection locked="0"/>
    </xf>
    <xf numFmtId="0" fontId="9" fillId="0" borderId="6" xfId="0" applyFont="1" applyBorder="1" applyAlignment="1" applyProtection="1">
      <alignment horizontal="center" vertical="center" wrapText="1"/>
      <protection locked="0"/>
    </xf>
    <xf numFmtId="0" fontId="7" fillId="0" borderId="7" xfId="0" applyFont="1" applyBorder="1" applyAlignment="1">
      <alignment horizontal="left" vertical="center"/>
    </xf>
    <xf numFmtId="0" fontId="7" fillId="2" borderId="8" xfId="0" applyFont="1" applyFill="1" applyBorder="1" applyAlignment="1">
      <alignment horizontal="left" vertical="center"/>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horizontal="right"/>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9"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7"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9" fillId="2" borderId="0" xfId="0" applyFont="1" applyFill="1" applyBorder="1" applyAlignment="1" applyProtection="1">
      <alignment horizontal="right" vertical="center"/>
      <protection locked="0"/>
    </xf>
    <xf numFmtId="0" fontId="9" fillId="2" borderId="0" xfId="0" applyFont="1" applyFill="1" applyBorder="1" applyAlignment="1" applyProtection="1">
      <alignment horizontal="right" vertical="center" wrapText="1"/>
      <protection locked="0"/>
    </xf>
    <xf numFmtId="0" fontId="9" fillId="0" borderId="1"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right" vertical="center"/>
      <protection locked="0"/>
    </xf>
    <xf numFmtId="0" fontId="9" fillId="2" borderId="1" xfId="0" applyFont="1" applyFill="1" applyBorder="1" applyAlignment="1" applyProtection="1">
      <alignment horizontal="right" vertical="center" wrapText="1"/>
      <protection locked="0"/>
    </xf>
    <xf numFmtId="0" fontId="7" fillId="2"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lignment horizontal="left" vertical="center" wrapText="1"/>
    </xf>
    <xf numFmtId="3" fontId="7" fillId="2" borderId="1" xfId="0" applyNumberFormat="1" applyFont="1" applyFill="1" applyBorder="1" applyAlignment="1" applyProtection="1">
      <alignment horizontal="right" vertical="center"/>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Alignment="1">
      <alignment horizontal="center" vertical="center"/>
    </xf>
    <xf numFmtId="0" fontId="7" fillId="0" borderId="1" xfId="0" applyFont="1" applyBorder="1" applyAlignment="1" applyProtection="1">
      <alignment horizontal="left"/>
      <protection locked="0"/>
    </xf>
    <xf numFmtId="0" fontId="7" fillId="0" borderId="1" xfId="0" applyFont="1" applyBorder="1" applyAlignment="1">
      <alignment horizontal="left"/>
    </xf>
    <xf numFmtId="0" fontId="7" fillId="2" borderId="1" xfId="0" applyFont="1" applyFill="1" applyBorder="1" applyAlignment="1">
      <alignment horizontal="right" vertical="center"/>
    </xf>
    <xf numFmtId="0" fontId="7"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7" fillId="0" borderId="1" xfId="0" applyFont="1" applyBorder="1" applyAlignment="1">
      <alignment vertical="center" wrapText="1"/>
    </xf>
    <xf numFmtId="0" fontId="7" fillId="2" borderId="1" xfId="0" applyFont="1" applyFill="1" applyBorder="1" applyAlignment="1" applyProtection="1">
      <alignment horizontal="center" vertical="center"/>
      <protection locked="0"/>
    </xf>
    <xf numFmtId="0" fontId="9" fillId="0" borderId="0" xfId="0" applyFont="1" applyBorder="1" applyAlignment="1">
      <alignment horizontal="right" vertical="center"/>
    </xf>
    <xf numFmtId="0" fontId="13" fillId="0" borderId="0" xfId="0" applyFont="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Border="1" applyAlignment="1">
      <alignment wrapText="1"/>
    </xf>
    <xf numFmtId="0" fontId="9" fillId="0" borderId="0" xfId="0" applyFont="1" applyBorder="1" applyAlignment="1">
      <alignment horizontal="right" wrapText="1"/>
    </xf>
    <xf numFmtId="0" fontId="9" fillId="0" borderId="0" xfId="0" applyFont="1" applyBorder="1" applyAlignment="1">
      <alignment wrapText="1"/>
    </xf>
    <xf numFmtId="0" fontId="4" fillId="0" borderId="9" xfId="0" applyFont="1" applyBorder="1" applyAlignment="1">
      <alignment horizontal="center" vertical="center" wrapText="1"/>
    </xf>
    <xf numFmtId="0" fontId="9" fillId="0" borderId="6" xfId="0" applyFont="1" applyBorder="1" applyAlignment="1">
      <alignment horizontal="center" vertical="center"/>
    </xf>
    <xf numFmtId="180" fontId="5" fillId="0" borderId="1" xfId="0" applyNumberFormat="1" applyFont="1" applyBorder="1" applyAlignment="1">
      <alignment horizontal="right" vertic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0" xfId="0" applyFont="1" applyBorder="1" applyProtection="1">
      <protection locked="0"/>
    </xf>
    <xf numFmtId="0" fontId="10" fillId="0" borderId="0" xfId="0" applyFont="1" applyBorder="1" applyAlignment="1">
      <alignment horizontal="center" vertical="center" wrapText="1"/>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7" fillId="0" borderId="5" xfId="0" applyFont="1" applyBorder="1" applyAlignment="1">
      <alignment horizontal="left" vertical="center" wrapText="1"/>
    </xf>
    <xf numFmtId="0" fontId="7" fillId="0" borderId="12" xfId="0" applyFont="1" applyBorder="1" applyAlignment="1" applyProtection="1">
      <alignment horizontal="left" vertical="center"/>
      <protection locked="0"/>
    </xf>
    <xf numFmtId="0" fontId="7" fillId="0" borderId="12" xfId="0" applyFont="1" applyBorder="1" applyAlignment="1">
      <alignment horizontal="left" vertical="center" wrapText="1"/>
    </xf>
    <xf numFmtId="0" fontId="7" fillId="0" borderId="13" xfId="0" applyFont="1" applyBorder="1" applyAlignment="1">
      <alignment horizontal="center" vertical="center"/>
    </xf>
    <xf numFmtId="0" fontId="7" fillId="0" borderId="14" xfId="0" applyFont="1" applyBorder="1" applyAlignment="1" applyProtection="1">
      <alignment horizontal="left" vertical="center"/>
      <protection locked="0"/>
    </xf>
    <xf numFmtId="0" fontId="7" fillId="0" borderId="14" xfId="0" applyFont="1" applyBorder="1" applyAlignment="1">
      <alignment horizontal="left" vertical="center"/>
    </xf>
    <xf numFmtId="0" fontId="7" fillId="0" borderId="0" xfId="0" applyFont="1" applyBorder="1" applyAlignment="1" applyProtection="1">
      <alignment vertical="top" wrapText="1"/>
      <protection locked="0"/>
    </xf>
    <xf numFmtId="0" fontId="10" fillId="0" borderId="0"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7" fillId="2" borderId="12" xfId="0" applyFont="1" applyFill="1" applyBorder="1" applyAlignment="1">
      <alignment horizontal="left" vertical="center"/>
    </xf>
    <xf numFmtId="0" fontId="7" fillId="0" borderId="0" xfId="0" applyFont="1" applyBorder="1" applyAlignment="1" applyProtection="1">
      <alignment horizontal="right" vertical="center" wrapText="1"/>
      <protection locked="0"/>
    </xf>
    <xf numFmtId="0" fontId="7" fillId="0" borderId="0" xfId="0" applyFont="1" applyBorder="1" applyAlignment="1" applyProtection="1">
      <alignment horizontal="right"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7" fillId="0" borderId="0" xfId="0" applyFont="1" applyBorder="1" applyAlignment="1">
      <alignment horizontal="left" vertical="center"/>
    </xf>
    <xf numFmtId="178" fontId="5" fillId="0" borderId="1" xfId="56" applyNumberFormat="1" applyFont="1" applyBorder="1" applyAlignment="1">
      <alignment horizontal="center" vertical="center"/>
    </xf>
    <xf numFmtId="178" fontId="5" fillId="0" borderId="1" xfId="0" applyNumberFormat="1" applyFont="1" applyBorder="1" applyAlignment="1">
      <alignment horizontal="center" vertical="center"/>
    </xf>
    <xf numFmtId="3" fontId="7" fillId="0" borderId="12" xfId="0" applyNumberFormat="1" applyFont="1" applyBorder="1" applyAlignment="1">
      <alignment horizontal="right" vertical="center"/>
    </xf>
    <xf numFmtId="0" fontId="7" fillId="2" borderId="12" xfId="0" applyFont="1" applyFill="1" applyBorder="1" applyAlignment="1">
      <alignment horizontal="right" vertical="center"/>
    </xf>
    <xf numFmtId="0" fontId="7"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7"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9"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wrapText="1"/>
      <protection locked="0"/>
    </xf>
    <xf numFmtId="0" fontId="4" fillId="0" borderId="3"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7" fillId="0" borderId="1" xfId="0" applyFont="1" applyBorder="1" applyAlignment="1">
      <alignment horizontal="left" vertical="center" wrapText="1" indent="2"/>
    </xf>
    <xf numFmtId="0" fontId="9" fillId="0" borderId="0" xfId="0" applyFont="1" applyBorder="1" applyAlignment="1">
      <alignment vertical="top"/>
    </xf>
    <xf numFmtId="0" fontId="7" fillId="0" borderId="3" xfId="0" applyFont="1" applyBorder="1" applyAlignment="1">
      <alignment vertical="center" wrapText="1"/>
    </xf>
    <xf numFmtId="181" fontId="7" fillId="0" borderId="2" xfId="0" applyNumberFormat="1"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16" fillId="0" borderId="0" xfId="0" applyFont="1" applyAlignment="1">
      <alignment wrapText="1"/>
    </xf>
    <xf numFmtId="0" fontId="9" fillId="0" borderId="13" xfId="0" applyFont="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180" fontId="5" fillId="0" borderId="8" xfId="0" applyNumberFormat="1" applyFont="1" applyBorder="1" applyAlignment="1">
      <alignment horizontal="right" vertical="center"/>
    </xf>
    <xf numFmtId="182" fontId="7" fillId="0" borderId="2" xfId="0" applyNumberFormat="1" applyFont="1" applyBorder="1" applyAlignment="1">
      <alignment horizontal="right" vertical="center" wrapText="1"/>
    </xf>
    <xf numFmtId="0" fontId="7" fillId="0" borderId="0" xfId="0" applyFont="1" applyBorder="1" applyAlignment="1">
      <alignment horizontal="right" vertical="center"/>
    </xf>
    <xf numFmtId="0" fontId="9" fillId="0" borderId="0" xfId="0" applyFont="1" applyBorder="1" applyAlignment="1" applyProtection="1">
      <alignment vertical="top"/>
      <protection locked="0"/>
    </xf>
    <xf numFmtId="49" fontId="9"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7" fillId="0" borderId="1" xfId="0" applyFont="1" applyBorder="1" applyAlignment="1">
      <alignment horizontal="left" vertical="center"/>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0" xfId="0" applyFont="1" applyBorder="1" applyAlignment="1">
      <alignment horizontal="right" vertical="center" wrapText="1"/>
    </xf>
    <xf numFmtId="0" fontId="17" fillId="0" borderId="0" xfId="0" applyFont="1" applyBorder="1" applyAlignment="1">
      <alignment horizontal="center" vertical="center"/>
    </xf>
    <xf numFmtId="0" fontId="9"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0" fontId="0" fillId="0" borderId="0" xfId="0" applyFont="1" applyFill="1" applyBorder="1"/>
    <xf numFmtId="49" fontId="4" fillId="0" borderId="6"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1" xfId="0" applyFont="1" applyBorder="1" applyAlignment="1">
      <alignment horizontal="left" vertical="center" wrapText="1" indent="1"/>
    </xf>
    <xf numFmtId="0" fontId="7" fillId="0" borderId="1" xfId="0" applyFont="1" applyFill="1" applyBorder="1" applyAlignment="1">
      <alignment horizontal="left" vertical="center" wrapText="1"/>
    </xf>
    <xf numFmtId="180" fontId="5" fillId="0" borderId="1" xfId="0" applyNumberFormat="1" applyFont="1" applyFill="1" applyBorder="1" applyAlignment="1">
      <alignment horizontal="right" vertical="center"/>
    </xf>
    <xf numFmtId="0" fontId="7" fillId="0" borderId="1" xfId="0" applyFont="1" applyFill="1" applyBorder="1" applyAlignment="1">
      <alignment horizontal="left" vertical="center" wrapText="1" indent="2"/>
    </xf>
    <xf numFmtId="0" fontId="7" fillId="2" borderId="1" xfId="0" applyFont="1" applyFill="1" applyBorder="1" applyAlignment="1" applyProtection="1">
      <alignment horizontal="left" vertical="center" wrapText="1" indent="1"/>
      <protection locked="0"/>
    </xf>
    <xf numFmtId="0" fontId="7" fillId="2" borderId="1" xfId="0" applyFont="1" applyFill="1" applyBorder="1" applyAlignment="1" applyProtection="1">
      <alignment horizontal="left" vertical="center" wrapText="1" indent="2"/>
      <protection locked="0"/>
    </xf>
    <xf numFmtId="0" fontId="9" fillId="0" borderId="8" xfId="0" applyFont="1" applyBorder="1" applyAlignment="1">
      <alignment horizontal="center" vertical="center"/>
    </xf>
    <xf numFmtId="0" fontId="11"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7"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80" fontId="20" fillId="0" borderId="1" xfId="0" applyNumberFormat="1" applyFont="1" applyBorder="1" applyAlignment="1">
      <alignment horizontal="right" vertical="center"/>
    </xf>
    <xf numFmtId="0" fontId="21" fillId="0" borderId="0" xfId="0" applyFont="1" applyFill="1" applyBorder="1"/>
    <xf numFmtId="0" fontId="18" fillId="2" borderId="3" xfId="0" applyFont="1" applyFill="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2" borderId="5" xfId="0"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7" fillId="2" borderId="1" xfId="0" applyFont="1" applyFill="1" applyBorder="1" applyAlignment="1">
      <alignment horizontal="left" vertical="center" wrapText="1" indent="1"/>
    </xf>
    <xf numFmtId="0" fontId="7" fillId="2" borderId="1" xfId="0" applyFont="1" applyFill="1" applyBorder="1" applyAlignment="1">
      <alignment horizontal="left" vertical="center" wrapText="1" indent="2"/>
    </xf>
    <xf numFmtId="0" fontId="8" fillId="0" borderId="1" xfId="0" applyFont="1" applyFill="1" applyBorder="1" applyAlignment="1">
      <alignment horizontal="left" vertical="center" wrapText="1"/>
    </xf>
    <xf numFmtId="180" fontId="8" fillId="0" borderId="1" xfId="0" applyNumberFormat="1" applyFont="1" applyFill="1" applyBorder="1" applyAlignment="1">
      <alignment horizontal="right" vertical="center"/>
    </xf>
    <xf numFmtId="0" fontId="7" fillId="0" borderId="1" xfId="0" applyFont="1" applyFill="1" applyBorder="1" applyAlignment="1">
      <alignment horizontal="left" vertical="center" wrapText="1" indent="1"/>
    </xf>
    <xf numFmtId="0" fontId="7" fillId="2" borderId="6" xfId="0" applyFont="1" applyFill="1" applyBorder="1" applyAlignment="1">
      <alignment horizontal="center"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5"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7" fillId="2" borderId="5" xfId="0" applyFont="1" applyFill="1" applyBorder="1" applyAlignment="1">
      <alignment horizontal="left" vertical="center"/>
    </xf>
    <xf numFmtId="0" fontId="7"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9" fillId="0" borderId="8"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7" fillId="2" borderId="12" xfId="0" applyFont="1" applyFill="1" applyBorder="1" applyAlignment="1" applyProtection="1">
      <alignment horizontal="right" vertical="center"/>
      <protection locked="0"/>
    </xf>
    <xf numFmtId="0" fontId="7" fillId="0" borderId="1" xfId="0" applyFont="1" applyBorder="1" applyAlignment="1" applyProtection="1">
      <alignment vertical="center"/>
      <protection locked="0"/>
    </xf>
    <xf numFmtId="0" fontId="12" fillId="2" borderId="0" xfId="0" applyFont="1" applyFill="1" applyBorder="1" applyAlignment="1" applyProtection="1" quotePrefix="1">
      <alignment horizontal="center" vertical="center" wrapText="1"/>
      <protection locked="0"/>
    </xf>
    <xf numFmtId="0" fontId="7" fillId="0" borderId="2" xfId="0" applyFont="1" applyBorder="1" applyAlignment="1" quotePrefix="1">
      <alignment vertical="center" wrapText="1"/>
    </xf>
    <xf numFmtId="0" fontId="13" fillId="0" borderId="0" xfId="0" applyFont="1" applyBorder="1" applyAlignment="1" quotePrefix="1">
      <alignment horizontal="center" vertical="center"/>
    </xf>
    <xf numFmtId="0" fontId="15" fillId="0" borderId="0" xfId="0" applyFont="1" applyBorder="1" applyAlignment="1" applyProtection="1" quotePrefix="1">
      <alignment horizontal="center" vertical="center" wrapText="1"/>
      <protection locked="0"/>
    </xf>
    <xf numFmtId="0" fontId="13" fillId="0" borderId="0" xfId="0" applyFont="1" applyBorder="1" applyAlignment="1" quotePrefix="1">
      <alignment horizontal="center" vertical="center" wrapText="1"/>
    </xf>
    <xf numFmtId="0" fontId="10" fillId="0" borderId="0" xfId="0" applyFont="1" applyBorder="1" applyAlignment="1" quotePrefix="1">
      <alignment horizontal="center" vertical="center"/>
    </xf>
    <xf numFmtId="49" fontId="3" fillId="0" borderId="0" xfId="0" applyNumberFormat="1"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2" workbookViewId="0">
      <selection activeCell="I37" sqref="I37"/>
    </sheetView>
  </sheetViews>
  <sheetFormatPr defaultColWidth="8.575" defaultRowHeight="12.75" customHeight="1" outlineLevelCol="3"/>
  <cols>
    <col min="1" max="4" width="41" customWidth="1"/>
  </cols>
  <sheetData>
    <row r="1" ht="15" customHeight="1" spans="1:4">
      <c r="A1" s="53"/>
      <c r="B1" s="53"/>
      <c r="C1" s="53"/>
      <c r="D1" s="70" t="s">
        <v>0</v>
      </c>
    </row>
    <row r="2" ht="41.25" customHeight="1" spans="1:1">
      <c r="A2" s="221" t="s">
        <v>1</v>
      </c>
    </row>
    <row r="3" ht="17.25" customHeight="1" spans="1:4">
      <c r="A3" s="15" t="s">
        <v>2</v>
      </c>
      <c r="B3" s="182"/>
      <c r="D3" s="155" t="s">
        <v>3</v>
      </c>
    </row>
    <row r="4" ht="23.25" customHeight="1" spans="1:4">
      <c r="A4" s="183" t="s">
        <v>4</v>
      </c>
      <c r="B4" s="184"/>
      <c r="C4" s="183" t="s">
        <v>5</v>
      </c>
      <c r="D4" s="184"/>
    </row>
    <row r="5" ht="24" customHeight="1" spans="1:4">
      <c r="A5" s="183" t="s">
        <v>6</v>
      </c>
      <c r="B5" s="183" t="s">
        <v>7</v>
      </c>
      <c r="C5" s="183" t="s">
        <v>8</v>
      </c>
      <c r="D5" s="183" t="s">
        <v>7</v>
      </c>
    </row>
    <row r="6" ht="17.25" customHeight="1" spans="1:4">
      <c r="A6" s="185" t="s">
        <v>9</v>
      </c>
      <c r="B6" s="85">
        <v>23238258.12</v>
      </c>
      <c r="C6" s="185" t="s">
        <v>10</v>
      </c>
      <c r="D6" s="85"/>
    </row>
    <row r="7" ht="17.25" customHeight="1" spans="1:4">
      <c r="A7" s="185" t="s">
        <v>11</v>
      </c>
      <c r="B7" s="85"/>
      <c r="C7" s="185" t="s">
        <v>12</v>
      </c>
      <c r="D7" s="85"/>
    </row>
    <row r="8" ht="17.25" customHeight="1" spans="1:4">
      <c r="A8" s="185" t="s">
        <v>13</v>
      </c>
      <c r="B8" s="85"/>
      <c r="C8" s="220" t="s">
        <v>14</v>
      </c>
      <c r="D8" s="85"/>
    </row>
    <row r="9" ht="17.25" customHeight="1" spans="1:4">
      <c r="A9" s="185" t="s">
        <v>15</v>
      </c>
      <c r="B9" s="85"/>
      <c r="C9" s="220" t="s">
        <v>16</v>
      </c>
      <c r="D9" s="85"/>
    </row>
    <row r="10" ht="17.25" customHeight="1" spans="1:4">
      <c r="A10" s="185" t="s">
        <v>17</v>
      </c>
      <c r="B10" s="85"/>
      <c r="C10" s="220" t="s">
        <v>18</v>
      </c>
      <c r="D10" s="85">
        <v>21300</v>
      </c>
    </row>
    <row r="11" ht="17.25" customHeight="1" spans="1:4">
      <c r="A11" s="185" t="s">
        <v>19</v>
      </c>
      <c r="B11" s="85"/>
      <c r="C11" s="220" t="s">
        <v>20</v>
      </c>
      <c r="D11" s="85"/>
    </row>
    <row r="12" ht="17.25" customHeight="1" spans="1:4">
      <c r="A12" s="185" t="s">
        <v>21</v>
      </c>
      <c r="B12" s="85"/>
      <c r="C12" s="34" t="s">
        <v>22</v>
      </c>
      <c r="D12" s="85"/>
    </row>
    <row r="13" ht="17.25" customHeight="1" spans="1:4">
      <c r="A13" s="185" t="s">
        <v>23</v>
      </c>
      <c r="B13" s="85"/>
      <c r="C13" s="34" t="s">
        <v>24</v>
      </c>
      <c r="D13" s="85">
        <v>4390460</v>
      </c>
    </row>
    <row r="14" ht="17.25" customHeight="1" spans="1:4">
      <c r="A14" s="185" t="s">
        <v>25</v>
      </c>
      <c r="B14" s="85"/>
      <c r="C14" s="34" t="s">
        <v>26</v>
      </c>
      <c r="D14" s="85">
        <v>2067623</v>
      </c>
    </row>
    <row r="15" ht="17.25" customHeight="1" spans="1:4">
      <c r="A15" s="185" t="s">
        <v>27</v>
      </c>
      <c r="B15" s="85"/>
      <c r="C15" s="34" t="s">
        <v>28</v>
      </c>
      <c r="D15" s="85"/>
    </row>
    <row r="16" ht="17.25" customHeight="1" spans="1:4">
      <c r="A16" s="160"/>
      <c r="B16" s="85"/>
      <c r="C16" s="34" t="s">
        <v>29</v>
      </c>
      <c r="D16" s="85"/>
    </row>
    <row r="17" ht="17.25" customHeight="1" spans="1:4">
      <c r="A17" s="186"/>
      <c r="B17" s="85"/>
      <c r="C17" s="34" t="s">
        <v>30</v>
      </c>
      <c r="D17" s="85">
        <v>18243521.45</v>
      </c>
    </row>
    <row r="18" ht="17.25" customHeight="1" spans="1:4">
      <c r="A18" s="186"/>
      <c r="B18" s="85"/>
      <c r="C18" s="34" t="s">
        <v>31</v>
      </c>
      <c r="D18" s="85"/>
    </row>
    <row r="19" ht="17.25" customHeight="1" spans="1:4">
      <c r="A19" s="186"/>
      <c r="B19" s="85"/>
      <c r="C19" s="34" t="s">
        <v>32</v>
      </c>
      <c r="D19" s="85"/>
    </row>
    <row r="20" ht="17.25" customHeight="1" spans="1:4">
      <c r="A20" s="186"/>
      <c r="B20" s="85"/>
      <c r="C20" s="34" t="s">
        <v>33</v>
      </c>
      <c r="D20" s="85"/>
    </row>
    <row r="21" ht="17.25" customHeight="1" spans="1:4">
      <c r="A21" s="186"/>
      <c r="B21" s="85"/>
      <c r="C21" s="34" t="s">
        <v>34</v>
      </c>
      <c r="D21" s="85"/>
    </row>
    <row r="22" ht="17.25" customHeight="1" spans="1:4">
      <c r="A22" s="186"/>
      <c r="B22" s="85"/>
      <c r="C22" s="34" t="s">
        <v>35</v>
      </c>
      <c r="D22" s="85"/>
    </row>
    <row r="23" ht="17.25" customHeight="1" spans="1:4">
      <c r="A23" s="186"/>
      <c r="B23" s="85"/>
      <c r="C23" s="34" t="s">
        <v>36</v>
      </c>
      <c r="D23" s="85"/>
    </row>
    <row r="24" ht="17.25" customHeight="1" spans="1:4">
      <c r="A24" s="186"/>
      <c r="B24" s="85"/>
      <c r="C24" s="34" t="s">
        <v>37</v>
      </c>
      <c r="D24" s="85">
        <v>1301118.12</v>
      </c>
    </row>
    <row r="25" ht="17.25" customHeight="1" spans="1:4">
      <c r="A25" s="186"/>
      <c r="B25" s="85"/>
      <c r="C25" s="34" t="s">
        <v>38</v>
      </c>
      <c r="D25" s="85"/>
    </row>
    <row r="26" ht="17.25" customHeight="1" spans="1:4">
      <c r="A26" s="186"/>
      <c r="B26" s="85"/>
      <c r="C26" s="160" t="s">
        <v>39</v>
      </c>
      <c r="D26" s="85"/>
    </row>
    <row r="27" ht="17.25" customHeight="1" spans="1:4">
      <c r="A27" s="186"/>
      <c r="B27" s="85"/>
      <c r="C27" s="34" t="s">
        <v>40</v>
      </c>
      <c r="D27" s="85"/>
    </row>
    <row r="28" ht="16.5" customHeight="1" spans="1:4">
      <c r="A28" s="186"/>
      <c r="B28" s="85"/>
      <c r="C28" s="34" t="s">
        <v>41</v>
      </c>
      <c r="D28" s="85"/>
    </row>
    <row r="29" ht="16.5" customHeight="1" spans="1:4">
      <c r="A29" s="186"/>
      <c r="B29" s="85"/>
      <c r="C29" s="160" t="s">
        <v>42</v>
      </c>
      <c r="D29" s="85"/>
    </row>
    <row r="30" ht="17.25" customHeight="1" spans="1:4">
      <c r="A30" s="186"/>
      <c r="B30" s="85"/>
      <c r="C30" s="160" t="s">
        <v>43</v>
      </c>
      <c r="D30" s="85"/>
    </row>
    <row r="31" ht="17.25" customHeight="1" spans="1:4">
      <c r="A31" s="186"/>
      <c r="B31" s="85"/>
      <c r="C31" s="34" t="s">
        <v>44</v>
      </c>
      <c r="D31" s="85"/>
    </row>
    <row r="32" ht="16.5" customHeight="1" spans="1:4">
      <c r="A32" s="186" t="s">
        <v>45</v>
      </c>
      <c r="B32" s="85">
        <v>23238258.12</v>
      </c>
      <c r="C32" s="186" t="s">
        <v>46</v>
      </c>
      <c r="D32" s="85">
        <v>26024023.57</v>
      </c>
    </row>
    <row r="33" ht="16.5" customHeight="1" spans="1:4">
      <c r="A33" s="160" t="s">
        <v>47</v>
      </c>
      <c r="B33" s="85">
        <v>2785765.45</v>
      </c>
      <c r="C33" s="160" t="s">
        <v>48</v>
      </c>
      <c r="D33" s="85"/>
    </row>
    <row r="34" ht="16.5" customHeight="1" spans="1:4">
      <c r="A34" s="34" t="s">
        <v>49</v>
      </c>
      <c r="B34" s="85">
        <v>2785765.45</v>
      </c>
      <c r="C34" s="34" t="s">
        <v>49</v>
      </c>
      <c r="D34" s="85"/>
    </row>
    <row r="35" ht="16.5" customHeight="1" spans="1:4">
      <c r="A35" s="34" t="s">
        <v>50</v>
      </c>
      <c r="B35" s="85"/>
      <c r="C35" s="34" t="s">
        <v>51</v>
      </c>
      <c r="D35" s="85"/>
    </row>
    <row r="36" ht="16.5" customHeight="1" spans="1:4">
      <c r="A36" s="187" t="s">
        <v>52</v>
      </c>
      <c r="B36" s="85">
        <v>26024023.57</v>
      </c>
      <c r="C36" s="187" t="s">
        <v>53</v>
      </c>
      <c r="D36" s="85">
        <v>26024023.57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4">
        <v>1</v>
      </c>
      <c r="B1" s="125">
        <v>0</v>
      </c>
      <c r="C1" s="124">
        <v>1</v>
      </c>
      <c r="D1" s="126"/>
      <c r="E1" s="126"/>
      <c r="F1" s="123" t="s">
        <v>639</v>
      </c>
    </row>
    <row r="2" ht="42" customHeight="1" spans="1:6">
      <c r="A2" s="224" t="s">
        <v>640</v>
      </c>
      <c r="B2" s="127" t="s">
        <v>641</v>
      </c>
      <c r="C2" s="128"/>
      <c r="D2" s="129"/>
      <c r="E2" s="129"/>
      <c r="F2" s="129"/>
    </row>
    <row r="3" ht="13.5" customHeight="1" spans="1:6">
      <c r="A3" s="18" t="s">
        <v>2</v>
      </c>
      <c r="B3" s="18" t="s">
        <v>642</v>
      </c>
      <c r="C3" s="124"/>
      <c r="D3" s="126"/>
      <c r="E3" s="126"/>
      <c r="F3" s="123" t="s">
        <v>3</v>
      </c>
    </row>
    <row r="4" ht="19.5" customHeight="1" spans="1:6">
      <c r="A4" s="130" t="s">
        <v>217</v>
      </c>
      <c r="B4" s="131" t="s">
        <v>77</v>
      </c>
      <c r="C4" s="130" t="s">
        <v>78</v>
      </c>
      <c r="D4" s="41" t="s">
        <v>643</v>
      </c>
      <c r="E4" s="42"/>
      <c r="F4" s="43"/>
    </row>
    <row r="5" ht="18.75" customHeight="1" spans="1:6">
      <c r="A5" s="132"/>
      <c r="B5" s="133"/>
      <c r="C5" s="132"/>
      <c r="D5" s="134" t="s">
        <v>58</v>
      </c>
      <c r="E5" s="41" t="s">
        <v>80</v>
      </c>
      <c r="F5" s="134" t="s">
        <v>81</v>
      </c>
    </row>
    <row r="6" ht="18.75" customHeight="1" spans="1:6">
      <c r="A6" s="74">
        <v>1</v>
      </c>
      <c r="B6" s="135" t="s">
        <v>88</v>
      </c>
      <c r="C6" s="74">
        <v>3</v>
      </c>
      <c r="D6" s="136">
        <v>4</v>
      </c>
      <c r="E6" s="136">
        <v>5</v>
      </c>
      <c r="F6" s="136">
        <v>6</v>
      </c>
    </row>
    <row r="7" ht="21" customHeight="1" spans="1:6">
      <c r="A7" s="32"/>
      <c r="B7" s="32"/>
      <c r="C7" s="32"/>
      <c r="D7" s="85"/>
      <c r="E7" s="85"/>
      <c r="F7" s="85"/>
    </row>
    <row r="8" ht="21" customHeight="1" spans="1:6">
      <c r="A8" s="32"/>
      <c r="B8" s="32"/>
      <c r="C8" s="32"/>
      <c r="D8" s="85"/>
      <c r="E8" s="85"/>
      <c r="F8" s="85"/>
    </row>
    <row r="9" ht="18.75" customHeight="1" spans="1:6">
      <c r="A9" s="137" t="s">
        <v>205</v>
      </c>
      <c r="B9" s="137" t="s">
        <v>205</v>
      </c>
      <c r="C9" s="138" t="s">
        <v>205</v>
      </c>
      <c r="D9" s="85"/>
      <c r="E9" s="85"/>
      <c r="F9" s="85"/>
    </row>
    <row r="10" customHeight="1" spans="1:1">
      <c r="A10" t="s">
        <v>644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Zeros="0" topLeftCell="I1"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9"/>
      <c r="C1" s="89"/>
      <c r="R1" s="39"/>
      <c r="S1" s="39" t="s">
        <v>645</v>
      </c>
    </row>
    <row r="2" ht="41.25" customHeight="1" spans="1:19">
      <c r="A2" s="78" t="s">
        <v>646</v>
      </c>
      <c r="B2" s="72"/>
      <c r="C2" s="72"/>
      <c r="D2" s="17"/>
      <c r="E2" s="17"/>
      <c r="F2" s="17"/>
      <c r="G2" s="17"/>
      <c r="H2" s="17"/>
      <c r="I2" s="17"/>
      <c r="J2" s="17"/>
      <c r="K2" s="17"/>
      <c r="L2" s="17"/>
      <c r="M2" s="72"/>
      <c r="N2" s="17"/>
      <c r="O2" s="17"/>
      <c r="P2" s="72"/>
      <c r="Q2" s="17"/>
      <c r="R2" s="72"/>
      <c r="S2" s="72"/>
    </row>
    <row r="3" ht="18.75" customHeight="1" spans="1:19">
      <c r="A3" s="116" t="s">
        <v>2</v>
      </c>
      <c r="B3" s="91"/>
      <c r="C3" s="91"/>
      <c r="D3" s="20"/>
      <c r="E3" s="20"/>
      <c r="F3" s="20"/>
      <c r="G3" s="20"/>
      <c r="H3" s="20"/>
      <c r="I3" s="20"/>
      <c r="J3" s="20"/>
      <c r="K3" s="20"/>
      <c r="L3" s="20"/>
      <c r="R3" s="40"/>
      <c r="S3" s="123" t="s">
        <v>3</v>
      </c>
    </row>
    <row r="4" ht="15.75" customHeight="1" spans="1:19">
      <c r="A4" s="22" t="s">
        <v>216</v>
      </c>
      <c r="B4" s="92" t="s">
        <v>217</v>
      </c>
      <c r="C4" s="92" t="s">
        <v>647</v>
      </c>
      <c r="D4" s="93" t="s">
        <v>648</v>
      </c>
      <c r="E4" s="93" t="s">
        <v>649</v>
      </c>
      <c r="F4" s="93" t="s">
        <v>650</v>
      </c>
      <c r="G4" s="93" t="s">
        <v>651</v>
      </c>
      <c r="H4" s="93" t="s">
        <v>652</v>
      </c>
      <c r="I4" s="106" t="s">
        <v>224</v>
      </c>
      <c r="J4" s="106"/>
      <c r="K4" s="106"/>
      <c r="L4" s="106"/>
      <c r="M4" s="107"/>
      <c r="N4" s="106"/>
      <c r="O4" s="106"/>
      <c r="P4" s="86"/>
      <c r="Q4" s="106"/>
      <c r="R4" s="107"/>
      <c r="S4" s="87"/>
    </row>
    <row r="5" ht="17.25" customHeight="1" spans="1:19">
      <c r="A5" s="25"/>
      <c r="B5" s="94"/>
      <c r="C5" s="94"/>
      <c r="D5" s="95"/>
      <c r="E5" s="95"/>
      <c r="F5" s="95"/>
      <c r="G5" s="95"/>
      <c r="H5" s="95"/>
      <c r="I5" s="95" t="s">
        <v>58</v>
      </c>
      <c r="J5" s="95" t="s">
        <v>61</v>
      </c>
      <c r="K5" s="95" t="s">
        <v>653</v>
      </c>
      <c r="L5" s="95" t="s">
        <v>654</v>
      </c>
      <c r="M5" s="108" t="s">
        <v>655</v>
      </c>
      <c r="N5" s="109" t="s">
        <v>656</v>
      </c>
      <c r="O5" s="109"/>
      <c r="P5" s="114"/>
      <c r="Q5" s="109"/>
      <c r="R5" s="115"/>
      <c r="S5" s="96"/>
    </row>
    <row r="6" ht="54" customHeight="1" spans="1:19">
      <c r="A6" s="28"/>
      <c r="B6" s="96"/>
      <c r="C6" s="96"/>
      <c r="D6" s="97"/>
      <c r="E6" s="97"/>
      <c r="F6" s="97"/>
      <c r="G6" s="97"/>
      <c r="H6" s="97"/>
      <c r="I6" s="97"/>
      <c r="J6" s="97" t="s">
        <v>60</v>
      </c>
      <c r="K6" s="97"/>
      <c r="L6" s="97"/>
      <c r="M6" s="110"/>
      <c r="N6" s="97" t="s">
        <v>60</v>
      </c>
      <c r="O6" s="97" t="s">
        <v>67</v>
      </c>
      <c r="P6" s="96" t="s">
        <v>68</v>
      </c>
      <c r="Q6" s="97" t="s">
        <v>69</v>
      </c>
      <c r="R6" s="110" t="s">
        <v>70</v>
      </c>
      <c r="S6" s="96" t="s">
        <v>71</v>
      </c>
    </row>
    <row r="7" ht="18" customHeight="1" spans="1:19">
      <c r="A7" s="117">
        <v>1</v>
      </c>
      <c r="B7" s="117" t="s">
        <v>88</v>
      </c>
      <c r="C7" s="118">
        <v>3</v>
      </c>
      <c r="D7" s="118">
        <v>4</v>
      </c>
      <c r="E7" s="117">
        <v>5</v>
      </c>
      <c r="F7" s="117">
        <v>6</v>
      </c>
      <c r="G7" s="117">
        <v>7</v>
      </c>
      <c r="H7" s="117">
        <v>8</v>
      </c>
      <c r="I7" s="117">
        <v>9</v>
      </c>
      <c r="J7" s="117">
        <v>10</v>
      </c>
      <c r="K7" s="117">
        <v>11</v>
      </c>
      <c r="L7" s="117">
        <v>12</v>
      </c>
      <c r="M7" s="117">
        <v>13</v>
      </c>
      <c r="N7" s="117">
        <v>14</v>
      </c>
      <c r="O7" s="117">
        <v>15</v>
      </c>
      <c r="P7" s="117">
        <v>16</v>
      </c>
      <c r="Q7" s="117">
        <v>17</v>
      </c>
      <c r="R7" s="117">
        <v>18</v>
      </c>
      <c r="S7" s="117">
        <v>19</v>
      </c>
    </row>
    <row r="8" ht="21" customHeight="1" spans="1:19">
      <c r="A8" s="98" t="s">
        <v>73</v>
      </c>
      <c r="B8" s="99" t="s">
        <v>73</v>
      </c>
      <c r="C8" s="99" t="s">
        <v>261</v>
      </c>
      <c r="D8" s="100" t="s">
        <v>657</v>
      </c>
      <c r="E8" s="100" t="s">
        <v>658</v>
      </c>
      <c r="F8" s="100" t="s">
        <v>659</v>
      </c>
      <c r="G8" s="119">
        <v>10</v>
      </c>
      <c r="H8" s="85">
        <v>40000</v>
      </c>
      <c r="I8" s="85">
        <v>40000</v>
      </c>
      <c r="J8" s="85">
        <v>40000</v>
      </c>
      <c r="K8" s="85"/>
      <c r="L8" s="85"/>
      <c r="M8" s="85"/>
      <c r="N8" s="85"/>
      <c r="O8" s="85"/>
      <c r="P8" s="85"/>
      <c r="Q8" s="85"/>
      <c r="R8" s="85"/>
      <c r="S8" s="85"/>
    </row>
    <row r="9" ht="21" customHeight="1" spans="1:19">
      <c r="A9" s="98" t="s">
        <v>73</v>
      </c>
      <c r="B9" s="99" t="s">
        <v>73</v>
      </c>
      <c r="C9" s="99" t="s">
        <v>261</v>
      </c>
      <c r="D9" s="100" t="s">
        <v>660</v>
      </c>
      <c r="E9" s="100" t="s">
        <v>661</v>
      </c>
      <c r="F9" s="100" t="s">
        <v>659</v>
      </c>
      <c r="G9" s="119">
        <v>10</v>
      </c>
      <c r="H9" s="85">
        <v>60000</v>
      </c>
      <c r="I9" s="85">
        <v>60000</v>
      </c>
      <c r="J9" s="85">
        <v>60000</v>
      </c>
      <c r="K9" s="85"/>
      <c r="L9" s="85"/>
      <c r="M9" s="85"/>
      <c r="N9" s="85"/>
      <c r="O9" s="85"/>
      <c r="P9" s="85"/>
      <c r="Q9" s="85"/>
      <c r="R9" s="85"/>
      <c r="S9" s="85"/>
    </row>
    <row r="10" ht="21" customHeight="1" spans="1:19">
      <c r="A10" s="98" t="s">
        <v>73</v>
      </c>
      <c r="B10" s="99" t="s">
        <v>73</v>
      </c>
      <c r="C10" s="99" t="s">
        <v>261</v>
      </c>
      <c r="D10" s="100" t="s">
        <v>662</v>
      </c>
      <c r="E10" s="100" t="s">
        <v>662</v>
      </c>
      <c r="F10" s="100" t="s">
        <v>659</v>
      </c>
      <c r="G10" s="119">
        <v>10</v>
      </c>
      <c r="H10" s="85">
        <v>30000</v>
      </c>
      <c r="I10" s="85">
        <v>30000</v>
      </c>
      <c r="J10" s="85">
        <v>30000</v>
      </c>
      <c r="K10" s="85"/>
      <c r="L10" s="85"/>
      <c r="M10" s="85"/>
      <c r="N10" s="85"/>
      <c r="O10" s="85"/>
      <c r="P10" s="85"/>
      <c r="Q10" s="85"/>
      <c r="R10" s="85"/>
      <c r="S10" s="85"/>
    </row>
    <row r="11" ht="21" customHeight="1" spans="1:19">
      <c r="A11" s="98" t="s">
        <v>73</v>
      </c>
      <c r="B11" s="99" t="s">
        <v>73</v>
      </c>
      <c r="C11" s="99" t="s">
        <v>271</v>
      </c>
      <c r="D11" s="100" t="s">
        <v>663</v>
      </c>
      <c r="E11" s="100" t="s">
        <v>664</v>
      </c>
      <c r="F11" s="100" t="s">
        <v>659</v>
      </c>
      <c r="G11" s="119">
        <v>1</v>
      </c>
      <c r="H11" s="85">
        <v>1000</v>
      </c>
      <c r="I11" s="85">
        <v>1000</v>
      </c>
      <c r="J11" s="85">
        <v>1000</v>
      </c>
      <c r="K11" s="85"/>
      <c r="L11" s="85"/>
      <c r="M11" s="85"/>
      <c r="N11" s="85"/>
      <c r="O11" s="85"/>
      <c r="P11" s="85"/>
      <c r="Q11" s="85"/>
      <c r="R11" s="85"/>
      <c r="S11" s="85"/>
    </row>
    <row r="12" ht="21" customHeight="1" spans="1:19">
      <c r="A12" s="98" t="s">
        <v>73</v>
      </c>
      <c r="B12" s="99" t="s">
        <v>73</v>
      </c>
      <c r="C12" s="99" t="s">
        <v>271</v>
      </c>
      <c r="D12" s="100" t="s">
        <v>665</v>
      </c>
      <c r="E12" s="100" t="s">
        <v>666</v>
      </c>
      <c r="F12" s="100" t="s">
        <v>659</v>
      </c>
      <c r="G12" s="119">
        <v>80</v>
      </c>
      <c r="H12" s="85">
        <v>14800</v>
      </c>
      <c r="I12" s="85">
        <v>14800</v>
      </c>
      <c r="J12" s="85">
        <v>14800</v>
      </c>
      <c r="K12" s="85"/>
      <c r="L12" s="85"/>
      <c r="M12" s="85"/>
      <c r="N12" s="85"/>
      <c r="O12" s="85"/>
      <c r="P12" s="85"/>
      <c r="Q12" s="85"/>
      <c r="R12" s="85"/>
      <c r="S12" s="85"/>
    </row>
    <row r="13" ht="21" customHeight="1" spans="1:19">
      <c r="A13" s="98" t="s">
        <v>73</v>
      </c>
      <c r="B13" s="99" t="s">
        <v>73</v>
      </c>
      <c r="C13" s="99" t="s">
        <v>271</v>
      </c>
      <c r="D13" s="100" t="s">
        <v>667</v>
      </c>
      <c r="E13" s="100" t="s">
        <v>668</v>
      </c>
      <c r="F13" s="100" t="s">
        <v>659</v>
      </c>
      <c r="G13" s="119">
        <v>32</v>
      </c>
      <c r="H13" s="85">
        <v>1280</v>
      </c>
      <c r="I13" s="85">
        <v>1280</v>
      </c>
      <c r="J13" s="85">
        <v>1280</v>
      </c>
      <c r="K13" s="85"/>
      <c r="L13" s="85"/>
      <c r="M13" s="85"/>
      <c r="N13" s="85"/>
      <c r="O13" s="85"/>
      <c r="P13" s="85"/>
      <c r="Q13" s="85"/>
      <c r="R13" s="85"/>
      <c r="S13" s="85"/>
    </row>
    <row r="14" ht="21" customHeight="1" spans="1:19">
      <c r="A14" s="98" t="s">
        <v>73</v>
      </c>
      <c r="B14" s="99" t="s">
        <v>73</v>
      </c>
      <c r="C14" s="99" t="s">
        <v>271</v>
      </c>
      <c r="D14" s="100" t="s">
        <v>669</v>
      </c>
      <c r="E14" s="100" t="s">
        <v>669</v>
      </c>
      <c r="F14" s="100" t="s">
        <v>659</v>
      </c>
      <c r="G14" s="119">
        <v>10</v>
      </c>
      <c r="H14" s="85">
        <v>36000</v>
      </c>
      <c r="I14" s="85">
        <v>36000</v>
      </c>
      <c r="J14" s="85">
        <v>36000</v>
      </c>
      <c r="K14" s="85"/>
      <c r="L14" s="85"/>
      <c r="M14" s="85"/>
      <c r="N14" s="85"/>
      <c r="O14" s="85"/>
      <c r="P14" s="85"/>
      <c r="Q14" s="85"/>
      <c r="R14" s="85"/>
      <c r="S14" s="85"/>
    </row>
    <row r="15" ht="21" customHeight="1" spans="1:19">
      <c r="A15" s="98" t="s">
        <v>73</v>
      </c>
      <c r="B15" s="99" t="s">
        <v>73</v>
      </c>
      <c r="C15" s="99" t="s">
        <v>271</v>
      </c>
      <c r="D15" s="100" t="s">
        <v>670</v>
      </c>
      <c r="E15" s="100" t="s">
        <v>671</v>
      </c>
      <c r="F15" s="100" t="s">
        <v>659</v>
      </c>
      <c r="G15" s="119">
        <v>10</v>
      </c>
      <c r="H15" s="85">
        <v>800</v>
      </c>
      <c r="I15" s="85">
        <v>800</v>
      </c>
      <c r="J15" s="85">
        <v>800</v>
      </c>
      <c r="K15" s="85"/>
      <c r="L15" s="85"/>
      <c r="M15" s="85"/>
      <c r="N15" s="85"/>
      <c r="O15" s="85"/>
      <c r="P15" s="85"/>
      <c r="Q15" s="85"/>
      <c r="R15" s="85"/>
      <c r="S15" s="85"/>
    </row>
    <row r="16" ht="21" customHeight="1" spans="1:19">
      <c r="A16" s="98" t="s">
        <v>73</v>
      </c>
      <c r="B16" s="99" t="s">
        <v>73</v>
      </c>
      <c r="C16" s="99" t="s">
        <v>333</v>
      </c>
      <c r="D16" s="100" t="s">
        <v>672</v>
      </c>
      <c r="E16" s="100" t="s">
        <v>673</v>
      </c>
      <c r="F16" s="100" t="s">
        <v>659</v>
      </c>
      <c r="G16" s="119">
        <v>1</v>
      </c>
      <c r="H16" s="85">
        <v>5000</v>
      </c>
      <c r="I16" s="85">
        <v>5000</v>
      </c>
      <c r="J16" s="85">
        <v>5000</v>
      </c>
      <c r="K16" s="85"/>
      <c r="L16" s="85"/>
      <c r="M16" s="85"/>
      <c r="N16" s="85"/>
      <c r="O16" s="85"/>
      <c r="P16" s="85"/>
      <c r="Q16" s="85"/>
      <c r="R16" s="85"/>
      <c r="S16" s="85"/>
    </row>
    <row r="17" ht="21" customHeight="1" spans="1:19">
      <c r="A17" s="98" t="s">
        <v>73</v>
      </c>
      <c r="B17" s="99" t="s">
        <v>73</v>
      </c>
      <c r="C17" s="99" t="s">
        <v>324</v>
      </c>
      <c r="D17" s="100" t="s">
        <v>674</v>
      </c>
      <c r="E17" s="100" t="s">
        <v>674</v>
      </c>
      <c r="F17" s="100" t="s">
        <v>659</v>
      </c>
      <c r="G17" s="119">
        <v>2</v>
      </c>
      <c r="H17" s="85">
        <v>2000</v>
      </c>
      <c r="I17" s="85">
        <v>2000</v>
      </c>
      <c r="J17" s="85">
        <v>2000</v>
      </c>
      <c r="K17" s="85"/>
      <c r="L17" s="85"/>
      <c r="M17" s="85"/>
      <c r="N17" s="85"/>
      <c r="O17" s="85"/>
      <c r="P17" s="85"/>
      <c r="Q17" s="85"/>
      <c r="R17" s="85"/>
      <c r="S17" s="85"/>
    </row>
    <row r="18" ht="21" customHeight="1" spans="1:19">
      <c r="A18" s="98" t="s">
        <v>73</v>
      </c>
      <c r="B18" s="99" t="s">
        <v>73</v>
      </c>
      <c r="C18" s="99" t="s">
        <v>355</v>
      </c>
      <c r="D18" s="100" t="s">
        <v>675</v>
      </c>
      <c r="E18" s="100" t="s">
        <v>671</v>
      </c>
      <c r="F18" s="100" t="s">
        <v>659</v>
      </c>
      <c r="G18" s="119">
        <v>1</v>
      </c>
      <c r="H18" s="85">
        <v>5000</v>
      </c>
      <c r="I18" s="85">
        <v>5000</v>
      </c>
      <c r="J18" s="85">
        <v>5000</v>
      </c>
      <c r="K18" s="85"/>
      <c r="L18" s="85"/>
      <c r="M18" s="85"/>
      <c r="N18" s="85"/>
      <c r="O18" s="85"/>
      <c r="P18" s="85"/>
      <c r="Q18" s="85"/>
      <c r="R18" s="85"/>
      <c r="S18" s="85"/>
    </row>
    <row r="19" ht="21" customHeight="1" spans="1:19">
      <c r="A19" s="101" t="s">
        <v>205</v>
      </c>
      <c r="B19" s="102"/>
      <c r="C19" s="102"/>
      <c r="D19" s="103"/>
      <c r="E19" s="103"/>
      <c r="F19" s="103"/>
      <c r="G19" s="120"/>
      <c r="H19" s="85">
        <v>195880</v>
      </c>
      <c r="I19" s="85">
        <v>195880</v>
      </c>
      <c r="J19" s="85">
        <v>195880</v>
      </c>
      <c r="K19" s="85"/>
      <c r="L19" s="85"/>
      <c r="M19" s="85"/>
      <c r="N19" s="85"/>
      <c r="O19" s="85"/>
      <c r="P19" s="85"/>
      <c r="Q19" s="85"/>
      <c r="R19" s="85"/>
      <c r="S19" s="85"/>
    </row>
    <row r="20" ht="21" customHeight="1" spans="1:19">
      <c r="A20" s="116" t="s">
        <v>676</v>
      </c>
      <c r="B20" s="18"/>
      <c r="C20" s="18"/>
      <c r="D20" s="116"/>
      <c r="E20" s="116"/>
      <c r="F20" s="116"/>
      <c r="G20" s="121"/>
      <c r="H20" s="122"/>
      <c r="I20" s="122"/>
      <c r="J20" s="122"/>
      <c r="K20" s="122"/>
      <c r="L20" s="122"/>
      <c r="M20" s="122"/>
      <c r="N20" s="122"/>
      <c r="O20" s="122"/>
      <c r="P20" s="122"/>
      <c r="Q20" s="122"/>
      <c r="R20" s="122"/>
      <c r="S20" s="122"/>
    </row>
  </sheetData>
  <mergeCells count="19">
    <mergeCell ref="A2:S2"/>
    <mergeCell ref="A3:H3"/>
    <mergeCell ref="I4:S4"/>
    <mergeCell ref="N5:S5"/>
    <mergeCell ref="A19:G19"/>
    <mergeCell ref="A20:S2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21"/>
  <sheetViews>
    <sheetView showZeros="0" topLeftCell="E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2"/>
      <c r="B1" s="89"/>
      <c r="C1" s="89"/>
      <c r="D1" s="89"/>
      <c r="E1" s="89"/>
      <c r="F1" s="89"/>
      <c r="G1" s="89"/>
      <c r="H1" s="82"/>
      <c r="I1" s="82"/>
      <c r="J1" s="82"/>
      <c r="K1" s="82"/>
      <c r="L1" s="82"/>
      <c r="M1" s="82"/>
      <c r="N1" s="104"/>
      <c r="O1" s="82"/>
      <c r="P1" s="82"/>
      <c r="Q1" s="89"/>
      <c r="R1" s="82"/>
      <c r="S1" s="112"/>
      <c r="T1" s="112" t="s">
        <v>677</v>
      </c>
    </row>
    <row r="2" ht="41.25" customHeight="1" spans="1:20">
      <c r="A2" s="225" t="s">
        <v>678</v>
      </c>
      <c r="B2" s="72"/>
      <c r="C2" s="72"/>
      <c r="D2" s="72"/>
      <c r="E2" s="72"/>
      <c r="F2" s="72"/>
      <c r="G2" s="72"/>
      <c r="H2" s="90"/>
      <c r="I2" s="90"/>
      <c r="J2" s="90"/>
      <c r="K2" s="90"/>
      <c r="L2" s="90"/>
      <c r="M2" s="90"/>
      <c r="N2" s="105"/>
      <c r="O2" s="90"/>
      <c r="P2" s="90"/>
      <c r="Q2" s="72"/>
      <c r="R2" s="90"/>
      <c r="S2" s="105"/>
      <c r="T2" s="72"/>
    </row>
    <row r="3" ht="22.5" customHeight="1" spans="1:20">
      <c r="A3" s="79" t="s">
        <v>2</v>
      </c>
      <c r="B3" s="91"/>
      <c r="C3" s="91"/>
      <c r="D3" s="91"/>
      <c r="E3" s="91"/>
      <c r="F3" s="91"/>
      <c r="G3" s="91"/>
      <c r="H3" s="80"/>
      <c r="I3" s="80"/>
      <c r="J3" s="80"/>
      <c r="K3" s="80"/>
      <c r="L3" s="80"/>
      <c r="M3" s="80"/>
      <c r="N3" s="104"/>
      <c r="O3" s="82"/>
      <c r="P3" s="82"/>
      <c r="Q3" s="89"/>
      <c r="R3" s="82"/>
      <c r="S3" s="113"/>
      <c r="T3" s="112" t="s">
        <v>3</v>
      </c>
    </row>
    <row r="4" ht="24" customHeight="1" spans="1:20">
      <c r="A4" s="22" t="s">
        <v>216</v>
      </c>
      <c r="B4" s="92" t="s">
        <v>217</v>
      </c>
      <c r="C4" s="92" t="s">
        <v>647</v>
      </c>
      <c r="D4" s="92" t="s">
        <v>679</v>
      </c>
      <c r="E4" s="92" t="s">
        <v>680</v>
      </c>
      <c r="F4" s="92" t="s">
        <v>681</v>
      </c>
      <c r="G4" s="92" t="s">
        <v>682</v>
      </c>
      <c r="H4" s="93" t="s">
        <v>683</v>
      </c>
      <c r="I4" s="93" t="s">
        <v>684</v>
      </c>
      <c r="J4" s="106" t="s">
        <v>224</v>
      </c>
      <c r="K4" s="106"/>
      <c r="L4" s="106"/>
      <c r="M4" s="106"/>
      <c r="N4" s="107"/>
      <c r="O4" s="106"/>
      <c r="P4" s="106"/>
      <c r="Q4" s="86"/>
      <c r="R4" s="106"/>
      <c r="S4" s="107"/>
      <c r="T4" s="87"/>
    </row>
    <row r="5" ht="24" customHeight="1" spans="1:20">
      <c r="A5" s="25"/>
      <c r="B5" s="94"/>
      <c r="C5" s="94"/>
      <c r="D5" s="94"/>
      <c r="E5" s="94"/>
      <c r="F5" s="94"/>
      <c r="G5" s="94"/>
      <c r="H5" s="95"/>
      <c r="I5" s="95"/>
      <c r="J5" s="95" t="s">
        <v>58</v>
      </c>
      <c r="K5" s="95" t="s">
        <v>61</v>
      </c>
      <c r="L5" s="95" t="s">
        <v>653</v>
      </c>
      <c r="M5" s="95" t="s">
        <v>654</v>
      </c>
      <c r="N5" s="108" t="s">
        <v>655</v>
      </c>
      <c r="O5" s="109" t="s">
        <v>656</v>
      </c>
      <c r="P5" s="109"/>
      <c r="Q5" s="114"/>
      <c r="R5" s="109"/>
      <c r="S5" s="115"/>
      <c r="T5" s="96"/>
    </row>
    <row r="6" ht="54" customHeight="1" spans="1:20">
      <c r="A6" s="28"/>
      <c r="B6" s="96"/>
      <c r="C6" s="96"/>
      <c r="D6" s="96"/>
      <c r="E6" s="96"/>
      <c r="F6" s="96"/>
      <c r="G6" s="96"/>
      <c r="H6" s="97"/>
      <c r="I6" s="97"/>
      <c r="J6" s="97"/>
      <c r="K6" s="97" t="s">
        <v>60</v>
      </c>
      <c r="L6" s="97"/>
      <c r="M6" s="97"/>
      <c r="N6" s="110"/>
      <c r="O6" s="97" t="s">
        <v>60</v>
      </c>
      <c r="P6" s="97" t="s">
        <v>67</v>
      </c>
      <c r="Q6" s="96" t="s">
        <v>68</v>
      </c>
      <c r="R6" s="97" t="s">
        <v>69</v>
      </c>
      <c r="S6" s="110" t="s">
        <v>70</v>
      </c>
      <c r="T6" s="96" t="s">
        <v>71</v>
      </c>
    </row>
    <row r="7" ht="17.25" customHeight="1" spans="1:20">
      <c r="A7" s="29">
        <v>1</v>
      </c>
      <c r="B7" s="96">
        <v>2</v>
      </c>
      <c r="C7" s="29">
        <v>3</v>
      </c>
      <c r="D7" s="29">
        <v>4</v>
      </c>
      <c r="E7" s="96">
        <v>5</v>
      </c>
      <c r="F7" s="29">
        <v>6</v>
      </c>
      <c r="G7" s="29">
        <v>7</v>
      </c>
      <c r="H7" s="96">
        <v>8</v>
      </c>
      <c r="I7" s="29">
        <v>9</v>
      </c>
      <c r="J7" s="29">
        <v>10</v>
      </c>
      <c r="K7" s="96">
        <v>11</v>
      </c>
      <c r="L7" s="29">
        <v>12</v>
      </c>
      <c r="M7" s="29">
        <v>13</v>
      </c>
      <c r="N7" s="96">
        <v>14</v>
      </c>
      <c r="O7" s="29">
        <v>15</v>
      </c>
      <c r="P7" s="29">
        <v>16</v>
      </c>
      <c r="Q7" s="96">
        <v>17</v>
      </c>
      <c r="R7" s="29">
        <v>18</v>
      </c>
      <c r="S7" s="29">
        <v>19</v>
      </c>
      <c r="T7" s="29">
        <v>20</v>
      </c>
    </row>
    <row r="8" ht="21" customHeight="1" spans="1:20">
      <c r="A8" s="98" t="s">
        <v>73</v>
      </c>
      <c r="B8" s="99" t="s">
        <v>73</v>
      </c>
      <c r="C8" s="99" t="s">
        <v>327</v>
      </c>
      <c r="D8" s="99" t="s">
        <v>685</v>
      </c>
      <c r="E8" s="99" t="s">
        <v>686</v>
      </c>
      <c r="F8" s="99" t="s">
        <v>81</v>
      </c>
      <c r="G8" s="99" t="s">
        <v>687</v>
      </c>
      <c r="H8" s="100" t="s">
        <v>133</v>
      </c>
      <c r="I8" s="100" t="s">
        <v>688</v>
      </c>
      <c r="J8" s="85">
        <v>4500</v>
      </c>
      <c r="K8" s="85">
        <v>4500</v>
      </c>
      <c r="L8" s="85"/>
      <c r="M8" s="85"/>
      <c r="N8" s="85"/>
      <c r="O8" s="85"/>
      <c r="P8" s="85"/>
      <c r="Q8" s="85"/>
      <c r="R8" s="85"/>
      <c r="S8" s="85"/>
      <c r="T8" s="85"/>
    </row>
    <row r="9" ht="21" customHeight="1" spans="1:20">
      <c r="A9" s="98" t="s">
        <v>73</v>
      </c>
      <c r="B9" s="99" t="s">
        <v>73</v>
      </c>
      <c r="C9" s="99" t="s">
        <v>331</v>
      </c>
      <c r="D9" s="99" t="s">
        <v>689</v>
      </c>
      <c r="E9" s="99" t="s">
        <v>690</v>
      </c>
      <c r="F9" s="99" t="s">
        <v>81</v>
      </c>
      <c r="G9" s="99" t="s">
        <v>687</v>
      </c>
      <c r="H9" s="100" t="s">
        <v>133</v>
      </c>
      <c r="I9" s="100" t="s">
        <v>691</v>
      </c>
      <c r="J9" s="85">
        <v>5000</v>
      </c>
      <c r="K9" s="85">
        <v>5000</v>
      </c>
      <c r="L9" s="85"/>
      <c r="M9" s="85"/>
      <c r="N9" s="85"/>
      <c r="O9" s="85"/>
      <c r="P9" s="85"/>
      <c r="Q9" s="85"/>
      <c r="R9" s="85"/>
      <c r="S9" s="85"/>
      <c r="T9" s="85"/>
    </row>
    <row r="10" ht="21" customHeight="1" spans="1:20">
      <c r="A10" s="98" t="s">
        <v>73</v>
      </c>
      <c r="B10" s="99" t="s">
        <v>73</v>
      </c>
      <c r="C10" s="99" t="s">
        <v>341</v>
      </c>
      <c r="D10" s="99" t="s">
        <v>692</v>
      </c>
      <c r="E10" s="99" t="s">
        <v>693</v>
      </c>
      <c r="F10" s="99" t="s">
        <v>81</v>
      </c>
      <c r="G10" s="99" t="s">
        <v>687</v>
      </c>
      <c r="H10" s="100" t="s">
        <v>133</v>
      </c>
      <c r="I10" s="100" t="s">
        <v>622</v>
      </c>
      <c r="J10" s="85">
        <v>40000</v>
      </c>
      <c r="K10" s="85">
        <v>40000</v>
      </c>
      <c r="L10" s="85"/>
      <c r="M10" s="85"/>
      <c r="N10" s="85"/>
      <c r="O10" s="85"/>
      <c r="P10" s="85"/>
      <c r="Q10" s="85"/>
      <c r="R10" s="85"/>
      <c r="S10" s="85"/>
      <c r="T10" s="85"/>
    </row>
    <row r="11" ht="21" customHeight="1" spans="1:20">
      <c r="A11" s="98" t="s">
        <v>73</v>
      </c>
      <c r="B11" s="99" t="s">
        <v>73</v>
      </c>
      <c r="C11" s="99" t="s">
        <v>343</v>
      </c>
      <c r="D11" s="99" t="s">
        <v>694</v>
      </c>
      <c r="E11" s="99" t="s">
        <v>695</v>
      </c>
      <c r="F11" s="99" t="s">
        <v>81</v>
      </c>
      <c r="G11" s="99" t="s">
        <v>696</v>
      </c>
      <c r="H11" s="100" t="s">
        <v>133</v>
      </c>
      <c r="I11" s="100" t="s">
        <v>694</v>
      </c>
      <c r="J11" s="85">
        <v>10000</v>
      </c>
      <c r="K11" s="85">
        <v>10000</v>
      </c>
      <c r="L11" s="85"/>
      <c r="M11" s="85"/>
      <c r="N11" s="85"/>
      <c r="O11" s="85"/>
      <c r="P11" s="85"/>
      <c r="Q11" s="85"/>
      <c r="R11" s="85"/>
      <c r="S11" s="85"/>
      <c r="T11" s="85"/>
    </row>
    <row r="12" ht="21" customHeight="1" spans="1:20">
      <c r="A12" s="98" t="s">
        <v>73</v>
      </c>
      <c r="B12" s="99" t="s">
        <v>73</v>
      </c>
      <c r="C12" s="99" t="s">
        <v>343</v>
      </c>
      <c r="D12" s="99" t="s">
        <v>697</v>
      </c>
      <c r="E12" s="99" t="s">
        <v>698</v>
      </c>
      <c r="F12" s="99" t="s">
        <v>81</v>
      </c>
      <c r="G12" s="99" t="s">
        <v>696</v>
      </c>
      <c r="H12" s="100" t="s">
        <v>133</v>
      </c>
      <c r="I12" s="100" t="s">
        <v>697</v>
      </c>
      <c r="J12" s="85">
        <v>10000</v>
      </c>
      <c r="K12" s="85">
        <v>10000</v>
      </c>
      <c r="L12" s="85"/>
      <c r="M12" s="85"/>
      <c r="N12" s="85"/>
      <c r="O12" s="85"/>
      <c r="P12" s="85"/>
      <c r="Q12" s="85"/>
      <c r="R12" s="85"/>
      <c r="S12" s="85"/>
      <c r="T12" s="85"/>
    </row>
    <row r="13" ht="21" customHeight="1" spans="1:20">
      <c r="A13" s="98" t="s">
        <v>73</v>
      </c>
      <c r="B13" s="99" t="s">
        <v>73</v>
      </c>
      <c r="C13" s="99" t="s">
        <v>343</v>
      </c>
      <c r="D13" s="99" t="s">
        <v>699</v>
      </c>
      <c r="E13" s="99" t="s">
        <v>700</v>
      </c>
      <c r="F13" s="99" t="s">
        <v>81</v>
      </c>
      <c r="G13" s="99" t="s">
        <v>696</v>
      </c>
      <c r="H13" s="100" t="s">
        <v>133</v>
      </c>
      <c r="I13" s="100" t="s">
        <v>699</v>
      </c>
      <c r="J13" s="85">
        <v>10000</v>
      </c>
      <c r="K13" s="85">
        <v>10000</v>
      </c>
      <c r="L13" s="85"/>
      <c r="M13" s="85"/>
      <c r="N13" s="85"/>
      <c r="O13" s="85"/>
      <c r="P13" s="85"/>
      <c r="Q13" s="85"/>
      <c r="R13" s="85"/>
      <c r="S13" s="85"/>
      <c r="T13" s="85"/>
    </row>
    <row r="14" ht="21" customHeight="1" spans="1:20">
      <c r="A14" s="98" t="s">
        <v>73</v>
      </c>
      <c r="B14" s="99" t="s">
        <v>73</v>
      </c>
      <c r="C14" s="99" t="s">
        <v>345</v>
      </c>
      <c r="D14" s="99" t="s">
        <v>701</v>
      </c>
      <c r="E14" s="99" t="s">
        <v>702</v>
      </c>
      <c r="F14" s="99" t="s">
        <v>81</v>
      </c>
      <c r="G14" s="99" t="s">
        <v>687</v>
      </c>
      <c r="H14" s="100" t="s">
        <v>133</v>
      </c>
      <c r="I14" s="100" t="s">
        <v>617</v>
      </c>
      <c r="J14" s="85">
        <v>160000</v>
      </c>
      <c r="K14" s="85">
        <v>160000</v>
      </c>
      <c r="L14" s="85"/>
      <c r="M14" s="85"/>
      <c r="N14" s="85"/>
      <c r="O14" s="85"/>
      <c r="P14" s="85"/>
      <c r="Q14" s="85"/>
      <c r="R14" s="85"/>
      <c r="S14" s="85"/>
      <c r="T14" s="85"/>
    </row>
    <row r="15" ht="21" customHeight="1" spans="1:20">
      <c r="A15" s="98" t="s">
        <v>73</v>
      </c>
      <c r="B15" s="99" t="s">
        <v>73</v>
      </c>
      <c r="C15" s="99" t="s">
        <v>349</v>
      </c>
      <c r="D15" s="99" t="s">
        <v>703</v>
      </c>
      <c r="E15" s="99" t="s">
        <v>702</v>
      </c>
      <c r="F15" s="99" t="s">
        <v>81</v>
      </c>
      <c r="G15" s="99" t="s">
        <v>687</v>
      </c>
      <c r="H15" s="100" t="s">
        <v>133</v>
      </c>
      <c r="I15" s="100" t="s">
        <v>704</v>
      </c>
      <c r="J15" s="85">
        <v>30000</v>
      </c>
      <c r="K15" s="85">
        <v>30000</v>
      </c>
      <c r="L15" s="85"/>
      <c r="M15" s="85"/>
      <c r="N15" s="85"/>
      <c r="O15" s="85"/>
      <c r="P15" s="85"/>
      <c r="Q15" s="85"/>
      <c r="R15" s="85"/>
      <c r="S15" s="85"/>
      <c r="T15" s="85"/>
    </row>
    <row r="16" ht="21" customHeight="1" spans="1:20">
      <c r="A16" s="98" t="s">
        <v>73</v>
      </c>
      <c r="B16" s="99" t="s">
        <v>73</v>
      </c>
      <c r="C16" s="99" t="s">
        <v>357</v>
      </c>
      <c r="D16" s="99" t="s">
        <v>705</v>
      </c>
      <c r="E16" s="99" t="s">
        <v>706</v>
      </c>
      <c r="F16" s="99" t="s">
        <v>81</v>
      </c>
      <c r="G16" s="99" t="s">
        <v>696</v>
      </c>
      <c r="H16" s="100" t="s">
        <v>133</v>
      </c>
      <c r="I16" s="100" t="s">
        <v>707</v>
      </c>
      <c r="J16" s="85">
        <v>5000</v>
      </c>
      <c r="K16" s="85">
        <v>5000</v>
      </c>
      <c r="L16" s="85"/>
      <c r="M16" s="85"/>
      <c r="N16" s="85"/>
      <c r="O16" s="85"/>
      <c r="P16" s="85"/>
      <c r="Q16" s="85"/>
      <c r="R16" s="85"/>
      <c r="S16" s="85"/>
      <c r="T16" s="85"/>
    </row>
    <row r="17" ht="21" customHeight="1" spans="1:20">
      <c r="A17" s="98" t="s">
        <v>73</v>
      </c>
      <c r="B17" s="99" t="s">
        <v>73</v>
      </c>
      <c r="C17" s="99" t="s">
        <v>359</v>
      </c>
      <c r="D17" s="99" t="s">
        <v>708</v>
      </c>
      <c r="E17" s="99" t="s">
        <v>709</v>
      </c>
      <c r="F17" s="99" t="s">
        <v>81</v>
      </c>
      <c r="G17" s="99" t="s">
        <v>696</v>
      </c>
      <c r="H17" s="100" t="s">
        <v>133</v>
      </c>
      <c r="I17" s="100" t="s">
        <v>497</v>
      </c>
      <c r="J17" s="85">
        <v>5000</v>
      </c>
      <c r="K17" s="85">
        <v>5000</v>
      </c>
      <c r="L17" s="85"/>
      <c r="M17" s="85"/>
      <c r="N17" s="85"/>
      <c r="O17" s="85"/>
      <c r="P17" s="85"/>
      <c r="Q17" s="85"/>
      <c r="R17" s="85"/>
      <c r="S17" s="85"/>
      <c r="T17" s="85"/>
    </row>
    <row r="18" ht="21" customHeight="1" spans="1:20">
      <c r="A18" s="98" t="s">
        <v>73</v>
      </c>
      <c r="B18" s="99" t="s">
        <v>73</v>
      </c>
      <c r="C18" s="99" t="s">
        <v>373</v>
      </c>
      <c r="D18" s="99" t="s">
        <v>710</v>
      </c>
      <c r="E18" s="99" t="s">
        <v>711</v>
      </c>
      <c r="F18" s="99" t="s">
        <v>81</v>
      </c>
      <c r="G18" s="99" t="s">
        <v>696</v>
      </c>
      <c r="H18" s="100" t="s">
        <v>133</v>
      </c>
      <c r="I18" s="100" t="s">
        <v>710</v>
      </c>
      <c r="J18" s="85">
        <v>60000</v>
      </c>
      <c r="K18" s="85">
        <v>60000</v>
      </c>
      <c r="L18" s="85"/>
      <c r="M18" s="85"/>
      <c r="N18" s="85"/>
      <c r="O18" s="85"/>
      <c r="P18" s="85"/>
      <c r="Q18" s="85"/>
      <c r="R18" s="85"/>
      <c r="S18" s="85"/>
      <c r="T18" s="85"/>
    </row>
    <row r="19" ht="21" customHeight="1" spans="1:20">
      <c r="A19" s="98" t="s">
        <v>73</v>
      </c>
      <c r="B19" s="99" t="s">
        <v>73</v>
      </c>
      <c r="C19" s="99" t="s">
        <v>375</v>
      </c>
      <c r="D19" s="99" t="s">
        <v>712</v>
      </c>
      <c r="E19" s="99" t="s">
        <v>711</v>
      </c>
      <c r="F19" s="99" t="s">
        <v>81</v>
      </c>
      <c r="G19" s="99" t="s">
        <v>696</v>
      </c>
      <c r="H19" s="100" t="s">
        <v>133</v>
      </c>
      <c r="I19" s="100" t="s">
        <v>712</v>
      </c>
      <c r="J19" s="85">
        <v>78000</v>
      </c>
      <c r="K19" s="85">
        <v>78000</v>
      </c>
      <c r="L19" s="85"/>
      <c r="M19" s="85"/>
      <c r="N19" s="85"/>
      <c r="O19" s="85"/>
      <c r="P19" s="85"/>
      <c r="Q19" s="85"/>
      <c r="R19" s="85"/>
      <c r="S19" s="85"/>
      <c r="T19" s="85"/>
    </row>
    <row r="20" ht="21" customHeight="1" spans="1:20">
      <c r="A20" s="98" t="s">
        <v>73</v>
      </c>
      <c r="B20" s="99" t="s">
        <v>73</v>
      </c>
      <c r="C20" s="99" t="s">
        <v>377</v>
      </c>
      <c r="D20" s="99" t="s">
        <v>713</v>
      </c>
      <c r="E20" s="99" t="s">
        <v>714</v>
      </c>
      <c r="F20" s="99" t="s">
        <v>81</v>
      </c>
      <c r="G20" s="99" t="s">
        <v>687</v>
      </c>
      <c r="H20" s="100" t="s">
        <v>133</v>
      </c>
      <c r="I20" s="100" t="s">
        <v>713</v>
      </c>
      <c r="J20" s="85">
        <v>60000</v>
      </c>
      <c r="K20" s="85">
        <v>60000</v>
      </c>
      <c r="L20" s="85"/>
      <c r="M20" s="85"/>
      <c r="N20" s="85"/>
      <c r="O20" s="85"/>
      <c r="P20" s="85"/>
      <c r="Q20" s="85"/>
      <c r="R20" s="85"/>
      <c r="S20" s="85"/>
      <c r="T20" s="85"/>
    </row>
    <row r="21" ht="21" customHeight="1" spans="1:20">
      <c r="A21" s="101" t="s">
        <v>205</v>
      </c>
      <c r="B21" s="102"/>
      <c r="C21" s="102"/>
      <c r="D21" s="102"/>
      <c r="E21" s="102"/>
      <c r="F21" s="102"/>
      <c r="G21" s="102"/>
      <c r="H21" s="103"/>
      <c r="I21" s="111"/>
      <c r="J21" s="85">
        <v>477500</v>
      </c>
      <c r="K21" s="85">
        <v>477500</v>
      </c>
      <c r="L21" s="85"/>
      <c r="M21" s="85"/>
      <c r="N21" s="85"/>
      <c r="O21" s="85"/>
      <c r="P21" s="85"/>
      <c r="Q21" s="85"/>
      <c r="R21" s="85"/>
      <c r="S21" s="85"/>
      <c r="T21" s="85"/>
    </row>
  </sheetData>
  <mergeCells count="19">
    <mergeCell ref="A2:T2"/>
    <mergeCell ref="A3:I3"/>
    <mergeCell ref="J4:T4"/>
    <mergeCell ref="O5:T5"/>
    <mergeCell ref="A21:I2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B14" sqref="B14"/>
    </sheetView>
  </sheetViews>
  <sheetFormatPr defaultColWidth="9.14166666666667" defaultRowHeight="14.25" customHeight="1"/>
  <cols>
    <col min="1" max="1" width="37.7083333333333" customWidth="1"/>
    <col min="2" max="24" width="20" customWidth="1"/>
  </cols>
  <sheetData>
    <row r="1" ht="17.25" customHeight="1" spans="4:24">
      <c r="D1" s="77"/>
      <c r="W1" s="39"/>
      <c r="X1" s="39" t="s">
        <v>715</v>
      </c>
    </row>
    <row r="2" ht="41.25" customHeight="1" spans="1:24">
      <c r="A2" s="78" t="s">
        <v>716</v>
      </c>
      <c r="B2" s="17"/>
      <c r="C2" s="17"/>
      <c r="D2" s="17"/>
      <c r="E2" s="17"/>
      <c r="F2" s="17"/>
      <c r="G2" s="17"/>
      <c r="H2" s="17"/>
      <c r="I2" s="17"/>
      <c r="J2" s="17"/>
      <c r="K2" s="17"/>
      <c r="L2" s="17"/>
      <c r="M2" s="17"/>
      <c r="N2" s="17"/>
      <c r="O2" s="17"/>
      <c r="P2" s="17"/>
      <c r="Q2" s="17"/>
      <c r="R2" s="17"/>
      <c r="S2" s="17"/>
      <c r="T2" s="17"/>
      <c r="U2" s="17"/>
      <c r="V2" s="17"/>
      <c r="W2" s="72"/>
      <c r="X2" s="72"/>
    </row>
    <row r="3" ht="18" customHeight="1" spans="1:24">
      <c r="A3" s="79" t="s">
        <v>2</v>
      </c>
      <c r="B3" s="80"/>
      <c r="C3" s="80"/>
      <c r="D3" s="81"/>
      <c r="E3" s="82"/>
      <c r="F3" s="82"/>
      <c r="G3" s="82"/>
      <c r="H3" s="82"/>
      <c r="I3" s="82"/>
      <c r="W3" s="40"/>
      <c r="X3" s="40" t="s">
        <v>3</v>
      </c>
    </row>
    <row r="4" ht="19.5" customHeight="1" spans="1:24">
      <c r="A4" s="23" t="s">
        <v>717</v>
      </c>
      <c r="B4" s="41" t="s">
        <v>224</v>
      </c>
      <c r="C4" s="42"/>
      <c r="D4" s="42"/>
      <c r="E4" s="41" t="s">
        <v>718</v>
      </c>
      <c r="F4" s="42"/>
      <c r="G4" s="42"/>
      <c r="H4" s="42"/>
      <c r="I4" s="42"/>
      <c r="J4" s="42"/>
      <c r="K4" s="42"/>
      <c r="L4" s="42"/>
      <c r="M4" s="42"/>
      <c r="N4" s="42"/>
      <c r="O4" s="42"/>
      <c r="P4" s="42"/>
      <c r="Q4" s="42"/>
      <c r="R4" s="42"/>
      <c r="S4" s="42"/>
      <c r="T4" s="42"/>
      <c r="U4" s="42"/>
      <c r="V4" s="42"/>
      <c r="W4" s="86"/>
      <c r="X4" s="87"/>
    </row>
    <row r="5" ht="40.5" customHeight="1" spans="1:24">
      <c r="A5" s="29"/>
      <c r="B5" s="26" t="s">
        <v>58</v>
      </c>
      <c r="C5" s="22" t="s">
        <v>61</v>
      </c>
      <c r="D5" s="83" t="s">
        <v>653</v>
      </c>
      <c r="E5" s="55" t="s">
        <v>719</v>
      </c>
      <c r="F5" s="55" t="s">
        <v>720</v>
      </c>
      <c r="G5" s="55" t="s">
        <v>721</v>
      </c>
      <c r="H5" s="55" t="s">
        <v>722</v>
      </c>
      <c r="I5" s="55" t="s">
        <v>723</v>
      </c>
      <c r="J5" s="55" t="s">
        <v>724</v>
      </c>
      <c r="K5" s="55" t="s">
        <v>725</v>
      </c>
      <c r="L5" s="55" t="s">
        <v>726</v>
      </c>
      <c r="M5" s="55" t="s">
        <v>727</v>
      </c>
      <c r="N5" s="55" t="s">
        <v>728</v>
      </c>
      <c r="O5" s="55" t="s">
        <v>729</v>
      </c>
      <c r="P5" s="55" t="s">
        <v>730</v>
      </c>
      <c r="Q5" s="55" t="s">
        <v>731</v>
      </c>
      <c r="R5" s="55" t="s">
        <v>732</v>
      </c>
      <c r="S5" s="55" t="s">
        <v>733</v>
      </c>
      <c r="T5" s="55" t="s">
        <v>734</v>
      </c>
      <c r="U5" s="55" t="s">
        <v>735</v>
      </c>
      <c r="V5" s="55" t="s">
        <v>736</v>
      </c>
      <c r="W5" s="55" t="s">
        <v>737</v>
      </c>
      <c r="X5" s="88" t="s">
        <v>738</v>
      </c>
    </row>
    <row r="6" ht="19.5" customHeight="1" spans="1:24">
      <c r="A6" s="30">
        <v>1</v>
      </c>
      <c r="B6" s="30">
        <v>2</v>
      </c>
      <c r="C6" s="30">
        <v>3</v>
      </c>
      <c r="D6" s="84">
        <v>4</v>
      </c>
      <c r="E6" s="44">
        <v>5</v>
      </c>
      <c r="F6" s="30">
        <v>6</v>
      </c>
      <c r="G6" s="30">
        <v>7</v>
      </c>
      <c r="H6" s="84">
        <v>8</v>
      </c>
      <c r="I6" s="30">
        <v>9</v>
      </c>
      <c r="J6" s="30">
        <v>10</v>
      </c>
      <c r="K6" s="30">
        <v>11</v>
      </c>
      <c r="L6" s="84">
        <v>12</v>
      </c>
      <c r="M6" s="30">
        <v>13</v>
      </c>
      <c r="N6" s="30">
        <v>14</v>
      </c>
      <c r="O6" s="30">
        <v>15</v>
      </c>
      <c r="P6" s="84">
        <v>16</v>
      </c>
      <c r="Q6" s="30">
        <v>17</v>
      </c>
      <c r="R6" s="30">
        <v>18</v>
      </c>
      <c r="S6" s="30">
        <v>19</v>
      </c>
      <c r="T6" s="84">
        <v>20</v>
      </c>
      <c r="U6" s="84">
        <v>21</v>
      </c>
      <c r="V6" s="84">
        <v>22</v>
      </c>
      <c r="W6" s="44">
        <v>23</v>
      </c>
      <c r="X6" s="44">
        <v>24</v>
      </c>
    </row>
    <row r="7" ht="19.5" customHeight="1" spans="1:24">
      <c r="A7" s="31"/>
      <c r="B7" s="85"/>
      <c r="C7" s="85"/>
      <c r="D7" s="85"/>
      <c r="E7" s="85"/>
      <c r="F7" s="85"/>
      <c r="G7" s="85"/>
      <c r="H7" s="85"/>
      <c r="I7" s="85"/>
      <c r="J7" s="85"/>
      <c r="K7" s="85"/>
      <c r="L7" s="85"/>
      <c r="M7" s="85"/>
      <c r="N7" s="85"/>
      <c r="O7" s="85"/>
      <c r="P7" s="85"/>
      <c r="Q7" s="85"/>
      <c r="R7" s="85"/>
      <c r="S7" s="85"/>
      <c r="T7" s="85"/>
      <c r="U7" s="85"/>
      <c r="V7" s="85"/>
      <c r="W7" s="85"/>
      <c r="X7" s="85"/>
    </row>
    <row r="8" ht="19.5" customHeight="1" spans="1:24">
      <c r="A8" s="75"/>
      <c r="B8" s="85"/>
      <c r="C8" s="85"/>
      <c r="D8" s="85"/>
      <c r="E8" s="85"/>
      <c r="F8" s="85"/>
      <c r="G8" s="85"/>
      <c r="H8" s="85"/>
      <c r="I8" s="85"/>
      <c r="J8" s="85"/>
      <c r="K8" s="85"/>
      <c r="L8" s="85"/>
      <c r="M8" s="85"/>
      <c r="N8" s="85"/>
      <c r="O8" s="85"/>
      <c r="P8" s="85"/>
      <c r="Q8" s="85"/>
      <c r="R8" s="85"/>
      <c r="S8" s="85"/>
      <c r="T8" s="85"/>
      <c r="U8" s="85"/>
      <c r="V8" s="85"/>
      <c r="W8" s="85"/>
      <c r="X8" s="85"/>
    </row>
    <row r="9" customHeight="1" spans="1:1">
      <c r="A9" t="s">
        <v>739</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9" t="s">
        <v>740</v>
      </c>
    </row>
    <row r="2" ht="41.25" customHeight="1" spans="1:10">
      <c r="A2" s="71" t="s">
        <v>741</v>
      </c>
      <c r="B2" s="17"/>
      <c r="C2" s="17"/>
      <c r="D2" s="17"/>
      <c r="E2" s="17"/>
      <c r="F2" s="72"/>
      <c r="G2" s="17"/>
      <c r="H2" s="72"/>
      <c r="I2" s="72"/>
      <c r="J2" s="17"/>
    </row>
    <row r="3" ht="17.25" customHeight="1" spans="1:1">
      <c r="A3" s="18" t="s">
        <v>2</v>
      </c>
    </row>
    <row r="4" ht="44.25" customHeight="1" spans="1:10">
      <c r="A4" s="73" t="s">
        <v>717</v>
      </c>
      <c r="B4" s="73" t="s">
        <v>400</v>
      </c>
      <c r="C4" s="73" t="s">
        <v>401</v>
      </c>
      <c r="D4" s="73" t="s">
        <v>402</v>
      </c>
      <c r="E4" s="73" t="s">
        <v>403</v>
      </c>
      <c r="F4" s="74" t="s">
        <v>404</v>
      </c>
      <c r="G4" s="73" t="s">
        <v>405</v>
      </c>
      <c r="H4" s="74" t="s">
        <v>406</v>
      </c>
      <c r="I4" s="74" t="s">
        <v>407</v>
      </c>
      <c r="J4" s="73" t="s">
        <v>408</v>
      </c>
    </row>
    <row r="5" ht="14.25" customHeight="1" spans="1:10">
      <c r="A5" s="73">
        <v>1</v>
      </c>
      <c r="B5" s="73">
        <v>2</v>
      </c>
      <c r="C5" s="73">
        <v>3</v>
      </c>
      <c r="D5" s="73">
        <v>4</v>
      </c>
      <c r="E5" s="73">
        <v>5</v>
      </c>
      <c r="F5" s="74">
        <v>6</v>
      </c>
      <c r="G5" s="73">
        <v>7</v>
      </c>
      <c r="H5" s="74">
        <v>8</v>
      </c>
      <c r="I5" s="74">
        <v>9</v>
      </c>
      <c r="J5" s="73">
        <v>10</v>
      </c>
    </row>
    <row r="6" ht="42" customHeight="1" spans="1:10">
      <c r="A6" s="31"/>
      <c r="B6" s="75"/>
      <c r="C6" s="75"/>
      <c r="D6" s="75"/>
      <c r="E6" s="61"/>
      <c r="F6" s="76"/>
      <c r="G6" s="61"/>
      <c r="H6" s="76"/>
      <c r="I6" s="76"/>
      <c r="J6" s="61"/>
    </row>
    <row r="7" ht="42" customHeight="1" spans="1:10">
      <c r="A7" s="31"/>
      <c r="B7" s="32"/>
      <c r="C7" s="32"/>
      <c r="D7" s="32"/>
      <c r="E7" s="31"/>
      <c r="F7" s="32"/>
      <c r="G7" s="31"/>
      <c r="H7" s="32"/>
      <c r="I7" s="32"/>
      <c r="J7" s="31"/>
    </row>
    <row r="8" customHeight="1" spans="1:1">
      <c r="A8" t="s">
        <v>644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31" sqref="D3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6" t="s">
        <v>742</v>
      </c>
      <c r="B1" s="47"/>
      <c r="C1" s="47"/>
      <c r="D1" s="48"/>
      <c r="E1" s="48"/>
      <c r="F1" s="48"/>
      <c r="G1" s="47"/>
      <c r="H1" s="47"/>
      <c r="I1" s="48"/>
    </row>
    <row r="2" ht="41.25" customHeight="1" spans="1:9">
      <c r="A2" s="49" t="s">
        <v>743</v>
      </c>
      <c r="B2" s="50"/>
      <c r="C2" s="50"/>
      <c r="D2" s="51"/>
      <c r="E2" s="51"/>
      <c r="F2" s="51"/>
      <c r="G2" s="50"/>
      <c r="H2" s="50"/>
      <c r="I2" s="51"/>
    </row>
    <row r="3" customHeight="1" spans="1:9">
      <c r="A3" s="15" t="s">
        <v>2</v>
      </c>
      <c r="B3" s="52"/>
      <c r="C3" s="52"/>
      <c r="D3" s="53"/>
      <c r="F3" s="51"/>
      <c r="G3" s="50"/>
      <c r="H3" s="50"/>
      <c r="I3" s="70" t="s">
        <v>3</v>
      </c>
    </row>
    <row r="4" ht="28.5" customHeight="1" spans="1:9">
      <c r="A4" s="54" t="s">
        <v>216</v>
      </c>
      <c r="B4" s="55" t="s">
        <v>217</v>
      </c>
      <c r="C4" s="56" t="s">
        <v>744</v>
      </c>
      <c r="D4" s="54" t="s">
        <v>745</v>
      </c>
      <c r="E4" s="54" t="s">
        <v>746</v>
      </c>
      <c r="F4" s="54" t="s">
        <v>747</v>
      </c>
      <c r="G4" s="55" t="s">
        <v>748</v>
      </c>
      <c r="H4" s="44"/>
      <c r="I4" s="54"/>
    </row>
    <row r="5" ht="21" customHeight="1" spans="1:9">
      <c r="A5" s="56"/>
      <c r="B5" s="57"/>
      <c r="C5" s="57"/>
      <c r="D5" s="58"/>
      <c r="E5" s="57"/>
      <c r="F5" s="57"/>
      <c r="G5" s="55" t="s">
        <v>651</v>
      </c>
      <c r="H5" s="55" t="s">
        <v>749</v>
      </c>
      <c r="I5" s="55" t="s">
        <v>750</v>
      </c>
    </row>
    <row r="6" ht="17.25" customHeight="1" spans="1:9">
      <c r="A6" s="59" t="s">
        <v>87</v>
      </c>
      <c r="B6" s="60" t="s">
        <v>88</v>
      </c>
      <c r="C6" s="59" t="s">
        <v>89</v>
      </c>
      <c r="D6" s="61" t="s">
        <v>90</v>
      </c>
      <c r="E6" s="59" t="s">
        <v>91</v>
      </c>
      <c r="F6" s="60" t="s">
        <v>92</v>
      </c>
      <c r="G6" s="62" t="s">
        <v>93</v>
      </c>
      <c r="H6" s="61" t="s">
        <v>94</v>
      </c>
      <c r="I6" s="61">
        <v>9</v>
      </c>
    </row>
    <row r="7" ht="19.5" customHeight="1" spans="1:9">
      <c r="A7" s="63"/>
      <c r="B7" s="34"/>
      <c r="C7" s="34"/>
      <c r="D7" s="31"/>
      <c r="E7" s="32"/>
      <c r="F7" s="62"/>
      <c r="G7" s="64"/>
      <c r="H7" s="65"/>
      <c r="I7" s="65"/>
    </row>
    <row r="8" ht="19.5" customHeight="1" spans="1:9">
      <c r="A8" s="66" t="s">
        <v>58</v>
      </c>
      <c r="B8" s="67"/>
      <c r="C8" s="67"/>
      <c r="D8" s="68"/>
      <c r="E8" s="69"/>
      <c r="F8" s="69"/>
      <c r="G8" s="64"/>
      <c r="H8" s="65"/>
      <c r="I8" s="65"/>
    </row>
    <row r="9" customHeight="1" spans="1:1">
      <c r="A9" t="s">
        <v>644</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6"/>
      <c r="E1" s="16"/>
      <c r="F1" s="16"/>
      <c r="G1" s="16"/>
      <c r="K1" s="39" t="s">
        <v>751</v>
      </c>
    </row>
    <row r="2" ht="41.25" customHeight="1" spans="1:11">
      <c r="A2" s="226" t="s">
        <v>752</v>
      </c>
      <c r="B2" s="17"/>
      <c r="C2" s="17"/>
      <c r="D2" s="17"/>
      <c r="E2" s="17"/>
      <c r="F2" s="17"/>
      <c r="G2" s="17"/>
      <c r="H2" s="17"/>
      <c r="I2" s="17"/>
      <c r="J2" s="17"/>
      <c r="K2" s="17"/>
    </row>
    <row r="3" ht="13.5" customHeight="1" spans="1:11">
      <c r="A3" s="18" t="s">
        <v>2</v>
      </c>
      <c r="B3" s="19"/>
      <c r="C3" s="19"/>
      <c r="D3" s="19"/>
      <c r="E3" s="19"/>
      <c r="F3" s="19"/>
      <c r="G3" s="19"/>
      <c r="H3" s="20"/>
      <c r="I3" s="20"/>
      <c r="J3" s="20"/>
      <c r="K3" s="40" t="s">
        <v>3</v>
      </c>
    </row>
    <row r="4" ht="21.75" customHeight="1" spans="1:11">
      <c r="A4" s="21" t="s">
        <v>313</v>
      </c>
      <c r="B4" s="21" t="s">
        <v>219</v>
      </c>
      <c r="C4" s="21" t="s">
        <v>314</v>
      </c>
      <c r="D4" s="22" t="s">
        <v>220</v>
      </c>
      <c r="E4" s="22" t="s">
        <v>221</v>
      </c>
      <c r="F4" s="22" t="s">
        <v>315</v>
      </c>
      <c r="G4" s="22" t="s">
        <v>316</v>
      </c>
      <c r="H4" s="23" t="s">
        <v>58</v>
      </c>
      <c r="I4" s="41" t="s">
        <v>753</v>
      </c>
      <c r="J4" s="42"/>
      <c r="K4" s="43"/>
    </row>
    <row r="5" ht="21.75" customHeight="1" spans="1:11">
      <c r="A5" s="24"/>
      <c r="B5" s="24"/>
      <c r="C5" s="24"/>
      <c r="D5" s="25"/>
      <c r="E5" s="25"/>
      <c r="F5" s="25"/>
      <c r="G5" s="25"/>
      <c r="H5" s="26"/>
      <c r="I5" s="22" t="s">
        <v>61</v>
      </c>
      <c r="J5" s="22" t="s">
        <v>62</v>
      </c>
      <c r="K5" s="22" t="s">
        <v>63</v>
      </c>
    </row>
    <row r="6" ht="40.5" customHeight="1" spans="1:11">
      <c r="A6" s="27"/>
      <c r="B6" s="27"/>
      <c r="C6" s="27"/>
      <c r="D6" s="28"/>
      <c r="E6" s="28"/>
      <c r="F6" s="28"/>
      <c r="G6" s="28"/>
      <c r="H6" s="29"/>
      <c r="I6" s="28" t="s">
        <v>60</v>
      </c>
      <c r="J6" s="28"/>
      <c r="K6" s="28"/>
    </row>
    <row r="7" ht="15" customHeight="1" spans="1:11">
      <c r="A7" s="30">
        <v>1</v>
      </c>
      <c r="B7" s="30">
        <v>2</v>
      </c>
      <c r="C7" s="30">
        <v>3</v>
      </c>
      <c r="D7" s="30">
        <v>4</v>
      </c>
      <c r="E7" s="30">
        <v>5</v>
      </c>
      <c r="F7" s="30">
        <v>6</v>
      </c>
      <c r="G7" s="30">
        <v>7</v>
      </c>
      <c r="H7" s="30">
        <v>8</v>
      </c>
      <c r="I7" s="30">
        <v>9</v>
      </c>
      <c r="J7" s="44">
        <v>10</v>
      </c>
      <c r="K7" s="44">
        <v>11</v>
      </c>
    </row>
    <row r="8" ht="18.75" customHeight="1" spans="1:11">
      <c r="A8" s="31"/>
      <c r="B8" s="32"/>
      <c r="C8" s="31"/>
      <c r="D8" s="31"/>
      <c r="E8" s="31"/>
      <c r="F8" s="31"/>
      <c r="G8" s="31"/>
      <c r="H8" s="33"/>
      <c r="I8" s="45"/>
      <c r="J8" s="45"/>
      <c r="K8" s="33"/>
    </row>
    <row r="9" ht="18.75" customHeight="1" spans="1:11">
      <c r="A9" s="34"/>
      <c r="B9" s="32"/>
      <c r="C9" s="32"/>
      <c r="D9" s="32"/>
      <c r="E9" s="32"/>
      <c r="F9" s="32"/>
      <c r="G9" s="32"/>
      <c r="H9" s="35"/>
      <c r="I9" s="35"/>
      <c r="J9" s="35"/>
      <c r="K9" s="33"/>
    </row>
    <row r="10" ht="18.75" customHeight="1" spans="1:11">
      <c r="A10" s="36" t="s">
        <v>205</v>
      </c>
      <c r="B10" s="37"/>
      <c r="C10" s="37"/>
      <c r="D10" s="37"/>
      <c r="E10" s="37"/>
      <c r="F10" s="37"/>
      <c r="G10" s="38"/>
      <c r="H10" s="35"/>
      <c r="I10" s="35"/>
      <c r="J10" s="35"/>
      <c r="K10" s="33"/>
    </row>
    <row r="11" customHeight="1" spans="1:1">
      <c r="A11" t="s">
        <v>644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GridLines="0" showZeros="0" tabSelected="1" topLeftCell="A46" workbookViewId="0">
      <selection activeCell="E43" sqref="E43"/>
    </sheetView>
  </sheetViews>
  <sheetFormatPr defaultColWidth="10" defaultRowHeight="12.75" customHeight="1" outlineLevelCol="6"/>
  <cols>
    <col min="1" max="1" width="38.75" style="1" customWidth="1"/>
    <col min="2" max="2" width="19.1416666666667" customWidth="1"/>
    <col min="3" max="3" width="64.2833333333333" customWidth="1"/>
    <col min="4" max="4" width="8.70833333333333" customWidth="1"/>
    <col min="5" max="7" width="20.575" customWidth="1"/>
  </cols>
  <sheetData>
    <row r="1" ht="15" customHeight="1" spans="1:7">
      <c r="A1" s="2"/>
      <c r="B1" s="3"/>
      <c r="C1" s="3"/>
      <c r="D1" s="3"/>
      <c r="E1" s="3"/>
      <c r="F1" s="3"/>
      <c r="G1" s="4" t="s">
        <v>754</v>
      </c>
    </row>
    <row r="2" ht="45" customHeight="1" spans="1:7">
      <c r="A2" s="227" t="s">
        <v>755</v>
      </c>
      <c r="B2" s="5"/>
      <c r="C2" s="5"/>
      <c r="D2" s="5"/>
      <c r="E2" s="5"/>
      <c r="F2" s="5"/>
      <c r="G2" s="5"/>
    </row>
    <row r="3" ht="15" customHeight="1" spans="1:7">
      <c r="A3" s="6" t="s">
        <v>2</v>
      </c>
      <c r="B3" s="6"/>
      <c r="C3" s="3"/>
      <c r="D3" s="3"/>
      <c r="E3" s="3"/>
      <c r="F3" s="3"/>
      <c r="G3" s="4" t="s">
        <v>3</v>
      </c>
    </row>
    <row r="4" ht="45" customHeight="1" spans="1:7">
      <c r="A4" s="7" t="s">
        <v>314</v>
      </c>
      <c r="B4" s="7" t="s">
        <v>313</v>
      </c>
      <c r="C4" s="7" t="s">
        <v>219</v>
      </c>
      <c r="D4" s="7" t="s">
        <v>756</v>
      </c>
      <c r="E4" s="7" t="s">
        <v>61</v>
      </c>
      <c r="F4" s="7"/>
      <c r="G4" s="7"/>
    </row>
    <row r="5" ht="45" customHeight="1" spans="1:7">
      <c r="A5" s="7"/>
      <c r="B5" s="7"/>
      <c r="C5" s="7"/>
      <c r="D5" s="7"/>
      <c r="E5" s="7" t="s">
        <v>757</v>
      </c>
      <c r="F5" s="7" t="s">
        <v>758</v>
      </c>
      <c r="G5" s="7" t="s">
        <v>759</v>
      </c>
    </row>
    <row r="6" ht="15" customHeight="1" spans="1:7">
      <c r="A6" s="8">
        <v>1</v>
      </c>
      <c r="B6" s="8">
        <v>2</v>
      </c>
      <c r="C6" s="8">
        <v>3</v>
      </c>
      <c r="D6" s="8">
        <v>4</v>
      </c>
      <c r="E6" s="8">
        <v>5</v>
      </c>
      <c r="F6" s="8">
        <v>6</v>
      </c>
      <c r="G6" s="8">
        <v>7</v>
      </c>
    </row>
    <row r="7" ht="22.5" customHeight="1" spans="1:7">
      <c r="A7" s="9" t="s">
        <v>73</v>
      </c>
      <c r="B7" s="10" t="s">
        <v>760</v>
      </c>
      <c r="C7" s="10" t="s">
        <v>363</v>
      </c>
      <c r="D7" s="10" t="s">
        <v>761</v>
      </c>
      <c r="E7" s="11">
        <v>5000</v>
      </c>
      <c r="F7" s="11"/>
      <c r="G7" s="11"/>
    </row>
    <row r="8" ht="22.5" customHeight="1" spans="1:7">
      <c r="A8" s="9" t="s">
        <v>73</v>
      </c>
      <c r="B8" s="10" t="s">
        <v>760</v>
      </c>
      <c r="C8" s="10" t="s">
        <v>377</v>
      </c>
      <c r="D8" s="10" t="s">
        <v>761</v>
      </c>
      <c r="E8" s="11">
        <v>60000</v>
      </c>
      <c r="F8" s="11"/>
      <c r="G8" s="11"/>
    </row>
    <row r="9" ht="22.5" customHeight="1" spans="1:7">
      <c r="A9" s="9" t="s">
        <v>73</v>
      </c>
      <c r="B9" s="10" t="s">
        <v>760</v>
      </c>
      <c r="C9" s="10" t="s">
        <v>337</v>
      </c>
      <c r="D9" s="10" t="s">
        <v>761</v>
      </c>
      <c r="E9" s="11">
        <v>189593</v>
      </c>
      <c r="F9" s="11"/>
      <c r="G9" s="11"/>
    </row>
    <row r="10" ht="22.5" customHeight="1" spans="1:7">
      <c r="A10" s="9" t="s">
        <v>73</v>
      </c>
      <c r="B10" s="10" t="s">
        <v>762</v>
      </c>
      <c r="C10" s="10" t="s">
        <v>324</v>
      </c>
      <c r="D10" s="10" t="s">
        <v>761</v>
      </c>
      <c r="E10" s="11">
        <v>11907</v>
      </c>
      <c r="F10" s="11"/>
      <c r="G10" s="11"/>
    </row>
    <row r="11" ht="22.5" customHeight="1" spans="1:7">
      <c r="A11" s="9" t="s">
        <v>73</v>
      </c>
      <c r="B11" s="10" t="s">
        <v>760</v>
      </c>
      <c r="C11" s="10" t="s">
        <v>331</v>
      </c>
      <c r="D11" s="10" t="s">
        <v>761</v>
      </c>
      <c r="E11" s="11">
        <v>5000</v>
      </c>
      <c r="F11" s="11"/>
      <c r="G11" s="11"/>
    </row>
    <row r="12" ht="22.5" customHeight="1" spans="1:7">
      <c r="A12" s="9" t="s">
        <v>73</v>
      </c>
      <c r="B12" s="10" t="s">
        <v>760</v>
      </c>
      <c r="C12" s="10" t="s">
        <v>373</v>
      </c>
      <c r="D12" s="10" t="s">
        <v>761</v>
      </c>
      <c r="E12" s="11">
        <v>60000</v>
      </c>
      <c r="F12" s="11"/>
      <c r="G12" s="11"/>
    </row>
    <row r="13" ht="22.5" customHeight="1" spans="1:7">
      <c r="A13" s="9" t="s">
        <v>73</v>
      </c>
      <c r="B13" s="10" t="s">
        <v>760</v>
      </c>
      <c r="C13" s="10" t="s">
        <v>343</v>
      </c>
      <c r="D13" s="10" t="s">
        <v>761</v>
      </c>
      <c r="E13" s="11">
        <v>30000</v>
      </c>
      <c r="F13" s="11"/>
      <c r="G13" s="11"/>
    </row>
    <row r="14" ht="22.5" customHeight="1" spans="1:7">
      <c r="A14" s="9" t="s">
        <v>73</v>
      </c>
      <c r="B14" s="10" t="s">
        <v>760</v>
      </c>
      <c r="C14" s="10" t="s">
        <v>375</v>
      </c>
      <c r="D14" s="10" t="s">
        <v>761</v>
      </c>
      <c r="E14" s="11">
        <v>78000</v>
      </c>
      <c r="F14" s="11"/>
      <c r="G14" s="11"/>
    </row>
    <row r="15" ht="22.5" customHeight="1" spans="1:7">
      <c r="A15" s="9" t="s">
        <v>73</v>
      </c>
      <c r="B15" s="10" t="s">
        <v>760</v>
      </c>
      <c r="C15" s="10" t="s">
        <v>359</v>
      </c>
      <c r="D15" s="10" t="s">
        <v>761</v>
      </c>
      <c r="E15" s="11">
        <v>5000</v>
      </c>
      <c r="F15" s="11"/>
      <c r="G15" s="11"/>
    </row>
    <row r="16" ht="22.5" customHeight="1" spans="1:7">
      <c r="A16" s="9" t="s">
        <v>73</v>
      </c>
      <c r="B16" s="10" t="s">
        <v>760</v>
      </c>
      <c r="C16" s="10" t="s">
        <v>355</v>
      </c>
      <c r="D16" s="10" t="s">
        <v>761</v>
      </c>
      <c r="E16" s="11">
        <v>5000</v>
      </c>
      <c r="F16" s="11"/>
      <c r="G16" s="11"/>
    </row>
    <row r="17" ht="22.5" customHeight="1" spans="1:7">
      <c r="A17" s="9" t="s">
        <v>73</v>
      </c>
      <c r="B17" s="10" t="s">
        <v>760</v>
      </c>
      <c r="C17" s="10" t="s">
        <v>349</v>
      </c>
      <c r="D17" s="10" t="s">
        <v>761</v>
      </c>
      <c r="E17" s="11">
        <v>30000</v>
      </c>
      <c r="F17" s="11"/>
      <c r="G17" s="11"/>
    </row>
    <row r="18" ht="22.5" customHeight="1" spans="1:7">
      <c r="A18" s="9" t="s">
        <v>73</v>
      </c>
      <c r="B18" s="10" t="s">
        <v>760</v>
      </c>
      <c r="C18" s="10" t="s">
        <v>327</v>
      </c>
      <c r="D18" s="10" t="s">
        <v>761</v>
      </c>
      <c r="E18" s="11">
        <v>4500</v>
      </c>
      <c r="F18" s="11"/>
      <c r="G18" s="11"/>
    </row>
    <row r="19" ht="22.5" customHeight="1" spans="1:7">
      <c r="A19" s="9" t="s">
        <v>73</v>
      </c>
      <c r="B19" s="10" t="s">
        <v>760</v>
      </c>
      <c r="C19" s="10" t="s">
        <v>369</v>
      </c>
      <c r="D19" s="10" t="s">
        <v>761</v>
      </c>
      <c r="E19" s="11">
        <v>70000</v>
      </c>
      <c r="F19" s="11"/>
      <c r="G19" s="11"/>
    </row>
    <row r="20" ht="22.5" customHeight="1" spans="1:7">
      <c r="A20" s="9" t="s">
        <v>73</v>
      </c>
      <c r="B20" s="10" t="s">
        <v>760</v>
      </c>
      <c r="C20" s="10" t="s">
        <v>335</v>
      </c>
      <c r="D20" s="10" t="s">
        <v>761</v>
      </c>
      <c r="E20" s="11">
        <v>330000</v>
      </c>
      <c r="F20" s="11"/>
      <c r="G20" s="11"/>
    </row>
    <row r="21" ht="22.5" customHeight="1" spans="1:7">
      <c r="A21" s="9" t="s">
        <v>73</v>
      </c>
      <c r="B21" s="10" t="s">
        <v>760</v>
      </c>
      <c r="C21" s="10" t="s">
        <v>367</v>
      </c>
      <c r="D21" s="10" t="s">
        <v>761</v>
      </c>
      <c r="E21" s="11">
        <v>1000</v>
      </c>
      <c r="F21" s="11"/>
      <c r="G21" s="11"/>
    </row>
    <row r="22" ht="22.5" customHeight="1" spans="1:7">
      <c r="A22" s="9" t="s">
        <v>73</v>
      </c>
      <c r="B22" s="10" t="s">
        <v>760</v>
      </c>
      <c r="C22" s="10" t="s">
        <v>361</v>
      </c>
      <c r="D22" s="10" t="s">
        <v>761</v>
      </c>
      <c r="E22" s="11">
        <v>25000</v>
      </c>
      <c r="F22" s="11"/>
      <c r="G22" s="11"/>
    </row>
    <row r="23" ht="22.5" customHeight="1" spans="1:7">
      <c r="A23" s="9" t="s">
        <v>73</v>
      </c>
      <c r="B23" s="10" t="s">
        <v>760</v>
      </c>
      <c r="C23" s="10" t="s">
        <v>365</v>
      </c>
      <c r="D23" s="10" t="s">
        <v>761</v>
      </c>
      <c r="E23" s="11">
        <v>12000</v>
      </c>
      <c r="F23" s="11"/>
      <c r="G23" s="11"/>
    </row>
    <row r="24" ht="22.5" customHeight="1" spans="1:7">
      <c r="A24" s="9" t="s">
        <v>73</v>
      </c>
      <c r="B24" s="10" t="s">
        <v>760</v>
      </c>
      <c r="C24" s="10" t="s">
        <v>357</v>
      </c>
      <c r="D24" s="10" t="s">
        <v>761</v>
      </c>
      <c r="E24" s="11">
        <v>5000</v>
      </c>
      <c r="F24" s="11"/>
      <c r="G24" s="11"/>
    </row>
    <row r="25" ht="22.5" customHeight="1" spans="1:7">
      <c r="A25" s="9" t="s">
        <v>73</v>
      </c>
      <c r="B25" s="10" t="s">
        <v>760</v>
      </c>
      <c r="C25" s="10" t="s">
        <v>347</v>
      </c>
      <c r="D25" s="10" t="s">
        <v>761</v>
      </c>
      <c r="E25" s="11">
        <v>5000</v>
      </c>
      <c r="F25" s="11"/>
      <c r="G25" s="11"/>
    </row>
    <row r="26" ht="22.5" customHeight="1" spans="1:7">
      <c r="A26" s="9" t="s">
        <v>73</v>
      </c>
      <c r="B26" s="10" t="s">
        <v>760</v>
      </c>
      <c r="C26" s="10" t="s">
        <v>339</v>
      </c>
      <c r="D26" s="10" t="s">
        <v>761</v>
      </c>
      <c r="E26" s="11">
        <v>198000</v>
      </c>
      <c r="F26" s="11"/>
      <c r="G26" s="11"/>
    </row>
    <row r="27" ht="22.5" customHeight="1" spans="1:7">
      <c r="A27" s="9" t="s">
        <v>73</v>
      </c>
      <c r="B27" s="10" t="s">
        <v>760</v>
      </c>
      <c r="C27" s="10" t="s">
        <v>353</v>
      </c>
      <c r="D27" s="10" t="s">
        <v>761</v>
      </c>
      <c r="E27" s="11">
        <v>160000</v>
      </c>
      <c r="F27" s="11"/>
      <c r="G27" s="11"/>
    </row>
    <row r="28" ht="22.5" customHeight="1" spans="1:7">
      <c r="A28" s="9" t="s">
        <v>73</v>
      </c>
      <c r="B28" s="10" t="s">
        <v>760</v>
      </c>
      <c r="C28" s="10" t="s">
        <v>333</v>
      </c>
      <c r="D28" s="10" t="s">
        <v>761</v>
      </c>
      <c r="E28" s="11">
        <v>5000</v>
      </c>
      <c r="F28" s="11"/>
      <c r="G28" s="11"/>
    </row>
    <row r="29" ht="22.5" customHeight="1" spans="1:7">
      <c r="A29" s="9" t="s">
        <v>73</v>
      </c>
      <c r="B29" s="10" t="s">
        <v>760</v>
      </c>
      <c r="C29" s="10" t="s">
        <v>351</v>
      </c>
      <c r="D29" s="10" t="s">
        <v>761</v>
      </c>
      <c r="E29" s="11">
        <v>5000</v>
      </c>
      <c r="F29" s="11"/>
      <c r="G29" s="11"/>
    </row>
    <row r="30" ht="22.5" customHeight="1" spans="1:7">
      <c r="A30" s="9" t="s">
        <v>73</v>
      </c>
      <c r="B30" s="10" t="s">
        <v>760</v>
      </c>
      <c r="C30" s="10" t="s">
        <v>345</v>
      </c>
      <c r="D30" s="10" t="s">
        <v>761</v>
      </c>
      <c r="E30" s="11">
        <v>160000</v>
      </c>
      <c r="F30" s="11"/>
      <c r="G30" s="11"/>
    </row>
    <row r="31" ht="22.5" customHeight="1" spans="1:7">
      <c r="A31" s="9" t="s">
        <v>73</v>
      </c>
      <c r="B31" s="10" t="s">
        <v>760</v>
      </c>
      <c r="C31" s="10" t="s">
        <v>341</v>
      </c>
      <c r="D31" s="10" t="s">
        <v>761</v>
      </c>
      <c r="E31" s="11">
        <v>40000</v>
      </c>
      <c r="F31" s="11"/>
      <c r="G31" s="11"/>
    </row>
    <row r="32" ht="22.5" customHeight="1" spans="1:7">
      <c r="A32" s="9" t="s">
        <v>73</v>
      </c>
      <c r="B32" s="10" t="s">
        <v>760</v>
      </c>
      <c r="C32" s="12" t="s">
        <v>321</v>
      </c>
      <c r="D32" s="10" t="s">
        <v>761</v>
      </c>
      <c r="E32" s="11">
        <v>61000</v>
      </c>
      <c r="F32" s="11"/>
      <c r="G32" s="11"/>
    </row>
    <row r="33" ht="22.5" customHeight="1" spans="1:7">
      <c r="A33" s="9" t="s">
        <v>73</v>
      </c>
      <c r="B33" s="10" t="s">
        <v>760</v>
      </c>
      <c r="C33" s="13" t="s">
        <v>378</v>
      </c>
      <c r="D33" s="10" t="s">
        <v>763</v>
      </c>
      <c r="E33" s="14">
        <v>212350</v>
      </c>
      <c r="F33" s="11"/>
      <c r="G33" s="11"/>
    </row>
    <row r="34" ht="22.5" customHeight="1" spans="1:7">
      <c r="A34" s="9" t="s">
        <v>73</v>
      </c>
      <c r="B34" s="10" t="s">
        <v>760</v>
      </c>
      <c r="C34" s="15" t="s">
        <v>381</v>
      </c>
      <c r="D34" s="10" t="s">
        <v>764</v>
      </c>
      <c r="E34" s="14">
        <v>8000</v>
      </c>
      <c r="F34" s="11"/>
      <c r="G34" s="11"/>
    </row>
    <row r="35" ht="22.5" customHeight="1" spans="1:7">
      <c r="A35" s="9" t="s">
        <v>73</v>
      </c>
      <c r="B35" s="10" t="s">
        <v>760</v>
      </c>
      <c r="C35" s="13" t="s">
        <v>383</v>
      </c>
      <c r="D35" s="10" t="s">
        <v>763</v>
      </c>
      <c r="E35" s="14">
        <v>20000</v>
      </c>
      <c r="F35" s="11"/>
      <c r="G35" s="11"/>
    </row>
    <row r="36" ht="22.5" customHeight="1" spans="1:7">
      <c r="A36" s="9" t="s">
        <v>73</v>
      </c>
      <c r="B36" s="10" t="s">
        <v>760</v>
      </c>
      <c r="C36" s="13" t="s">
        <v>385</v>
      </c>
      <c r="D36" s="10" t="s">
        <v>763</v>
      </c>
      <c r="E36" s="14">
        <v>8800</v>
      </c>
      <c r="F36" s="11"/>
      <c r="G36" s="11"/>
    </row>
    <row r="37" ht="22.5" customHeight="1" spans="1:7">
      <c r="A37" s="9" t="s">
        <v>73</v>
      </c>
      <c r="B37" s="10" t="s">
        <v>760</v>
      </c>
      <c r="C37" s="13" t="s">
        <v>387</v>
      </c>
      <c r="D37" s="10" t="s">
        <v>763</v>
      </c>
      <c r="E37" s="14">
        <v>7600</v>
      </c>
      <c r="F37" s="11"/>
      <c r="G37" s="11"/>
    </row>
    <row r="38" ht="22.5" customHeight="1" spans="1:7">
      <c r="A38" s="9" t="s">
        <v>73</v>
      </c>
      <c r="B38" s="10" t="s">
        <v>760</v>
      </c>
      <c r="C38" s="13" t="s">
        <v>389</v>
      </c>
      <c r="D38" s="10" t="s">
        <v>765</v>
      </c>
      <c r="E38" s="14">
        <v>150000</v>
      </c>
      <c r="F38" s="11"/>
      <c r="G38" s="11"/>
    </row>
    <row r="39" ht="22.5" customHeight="1" spans="1:7">
      <c r="A39" s="9" t="s">
        <v>73</v>
      </c>
      <c r="B39" s="10" t="s">
        <v>760</v>
      </c>
      <c r="C39" s="13" t="s">
        <v>391</v>
      </c>
      <c r="D39" s="10" t="s">
        <v>765</v>
      </c>
      <c r="E39" s="14">
        <v>60000</v>
      </c>
      <c r="F39" s="11"/>
      <c r="G39" s="11"/>
    </row>
    <row r="40" ht="22.5" customHeight="1" spans="1:7">
      <c r="A40" s="9" t="s">
        <v>73</v>
      </c>
      <c r="B40" s="10" t="s">
        <v>760</v>
      </c>
      <c r="C40" s="13" t="s">
        <v>393</v>
      </c>
      <c r="D40" s="10" t="s">
        <v>764</v>
      </c>
      <c r="E40" s="14">
        <v>1620000</v>
      </c>
      <c r="F40" s="11"/>
      <c r="G40" s="11"/>
    </row>
    <row r="41" ht="22.5" customHeight="1" spans="1:7">
      <c r="A41" s="9" t="s">
        <v>73</v>
      </c>
      <c r="B41" s="10" t="s">
        <v>760</v>
      </c>
      <c r="C41" s="13" t="s">
        <v>395</v>
      </c>
      <c r="D41" s="10" t="s">
        <v>763</v>
      </c>
      <c r="E41" s="14">
        <v>689015.45</v>
      </c>
      <c r="F41" s="11"/>
      <c r="G41" s="11"/>
    </row>
    <row r="42" ht="29" customHeight="1" spans="1:7">
      <c r="A42" s="9" t="s">
        <v>73</v>
      </c>
      <c r="B42" s="10" t="s">
        <v>760</v>
      </c>
      <c r="C42" s="13" t="s">
        <v>397</v>
      </c>
      <c r="D42" s="10" t="s">
        <v>763</v>
      </c>
      <c r="E42" s="14">
        <v>10000</v>
      </c>
      <c r="F42" s="11"/>
      <c r="G42" s="11"/>
    </row>
    <row r="43" ht="22.5" customHeight="1" spans="1:7">
      <c r="A43" s="9" t="s">
        <v>58</v>
      </c>
      <c r="B43" s="9"/>
      <c r="C43" s="9"/>
      <c r="D43" s="9"/>
      <c r="E43" s="11">
        <f>SUM(E7:E42)</f>
        <v>4346765.45</v>
      </c>
      <c r="F43" s="11"/>
      <c r="G43" s="11"/>
    </row>
  </sheetData>
  <mergeCells count="8">
    <mergeCell ref="A2:G2"/>
    <mergeCell ref="A3:B3"/>
    <mergeCell ref="E4:G4"/>
    <mergeCell ref="A43:D43"/>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Q28" sqref="Q28"/>
    </sheetView>
  </sheetViews>
  <sheetFormatPr defaultColWidth="8.575" defaultRowHeight="12.75" customHeight="1"/>
  <cols>
    <col min="1" max="1" width="15.8916666666667" customWidth="1"/>
    <col min="2" max="2" width="35" customWidth="1"/>
    <col min="3" max="19" width="22" customWidth="1"/>
  </cols>
  <sheetData>
    <row r="1" ht="17.25" customHeight="1" spans="1:1">
      <c r="A1" s="70" t="s">
        <v>54</v>
      </c>
    </row>
    <row r="2" ht="41.25" customHeight="1" spans="1:1">
      <c r="A2" s="49" t="s">
        <v>55</v>
      </c>
    </row>
    <row r="3" ht="17.25" customHeight="1" spans="1:19">
      <c r="A3" s="15" t="s">
        <v>2</v>
      </c>
      <c r="S3" s="53" t="s">
        <v>3</v>
      </c>
    </row>
    <row r="4" ht="21.75" customHeight="1" spans="1:19">
      <c r="A4" s="207" t="s">
        <v>56</v>
      </c>
      <c r="B4" s="208" t="s">
        <v>57</v>
      </c>
      <c r="C4" s="208" t="s">
        <v>58</v>
      </c>
      <c r="D4" s="209" t="s">
        <v>59</v>
      </c>
      <c r="E4" s="209"/>
      <c r="F4" s="209"/>
      <c r="G4" s="209"/>
      <c r="H4" s="209"/>
      <c r="I4" s="137"/>
      <c r="J4" s="209"/>
      <c r="K4" s="209"/>
      <c r="L4" s="209"/>
      <c r="M4" s="209"/>
      <c r="N4" s="215"/>
      <c r="O4" s="209" t="s">
        <v>47</v>
      </c>
      <c r="P4" s="209"/>
      <c r="Q4" s="209"/>
      <c r="R4" s="209"/>
      <c r="S4" s="215"/>
    </row>
    <row r="5" ht="27" customHeight="1" spans="1:19">
      <c r="A5" s="210"/>
      <c r="B5" s="211"/>
      <c r="C5" s="211"/>
      <c r="D5" s="211" t="s">
        <v>60</v>
      </c>
      <c r="E5" s="211" t="s">
        <v>61</v>
      </c>
      <c r="F5" s="211" t="s">
        <v>62</v>
      </c>
      <c r="G5" s="211" t="s">
        <v>63</v>
      </c>
      <c r="H5" s="211" t="s">
        <v>64</v>
      </c>
      <c r="I5" s="216" t="s">
        <v>65</v>
      </c>
      <c r="J5" s="217"/>
      <c r="K5" s="217"/>
      <c r="L5" s="217"/>
      <c r="M5" s="217"/>
      <c r="N5" s="218"/>
      <c r="O5" s="211" t="s">
        <v>60</v>
      </c>
      <c r="P5" s="211" t="s">
        <v>61</v>
      </c>
      <c r="Q5" s="211" t="s">
        <v>62</v>
      </c>
      <c r="R5" s="211" t="s">
        <v>63</v>
      </c>
      <c r="S5" s="211" t="s">
        <v>66</v>
      </c>
    </row>
    <row r="6" ht="30" customHeight="1" spans="1:19">
      <c r="A6" s="212"/>
      <c r="B6" s="111"/>
      <c r="C6" s="120"/>
      <c r="D6" s="120"/>
      <c r="E6" s="120"/>
      <c r="F6" s="120"/>
      <c r="G6" s="120"/>
      <c r="H6" s="120"/>
      <c r="I6" s="76" t="s">
        <v>60</v>
      </c>
      <c r="J6" s="218" t="s">
        <v>67</v>
      </c>
      <c r="K6" s="218" t="s">
        <v>68</v>
      </c>
      <c r="L6" s="218" t="s">
        <v>69</v>
      </c>
      <c r="M6" s="218" t="s">
        <v>70</v>
      </c>
      <c r="N6" s="218" t="s">
        <v>71</v>
      </c>
      <c r="O6" s="219"/>
      <c r="P6" s="219"/>
      <c r="Q6" s="219"/>
      <c r="R6" s="219"/>
      <c r="S6" s="120"/>
    </row>
    <row r="7" ht="15" customHeight="1" spans="1:19">
      <c r="A7" s="213">
        <v>1</v>
      </c>
      <c r="B7" s="213">
        <v>2</v>
      </c>
      <c r="C7" s="213">
        <v>3</v>
      </c>
      <c r="D7" s="213">
        <v>4</v>
      </c>
      <c r="E7" s="213">
        <v>5</v>
      </c>
      <c r="F7" s="213">
        <v>6</v>
      </c>
      <c r="G7" s="213">
        <v>7</v>
      </c>
      <c r="H7" s="213">
        <v>8</v>
      </c>
      <c r="I7" s="76">
        <v>9</v>
      </c>
      <c r="J7" s="213">
        <v>10</v>
      </c>
      <c r="K7" s="213">
        <v>11</v>
      </c>
      <c r="L7" s="213">
        <v>12</v>
      </c>
      <c r="M7" s="213">
        <v>13</v>
      </c>
      <c r="N7" s="213">
        <v>14</v>
      </c>
      <c r="O7" s="213">
        <v>15</v>
      </c>
      <c r="P7" s="213">
        <v>16</v>
      </c>
      <c r="Q7" s="213">
        <v>17</v>
      </c>
      <c r="R7" s="213">
        <v>18</v>
      </c>
      <c r="S7" s="213">
        <v>19</v>
      </c>
    </row>
    <row r="8" ht="18" customHeight="1" spans="1:19">
      <c r="A8" s="32" t="s">
        <v>72</v>
      </c>
      <c r="B8" s="32" t="s">
        <v>73</v>
      </c>
      <c r="C8" s="177">
        <v>26024023.57</v>
      </c>
      <c r="D8" s="85">
        <v>23238258.12</v>
      </c>
      <c r="E8" s="85">
        <v>23238258.12</v>
      </c>
      <c r="F8" s="85"/>
      <c r="G8" s="85"/>
      <c r="H8" s="85"/>
      <c r="I8" s="85"/>
      <c r="J8" s="85"/>
      <c r="K8" s="85"/>
      <c r="L8" s="85"/>
      <c r="M8" s="85"/>
      <c r="N8" s="85"/>
      <c r="O8" s="177">
        <v>2785765.45</v>
      </c>
      <c r="P8" s="177">
        <v>2785765.45</v>
      </c>
      <c r="Q8" s="85"/>
      <c r="R8" s="85"/>
      <c r="S8" s="85"/>
    </row>
    <row r="9" ht="18" customHeight="1" spans="1:19">
      <c r="A9" s="179" t="s">
        <v>74</v>
      </c>
      <c r="B9" s="179" t="s">
        <v>73</v>
      </c>
      <c r="C9" s="177">
        <v>26024023.57</v>
      </c>
      <c r="D9" s="85">
        <v>23238258.12</v>
      </c>
      <c r="E9" s="85">
        <v>23238258.12</v>
      </c>
      <c r="F9" s="85"/>
      <c r="G9" s="85"/>
      <c r="H9" s="85"/>
      <c r="I9" s="85"/>
      <c r="J9" s="85"/>
      <c r="K9" s="85"/>
      <c r="L9" s="85"/>
      <c r="M9" s="85"/>
      <c r="N9" s="85"/>
      <c r="O9" s="177">
        <v>2785765.45</v>
      </c>
      <c r="P9" s="177">
        <v>2785765.45</v>
      </c>
      <c r="Q9" s="85"/>
      <c r="R9" s="85"/>
      <c r="S9" s="85"/>
    </row>
    <row r="10" ht="18" customHeight="1" spans="1:19">
      <c r="A10" s="56" t="s">
        <v>58</v>
      </c>
      <c r="B10" s="214"/>
      <c r="C10" s="177">
        <v>26024023.57</v>
      </c>
      <c r="D10" s="85">
        <v>23238258.12</v>
      </c>
      <c r="E10" s="85">
        <v>23238258.12</v>
      </c>
      <c r="F10" s="85"/>
      <c r="G10" s="85"/>
      <c r="H10" s="85"/>
      <c r="I10" s="85"/>
      <c r="J10" s="85"/>
      <c r="K10" s="85"/>
      <c r="L10" s="85"/>
      <c r="M10" s="85"/>
      <c r="N10" s="85"/>
      <c r="O10" s="177">
        <v>2785765.45</v>
      </c>
      <c r="P10" s="177">
        <v>2785765.45</v>
      </c>
      <c r="Q10" s="85"/>
      <c r="R10" s="85"/>
      <c r="S10" s="85"/>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0"/>
  <sheetViews>
    <sheetView showGridLines="0" showZeros="0" topLeftCell="A13" workbookViewId="0">
      <selection activeCell="F40" sqref="F40"/>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53" t="s">
        <v>75</v>
      </c>
    </row>
    <row r="2" ht="41.25" customHeight="1" spans="1:1">
      <c r="A2" s="49" t="s">
        <v>76</v>
      </c>
    </row>
    <row r="3" ht="17.25" customHeight="1" spans="1:15">
      <c r="A3" s="15" t="s">
        <v>2</v>
      </c>
      <c r="O3" s="53" t="s">
        <v>3</v>
      </c>
    </row>
    <row r="4" ht="27" customHeight="1" spans="1:15">
      <c r="A4" s="190" t="s">
        <v>77</v>
      </c>
      <c r="B4" s="190" t="s">
        <v>78</v>
      </c>
      <c r="C4" s="190" t="s">
        <v>58</v>
      </c>
      <c r="D4" s="191" t="s">
        <v>61</v>
      </c>
      <c r="E4" s="192"/>
      <c r="F4" s="193"/>
      <c r="G4" s="194" t="s">
        <v>62</v>
      </c>
      <c r="H4" s="194" t="s">
        <v>63</v>
      </c>
      <c r="I4" s="194" t="s">
        <v>79</v>
      </c>
      <c r="J4" s="191" t="s">
        <v>65</v>
      </c>
      <c r="K4" s="192"/>
      <c r="L4" s="192"/>
      <c r="M4" s="192"/>
      <c r="N4" s="204"/>
      <c r="O4" s="205"/>
    </row>
    <row r="5" ht="42" customHeight="1" spans="1:15">
      <c r="A5" s="195"/>
      <c r="B5" s="195"/>
      <c r="C5" s="196"/>
      <c r="D5" s="197" t="s">
        <v>60</v>
      </c>
      <c r="E5" s="197" t="s">
        <v>80</v>
      </c>
      <c r="F5" s="197" t="s">
        <v>81</v>
      </c>
      <c r="G5" s="196"/>
      <c r="H5" s="196"/>
      <c r="I5" s="206"/>
      <c r="J5" s="197" t="s">
        <v>60</v>
      </c>
      <c r="K5" s="183" t="s">
        <v>82</v>
      </c>
      <c r="L5" s="183" t="s">
        <v>83</v>
      </c>
      <c r="M5" s="183" t="s">
        <v>84</v>
      </c>
      <c r="N5" s="183" t="s">
        <v>85</v>
      </c>
      <c r="O5" s="183" t="s">
        <v>86</v>
      </c>
    </row>
    <row r="6" ht="18" customHeight="1" spans="1:15">
      <c r="A6" s="59" t="s">
        <v>87</v>
      </c>
      <c r="B6" s="59" t="s">
        <v>88</v>
      </c>
      <c r="C6" s="59" t="s">
        <v>89</v>
      </c>
      <c r="D6" s="62" t="s">
        <v>90</v>
      </c>
      <c r="E6" s="62" t="s">
        <v>91</v>
      </c>
      <c r="F6" s="62" t="s">
        <v>92</v>
      </c>
      <c r="G6" s="62" t="s">
        <v>93</v>
      </c>
      <c r="H6" s="62" t="s">
        <v>94</v>
      </c>
      <c r="I6" s="62" t="s">
        <v>95</v>
      </c>
      <c r="J6" s="62" t="s">
        <v>96</v>
      </c>
      <c r="K6" s="62" t="s">
        <v>97</v>
      </c>
      <c r="L6" s="62" t="s">
        <v>98</v>
      </c>
      <c r="M6" s="62" t="s">
        <v>99</v>
      </c>
      <c r="N6" s="59" t="s">
        <v>100</v>
      </c>
      <c r="O6" s="62" t="s">
        <v>101</v>
      </c>
    </row>
    <row r="7" ht="21" customHeight="1" spans="1:15">
      <c r="A7" s="63" t="s">
        <v>102</v>
      </c>
      <c r="B7" s="63" t="s">
        <v>103</v>
      </c>
      <c r="C7" s="85">
        <v>21300</v>
      </c>
      <c r="D7" s="85">
        <v>21300</v>
      </c>
      <c r="E7" s="85">
        <v>21300</v>
      </c>
      <c r="F7" s="85"/>
      <c r="G7" s="85"/>
      <c r="H7" s="85"/>
      <c r="I7" s="85"/>
      <c r="J7" s="85"/>
      <c r="K7" s="85"/>
      <c r="L7" s="85"/>
      <c r="M7" s="85"/>
      <c r="N7" s="85"/>
      <c r="O7" s="85"/>
    </row>
    <row r="8" ht="21" customHeight="1" spans="1:15">
      <c r="A8" s="198" t="s">
        <v>104</v>
      </c>
      <c r="B8" s="198" t="s">
        <v>105</v>
      </c>
      <c r="C8" s="85">
        <v>21300</v>
      </c>
      <c r="D8" s="85">
        <v>21300</v>
      </c>
      <c r="E8" s="85">
        <v>21300</v>
      </c>
      <c r="F8" s="85"/>
      <c r="G8" s="85"/>
      <c r="H8" s="85"/>
      <c r="I8" s="85"/>
      <c r="J8" s="85"/>
      <c r="K8" s="85"/>
      <c r="L8" s="85"/>
      <c r="M8" s="85"/>
      <c r="N8" s="85"/>
      <c r="O8" s="85"/>
    </row>
    <row r="9" ht="21" customHeight="1" spans="1:15">
      <c r="A9" s="199" t="s">
        <v>106</v>
      </c>
      <c r="B9" s="199" t="s">
        <v>107</v>
      </c>
      <c r="C9" s="85">
        <v>21300</v>
      </c>
      <c r="D9" s="85">
        <v>21300</v>
      </c>
      <c r="E9" s="85">
        <v>21300</v>
      </c>
      <c r="F9" s="85"/>
      <c r="G9" s="85"/>
      <c r="H9" s="85"/>
      <c r="I9" s="85"/>
      <c r="J9" s="85"/>
      <c r="K9" s="85"/>
      <c r="L9" s="85"/>
      <c r="M9" s="85"/>
      <c r="N9" s="85"/>
      <c r="O9" s="85"/>
    </row>
    <row r="10" ht="21" customHeight="1" spans="1:15">
      <c r="A10" s="63" t="s">
        <v>108</v>
      </c>
      <c r="B10" s="63" t="s">
        <v>109</v>
      </c>
      <c r="C10" s="85">
        <v>4390460</v>
      </c>
      <c r="D10" s="85">
        <v>4390460</v>
      </c>
      <c r="E10" s="85">
        <v>4390460</v>
      </c>
      <c r="F10" s="85"/>
      <c r="G10" s="85"/>
      <c r="H10" s="85"/>
      <c r="I10" s="85"/>
      <c r="J10" s="85"/>
      <c r="K10" s="85"/>
      <c r="L10" s="85"/>
      <c r="M10" s="85"/>
      <c r="N10" s="85"/>
      <c r="O10" s="85"/>
    </row>
    <row r="11" ht="21" customHeight="1" spans="1:15">
      <c r="A11" s="198" t="s">
        <v>110</v>
      </c>
      <c r="B11" s="198" t="s">
        <v>111</v>
      </c>
      <c r="C11" s="85">
        <v>4390460</v>
      </c>
      <c r="D11" s="85">
        <v>4390460</v>
      </c>
      <c r="E11" s="85">
        <v>4390460</v>
      </c>
      <c r="F11" s="85"/>
      <c r="G11" s="85"/>
      <c r="H11" s="85"/>
      <c r="I11" s="85"/>
      <c r="J11" s="85"/>
      <c r="K11" s="85"/>
      <c r="L11" s="85"/>
      <c r="M11" s="85"/>
      <c r="N11" s="85"/>
      <c r="O11" s="85"/>
    </row>
    <row r="12" ht="21" customHeight="1" spans="1:15">
      <c r="A12" s="199" t="s">
        <v>112</v>
      </c>
      <c r="B12" s="199" t="s">
        <v>113</v>
      </c>
      <c r="C12" s="85">
        <v>825600</v>
      </c>
      <c r="D12" s="85">
        <v>825600</v>
      </c>
      <c r="E12" s="85">
        <v>825600</v>
      </c>
      <c r="F12" s="85"/>
      <c r="G12" s="85"/>
      <c r="H12" s="85"/>
      <c r="I12" s="85"/>
      <c r="J12" s="85"/>
      <c r="K12" s="85"/>
      <c r="L12" s="85"/>
      <c r="M12" s="85"/>
      <c r="N12" s="85"/>
      <c r="O12" s="85"/>
    </row>
    <row r="13" ht="21" customHeight="1" spans="1:15">
      <c r="A13" s="199" t="s">
        <v>114</v>
      </c>
      <c r="B13" s="199" t="s">
        <v>115</v>
      </c>
      <c r="C13" s="85">
        <v>1848000</v>
      </c>
      <c r="D13" s="85">
        <v>1848000</v>
      </c>
      <c r="E13" s="85">
        <v>1848000</v>
      </c>
      <c r="F13" s="85"/>
      <c r="G13" s="85"/>
      <c r="H13" s="85"/>
      <c r="I13" s="85"/>
      <c r="J13" s="85"/>
      <c r="K13" s="85"/>
      <c r="L13" s="85"/>
      <c r="M13" s="85"/>
      <c r="N13" s="85"/>
      <c r="O13" s="85"/>
    </row>
    <row r="14" ht="21" customHeight="1" spans="1:15">
      <c r="A14" s="199" t="s">
        <v>116</v>
      </c>
      <c r="B14" s="199" t="s">
        <v>117</v>
      </c>
      <c r="C14" s="85">
        <v>1416860</v>
      </c>
      <c r="D14" s="85">
        <v>1416860</v>
      </c>
      <c r="E14" s="85">
        <v>1416860</v>
      </c>
      <c r="F14" s="85"/>
      <c r="G14" s="85"/>
      <c r="H14" s="85"/>
      <c r="I14" s="85"/>
      <c r="J14" s="85"/>
      <c r="K14" s="85"/>
      <c r="L14" s="85"/>
      <c r="M14" s="85"/>
      <c r="N14" s="85"/>
      <c r="O14" s="85"/>
    </row>
    <row r="15" ht="21" customHeight="1" spans="1:15">
      <c r="A15" s="199" t="s">
        <v>118</v>
      </c>
      <c r="B15" s="199" t="s">
        <v>119</v>
      </c>
      <c r="C15" s="85">
        <v>300000</v>
      </c>
      <c r="D15" s="85">
        <v>300000</v>
      </c>
      <c r="E15" s="85">
        <v>300000</v>
      </c>
      <c r="F15" s="85"/>
      <c r="G15" s="85"/>
      <c r="H15" s="85"/>
      <c r="I15" s="85"/>
      <c r="J15" s="85"/>
      <c r="K15" s="85"/>
      <c r="L15" s="85"/>
      <c r="M15" s="85"/>
      <c r="N15" s="85"/>
      <c r="O15" s="85"/>
    </row>
    <row r="16" ht="21" customHeight="1" spans="1:15">
      <c r="A16" s="63" t="s">
        <v>120</v>
      </c>
      <c r="B16" s="63" t="s">
        <v>121</v>
      </c>
      <c r="C16" s="85">
        <v>2067623</v>
      </c>
      <c r="D16" s="85">
        <v>2067623</v>
      </c>
      <c r="E16" s="85">
        <v>2067623</v>
      </c>
      <c r="F16" s="85"/>
      <c r="G16" s="85"/>
      <c r="H16" s="85"/>
      <c r="I16" s="85"/>
      <c r="J16" s="85"/>
      <c r="K16" s="85"/>
      <c r="L16" s="85"/>
      <c r="M16" s="85"/>
      <c r="N16" s="85"/>
      <c r="O16" s="85"/>
    </row>
    <row r="17" ht="21" customHeight="1" spans="1:15">
      <c r="A17" s="198" t="s">
        <v>122</v>
      </c>
      <c r="B17" s="198" t="s">
        <v>123</v>
      </c>
      <c r="C17" s="85">
        <v>2067623</v>
      </c>
      <c r="D17" s="85">
        <v>2067623</v>
      </c>
      <c r="E17" s="85">
        <v>2067623</v>
      </c>
      <c r="F17" s="85"/>
      <c r="G17" s="85"/>
      <c r="H17" s="85"/>
      <c r="I17" s="85"/>
      <c r="J17" s="85"/>
      <c r="K17" s="85"/>
      <c r="L17" s="85"/>
      <c r="M17" s="85"/>
      <c r="N17" s="85"/>
      <c r="O17" s="85"/>
    </row>
    <row r="18" ht="21" customHeight="1" spans="1:15">
      <c r="A18" s="199" t="s">
        <v>124</v>
      </c>
      <c r="B18" s="199" t="s">
        <v>125</v>
      </c>
      <c r="C18" s="85">
        <v>239660</v>
      </c>
      <c r="D18" s="85">
        <v>239660</v>
      </c>
      <c r="E18" s="85">
        <v>239660</v>
      </c>
      <c r="F18" s="85"/>
      <c r="G18" s="85"/>
      <c r="H18" s="85"/>
      <c r="I18" s="85"/>
      <c r="J18" s="85"/>
      <c r="K18" s="85"/>
      <c r="L18" s="85"/>
      <c r="M18" s="85"/>
      <c r="N18" s="85"/>
      <c r="O18" s="85"/>
    </row>
    <row r="19" ht="21" customHeight="1" spans="1:15">
      <c r="A19" s="199" t="s">
        <v>126</v>
      </c>
      <c r="B19" s="199" t="s">
        <v>127</v>
      </c>
      <c r="C19" s="85">
        <v>462240</v>
      </c>
      <c r="D19" s="85">
        <v>462240</v>
      </c>
      <c r="E19" s="85">
        <v>462240</v>
      </c>
      <c r="F19" s="85"/>
      <c r="G19" s="85"/>
      <c r="H19" s="85"/>
      <c r="I19" s="85"/>
      <c r="J19" s="85"/>
      <c r="K19" s="85"/>
      <c r="L19" s="85"/>
      <c r="M19" s="85"/>
      <c r="N19" s="85"/>
      <c r="O19" s="85"/>
    </row>
    <row r="20" ht="21" customHeight="1" spans="1:15">
      <c r="A20" s="199" t="s">
        <v>128</v>
      </c>
      <c r="B20" s="199" t="s">
        <v>129</v>
      </c>
      <c r="C20" s="85">
        <v>1238900</v>
      </c>
      <c r="D20" s="85">
        <v>1238900</v>
      </c>
      <c r="E20" s="85">
        <v>1238900</v>
      </c>
      <c r="F20" s="85"/>
      <c r="G20" s="85"/>
      <c r="H20" s="85"/>
      <c r="I20" s="85"/>
      <c r="J20" s="85"/>
      <c r="K20" s="85"/>
      <c r="L20" s="85"/>
      <c r="M20" s="85"/>
      <c r="N20" s="85"/>
      <c r="O20" s="85"/>
    </row>
    <row r="21" ht="21" customHeight="1" spans="1:15">
      <c r="A21" s="199" t="s">
        <v>130</v>
      </c>
      <c r="B21" s="199" t="s">
        <v>131</v>
      </c>
      <c r="C21" s="85">
        <v>126823</v>
      </c>
      <c r="D21" s="85">
        <v>126823</v>
      </c>
      <c r="E21" s="85">
        <v>126823</v>
      </c>
      <c r="F21" s="85"/>
      <c r="G21" s="85"/>
      <c r="H21" s="85"/>
      <c r="I21" s="85"/>
      <c r="J21" s="85"/>
      <c r="K21" s="85"/>
      <c r="L21" s="85"/>
      <c r="M21" s="85"/>
      <c r="N21" s="85"/>
      <c r="O21" s="85"/>
    </row>
    <row r="22" s="189" customFormat="1" ht="21" customHeight="1" spans="1:15">
      <c r="A22" s="200" t="s">
        <v>132</v>
      </c>
      <c r="B22" s="200" t="s">
        <v>133</v>
      </c>
      <c r="C22" s="201">
        <v>18243522.45</v>
      </c>
      <c r="D22" s="201">
        <v>18243522.45</v>
      </c>
      <c r="E22" s="201">
        <v>13896757</v>
      </c>
      <c r="F22" s="201">
        <v>4346765.45</v>
      </c>
      <c r="G22" s="201"/>
      <c r="H22" s="201"/>
      <c r="I22" s="201"/>
      <c r="J22" s="201"/>
      <c r="K22" s="201"/>
      <c r="L22" s="201"/>
      <c r="M22" s="201"/>
      <c r="N22" s="201"/>
      <c r="O22" s="201"/>
    </row>
    <row r="23" s="171" customFormat="1" ht="21" customHeight="1" spans="1:15">
      <c r="A23" s="202" t="s">
        <v>134</v>
      </c>
      <c r="B23" s="202" t="s">
        <v>135</v>
      </c>
      <c r="C23" s="177">
        <v>16618522.45</v>
      </c>
      <c r="D23" s="177">
        <f>E23+F23</f>
        <v>16618522.45</v>
      </c>
      <c r="E23" s="177">
        <v>13896757</v>
      </c>
      <c r="F23" s="177">
        <v>2721765.45</v>
      </c>
      <c r="G23" s="177"/>
      <c r="H23" s="177"/>
      <c r="I23" s="177"/>
      <c r="J23" s="177"/>
      <c r="K23" s="177"/>
      <c r="L23" s="177"/>
      <c r="M23" s="177"/>
      <c r="N23" s="177"/>
      <c r="O23" s="177"/>
    </row>
    <row r="24" s="171" customFormat="1" ht="21" customHeight="1" spans="1:15">
      <c r="A24" s="178" t="s">
        <v>136</v>
      </c>
      <c r="B24" s="178" t="s">
        <v>137</v>
      </c>
      <c r="C24" s="177">
        <v>5209870.28</v>
      </c>
      <c r="D24" s="177">
        <f>E24+F24</f>
        <v>5209870.28</v>
      </c>
      <c r="E24" s="177">
        <v>5148870.28</v>
      </c>
      <c r="F24" s="177">
        <v>61000</v>
      </c>
      <c r="G24" s="177"/>
      <c r="H24" s="177"/>
      <c r="I24" s="177"/>
      <c r="J24" s="177"/>
      <c r="K24" s="177"/>
      <c r="L24" s="177"/>
      <c r="M24" s="177"/>
      <c r="N24" s="177"/>
      <c r="O24" s="177"/>
    </row>
    <row r="25" s="171" customFormat="1" ht="21" customHeight="1" spans="1:15">
      <c r="A25" s="178" t="s">
        <v>138</v>
      </c>
      <c r="B25" s="178" t="s">
        <v>139</v>
      </c>
      <c r="C25" s="177">
        <v>8747886.72</v>
      </c>
      <c r="D25" s="177">
        <v>8747886.72</v>
      </c>
      <c r="E25" s="177">
        <v>8747886.72</v>
      </c>
      <c r="F25" s="177"/>
      <c r="G25" s="177"/>
      <c r="H25" s="177"/>
      <c r="I25" s="177"/>
      <c r="J25" s="177"/>
      <c r="K25" s="177"/>
      <c r="L25" s="177"/>
      <c r="M25" s="177"/>
      <c r="N25" s="177"/>
      <c r="O25" s="177"/>
    </row>
    <row r="26" s="171" customFormat="1" ht="21" customHeight="1" spans="1:15">
      <c r="A26" s="178" t="s">
        <v>140</v>
      </c>
      <c r="B26" s="178" t="s">
        <v>141</v>
      </c>
      <c r="C26" s="177">
        <v>30500</v>
      </c>
      <c r="D26" s="177">
        <v>30500</v>
      </c>
      <c r="E26" s="177"/>
      <c r="F26" s="177">
        <v>30500</v>
      </c>
      <c r="G26" s="177"/>
      <c r="H26" s="177"/>
      <c r="I26" s="177"/>
      <c r="J26" s="177"/>
      <c r="K26" s="177"/>
      <c r="L26" s="177"/>
      <c r="M26" s="177"/>
      <c r="N26" s="177"/>
      <c r="O26" s="177"/>
    </row>
    <row r="27" s="171" customFormat="1" ht="21" customHeight="1" spans="1:15">
      <c r="A27" s="178" t="s">
        <v>142</v>
      </c>
      <c r="B27" s="178" t="s">
        <v>143</v>
      </c>
      <c r="C27" s="177">
        <v>11907</v>
      </c>
      <c r="D27" s="177">
        <v>11907</v>
      </c>
      <c r="E27" s="177"/>
      <c r="F27" s="177">
        <v>11907</v>
      </c>
      <c r="G27" s="177"/>
      <c r="H27" s="177"/>
      <c r="I27" s="177"/>
      <c r="J27" s="177"/>
      <c r="K27" s="177"/>
      <c r="L27" s="177"/>
      <c r="M27" s="177"/>
      <c r="N27" s="177"/>
      <c r="O27" s="177"/>
    </row>
    <row r="28" s="171" customFormat="1" ht="21" customHeight="1" spans="1:15">
      <c r="A28" s="178">
        <v>2130122</v>
      </c>
      <c r="B28" s="178" t="s">
        <v>144</v>
      </c>
      <c r="C28" s="177">
        <v>7600</v>
      </c>
      <c r="D28" s="177">
        <v>7600</v>
      </c>
      <c r="E28" s="177"/>
      <c r="F28" s="177">
        <v>7600</v>
      </c>
      <c r="G28" s="177"/>
      <c r="H28" s="177"/>
      <c r="I28" s="177"/>
      <c r="J28" s="177"/>
      <c r="K28" s="177"/>
      <c r="L28" s="177"/>
      <c r="M28" s="177"/>
      <c r="N28" s="177"/>
      <c r="O28" s="177"/>
    </row>
    <row r="29" s="171" customFormat="1" ht="21" customHeight="1" spans="1:15">
      <c r="A29" s="178" t="s">
        <v>145</v>
      </c>
      <c r="B29" s="178" t="s">
        <v>146</v>
      </c>
      <c r="C29" s="177">
        <v>310000</v>
      </c>
      <c r="D29" s="177">
        <v>310000</v>
      </c>
      <c r="E29" s="177"/>
      <c r="F29" s="177">
        <v>310000</v>
      </c>
      <c r="G29" s="177"/>
      <c r="H29" s="177"/>
      <c r="I29" s="177"/>
      <c r="J29" s="177"/>
      <c r="K29" s="177"/>
      <c r="L29" s="177"/>
      <c r="M29" s="177"/>
      <c r="N29" s="177"/>
      <c r="O29" s="177"/>
    </row>
    <row r="30" s="171" customFormat="1" ht="21" customHeight="1" spans="1:15">
      <c r="A30" s="178" t="s">
        <v>147</v>
      </c>
      <c r="B30" s="178" t="s">
        <v>148</v>
      </c>
      <c r="C30" s="177">
        <v>146000</v>
      </c>
      <c r="D30" s="177">
        <v>146000</v>
      </c>
      <c r="E30" s="177"/>
      <c r="F30" s="177">
        <v>146000</v>
      </c>
      <c r="G30" s="177"/>
      <c r="H30" s="177"/>
      <c r="I30" s="177"/>
      <c r="J30" s="177"/>
      <c r="K30" s="177"/>
      <c r="L30" s="177"/>
      <c r="M30" s="177"/>
      <c r="N30" s="177"/>
      <c r="O30" s="177"/>
    </row>
    <row r="31" s="171" customFormat="1" ht="21" customHeight="1" spans="1:15">
      <c r="A31" s="178" t="s">
        <v>149</v>
      </c>
      <c r="B31" s="178" t="s">
        <v>150</v>
      </c>
      <c r="C31" s="177">
        <v>2154758.45</v>
      </c>
      <c r="D31" s="177">
        <v>2154758.45</v>
      </c>
      <c r="E31" s="177"/>
      <c r="F31" s="177">
        <v>2154758.45</v>
      </c>
      <c r="G31" s="177"/>
      <c r="H31" s="177"/>
      <c r="I31" s="177"/>
      <c r="J31" s="177"/>
      <c r="K31" s="177"/>
      <c r="L31" s="177"/>
      <c r="M31" s="177"/>
      <c r="N31" s="177"/>
      <c r="O31" s="177"/>
    </row>
    <row r="32" s="171" customFormat="1" ht="21" customHeight="1" spans="1:15">
      <c r="A32" s="202">
        <v>21305</v>
      </c>
      <c r="B32" s="178" t="s">
        <v>151</v>
      </c>
      <c r="C32" s="177">
        <v>1620000</v>
      </c>
      <c r="D32" s="177">
        <v>1620000</v>
      </c>
      <c r="E32" s="177"/>
      <c r="F32" s="177">
        <v>1620000</v>
      </c>
      <c r="G32" s="177"/>
      <c r="H32" s="177"/>
      <c r="I32" s="177"/>
      <c r="J32" s="177"/>
      <c r="K32" s="177"/>
      <c r="L32" s="177"/>
      <c r="M32" s="177"/>
      <c r="N32" s="177"/>
      <c r="O32" s="177"/>
    </row>
    <row r="33" s="171" customFormat="1" ht="21" customHeight="1" spans="1:15">
      <c r="A33" s="178">
        <v>2130599</v>
      </c>
      <c r="B33" s="178" t="s">
        <v>152</v>
      </c>
      <c r="C33" s="177">
        <v>1620000</v>
      </c>
      <c r="D33" s="177">
        <v>1620000</v>
      </c>
      <c r="E33" s="177"/>
      <c r="F33" s="177">
        <v>1620000</v>
      </c>
      <c r="G33" s="177"/>
      <c r="H33" s="177"/>
      <c r="I33" s="177"/>
      <c r="J33" s="177"/>
      <c r="K33" s="177"/>
      <c r="L33" s="177"/>
      <c r="M33" s="177"/>
      <c r="N33" s="177"/>
      <c r="O33" s="177"/>
    </row>
    <row r="34" s="171" customFormat="1" ht="21" customHeight="1" spans="1:15">
      <c r="A34" s="202" t="s">
        <v>153</v>
      </c>
      <c r="B34" s="202" t="s">
        <v>154</v>
      </c>
      <c r="C34" s="177">
        <v>5000</v>
      </c>
      <c r="D34" s="177">
        <v>5000</v>
      </c>
      <c r="E34" s="177"/>
      <c r="F34" s="177">
        <v>5000</v>
      </c>
      <c r="G34" s="177"/>
      <c r="H34" s="177"/>
      <c r="I34" s="177"/>
      <c r="J34" s="177"/>
      <c r="K34" s="177"/>
      <c r="L34" s="177"/>
      <c r="M34" s="177"/>
      <c r="N34" s="177"/>
      <c r="O34" s="177"/>
    </row>
    <row r="35" s="171" customFormat="1" ht="21" customHeight="1" spans="1:15">
      <c r="A35" s="178" t="s">
        <v>155</v>
      </c>
      <c r="B35" s="178" t="s">
        <v>154</v>
      </c>
      <c r="C35" s="177">
        <v>5000</v>
      </c>
      <c r="D35" s="177">
        <v>5000</v>
      </c>
      <c r="E35" s="177"/>
      <c r="F35" s="177">
        <v>5000</v>
      </c>
      <c r="G35" s="177"/>
      <c r="H35" s="177"/>
      <c r="I35" s="177"/>
      <c r="J35" s="177"/>
      <c r="K35" s="177"/>
      <c r="L35" s="177"/>
      <c r="M35" s="177"/>
      <c r="N35" s="177"/>
      <c r="O35" s="177"/>
    </row>
    <row r="36" ht="21" customHeight="1" spans="1:15">
      <c r="A36" s="63" t="s">
        <v>156</v>
      </c>
      <c r="B36" s="63" t="s">
        <v>157</v>
      </c>
      <c r="C36" s="85">
        <v>1301118.12</v>
      </c>
      <c r="D36" s="85">
        <v>1301118.12</v>
      </c>
      <c r="E36" s="85">
        <v>1301118.12</v>
      </c>
      <c r="F36" s="85"/>
      <c r="G36" s="85"/>
      <c r="H36" s="85"/>
      <c r="I36" s="85"/>
      <c r="J36" s="85"/>
      <c r="K36" s="85"/>
      <c r="L36" s="85"/>
      <c r="M36" s="85"/>
      <c r="N36" s="85"/>
      <c r="O36" s="85"/>
    </row>
    <row r="37" ht="21" customHeight="1" spans="1:15">
      <c r="A37" s="198" t="s">
        <v>158</v>
      </c>
      <c r="B37" s="198" t="s">
        <v>159</v>
      </c>
      <c r="C37" s="85">
        <v>1301118.12</v>
      </c>
      <c r="D37" s="85">
        <v>1301118.12</v>
      </c>
      <c r="E37" s="85">
        <v>1301118.12</v>
      </c>
      <c r="F37" s="85"/>
      <c r="G37" s="85"/>
      <c r="H37" s="85"/>
      <c r="I37" s="85"/>
      <c r="J37" s="85"/>
      <c r="K37" s="85"/>
      <c r="L37" s="85"/>
      <c r="M37" s="85"/>
      <c r="N37" s="85"/>
      <c r="O37" s="85"/>
    </row>
    <row r="38" ht="21" customHeight="1" spans="1:15">
      <c r="A38" s="199" t="s">
        <v>160</v>
      </c>
      <c r="B38" s="199" t="s">
        <v>161</v>
      </c>
      <c r="C38" s="85">
        <v>1287438.12</v>
      </c>
      <c r="D38" s="85">
        <v>1287438.12</v>
      </c>
      <c r="E38" s="85">
        <v>1287438.12</v>
      </c>
      <c r="F38" s="85"/>
      <c r="G38" s="85"/>
      <c r="H38" s="85"/>
      <c r="I38" s="85"/>
      <c r="J38" s="85"/>
      <c r="K38" s="85"/>
      <c r="L38" s="85"/>
      <c r="M38" s="85"/>
      <c r="N38" s="85"/>
      <c r="O38" s="85"/>
    </row>
    <row r="39" ht="21" customHeight="1" spans="1:15">
      <c r="A39" s="199" t="s">
        <v>162</v>
      </c>
      <c r="B39" s="199" t="s">
        <v>163</v>
      </c>
      <c r="C39" s="85">
        <v>13680</v>
      </c>
      <c r="D39" s="85">
        <v>13680</v>
      </c>
      <c r="E39" s="85">
        <v>13680</v>
      </c>
      <c r="F39" s="85"/>
      <c r="G39" s="85"/>
      <c r="H39" s="85"/>
      <c r="I39" s="85"/>
      <c r="J39" s="85"/>
      <c r="K39" s="85"/>
      <c r="L39" s="85"/>
      <c r="M39" s="85"/>
      <c r="N39" s="85"/>
      <c r="O39" s="85"/>
    </row>
    <row r="40" ht="21" customHeight="1" spans="1:15">
      <c r="A40" s="203" t="s">
        <v>58</v>
      </c>
      <c r="B40" s="38"/>
      <c r="C40" s="85">
        <f>C7+C10+C16+C22+C36</f>
        <v>26024023.57</v>
      </c>
      <c r="D40" s="85">
        <f>D7+D10+D16+D22+D36</f>
        <v>26024023.57</v>
      </c>
      <c r="E40" s="85">
        <f>E7+E10+E16+E22+E36</f>
        <v>21677258.12</v>
      </c>
      <c r="F40" s="201">
        <v>4346765.45</v>
      </c>
      <c r="G40" s="85"/>
      <c r="H40" s="85"/>
      <c r="I40" s="85"/>
      <c r="J40" s="85"/>
      <c r="K40" s="85"/>
      <c r="L40" s="85"/>
      <c r="M40" s="85"/>
      <c r="N40" s="85"/>
      <c r="O40" s="85"/>
    </row>
  </sheetData>
  <mergeCells count="12">
    <mergeCell ref="A1:O1"/>
    <mergeCell ref="A2:O2"/>
    <mergeCell ref="A3:B3"/>
    <mergeCell ref="D4:F4"/>
    <mergeCell ref="J4:O4"/>
    <mergeCell ref="A40:B4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E36" sqref="E36"/>
    </sheetView>
  </sheetViews>
  <sheetFormatPr defaultColWidth="8.575" defaultRowHeight="12.75" customHeight="1" outlineLevelCol="3"/>
  <cols>
    <col min="1" max="4" width="35.575" customWidth="1"/>
  </cols>
  <sheetData>
    <row r="1" ht="15" customHeight="1" spans="1:4">
      <c r="A1" s="50"/>
      <c r="B1" s="53"/>
      <c r="C1" s="53"/>
      <c r="D1" s="53" t="s">
        <v>164</v>
      </c>
    </row>
    <row r="2" ht="41.25" customHeight="1" spans="1:1">
      <c r="A2" s="221" t="s">
        <v>165</v>
      </c>
    </row>
    <row r="3" ht="17.25" customHeight="1" spans="1:4">
      <c r="A3" s="15" t="s">
        <v>2</v>
      </c>
      <c r="B3" s="182"/>
      <c r="D3" s="53" t="s">
        <v>3</v>
      </c>
    </row>
    <row r="4" ht="17.25" customHeight="1" spans="1:4">
      <c r="A4" s="183" t="s">
        <v>4</v>
      </c>
      <c r="B4" s="184"/>
      <c r="C4" s="183" t="s">
        <v>5</v>
      </c>
      <c r="D4" s="184"/>
    </row>
    <row r="5" ht="18.75" customHeight="1" spans="1:4">
      <c r="A5" s="183" t="s">
        <v>6</v>
      </c>
      <c r="B5" s="183" t="s">
        <v>7</v>
      </c>
      <c r="C5" s="183" t="s">
        <v>8</v>
      </c>
      <c r="D5" s="183" t="s">
        <v>7</v>
      </c>
    </row>
    <row r="6" ht="16.5" customHeight="1" spans="1:4">
      <c r="A6" s="185" t="s">
        <v>166</v>
      </c>
      <c r="B6" s="85">
        <v>23238258.12</v>
      </c>
      <c r="C6" s="185" t="s">
        <v>167</v>
      </c>
      <c r="D6" s="85">
        <v>26024023.57</v>
      </c>
    </row>
    <row r="7" ht="16.5" customHeight="1" spans="1:4">
      <c r="A7" s="185" t="s">
        <v>168</v>
      </c>
      <c r="B7" s="85">
        <v>23238258.12</v>
      </c>
      <c r="C7" s="185" t="s">
        <v>169</v>
      </c>
      <c r="D7" s="85"/>
    </row>
    <row r="8" ht="16.5" customHeight="1" spans="1:4">
      <c r="A8" s="185" t="s">
        <v>170</v>
      </c>
      <c r="B8" s="85"/>
      <c r="C8" s="185" t="s">
        <v>171</v>
      </c>
      <c r="D8" s="85"/>
    </row>
    <row r="9" ht="16.5" customHeight="1" spans="1:4">
      <c r="A9" s="185" t="s">
        <v>172</v>
      </c>
      <c r="B9" s="85"/>
      <c r="C9" s="185" t="s">
        <v>173</v>
      </c>
      <c r="D9" s="85"/>
    </row>
    <row r="10" ht="16.5" customHeight="1" spans="1:4">
      <c r="A10" s="185" t="s">
        <v>174</v>
      </c>
      <c r="B10" s="85"/>
      <c r="C10" s="185" t="s">
        <v>175</v>
      </c>
      <c r="D10" s="85"/>
    </row>
    <row r="11" ht="16.5" customHeight="1" spans="1:4">
      <c r="A11" s="185" t="s">
        <v>168</v>
      </c>
      <c r="B11" s="85">
        <v>2785765.45</v>
      </c>
      <c r="C11" s="185" t="s">
        <v>176</v>
      </c>
      <c r="D11" s="85">
        <v>21300</v>
      </c>
    </row>
    <row r="12" ht="16.5" customHeight="1" spans="1:4">
      <c r="A12" s="160" t="s">
        <v>170</v>
      </c>
      <c r="B12" s="85"/>
      <c r="C12" s="75" t="s">
        <v>177</v>
      </c>
      <c r="D12" s="85"/>
    </row>
    <row r="13" ht="16.5" customHeight="1" spans="1:4">
      <c r="A13" s="160" t="s">
        <v>172</v>
      </c>
      <c r="B13" s="85"/>
      <c r="C13" s="75" t="s">
        <v>178</v>
      </c>
      <c r="D13" s="85"/>
    </row>
    <row r="14" ht="16.5" customHeight="1" spans="1:4">
      <c r="A14" s="186"/>
      <c r="B14" s="85"/>
      <c r="C14" s="75" t="s">
        <v>179</v>
      </c>
      <c r="D14" s="85">
        <v>4390460</v>
      </c>
    </row>
    <row r="15" ht="16.5" customHeight="1" spans="1:4">
      <c r="A15" s="186"/>
      <c r="B15" s="85"/>
      <c r="C15" s="75" t="s">
        <v>180</v>
      </c>
      <c r="D15" s="85">
        <v>2067623</v>
      </c>
    </row>
    <row r="16" ht="16.5" customHeight="1" spans="1:4">
      <c r="A16" s="186"/>
      <c r="B16" s="85"/>
      <c r="C16" s="75" t="s">
        <v>181</v>
      </c>
      <c r="D16" s="85"/>
    </row>
    <row r="17" ht="16.5" customHeight="1" spans="1:4">
      <c r="A17" s="186"/>
      <c r="B17" s="85"/>
      <c r="C17" s="75" t="s">
        <v>182</v>
      </c>
      <c r="D17" s="85"/>
    </row>
    <row r="18" ht="16.5" customHeight="1" spans="1:4">
      <c r="A18" s="186"/>
      <c r="B18" s="85"/>
      <c r="C18" s="75" t="s">
        <v>183</v>
      </c>
      <c r="D18" s="85">
        <v>18243522.45</v>
      </c>
    </row>
    <row r="19" ht="16.5" customHeight="1" spans="1:4">
      <c r="A19" s="186"/>
      <c r="B19" s="85"/>
      <c r="C19" s="75" t="s">
        <v>184</v>
      </c>
      <c r="D19" s="85"/>
    </row>
    <row r="20" ht="16.5" customHeight="1" spans="1:4">
      <c r="A20" s="186"/>
      <c r="B20" s="85"/>
      <c r="C20" s="75" t="s">
        <v>185</v>
      </c>
      <c r="D20" s="85"/>
    </row>
    <row r="21" ht="16.5" customHeight="1" spans="1:4">
      <c r="A21" s="186"/>
      <c r="B21" s="85"/>
      <c r="C21" s="75" t="s">
        <v>186</v>
      </c>
      <c r="D21" s="85"/>
    </row>
    <row r="22" ht="16.5" customHeight="1" spans="1:4">
      <c r="A22" s="186"/>
      <c r="B22" s="85"/>
      <c r="C22" s="75" t="s">
        <v>187</v>
      </c>
      <c r="D22" s="85"/>
    </row>
    <row r="23" ht="16.5" customHeight="1" spans="1:4">
      <c r="A23" s="186"/>
      <c r="B23" s="85"/>
      <c r="C23" s="75" t="s">
        <v>188</v>
      </c>
      <c r="D23" s="85"/>
    </row>
    <row r="24" ht="16.5" customHeight="1" spans="1:4">
      <c r="A24" s="186"/>
      <c r="B24" s="85"/>
      <c r="C24" s="75" t="s">
        <v>189</v>
      </c>
      <c r="D24" s="85"/>
    </row>
    <row r="25" ht="16.5" customHeight="1" spans="1:4">
      <c r="A25" s="186"/>
      <c r="B25" s="85"/>
      <c r="C25" s="75" t="s">
        <v>190</v>
      </c>
      <c r="D25" s="85">
        <v>1301118.12</v>
      </c>
    </row>
    <row r="26" ht="16.5" customHeight="1" spans="1:4">
      <c r="A26" s="186"/>
      <c r="B26" s="85"/>
      <c r="C26" s="75" t="s">
        <v>191</v>
      </c>
      <c r="D26" s="85"/>
    </row>
    <row r="27" ht="16.5" customHeight="1" spans="1:4">
      <c r="A27" s="186"/>
      <c r="B27" s="85"/>
      <c r="C27" s="75" t="s">
        <v>192</v>
      </c>
      <c r="D27" s="85"/>
    </row>
    <row r="28" ht="16.5" customHeight="1" spans="1:4">
      <c r="A28" s="186"/>
      <c r="B28" s="85"/>
      <c r="C28" s="75" t="s">
        <v>193</v>
      </c>
      <c r="D28" s="85"/>
    </row>
    <row r="29" ht="16.5" customHeight="1" spans="1:4">
      <c r="A29" s="186"/>
      <c r="B29" s="85"/>
      <c r="C29" s="75" t="s">
        <v>194</v>
      </c>
      <c r="D29" s="85"/>
    </row>
    <row r="30" ht="16.5" customHeight="1" spans="1:4">
      <c r="A30" s="186"/>
      <c r="B30" s="85"/>
      <c r="C30" s="75" t="s">
        <v>195</v>
      </c>
      <c r="D30" s="85"/>
    </row>
    <row r="31" ht="16.5" customHeight="1" spans="1:4">
      <c r="A31" s="186"/>
      <c r="B31" s="85"/>
      <c r="C31" s="160" t="s">
        <v>196</v>
      </c>
      <c r="D31" s="85"/>
    </row>
    <row r="32" ht="16.5" customHeight="1" spans="1:4">
      <c r="A32" s="186"/>
      <c r="B32" s="85"/>
      <c r="C32" s="160" t="s">
        <v>197</v>
      </c>
      <c r="D32" s="85"/>
    </row>
    <row r="33" ht="16.5" customHeight="1" spans="1:4">
      <c r="A33" s="186"/>
      <c r="B33" s="85"/>
      <c r="C33" s="31" t="s">
        <v>198</v>
      </c>
      <c r="D33" s="85"/>
    </row>
    <row r="34" ht="15" customHeight="1" spans="1:4">
      <c r="A34" s="187" t="s">
        <v>52</v>
      </c>
      <c r="B34" s="188">
        <f>B7+B11</f>
        <v>26024023.57</v>
      </c>
      <c r="C34" s="187" t="s">
        <v>53</v>
      </c>
      <c r="D34" s="188">
        <f>D11+D14+D15+D18+D25</f>
        <v>26024023.57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0"/>
  <sheetViews>
    <sheetView showZeros="0" topLeftCell="A10" workbookViewId="0">
      <selection activeCell="C41" sqref="C41"/>
    </sheetView>
  </sheetViews>
  <sheetFormatPr defaultColWidth="9.14166666666667" defaultRowHeight="14.25" customHeight="1" outlineLevelCol="6"/>
  <cols>
    <col min="1" max="1" width="20.1416666666667" customWidth="1"/>
    <col min="2" max="2" width="44" customWidth="1"/>
    <col min="3" max="7" width="24.1416666666667" customWidth="1"/>
    <col min="8" max="8" width="12.625"/>
  </cols>
  <sheetData>
    <row r="1" customHeight="1" spans="4:7">
      <c r="D1" s="141"/>
      <c r="F1" s="77"/>
      <c r="G1" s="155" t="s">
        <v>199</v>
      </c>
    </row>
    <row r="2" ht="41.25" customHeight="1" spans="1:7">
      <c r="A2" s="129" t="s">
        <v>200</v>
      </c>
      <c r="B2" s="129"/>
      <c r="C2" s="129"/>
      <c r="D2" s="129"/>
      <c r="E2" s="129"/>
      <c r="F2" s="129"/>
      <c r="G2" s="129"/>
    </row>
    <row r="3" ht="18" customHeight="1" spans="1:7">
      <c r="A3" s="18" t="s">
        <v>2</v>
      </c>
      <c r="F3" s="126"/>
      <c r="G3" s="155" t="s">
        <v>3</v>
      </c>
    </row>
    <row r="4" ht="20.25" customHeight="1" spans="1:7">
      <c r="A4" s="172" t="s">
        <v>201</v>
      </c>
      <c r="B4" s="173"/>
      <c r="C4" s="130" t="s">
        <v>58</v>
      </c>
      <c r="D4" s="161" t="s">
        <v>80</v>
      </c>
      <c r="E4" s="42"/>
      <c r="F4" s="43"/>
      <c r="G4" s="150" t="s">
        <v>81</v>
      </c>
    </row>
    <row r="5" ht="20.25" customHeight="1" spans="1:7">
      <c r="A5" s="174" t="s">
        <v>77</v>
      </c>
      <c r="B5" s="174" t="s">
        <v>78</v>
      </c>
      <c r="C5" s="29"/>
      <c r="D5" s="136" t="s">
        <v>60</v>
      </c>
      <c r="E5" s="136" t="s">
        <v>202</v>
      </c>
      <c r="F5" s="136" t="s">
        <v>203</v>
      </c>
      <c r="G5" s="152"/>
    </row>
    <row r="6" ht="15" customHeight="1" spans="1:7">
      <c r="A6" s="66" t="s">
        <v>87</v>
      </c>
      <c r="B6" s="66" t="s">
        <v>88</v>
      </c>
      <c r="C6" s="66" t="s">
        <v>89</v>
      </c>
      <c r="D6" s="66" t="s">
        <v>90</v>
      </c>
      <c r="E6" s="66" t="s">
        <v>91</v>
      </c>
      <c r="F6" s="66" t="s">
        <v>92</v>
      </c>
      <c r="G6" s="66" t="s">
        <v>93</v>
      </c>
    </row>
    <row r="7" ht="18" customHeight="1" spans="1:7">
      <c r="A7" s="31" t="s">
        <v>102</v>
      </c>
      <c r="B7" s="31" t="s">
        <v>103</v>
      </c>
      <c r="C7" s="85">
        <v>21300</v>
      </c>
      <c r="D7" s="85">
        <v>21300</v>
      </c>
      <c r="E7" s="85"/>
      <c r="F7" s="85">
        <v>21300</v>
      </c>
      <c r="G7" s="85"/>
    </row>
    <row r="8" ht="18" customHeight="1" spans="1:7">
      <c r="A8" s="175" t="s">
        <v>104</v>
      </c>
      <c r="B8" s="175" t="s">
        <v>105</v>
      </c>
      <c r="C8" s="85">
        <v>21300</v>
      </c>
      <c r="D8" s="85">
        <v>21300</v>
      </c>
      <c r="E8" s="85"/>
      <c r="F8" s="85">
        <v>21300</v>
      </c>
      <c r="G8" s="85"/>
    </row>
    <row r="9" ht="18" customHeight="1" spans="1:7">
      <c r="A9" s="140" t="s">
        <v>106</v>
      </c>
      <c r="B9" s="140" t="s">
        <v>107</v>
      </c>
      <c r="C9" s="85">
        <v>21300</v>
      </c>
      <c r="D9" s="85">
        <v>21300</v>
      </c>
      <c r="E9" s="85"/>
      <c r="F9" s="85">
        <v>21300</v>
      </c>
      <c r="G9" s="85"/>
    </row>
    <row r="10" ht="18" customHeight="1" spans="1:7">
      <c r="A10" s="31" t="s">
        <v>108</v>
      </c>
      <c r="B10" s="31" t="s">
        <v>109</v>
      </c>
      <c r="C10" s="85">
        <v>4390460</v>
      </c>
      <c r="D10" s="85">
        <v>4390460</v>
      </c>
      <c r="E10" s="85">
        <v>4318460</v>
      </c>
      <c r="F10" s="85">
        <v>72000</v>
      </c>
      <c r="G10" s="85"/>
    </row>
    <row r="11" ht="18" customHeight="1" spans="1:7">
      <c r="A11" s="175" t="s">
        <v>110</v>
      </c>
      <c r="B11" s="175" t="s">
        <v>111</v>
      </c>
      <c r="C11" s="85">
        <v>4390460</v>
      </c>
      <c r="D11" s="85">
        <v>4390460</v>
      </c>
      <c r="E11" s="85">
        <v>4318460</v>
      </c>
      <c r="F11" s="85">
        <v>72000</v>
      </c>
      <c r="G11" s="85"/>
    </row>
    <row r="12" ht="18" customHeight="1" spans="1:7">
      <c r="A12" s="140" t="s">
        <v>112</v>
      </c>
      <c r="B12" s="140" t="s">
        <v>113</v>
      </c>
      <c r="C12" s="85">
        <v>825600</v>
      </c>
      <c r="D12" s="85">
        <v>825600</v>
      </c>
      <c r="E12" s="85">
        <v>806400</v>
      </c>
      <c r="F12" s="85">
        <v>19200</v>
      </c>
      <c r="G12" s="85"/>
    </row>
    <row r="13" ht="18" customHeight="1" spans="1:7">
      <c r="A13" s="140" t="s">
        <v>114</v>
      </c>
      <c r="B13" s="140" t="s">
        <v>115</v>
      </c>
      <c r="C13" s="85">
        <v>1848000</v>
      </c>
      <c r="D13" s="85">
        <v>1848000</v>
      </c>
      <c r="E13" s="85">
        <v>1795200</v>
      </c>
      <c r="F13" s="85">
        <v>52800</v>
      </c>
      <c r="G13" s="85"/>
    </row>
    <row r="14" ht="18" customHeight="1" spans="1:7">
      <c r="A14" s="140" t="s">
        <v>116</v>
      </c>
      <c r="B14" s="140" t="s">
        <v>117</v>
      </c>
      <c r="C14" s="85">
        <v>1416860</v>
      </c>
      <c r="D14" s="85">
        <v>1416860</v>
      </c>
      <c r="E14" s="85">
        <v>1416860</v>
      </c>
      <c r="F14" s="85"/>
      <c r="G14" s="85"/>
    </row>
    <row r="15" ht="18" customHeight="1" spans="1:7">
      <c r="A15" s="140" t="s">
        <v>118</v>
      </c>
      <c r="B15" s="140" t="s">
        <v>119</v>
      </c>
      <c r="C15" s="85">
        <v>300000</v>
      </c>
      <c r="D15" s="85">
        <v>300000</v>
      </c>
      <c r="E15" s="85">
        <v>300000</v>
      </c>
      <c r="F15" s="85"/>
      <c r="G15" s="85"/>
    </row>
    <row r="16" ht="18" customHeight="1" spans="1:7">
      <c r="A16" s="31" t="s">
        <v>120</v>
      </c>
      <c r="B16" s="31" t="s">
        <v>121</v>
      </c>
      <c r="C16" s="85">
        <v>2067623</v>
      </c>
      <c r="D16" s="85">
        <v>2067623</v>
      </c>
      <c r="E16" s="85">
        <v>2067623</v>
      </c>
      <c r="F16" s="85"/>
      <c r="G16" s="85"/>
    </row>
    <row r="17" ht="18" customHeight="1" spans="1:7">
      <c r="A17" s="175" t="s">
        <v>122</v>
      </c>
      <c r="B17" s="175" t="s">
        <v>123</v>
      </c>
      <c r="C17" s="85">
        <v>2067623</v>
      </c>
      <c r="D17" s="85">
        <v>2067623</v>
      </c>
      <c r="E17" s="85">
        <v>2067623</v>
      </c>
      <c r="F17" s="85"/>
      <c r="G17" s="85"/>
    </row>
    <row r="18" ht="18" customHeight="1" spans="1:7">
      <c r="A18" s="140" t="s">
        <v>124</v>
      </c>
      <c r="B18" s="140" t="s">
        <v>125</v>
      </c>
      <c r="C18" s="85">
        <v>239660</v>
      </c>
      <c r="D18" s="85">
        <v>239660</v>
      </c>
      <c r="E18" s="85">
        <v>239660</v>
      </c>
      <c r="F18" s="85"/>
      <c r="G18" s="85"/>
    </row>
    <row r="19" ht="18" customHeight="1" spans="1:7">
      <c r="A19" s="140" t="s">
        <v>126</v>
      </c>
      <c r="B19" s="140" t="s">
        <v>127</v>
      </c>
      <c r="C19" s="85">
        <v>462240</v>
      </c>
      <c r="D19" s="85">
        <v>462240</v>
      </c>
      <c r="E19" s="85">
        <v>462240</v>
      </c>
      <c r="F19" s="85"/>
      <c r="G19" s="85"/>
    </row>
    <row r="20" ht="18" customHeight="1" spans="1:7">
      <c r="A20" s="140" t="s">
        <v>128</v>
      </c>
      <c r="B20" s="140" t="s">
        <v>129</v>
      </c>
      <c r="C20" s="85">
        <v>1238900</v>
      </c>
      <c r="D20" s="85">
        <v>1238900</v>
      </c>
      <c r="E20" s="85">
        <v>1238900</v>
      </c>
      <c r="F20" s="85"/>
      <c r="G20" s="85"/>
    </row>
    <row r="21" ht="18" customHeight="1" spans="1:7">
      <c r="A21" s="140" t="s">
        <v>130</v>
      </c>
      <c r="B21" s="140" t="s">
        <v>131</v>
      </c>
      <c r="C21" s="85">
        <v>126823</v>
      </c>
      <c r="D21" s="85">
        <v>126823</v>
      </c>
      <c r="E21" s="85">
        <v>126823</v>
      </c>
      <c r="F21" s="85"/>
      <c r="G21" s="85"/>
    </row>
    <row r="22" s="171" customFormat="1" ht="18" customHeight="1" spans="1:7">
      <c r="A22" s="176" t="s">
        <v>132</v>
      </c>
      <c r="B22" s="176" t="s">
        <v>133</v>
      </c>
      <c r="C22" s="177">
        <v>18243522.45</v>
      </c>
      <c r="D22" s="177">
        <v>13896757</v>
      </c>
      <c r="E22" s="177">
        <v>12414720</v>
      </c>
      <c r="F22" s="177">
        <v>1482037</v>
      </c>
      <c r="G22" s="177">
        <v>4346765.45</v>
      </c>
    </row>
    <row r="23" ht="18" customHeight="1" spans="1:7">
      <c r="A23" s="175" t="s">
        <v>134</v>
      </c>
      <c r="B23" s="175" t="s">
        <v>135</v>
      </c>
      <c r="C23" s="177">
        <f>D23+G23</f>
        <v>16618522.45</v>
      </c>
      <c r="D23" s="85">
        <v>13896757</v>
      </c>
      <c r="E23" s="85">
        <v>12414720</v>
      </c>
      <c r="F23" s="85">
        <v>1482037</v>
      </c>
      <c r="G23" s="85">
        <v>2721765.45</v>
      </c>
    </row>
    <row r="24" ht="18" customHeight="1" spans="1:7">
      <c r="A24" s="140" t="s">
        <v>136</v>
      </c>
      <c r="B24" s="140" t="s">
        <v>137</v>
      </c>
      <c r="C24" s="85">
        <v>5209870.28</v>
      </c>
      <c r="D24" s="85">
        <v>5148870.28</v>
      </c>
      <c r="E24" s="85">
        <v>4277184</v>
      </c>
      <c r="F24" s="85">
        <v>871686.28</v>
      </c>
      <c r="G24" s="85">
        <v>61000</v>
      </c>
    </row>
    <row r="25" ht="18" customHeight="1" spans="1:7">
      <c r="A25" s="140" t="s">
        <v>138</v>
      </c>
      <c r="B25" s="140" t="s">
        <v>139</v>
      </c>
      <c r="C25" s="85">
        <v>8747886.72</v>
      </c>
      <c r="D25" s="85">
        <v>8747886.72</v>
      </c>
      <c r="E25" s="85">
        <v>8137536</v>
      </c>
      <c r="F25" s="85">
        <v>610350.72</v>
      </c>
      <c r="G25" s="85"/>
    </row>
    <row r="26" s="171" customFormat="1" ht="18" customHeight="1" spans="1:7">
      <c r="A26" s="178" t="s">
        <v>140</v>
      </c>
      <c r="B26" s="178" t="s">
        <v>141</v>
      </c>
      <c r="C26" s="177">
        <v>30500</v>
      </c>
      <c r="D26" s="177"/>
      <c r="E26" s="177"/>
      <c r="F26" s="177"/>
      <c r="G26" s="177">
        <v>30500</v>
      </c>
    </row>
    <row r="27" ht="18" customHeight="1" spans="1:7">
      <c r="A27" s="140" t="s">
        <v>142</v>
      </c>
      <c r="B27" s="140" t="s">
        <v>143</v>
      </c>
      <c r="C27" s="85">
        <v>11907</v>
      </c>
      <c r="D27" s="85"/>
      <c r="E27" s="85"/>
      <c r="F27" s="85"/>
      <c r="G27" s="85">
        <v>11907</v>
      </c>
    </row>
    <row r="28" ht="18" customHeight="1" spans="1:7">
      <c r="A28" s="140">
        <v>2130122</v>
      </c>
      <c r="B28" s="140" t="s">
        <v>144</v>
      </c>
      <c r="C28" s="85">
        <v>7600</v>
      </c>
      <c r="D28" s="85"/>
      <c r="E28" s="85"/>
      <c r="F28" s="85"/>
      <c r="G28" s="85">
        <v>7600</v>
      </c>
    </row>
    <row r="29" ht="18" customHeight="1" spans="1:7">
      <c r="A29" s="140" t="s">
        <v>145</v>
      </c>
      <c r="B29" s="140" t="s">
        <v>146</v>
      </c>
      <c r="C29" s="85">
        <v>310000</v>
      </c>
      <c r="D29" s="85"/>
      <c r="E29" s="85"/>
      <c r="F29" s="85"/>
      <c r="G29" s="85">
        <v>310000</v>
      </c>
    </row>
    <row r="30" ht="18" customHeight="1" spans="1:7">
      <c r="A30" s="140" t="s">
        <v>147</v>
      </c>
      <c r="B30" s="140" t="s">
        <v>148</v>
      </c>
      <c r="C30" s="85">
        <v>146000</v>
      </c>
      <c r="D30" s="85"/>
      <c r="E30" s="85"/>
      <c r="F30" s="85"/>
      <c r="G30" s="85">
        <v>146000</v>
      </c>
    </row>
    <row r="31" ht="18" customHeight="1" spans="1:7">
      <c r="A31" s="140" t="s">
        <v>149</v>
      </c>
      <c r="B31" s="140" t="s">
        <v>150</v>
      </c>
      <c r="C31" s="85">
        <v>1174593</v>
      </c>
      <c r="D31" s="85"/>
      <c r="E31" s="85"/>
      <c r="F31" s="85"/>
      <c r="G31" s="85">
        <v>1174593</v>
      </c>
    </row>
    <row r="32" ht="18" customHeight="1" spans="1:7">
      <c r="A32" s="175">
        <v>21305</v>
      </c>
      <c r="B32" s="179" t="s">
        <v>204</v>
      </c>
      <c r="C32" s="85">
        <v>1620000</v>
      </c>
      <c r="D32" s="85"/>
      <c r="E32" s="85"/>
      <c r="F32" s="85"/>
      <c r="G32" s="85">
        <v>1620000</v>
      </c>
    </row>
    <row r="33" ht="18" customHeight="1" spans="1:7">
      <c r="A33" s="180">
        <v>2130599</v>
      </c>
      <c r="B33" s="180" t="s">
        <v>152</v>
      </c>
      <c r="C33" s="85">
        <v>1620000</v>
      </c>
      <c r="D33" s="85"/>
      <c r="E33" s="85"/>
      <c r="F33" s="85"/>
      <c r="G33" s="85">
        <v>1620000</v>
      </c>
    </row>
    <row r="34" ht="18" customHeight="1" spans="1:7">
      <c r="A34" s="175" t="s">
        <v>153</v>
      </c>
      <c r="B34" s="175" t="s">
        <v>154</v>
      </c>
      <c r="C34" s="85">
        <v>5000</v>
      </c>
      <c r="D34" s="85"/>
      <c r="E34" s="85"/>
      <c r="F34" s="85"/>
      <c r="G34" s="85">
        <v>5000</v>
      </c>
    </row>
    <row r="35" ht="18" customHeight="1" spans="1:7">
      <c r="A35" s="140" t="s">
        <v>155</v>
      </c>
      <c r="B35" s="140" t="s">
        <v>154</v>
      </c>
      <c r="C35" s="85">
        <v>5000</v>
      </c>
      <c r="D35" s="85"/>
      <c r="E35" s="85"/>
      <c r="F35" s="85"/>
      <c r="G35" s="85">
        <v>5000</v>
      </c>
    </row>
    <row r="36" ht="18" customHeight="1" spans="1:7">
      <c r="A36" s="31" t="s">
        <v>156</v>
      </c>
      <c r="B36" s="31" t="s">
        <v>157</v>
      </c>
      <c r="C36" s="85">
        <v>1301118.12</v>
      </c>
      <c r="D36" s="85">
        <v>1301118.12</v>
      </c>
      <c r="E36" s="85">
        <v>1301118.12</v>
      </c>
      <c r="F36" s="85"/>
      <c r="G36" s="85"/>
    </row>
    <row r="37" ht="18" customHeight="1" spans="1:7">
      <c r="A37" s="175" t="s">
        <v>158</v>
      </c>
      <c r="B37" s="175" t="s">
        <v>159</v>
      </c>
      <c r="C37" s="85">
        <v>1301118.12</v>
      </c>
      <c r="D37" s="85">
        <v>1301118.12</v>
      </c>
      <c r="E37" s="85">
        <v>1301118.12</v>
      </c>
      <c r="F37" s="85"/>
      <c r="G37" s="85"/>
    </row>
    <row r="38" ht="18" customHeight="1" spans="1:7">
      <c r="A38" s="140" t="s">
        <v>160</v>
      </c>
      <c r="B38" s="140" t="s">
        <v>161</v>
      </c>
      <c r="C38" s="85">
        <v>1287438.12</v>
      </c>
      <c r="D38" s="85">
        <v>1287438.12</v>
      </c>
      <c r="E38" s="85">
        <v>1287438.12</v>
      </c>
      <c r="F38" s="85"/>
      <c r="G38" s="85"/>
    </row>
    <row r="39" ht="18" customHeight="1" spans="1:7">
      <c r="A39" s="140" t="s">
        <v>162</v>
      </c>
      <c r="B39" s="140" t="s">
        <v>163</v>
      </c>
      <c r="C39" s="85">
        <v>13680</v>
      </c>
      <c r="D39" s="85">
        <v>13680</v>
      </c>
      <c r="E39" s="85">
        <v>13680</v>
      </c>
      <c r="F39" s="85"/>
      <c r="G39" s="85"/>
    </row>
    <row r="40" ht="18" customHeight="1" spans="1:7">
      <c r="A40" s="84" t="s">
        <v>205</v>
      </c>
      <c r="B40" s="181" t="s">
        <v>205</v>
      </c>
      <c r="C40" s="85">
        <f>G40+F40+E40</f>
        <v>26024023.57</v>
      </c>
      <c r="D40" s="85">
        <v>21677258.12</v>
      </c>
      <c r="E40" s="85">
        <v>20101921.12</v>
      </c>
      <c r="F40" s="85">
        <v>1575337</v>
      </c>
      <c r="G40" s="85">
        <v>4346765.45</v>
      </c>
    </row>
  </sheetData>
  <mergeCells count="6">
    <mergeCell ref="A2:G2"/>
    <mergeCell ref="A4:B4"/>
    <mergeCell ref="D4:F4"/>
    <mergeCell ref="A40:B4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9" sqref="D29"/>
    </sheetView>
  </sheetViews>
  <sheetFormatPr defaultColWidth="10.425" defaultRowHeight="14.25" customHeight="1" outlineLevelRow="6" outlineLevelCol="5"/>
  <cols>
    <col min="1" max="6" width="28.1416666666667" customWidth="1"/>
  </cols>
  <sheetData>
    <row r="1" customHeight="1" spans="1:6">
      <c r="A1" s="51"/>
      <c r="B1" s="51"/>
      <c r="C1" s="51"/>
      <c r="D1" s="51"/>
      <c r="E1" s="50"/>
      <c r="F1" s="167" t="s">
        <v>206</v>
      </c>
    </row>
    <row r="2" ht="41.25" customHeight="1" spans="1:6">
      <c r="A2" s="168" t="s">
        <v>207</v>
      </c>
      <c r="B2" s="51"/>
      <c r="C2" s="51"/>
      <c r="D2" s="51"/>
      <c r="E2" s="50"/>
      <c r="F2" s="51"/>
    </row>
    <row r="3" customHeight="1" spans="1:6">
      <c r="A3" s="116" t="s">
        <v>2</v>
      </c>
      <c r="B3" s="169"/>
      <c r="D3" s="51"/>
      <c r="E3" s="50"/>
      <c r="F3" s="70" t="s">
        <v>3</v>
      </c>
    </row>
    <row r="4" ht="27" customHeight="1" spans="1:6">
      <c r="A4" s="54" t="s">
        <v>208</v>
      </c>
      <c r="B4" s="54" t="s">
        <v>209</v>
      </c>
      <c r="C4" s="56" t="s">
        <v>210</v>
      </c>
      <c r="D4" s="54"/>
      <c r="E4" s="55"/>
      <c r="F4" s="54" t="s">
        <v>211</v>
      </c>
    </row>
    <row r="5" ht="28.5" customHeight="1" spans="1:6">
      <c r="A5" s="170"/>
      <c r="B5" s="58"/>
      <c r="C5" s="55" t="s">
        <v>60</v>
      </c>
      <c r="D5" s="55" t="s">
        <v>212</v>
      </c>
      <c r="E5" s="55" t="s">
        <v>213</v>
      </c>
      <c r="F5" s="57"/>
    </row>
    <row r="6" ht="17.25" customHeight="1" spans="1:6">
      <c r="A6" s="62" t="s">
        <v>87</v>
      </c>
      <c r="B6" s="62" t="s">
        <v>88</v>
      </c>
      <c r="C6" s="62" t="s">
        <v>89</v>
      </c>
      <c r="D6" s="62" t="s">
        <v>90</v>
      </c>
      <c r="E6" s="62" t="s">
        <v>91</v>
      </c>
      <c r="F6" s="62" t="s">
        <v>92</v>
      </c>
    </row>
    <row r="7" ht="17.25" customHeight="1" spans="1:6">
      <c r="A7" s="85">
        <v>224200</v>
      </c>
      <c r="B7" s="85"/>
      <c r="C7" s="85">
        <v>214200</v>
      </c>
      <c r="D7" s="85"/>
      <c r="E7" s="85">
        <v>214200</v>
      </c>
      <c r="F7" s="85">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75"/>
  <sheetViews>
    <sheetView showZeros="0" topLeftCell="A55"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41"/>
      <c r="C1" s="156"/>
      <c r="E1" s="157"/>
      <c r="F1" s="157"/>
      <c r="G1" s="157"/>
      <c r="H1" s="157"/>
      <c r="I1" s="89"/>
      <c r="J1" s="89"/>
      <c r="K1" s="89"/>
      <c r="L1" s="89"/>
      <c r="M1" s="89"/>
      <c r="N1" s="89"/>
      <c r="R1" s="89"/>
      <c r="V1" s="156"/>
      <c r="X1" s="39" t="s">
        <v>214</v>
      </c>
    </row>
    <row r="2" ht="45.75" customHeight="1" spans="1:24">
      <c r="A2" s="72" t="s">
        <v>215</v>
      </c>
      <c r="B2" s="17"/>
      <c r="C2" s="72"/>
      <c r="D2" s="72"/>
      <c r="E2" s="72"/>
      <c r="F2" s="72"/>
      <c r="G2" s="72"/>
      <c r="H2" s="72"/>
      <c r="I2" s="72"/>
      <c r="J2" s="72"/>
      <c r="K2" s="72"/>
      <c r="L2" s="72"/>
      <c r="M2" s="72"/>
      <c r="N2" s="72"/>
      <c r="O2" s="17"/>
      <c r="P2" s="17"/>
      <c r="Q2" s="17"/>
      <c r="R2" s="72"/>
      <c r="S2" s="72"/>
      <c r="T2" s="72"/>
      <c r="U2" s="72"/>
      <c r="V2" s="72"/>
      <c r="W2" s="72"/>
      <c r="X2" s="72"/>
    </row>
    <row r="3" ht="18.75" customHeight="1" spans="1:24">
      <c r="A3" s="18" t="s">
        <v>2</v>
      </c>
      <c r="B3" s="19"/>
      <c r="C3" s="158"/>
      <c r="D3" s="158"/>
      <c r="E3" s="158"/>
      <c r="F3" s="158"/>
      <c r="G3" s="158"/>
      <c r="H3" s="158"/>
      <c r="I3" s="91"/>
      <c r="J3" s="91"/>
      <c r="K3" s="91"/>
      <c r="L3" s="91"/>
      <c r="M3" s="91"/>
      <c r="N3" s="91"/>
      <c r="O3" s="20"/>
      <c r="P3" s="20"/>
      <c r="Q3" s="20"/>
      <c r="R3" s="91"/>
      <c r="V3" s="156"/>
      <c r="X3" s="39" t="s">
        <v>3</v>
      </c>
    </row>
    <row r="4" ht="18" customHeight="1" spans="1:24">
      <c r="A4" s="21" t="s">
        <v>216</v>
      </c>
      <c r="B4" s="21" t="s">
        <v>217</v>
      </c>
      <c r="C4" s="21" t="s">
        <v>218</v>
      </c>
      <c r="D4" s="21" t="s">
        <v>219</v>
      </c>
      <c r="E4" s="21" t="s">
        <v>220</v>
      </c>
      <c r="F4" s="21" t="s">
        <v>221</v>
      </c>
      <c r="G4" s="21" t="s">
        <v>222</v>
      </c>
      <c r="H4" s="21" t="s">
        <v>223</v>
      </c>
      <c r="I4" s="161" t="s">
        <v>224</v>
      </c>
      <c r="J4" s="86" t="s">
        <v>224</v>
      </c>
      <c r="K4" s="86"/>
      <c r="L4" s="86"/>
      <c r="M4" s="86"/>
      <c r="N4" s="86"/>
      <c r="O4" s="42"/>
      <c r="P4" s="42"/>
      <c r="Q4" s="42"/>
      <c r="R4" s="107" t="s">
        <v>64</v>
      </c>
      <c r="S4" s="86" t="s">
        <v>65</v>
      </c>
      <c r="T4" s="86"/>
      <c r="U4" s="86"/>
      <c r="V4" s="86"/>
      <c r="W4" s="86"/>
      <c r="X4" s="87"/>
    </row>
    <row r="5" ht="18" customHeight="1" spans="1:24">
      <c r="A5" s="24"/>
      <c r="B5" s="26"/>
      <c r="C5" s="132"/>
      <c r="D5" s="24"/>
      <c r="E5" s="24"/>
      <c r="F5" s="24"/>
      <c r="G5" s="24"/>
      <c r="H5" s="24"/>
      <c r="I5" s="130" t="s">
        <v>225</v>
      </c>
      <c r="J5" s="161" t="s">
        <v>61</v>
      </c>
      <c r="K5" s="86"/>
      <c r="L5" s="86"/>
      <c r="M5" s="86"/>
      <c r="N5" s="87"/>
      <c r="O5" s="41" t="s">
        <v>226</v>
      </c>
      <c r="P5" s="42"/>
      <c r="Q5" s="43"/>
      <c r="R5" s="21" t="s">
        <v>64</v>
      </c>
      <c r="S5" s="161" t="s">
        <v>65</v>
      </c>
      <c r="T5" s="107" t="s">
        <v>67</v>
      </c>
      <c r="U5" s="86" t="s">
        <v>65</v>
      </c>
      <c r="V5" s="107" t="s">
        <v>69</v>
      </c>
      <c r="W5" s="107" t="s">
        <v>70</v>
      </c>
      <c r="X5" s="164" t="s">
        <v>71</v>
      </c>
    </row>
    <row r="6" ht="19.5" customHeight="1" spans="1:24">
      <c r="A6" s="26"/>
      <c r="B6" s="26"/>
      <c r="C6" s="26"/>
      <c r="D6" s="26"/>
      <c r="E6" s="26"/>
      <c r="F6" s="26"/>
      <c r="G6" s="26"/>
      <c r="H6" s="26"/>
      <c r="I6" s="26"/>
      <c r="J6" s="162" t="s">
        <v>227</v>
      </c>
      <c r="K6" s="21" t="s">
        <v>228</v>
      </c>
      <c r="L6" s="21" t="s">
        <v>229</v>
      </c>
      <c r="M6" s="21" t="s">
        <v>230</v>
      </c>
      <c r="N6" s="21" t="s">
        <v>231</v>
      </c>
      <c r="O6" s="21" t="s">
        <v>61</v>
      </c>
      <c r="P6" s="21" t="s">
        <v>62</v>
      </c>
      <c r="Q6" s="21" t="s">
        <v>63</v>
      </c>
      <c r="R6" s="26"/>
      <c r="S6" s="21" t="s">
        <v>60</v>
      </c>
      <c r="T6" s="21" t="s">
        <v>67</v>
      </c>
      <c r="U6" s="21" t="s">
        <v>232</v>
      </c>
      <c r="V6" s="21" t="s">
        <v>69</v>
      </c>
      <c r="W6" s="21" t="s">
        <v>70</v>
      </c>
      <c r="X6" s="21" t="s">
        <v>71</v>
      </c>
    </row>
    <row r="7" ht="37.5" customHeight="1" spans="1:24">
      <c r="A7" s="159"/>
      <c r="B7" s="29"/>
      <c r="C7" s="159"/>
      <c r="D7" s="159"/>
      <c r="E7" s="159"/>
      <c r="F7" s="159"/>
      <c r="G7" s="159"/>
      <c r="H7" s="159"/>
      <c r="I7" s="159"/>
      <c r="J7" s="163" t="s">
        <v>60</v>
      </c>
      <c r="K7" s="27" t="s">
        <v>233</v>
      </c>
      <c r="L7" s="27" t="s">
        <v>229</v>
      </c>
      <c r="M7" s="27" t="s">
        <v>230</v>
      </c>
      <c r="N7" s="27" t="s">
        <v>231</v>
      </c>
      <c r="O7" s="27" t="s">
        <v>229</v>
      </c>
      <c r="P7" s="27" t="s">
        <v>230</v>
      </c>
      <c r="Q7" s="27" t="s">
        <v>231</v>
      </c>
      <c r="R7" s="27" t="s">
        <v>64</v>
      </c>
      <c r="S7" s="27" t="s">
        <v>60</v>
      </c>
      <c r="T7" s="27" t="s">
        <v>67</v>
      </c>
      <c r="U7" s="27" t="s">
        <v>232</v>
      </c>
      <c r="V7" s="27" t="s">
        <v>69</v>
      </c>
      <c r="W7" s="27" t="s">
        <v>70</v>
      </c>
      <c r="X7" s="27" t="s">
        <v>71</v>
      </c>
    </row>
    <row r="8" customHeight="1" spans="1:24">
      <c r="A8" s="44">
        <v>1</v>
      </c>
      <c r="B8" s="44">
        <v>2</v>
      </c>
      <c r="C8" s="44">
        <v>3</v>
      </c>
      <c r="D8" s="44">
        <v>4</v>
      </c>
      <c r="E8" s="44">
        <v>5</v>
      </c>
      <c r="F8" s="44">
        <v>6</v>
      </c>
      <c r="G8" s="44">
        <v>7</v>
      </c>
      <c r="H8" s="44">
        <v>8</v>
      </c>
      <c r="I8" s="44">
        <v>9</v>
      </c>
      <c r="J8" s="44">
        <v>10</v>
      </c>
      <c r="K8" s="44">
        <v>11</v>
      </c>
      <c r="L8" s="44">
        <v>12</v>
      </c>
      <c r="M8" s="44">
        <v>13</v>
      </c>
      <c r="N8" s="44">
        <v>14</v>
      </c>
      <c r="O8" s="44">
        <v>15</v>
      </c>
      <c r="P8" s="44">
        <v>16</v>
      </c>
      <c r="Q8" s="44">
        <v>17</v>
      </c>
      <c r="R8" s="44">
        <v>18</v>
      </c>
      <c r="S8" s="44">
        <v>19</v>
      </c>
      <c r="T8" s="44">
        <v>20</v>
      </c>
      <c r="U8" s="44">
        <v>21</v>
      </c>
      <c r="V8" s="44">
        <v>22</v>
      </c>
      <c r="W8" s="44">
        <v>23</v>
      </c>
      <c r="X8" s="44">
        <v>24</v>
      </c>
    </row>
    <row r="9" ht="20.25" customHeight="1" spans="1:24">
      <c r="A9" s="160" t="s">
        <v>73</v>
      </c>
      <c r="B9" s="160" t="s">
        <v>73</v>
      </c>
      <c r="C9" s="160" t="s">
        <v>234</v>
      </c>
      <c r="D9" s="160" t="s">
        <v>235</v>
      </c>
      <c r="E9" s="160" t="s">
        <v>136</v>
      </c>
      <c r="F9" s="160" t="s">
        <v>137</v>
      </c>
      <c r="G9" s="160" t="s">
        <v>236</v>
      </c>
      <c r="H9" s="160" t="s">
        <v>237</v>
      </c>
      <c r="I9" s="85">
        <v>1130364</v>
      </c>
      <c r="J9" s="85">
        <v>1130364</v>
      </c>
      <c r="K9" s="85"/>
      <c r="L9" s="85"/>
      <c r="M9" s="85">
        <v>1130364</v>
      </c>
      <c r="N9" s="85"/>
      <c r="O9" s="85"/>
      <c r="P9" s="85"/>
      <c r="Q9" s="85"/>
      <c r="R9" s="85"/>
      <c r="S9" s="85"/>
      <c r="T9" s="85"/>
      <c r="U9" s="85"/>
      <c r="V9" s="85"/>
      <c r="W9" s="85"/>
      <c r="X9" s="85"/>
    </row>
    <row r="10" ht="20.25" customHeight="1" spans="1:24">
      <c r="A10" s="160" t="s">
        <v>73</v>
      </c>
      <c r="B10" s="160" t="s">
        <v>73</v>
      </c>
      <c r="C10" s="160" t="s">
        <v>234</v>
      </c>
      <c r="D10" s="160" t="s">
        <v>235</v>
      </c>
      <c r="E10" s="160" t="s">
        <v>136</v>
      </c>
      <c r="F10" s="160" t="s">
        <v>137</v>
      </c>
      <c r="G10" s="160" t="s">
        <v>238</v>
      </c>
      <c r="H10" s="160" t="s">
        <v>239</v>
      </c>
      <c r="I10" s="85">
        <v>1346460</v>
      </c>
      <c r="J10" s="85">
        <v>1346460</v>
      </c>
      <c r="K10" s="10"/>
      <c r="L10" s="10"/>
      <c r="M10" s="85">
        <v>1346460</v>
      </c>
      <c r="N10" s="10"/>
      <c r="O10" s="85"/>
      <c r="P10" s="85"/>
      <c r="Q10" s="85"/>
      <c r="R10" s="85"/>
      <c r="S10" s="85"/>
      <c r="T10" s="85"/>
      <c r="U10" s="85"/>
      <c r="V10" s="85"/>
      <c r="W10" s="85"/>
      <c r="X10" s="85"/>
    </row>
    <row r="11" ht="20.25" customHeight="1" spans="1:24">
      <c r="A11" s="160" t="s">
        <v>73</v>
      </c>
      <c r="B11" s="160" t="s">
        <v>73</v>
      </c>
      <c r="C11" s="160" t="s">
        <v>234</v>
      </c>
      <c r="D11" s="160" t="s">
        <v>235</v>
      </c>
      <c r="E11" s="160" t="s">
        <v>136</v>
      </c>
      <c r="F11" s="160" t="s">
        <v>137</v>
      </c>
      <c r="G11" s="160" t="s">
        <v>240</v>
      </c>
      <c r="H11" s="160" t="s">
        <v>241</v>
      </c>
      <c r="I11" s="85">
        <v>92000</v>
      </c>
      <c r="J11" s="85">
        <v>92000</v>
      </c>
      <c r="K11" s="10"/>
      <c r="L11" s="10"/>
      <c r="M11" s="85">
        <v>92000</v>
      </c>
      <c r="N11" s="10"/>
      <c r="O11" s="85"/>
      <c r="P11" s="85"/>
      <c r="Q11" s="85"/>
      <c r="R11" s="85"/>
      <c r="S11" s="85"/>
      <c r="T11" s="85"/>
      <c r="U11" s="85"/>
      <c r="V11" s="85"/>
      <c r="W11" s="85"/>
      <c r="X11" s="85"/>
    </row>
    <row r="12" ht="20.25" customHeight="1" spans="1:24">
      <c r="A12" s="160" t="s">
        <v>73</v>
      </c>
      <c r="B12" s="160" t="s">
        <v>73</v>
      </c>
      <c r="C12" s="160" t="s">
        <v>242</v>
      </c>
      <c r="D12" s="160" t="s">
        <v>243</v>
      </c>
      <c r="E12" s="160" t="s">
        <v>138</v>
      </c>
      <c r="F12" s="160" t="s">
        <v>139</v>
      </c>
      <c r="G12" s="160" t="s">
        <v>236</v>
      </c>
      <c r="H12" s="160" t="s">
        <v>237</v>
      </c>
      <c r="I12" s="85">
        <v>2808468</v>
      </c>
      <c r="J12" s="85">
        <v>2808468</v>
      </c>
      <c r="K12" s="10"/>
      <c r="L12" s="10"/>
      <c r="M12" s="85">
        <v>2808468</v>
      </c>
      <c r="N12" s="10"/>
      <c r="O12" s="85"/>
      <c r="P12" s="85"/>
      <c r="Q12" s="85"/>
      <c r="R12" s="85"/>
      <c r="S12" s="85"/>
      <c r="T12" s="85"/>
      <c r="U12" s="85"/>
      <c r="V12" s="85"/>
      <c r="W12" s="85"/>
      <c r="X12" s="85"/>
    </row>
    <row r="13" ht="20.25" customHeight="1" spans="1:24">
      <c r="A13" s="160" t="s">
        <v>73</v>
      </c>
      <c r="B13" s="160" t="s">
        <v>73</v>
      </c>
      <c r="C13" s="160" t="s">
        <v>242</v>
      </c>
      <c r="D13" s="160" t="s">
        <v>243</v>
      </c>
      <c r="E13" s="160" t="s">
        <v>138</v>
      </c>
      <c r="F13" s="160" t="s">
        <v>139</v>
      </c>
      <c r="G13" s="160" t="s">
        <v>238</v>
      </c>
      <c r="H13" s="160" t="s">
        <v>239</v>
      </c>
      <c r="I13" s="85">
        <v>12600</v>
      </c>
      <c r="J13" s="85">
        <v>12600</v>
      </c>
      <c r="K13" s="10"/>
      <c r="L13" s="10"/>
      <c r="M13" s="85">
        <v>12600</v>
      </c>
      <c r="N13" s="10"/>
      <c r="O13" s="85"/>
      <c r="P13" s="85"/>
      <c r="Q13" s="85"/>
      <c r="R13" s="85"/>
      <c r="S13" s="85"/>
      <c r="T13" s="85"/>
      <c r="U13" s="85"/>
      <c r="V13" s="85"/>
      <c r="W13" s="85"/>
      <c r="X13" s="85"/>
    </row>
    <row r="14" ht="20.25" customHeight="1" spans="1:24">
      <c r="A14" s="160" t="s">
        <v>73</v>
      </c>
      <c r="B14" s="160" t="s">
        <v>73</v>
      </c>
      <c r="C14" s="160" t="s">
        <v>242</v>
      </c>
      <c r="D14" s="160" t="s">
        <v>243</v>
      </c>
      <c r="E14" s="160" t="s">
        <v>138</v>
      </c>
      <c r="F14" s="160" t="s">
        <v>139</v>
      </c>
      <c r="G14" s="160" t="s">
        <v>240</v>
      </c>
      <c r="H14" s="160" t="s">
        <v>241</v>
      </c>
      <c r="I14" s="85">
        <v>192000</v>
      </c>
      <c r="J14" s="85">
        <v>192000</v>
      </c>
      <c r="K14" s="10"/>
      <c r="L14" s="10"/>
      <c r="M14" s="85">
        <v>192000</v>
      </c>
      <c r="N14" s="10"/>
      <c r="O14" s="85"/>
      <c r="P14" s="85"/>
      <c r="Q14" s="85"/>
      <c r="R14" s="85"/>
      <c r="S14" s="85"/>
      <c r="T14" s="85"/>
      <c r="U14" s="85"/>
      <c r="V14" s="85"/>
      <c r="W14" s="85"/>
      <c r="X14" s="85"/>
    </row>
    <row r="15" ht="20.25" customHeight="1" spans="1:24">
      <c r="A15" s="160" t="s">
        <v>73</v>
      </c>
      <c r="B15" s="160" t="s">
        <v>73</v>
      </c>
      <c r="C15" s="160" t="s">
        <v>242</v>
      </c>
      <c r="D15" s="160" t="s">
        <v>243</v>
      </c>
      <c r="E15" s="160" t="s">
        <v>138</v>
      </c>
      <c r="F15" s="160" t="s">
        <v>139</v>
      </c>
      <c r="G15" s="160" t="s">
        <v>244</v>
      </c>
      <c r="H15" s="160" t="s">
        <v>245</v>
      </c>
      <c r="I15" s="85">
        <v>1365060</v>
      </c>
      <c r="J15" s="85">
        <v>1365060</v>
      </c>
      <c r="K15" s="10"/>
      <c r="L15" s="10"/>
      <c r="M15" s="85">
        <v>1365060</v>
      </c>
      <c r="N15" s="10"/>
      <c r="O15" s="85"/>
      <c r="P15" s="85"/>
      <c r="Q15" s="85"/>
      <c r="R15" s="85"/>
      <c r="S15" s="85"/>
      <c r="T15" s="85"/>
      <c r="U15" s="85"/>
      <c r="V15" s="85"/>
      <c r="W15" s="85"/>
      <c r="X15" s="85"/>
    </row>
    <row r="16" ht="20.25" customHeight="1" spans="1:24">
      <c r="A16" s="160" t="s">
        <v>73</v>
      </c>
      <c r="B16" s="160" t="s">
        <v>73</v>
      </c>
      <c r="C16" s="160" t="s">
        <v>242</v>
      </c>
      <c r="D16" s="160" t="s">
        <v>243</v>
      </c>
      <c r="E16" s="160" t="s">
        <v>138</v>
      </c>
      <c r="F16" s="160" t="s">
        <v>139</v>
      </c>
      <c r="G16" s="160" t="s">
        <v>244</v>
      </c>
      <c r="H16" s="160" t="s">
        <v>245</v>
      </c>
      <c r="I16" s="85">
        <v>1892208</v>
      </c>
      <c r="J16" s="85">
        <v>1892208</v>
      </c>
      <c r="K16" s="10"/>
      <c r="L16" s="10"/>
      <c r="M16" s="85">
        <v>1892208</v>
      </c>
      <c r="N16" s="10"/>
      <c r="O16" s="85"/>
      <c r="P16" s="85"/>
      <c r="Q16" s="85"/>
      <c r="R16" s="85"/>
      <c r="S16" s="85"/>
      <c r="T16" s="85"/>
      <c r="U16" s="85"/>
      <c r="V16" s="85"/>
      <c r="W16" s="85"/>
      <c r="X16" s="85"/>
    </row>
    <row r="17" ht="20.25" customHeight="1" spans="1:24">
      <c r="A17" s="160" t="s">
        <v>73</v>
      </c>
      <c r="B17" s="160" t="s">
        <v>73</v>
      </c>
      <c r="C17" s="160" t="s">
        <v>246</v>
      </c>
      <c r="D17" s="160" t="s">
        <v>247</v>
      </c>
      <c r="E17" s="160" t="s">
        <v>116</v>
      </c>
      <c r="F17" s="160" t="s">
        <v>117</v>
      </c>
      <c r="G17" s="160" t="s">
        <v>248</v>
      </c>
      <c r="H17" s="160" t="s">
        <v>249</v>
      </c>
      <c r="I17" s="85">
        <v>499100</v>
      </c>
      <c r="J17" s="85">
        <v>499100</v>
      </c>
      <c r="K17" s="10"/>
      <c r="L17" s="10"/>
      <c r="M17" s="85">
        <v>499100</v>
      </c>
      <c r="N17" s="10"/>
      <c r="O17" s="85"/>
      <c r="P17" s="85"/>
      <c r="Q17" s="85"/>
      <c r="R17" s="85"/>
      <c r="S17" s="85"/>
      <c r="T17" s="85"/>
      <c r="U17" s="85"/>
      <c r="V17" s="85"/>
      <c r="W17" s="85"/>
      <c r="X17" s="85"/>
    </row>
    <row r="18" ht="20.25" customHeight="1" spans="1:24">
      <c r="A18" s="160" t="s">
        <v>73</v>
      </c>
      <c r="B18" s="160" t="s">
        <v>73</v>
      </c>
      <c r="C18" s="160" t="s">
        <v>246</v>
      </c>
      <c r="D18" s="160" t="s">
        <v>247</v>
      </c>
      <c r="E18" s="160" t="s">
        <v>116</v>
      </c>
      <c r="F18" s="160" t="s">
        <v>117</v>
      </c>
      <c r="G18" s="160" t="s">
        <v>248</v>
      </c>
      <c r="H18" s="160" t="s">
        <v>249</v>
      </c>
      <c r="I18" s="85">
        <v>917760</v>
      </c>
      <c r="J18" s="85">
        <v>917760</v>
      </c>
      <c r="K18" s="10"/>
      <c r="L18" s="10"/>
      <c r="M18" s="85">
        <v>917760</v>
      </c>
      <c r="N18" s="10"/>
      <c r="O18" s="85"/>
      <c r="P18" s="85"/>
      <c r="Q18" s="85"/>
      <c r="R18" s="85"/>
      <c r="S18" s="85"/>
      <c r="T18" s="85"/>
      <c r="U18" s="85"/>
      <c r="V18" s="85"/>
      <c r="W18" s="85"/>
      <c r="X18" s="85"/>
    </row>
    <row r="19" ht="20.25" customHeight="1" spans="1:24">
      <c r="A19" s="160" t="s">
        <v>73</v>
      </c>
      <c r="B19" s="160" t="s">
        <v>73</v>
      </c>
      <c r="C19" s="160" t="s">
        <v>246</v>
      </c>
      <c r="D19" s="160" t="s">
        <v>247</v>
      </c>
      <c r="E19" s="160" t="s">
        <v>118</v>
      </c>
      <c r="F19" s="160" t="s">
        <v>119</v>
      </c>
      <c r="G19" s="160" t="s">
        <v>250</v>
      </c>
      <c r="H19" s="160" t="s">
        <v>251</v>
      </c>
      <c r="I19" s="85">
        <v>300000</v>
      </c>
      <c r="J19" s="85">
        <v>300000</v>
      </c>
      <c r="K19" s="10"/>
      <c r="L19" s="10"/>
      <c r="M19" s="85">
        <v>300000</v>
      </c>
      <c r="N19" s="10"/>
      <c r="O19" s="85"/>
      <c r="P19" s="85"/>
      <c r="Q19" s="85"/>
      <c r="R19" s="85"/>
      <c r="S19" s="85"/>
      <c r="T19" s="85"/>
      <c r="U19" s="85"/>
      <c r="V19" s="85"/>
      <c r="W19" s="85"/>
      <c r="X19" s="85"/>
    </row>
    <row r="20" ht="20.25" customHeight="1" spans="1:24">
      <c r="A20" s="160" t="s">
        <v>73</v>
      </c>
      <c r="B20" s="160" t="s">
        <v>73</v>
      </c>
      <c r="C20" s="160" t="s">
        <v>246</v>
      </c>
      <c r="D20" s="160" t="s">
        <v>247</v>
      </c>
      <c r="E20" s="160" t="s">
        <v>124</v>
      </c>
      <c r="F20" s="160" t="s">
        <v>125</v>
      </c>
      <c r="G20" s="160" t="s">
        <v>252</v>
      </c>
      <c r="H20" s="160" t="s">
        <v>253</v>
      </c>
      <c r="I20" s="85">
        <v>239660</v>
      </c>
      <c r="J20" s="85">
        <v>239660</v>
      </c>
      <c r="K20" s="10"/>
      <c r="L20" s="10"/>
      <c r="M20" s="85">
        <v>239660</v>
      </c>
      <c r="N20" s="10"/>
      <c r="O20" s="85"/>
      <c r="P20" s="85"/>
      <c r="Q20" s="85"/>
      <c r="R20" s="85"/>
      <c r="S20" s="85"/>
      <c r="T20" s="85"/>
      <c r="U20" s="85"/>
      <c r="V20" s="85"/>
      <c r="W20" s="85"/>
      <c r="X20" s="85"/>
    </row>
    <row r="21" ht="20.25" customHeight="1" spans="1:24">
      <c r="A21" s="160" t="s">
        <v>73</v>
      </c>
      <c r="B21" s="160" t="s">
        <v>73</v>
      </c>
      <c r="C21" s="160" t="s">
        <v>246</v>
      </c>
      <c r="D21" s="160" t="s">
        <v>247</v>
      </c>
      <c r="E21" s="160" t="s">
        <v>126</v>
      </c>
      <c r="F21" s="160" t="s">
        <v>127</v>
      </c>
      <c r="G21" s="160" t="s">
        <v>252</v>
      </c>
      <c r="H21" s="160" t="s">
        <v>253</v>
      </c>
      <c r="I21" s="85">
        <v>462240</v>
      </c>
      <c r="J21" s="85">
        <v>462240</v>
      </c>
      <c r="K21" s="10"/>
      <c r="L21" s="10"/>
      <c r="M21" s="85">
        <v>462240</v>
      </c>
      <c r="N21" s="10"/>
      <c r="O21" s="85"/>
      <c r="P21" s="85"/>
      <c r="Q21" s="85"/>
      <c r="R21" s="85"/>
      <c r="S21" s="85"/>
      <c r="T21" s="85"/>
      <c r="U21" s="85"/>
      <c r="V21" s="85"/>
      <c r="W21" s="85"/>
      <c r="X21" s="85"/>
    </row>
    <row r="22" ht="20.25" customHeight="1" spans="1:24">
      <c r="A22" s="160" t="s">
        <v>73</v>
      </c>
      <c r="B22" s="160" t="s">
        <v>73</v>
      </c>
      <c r="C22" s="160" t="s">
        <v>246</v>
      </c>
      <c r="D22" s="160" t="s">
        <v>247</v>
      </c>
      <c r="E22" s="160" t="s">
        <v>128</v>
      </c>
      <c r="F22" s="160" t="s">
        <v>129</v>
      </c>
      <c r="G22" s="160" t="s">
        <v>254</v>
      </c>
      <c r="H22" s="160" t="s">
        <v>255</v>
      </c>
      <c r="I22" s="85">
        <v>870400</v>
      </c>
      <c r="J22" s="85">
        <v>870400</v>
      </c>
      <c r="K22" s="10"/>
      <c r="L22" s="10"/>
      <c r="M22" s="85">
        <v>870400</v>
      </c>
      <c r="N22" s="10"/>
      <c r="O22" s="85"/>
      <c r="P22" s="85"/>
      <c r="Q22" s="85"/>
      <c r="R22" s="85"/>
      <c r="S22" s="85"/>
      <c r="T22" s="85"/>
      <c r="U22" s="85"/>
      <c r="V22" s="85"/>
      <c r="W22" s="85"/>
      <c r="X22" s="85"/>
    </row>
    <row r="23" ht="20.25" customHeight="1" spans="1:24">
      <c r="A23" s="160" t="s">
        <v>73</v>
      </c>
      <c r="B23" s="160" t="s">
        <v>73</v>
      </c>
      <c r="C23" s="160" t="s">
        <v>246</v>
      </c>
      <c r="D23" s="160" t="s">
        <v>247</v>
      </c>
      <c r="E23" s="160" t="s">
        <v>128</v>
      </c>
      <c r="F23" s="160" t="s">
        <v>129</v>
      </c>
      <c r="G23" s="160" t="s">
        <v>254</v>
      </c>
      <c r="H23" s="160" t="s">
        <v>255</v>
      </c>
      <c r="I23" s="85">
        <v>368500</v>
      </c>
      <c r="J23" s="85">
        <v>368500</v>
      </c>
      <c r="K23" s="10"/>
      <c r="L23" s="10"/>
      <c r="M23" s="85">
        <v>368500</v>
      </c>
      <c r="N23" s="10"/>
      <c r="O23" s="85"/>
      <c r="P23" s="85"/>
      <c r="Q23" s="85"/>
      <c r="R23" s="85"/>
      <c r="S23" s="85"/>
      <c r="T23" s="85"/>
      <c r="U23" s="85"/>
      <c r="V23" s="85"/>
      <c r="W23" s="85"/>
      <c r="X23" s="85"/>
    </row>
    <row r="24" ht="20.25" customHeight="1" spans="1:24">
      <c r="A24" s="160" t="s">
        <v>73</v>
      </c>
      <c r="B24" s="160" t="s">
        <v>73</v>
      </c>
      <c r="C24" s="160" t="s">
        <v>246</v>
      </c>
      <c r="D24" s="160" t="s">
        <v>247</v>
      </c>
      <c r="E24" s="160" t="s">
        <v>130</v>
      </c>
      <c r="F24" s="160" t="s">
        <v>131</v>
      </c>
      <c r="G24" s="160" t="s">
        <v>256</v>
      </c>
      <c r="H24" s="160" t="s">
        <v>257</v>
      </c>
      <c r="I24" s="85">
        <v>28435</v>
      </c>
      <c r="J24" s="85">
        <v>28435</v>
      </c>
      <c r="K24" s="10"/>
      <c r="L24" s="10"/>
      <c r="M24" s="85">
        <v>28435</v>
      </c>
      <c r="N24" s="10"/>
      <c r="O24" s="85"/>
      <c r="P24" s="85"/>
      <c r="Q24" s="85"/>
      <c r="R24" s="85"/>
      <c r="S24" s="85"/>
      <c r="T24" s="85"/>
      <c r="U24" s="85"/>
      <c r="V24" s="85"/>
      <c r="W24" s="85"/>
      <c r="X24" s="85"/>
    </row>
    <row r="25" ht="20.25" customHeight="1" spans="1:24">
      <c r="A25" s="160" t="s">
        <v>73</v>
      </c>
      <c r="B25" s="160" t="s">
        <v>73</v>
      </c>
      <c r="C25" s="160" t="s">
        <v>246</v>
      </c>
      <c r="D25" s="160" t="s">
        <v>247</v>
      </c>
      <c r="E25" s="160" t="s">
        <v>130</v>
      </c>
      <c r="F25" s="160" t="s">
        <v>131</v>
      </c>
      <c r="G25" s="160" t="s">
        <v>256</v>
      </c>
      <c r="H25" s="160" t="s">
        <v>257</v>
      </c>
      <c r="I25" s="85">
        <v>5612</v>
      </c>
      <c r="J25" s="85">
        <v>5612</v>
      </c>
      <c r="K25" s="10"/>
      <c r="L25" s="10"/>
      <c r="M25" s="85">
        <v>5612</v>
      </c>
      <c r="N25" s="10"/>
      <c r="O25" s="85"/>
      <c r="P25" s="85"/>
      <c r="Q25" s="85"/>
      <c r="R25" s="85"/>
      <c r="S25" s="85"/>
      <c r="T25" s="85"/>
      <c r="U25" s="85"/>
      <c r="V25" s="85"/>
      <c r="W25" s="85"/>
      <c r="X25" s="85"/>
    </row>
    <row r="26" ht="20.25" customHeight="1" spans="1:24">
      <c r="A26" s="160" t="s">
        <v>73</v>
      </c>
      <c r="B26" s="160" t="s">
        <v>73</v>
      </c>
      <c r="C26" s="160" t="s">
        <v>246</v>
      </c>
      <c r="D26" s="160" t="s">
        <v>247</v>
      </c>
      <c r="E26" s="160" t="s">
        <v>130</v>
      </c>
      <c r="F26" s="160" t="s">
        <v>131</v>
      </c>
      <c r="G26" s="160" t="s">
        <v>256</v>
      </c>
      <c r="H26" s="160" t="s">
        <v>257</v>
      </c>
      <c r="I26" s="85">
        <v>70312</v>
      </c>
      <c r="J26" s="85">
        <v>70312</v>
      </c>
      <c r="K26" s="10"/>
      <c r="L26" s="10"/>
      <c r="M26" s="85">
        <v>70312</v>
      </c>
      <c r="N26" s="10"/>
      <c r="O26" s="85"/>
      <c r="P26" s="85"/>
      <c r="Q26" s="85"/>
      <c r="R26" s="85"/>
      <c r="S26" s="85"/>
      <c r="T26" s="85"/>
      <c r="U26" s="85"/>
      <c r="V26" s="85"/>
      <c r="W26" s="85"/>
      <c r="X26" s="85"/>
    </row>
    <row r="27" ht="20.25" customHeight="1" spans="1:24">
      <c r="A27" s="160" t="s">
        <v>73</v>
      </c>
      <c r="B27" s="160" t="s">
        <v>73</v>
      </c>
      <c r="C27" s="160" t="s">
        <v>246</v>
      </c>
      <c r="D27" s="160" t="s">
        <v>247</v>
      </c>
      <c r="E27" s="160" t="s">
        <v>130</v>
      </c>
      <c r="F27" s="160" t="s">
        <v>131</v>
      </c>
      <c r="G27" s="160" t="s">
        <v>256</v>
      </c>
      <c r="H27" s="160" t="s">
        <v>257</v>
      </c>
      <c r="I27" s="85">
        <v>22464</v>
      </c>
      <c r="J27" s="85">
        <v>22464</v>
      </c>
      <c r="K27" s="10"/>
      <c r="L27" s="10"/>
      <c r="M27" s="85">
        <v>22464</v>
      </c>
      <c r="N27" s="10"/>
      <c r="O27" s="85"/>
      <c r="P27" s="85"/>
      <c r="Q27" s="85"/>
      <c r="R27" s="85"/>
      <c r="S27" s="85"/>
      <c r="T27" s="85"/>
      <c r="U27" s="85"/>
      <c r="V27" s="85"/>
      <c r="W27" s="85"/>
      <c r="X27" s="85"/>
    </row>
    <row r="28" ht="20.25" customHeight="1" spans="1:24">
      <c r="A28" s="160" t="s">
        <v>73</v>
      </c>
      <c r="B28" s="160" t="s">
        <v>73</v>
      </c>
      <c r="C28" s="160" t="s">
        <v>246</v>
      </c>
      <c r="D28" s="160" t="s">
        <v>247</v>
      </c>
      <c r="E28" s="160" t="s">
        <v>136</v>
      </c>
      <c r="F28" s="160" t="s">
        <v>137</v>
      </c>
      <c r="G28" s="160" t="s">
        <v>256</v>
      </c>
      <c r="H28" s="160" t="s">
        <v>257</v>
      </c>
      <c r="I28" s="85">
        <v>4500</v>
      </c>
      <c r="J28" s="85">
        <v>4500</v>
      </c>
      <c r="K28" s="10"/>
      <c r="L28" s="10"/>
      <c r="M28" s="85">
        <v>4500</v>
      </c>
      <c r="N28" s="10"/>
      <c r="O28" s="85"/>
      <c r="P28" s="85"/>
      <c r="Q28" s="85"/>
      <c r="R28" s="85"/>
      <c r="S28" s="85"/>
      <c r="T28" s="85"/>
      <c r="U28" s="85"/>
      <c r="V28" s="85"/>
      <c r="W28" s="85"/>
      <c r="X28" s="85"/>
    </row>
    <row r="29" ht="20.25" customHeight="1" spans="1:24">
      <c r="A29" s="160" t="s">
        <v>73</v>
      </c>
      <c r="B29" s="160" t="s">
        <v>73</v>
      </c>
      <c r="C29" s="160" t="s">
        <v>246</v>
      </c>
      <c r="D29" s="160" t="s">
        <v>247</v>
      </c>
      <c r="E29" s="160" t="s">
        <v>138</v>
      </c>
      <c r="F29" s="160" t="s">
        <v>139</v>
      </c>
      <c r="G29" s="160" t="s">
        <v>256</v>
      </c>
      <c r="H29" s="160" t="s">
        <v>257</v>
      </c>
      <c r="I29" s="85">
        <v>43200</v>
      </c>
      <c r="J29" s="85">
        <v>43200</v>
      </c>
      <c r="K29" s="10"/>
      <c r="L29" s="10"/>
      <c r="M29" s="85">
        <v>43200</v>
      </c>
      <c r="N29" s="10"/>
      <c r="O29" s="85"/>
      <c r="P29" s="85"/>
      <c r="Q29" s="85"/>
      <c r="R29" s="85"/>
      <c r="S29" s="85"/>
      <c r="T29" s="85"/>
      <c r="U29" s="85"/>
      <c r="V29" s="85"/>
      <c r="W29" s="85"/>
      <c r="X29" s="85"/>
    </row>
    <row r="30" ht="20.25" customHeight="1" spans="1:24">
      <c r="A30" s="160" t="s">
        <v>73</v>
      </c>
      <c r="B30" s="160" t="s">
        <v>73</v>
      </c>
      <c r="C30" s="160" t="s">
        <v>258</v>
      </c>
      <c r="D30" s="160" t="s">
        <v>161</v>
      </c>
      <c r="E30" s="160" t="s">
        <v>160</v>
      </c>
      <c r="F30" s="160" t="s">
        <v>161</v>
      </c>
      <c r="G30" s="160" t="s">
        <v>259</v>
      </c>
      <c r="H30" s="160" t="s">
        <v>161</v>
      </c>
      <c r="I30" s="85">
        <v>1287438.12</v>
      </c>
      <c r="J30" s="85">
        <v>1287438.12</v>
      </c>
      <c r="K30" s="10"/>
      <c r="L30" s="10"/>
      <c r="M30" s="85">
        <v>1287438.12</v>
      </c>
      <c r="N30" s="10"/>
      <c r="O30" s="85"/>
      <c r="P30" s="85"/>
      <c r="Q30" s="85"/>
      <c r="R30" s="85"/>
      <c r="S30" s="85"/>
      <c r="T30" s="85"/>
      <c r="U30" s="85"/>
      <c r="V30" s="85"/>
      <c r="W30" s="85"/>
      <c r="X30" s="85"/>
    </row>
    <row r="31" ht="20.25" customHeight="1" spans="1:24">
      <c r="A31" s="160" t="s">
        <v>73</v>
      </c>
      <c r="B31" s="160" t="s">
        <v>73</v>
      </c>
      <c r="C31" s="160" t="s">
        <v>260</v>
      </c>
      <c r="D31" s="160" t="s">
        <v>261</v>
      </c>
      <c r="E31" s="160" t="s">
        <v>136</v>
      </c>
      <c r="F31" s="160" t="s">
        <v>137</v>
      </c>
      <c r="G31" s="160" t="s">
        <v>262</v>
      </c>
      <c r="H31" s="160" t="s">
        <v>261</v>
      </c>
      <c r="I31" s="85">
        <v>214200</v>
      </c>
      <c r="J31" s="85">
        <v>214200</v>
      </c>
      <c r="K31" s="10"/>
      <c r="L31" s="10"/>
      <c r="M31" s="85">
        <v>214200</v>
      </c>
      <c r="N31" s="10"/>
      <c r="O31" s="85"/>
      <c r="P31" s="85"/>
      <c r="Q31" s="85"/>
      <c r="R31" s="85"/>
      <c r="S31" s="85"/>
      <c r="T31" s="85"/>
      <c r="U31" s="85"/>
      <c r="V31" s="85"/>
      <c r="W31" s="85"/>
      <c r="X31" s="85"/>
    </row>
    <row r="32" ht="20.25" customHeight="1" spans="1:24">
      <c r="A32" s="160" t="s">
        <v>73</v>
      </c>
      <c r="B32" s="160" t="s">
        <v>73</v>
      </c>
      <c r="C32" s="160" t="s">
        <v>263</v>
      </c>
      <c r="D32" s="160" t="s">
        <v>264</v>
      </c>
      <c r="E32" s="160" t="s">
        <v>136</v>
      </c>
      <c r="F32" s="160" t="s">
        <v>137</v>
      </c>
      <c r="G32" s="160" t="s">
        <v>265</v>
      </c>
      <c r="H32" s="160" t="s">
        <v>266</v>
      </c>
      <c r="I32" s="85">
        <v>202800</v>
      </c>
      <c r="J32" s="85">
        <v>202800</v>
      </c>
      <c r="K32" s="10"/>
      <c r="L32" s="10"/>
      <c r="M32" s="85">
        <v>202800</v>
      </c>
      <c r="N32" s="10"/>
      <c r="O32" s="85"/>
      <c r="P32" s="85"/>
      <c r="Q32" s="85"/>
      <c r="R32" s="85"/>
      <c r="S32" s="85"/>
      <c r="T32" s="85"/>
      <c r="U32" s="85"/>
      <c r="V32" s="85"/>
      <c r="W32" s="85"/>
      <c r="X32" s="85"/>
    </row>
    <row r="33" ht="20.25" customHeight="1" spans="1:24">
      <c r="A33" s="160" t="s">
        <v>73</v>
      </c>
      <c r="B33" s="160" t="s">
        <v>73</v>
      </c>
      <c r="C33" s="160" t="s">
        <v>267</v>
      </c>
      <c r="D33" s="160" t="s">
        <v>268</v>
      </c>
      <c r="E33" s="160" t="s">
        <v>136</v>
      </c>
      <c r="F33" s="160" t="s">
        <v>137</v>
      </c>
      <c r="G33" s="160" t="s">
        <v>269</v>
      </c>
      <c r="H33" s="160" t="s">
        <v>268</v>
      </c>
      <c r="I33" s="85">
        <v>60509.28</v>
      </c>
      <c r="J33" s="85">
        <v>60509.28</v>
      </c>
      <c r="K33" s="10"/>
      <c r="L33" s="10"/>
      <c r="M33" s="85">
        <v>60509.28</v>
      </c>
      <c r="N33" s="10"/>
      <c r="O33" s="85"/>
      <c r="P33" s="85"/>
      <c r="Q33" s="85"/>
      <c r="R33" s="85"/>
      <c r="S33" s="85"/>
      <c r="T33" s="85"/>
      <c r="U33" s="85"/>
      <c r="V33" s="85"/>
      <c r="W33" s="85"/>
      <c r="X33" s="85"/>
    </row>
    <row r="34" ht="20.25" customHeight="1" spans="1:24">
      <c r="A34" s="160" t="s">
        <v>73</v>
      </c>
      <c r="B34" s="160" t="s">
        <v>73</v>
      </c>
      <c r="C34" s="160" t="s">
        <v>267</v>
      </c>
      <c r="D34" s="160" t="s">
        <v>268</v>
      </c>
      <c r="E34" s="160" t="s">
        <v>138</v>
      </c>
      <c r="F34" s="160" t="s">
        <v>139</v>
      </c>
      <c r="G34" s="160" t="s">
        <v>269</v>
      </c>
      <c r="H34" s="160" t="s">
        <v>268</v>
      </c>
      <c r="I34" s="85">
        <v>121566.72</v>
      </c>
      <c r="J34" s="85">
        <v>121566.72</v>
      </c>
      <c r="K34" s="10"/>
      <c r="L34" s="10"/>
      <c r="M34" s="85">
        <v>121566.72</v>
      </c>
      <c r="N34" s="10"/>
      <c r="O34" s="85"/>
      <c r="P34" s="85"/>
      <c r="Q34" s="85"/>
      <c r="R34" s="85"/>
      <c r="S34" s="85"/>
      <c r="T34" s="85"/>
      <c r="U34" s="85"/>
      <c r="V34" s="85"/>
      <c r="W34" s="85"/>
      <c r="X34" s="85"/>
    </row>
    <row r="35" ht="20.25" customHeight="1" spans="1:24">
      <c r="A35" s="160" t="s">
        <v>73</v>
      </c>
      <c r="B35" s="160" t="s">
        <v>73</v>
      </c>
      <c r="C35" s="160" t="s">
        <v>270</v>
      </c>
      <c r="D35" s="160" t="s">
        <v>271</v>
      </c>
      <c r="E35" s="160" t="s">
        <v>112</v>
      </c>
      <c r="F35" s="160" t="s">
        <v>113</v>
      </c>
      <c r="G35" s="160" t="s">
        <v>272</v>
      </c>
      <c r="H35" s="160" t="s">
        <v>273</v>
      </c>
      <c r="I35" s="85">
        <v>19200</v>
      </c>
      <c r="J35" s="85">
        <v>19200</v>
      </c>
      <c r="K35" s="10"/>
      <c r="L35" s="10"/>
      <c r="M35" s="85">
        <v>19200</v>
      </c>
      <c r="N35" s="10"/>
      <c r="O35" s="85"/>
      <c r="P35" s="85"/>
      <c r="Q35" s="85"/>
      <c r="R35" s="85"/>
      <c r="S35" s="85"/>
      <c r="T35" s="85"/>
      <c r="U35" s="85"/>
      <c r="V35" s="85"/>
      <c r="W35" s="85"/>
      <c r="X35" s="85"/>
    </row>
    <row r="36" ht="20.25" customHeight="1" spans="1:24">
      <c r="A36" s="160" t="s">
        <v>73</v>
      </c>
      <c r="B36" s="160" t="s">
        <v>73</v>
      </c>
      <c r="C36" s="160" t="s">
        <v>270</v>
      </c>
      <c r="D36" s="160" t="s">
        <v>271</v>
      </c>
      <c r="E36" s="160" t="s">
        <v>114</v>
      </c>
      <c r="F36" s="160" t="s">
        <v>115</v>
      </c>
      <c r="G36" s="160" t="s">
        <v>272</v>
      </c>
      <c r="H36" s="160" t="s">
        <v>273</v>
      </c>
      <c r="I36" s="85">
        <v>52800</v>
      </c>
      <c r="J36" s="85">
        <v>52800</v>
      </c>
      <c r="K36" s="10"/>
      <c r="L36" s="10"/>
      <c r="M36" s="85">
        <v>52800</v>
      </c>
      <c r="N36" s="10"/>
      <c r="O36" s="85"/>
      <c r="P36" s="85"/>
      <c r="Q36" s="85"/>
      <c r="R36" s="85"/>
      <c r="S36" s="85"/>
      <c r="T36" s="85"/>
      <c r="U36" s="85"/>
      <c r="V36" s="85"/>
      <c r="W36" s="85"/>
      <c r="X36" s="85"/>
    </row>
    <row r="37" ht="20.25" customHeight="1" spans="1:24">
      <c r="A37" s="160" t="s">
        <v>73</v>
      </c>
      <c r="B37" s="160" t="s">
        <v>73</v>
      </c>
      <c r="C37" s="160" t="s">
        <v>270</v>
      </c>
      <c r="D37" s="160" t="s">
        <v>271</v>
      </c>
      <c r="E37" s="160" t="s">
        <v>136</v>
      </c>
      <c r="F37" s="160" t="s">
        <v>137</v>
      </c>
      <c r="G37" s="160" t="s">
        <v>272</v>
      </c>
      <c r="H37" s="160" t="s">
        <v>273</v>
      </c>
      <c r="I37" s="85">
        <v>14800</v>
      </c>
      <c r="J37" s="85">
        <v>14800</v>
      </c>
      <c r="K37" s="10"/>
      <c r="L37" s="10"/>
      <c r="M37" s="85">
        <v>14800</v>
      </c>
      <c r="N37" s="10"/>
      <c r="O37" s="85"/>
      <c r="P37" s="85"/>
      <c r="Q37" s="85"/>
      <c r="R37" s="85"/>
      <c r="S37" s="85"/>
      <c r="T37" s="85"/>
      <c r="U37" s="85"/>
      <c r="V37" s="85"/>
      <c r="W37" s="85"/>
      <c r="X37" s="85"/>
    </row>
    <row r="38" ht="20.25" customHeight="1" spans="1:24">
      <c r="A38" s="160" t="s">
        <v>73</v>
      </c>
      <c r="B38" s="160" t="s">
        <v>73</v>
      </c>
      <c r="C38" s="160" t="s">
        <v>270</v>
      </c>
      <c r="D38" s="160" t="s">
        <v>271</v>
      </c>
      <c r="E38" s="160" t="s">
        <v>136</v>
      </c>
      <c r="F38" s="160" t="s">
        <v>137</v>
      </c>
      <c r="G38" s="160" t="s">
        <v>272</v>
      </c>
      <c r="H38" s="160" t="s">
        <v>273</v>
      </c>
      <c r="I38" s="85">
        <v>80000</v>
      </c>
      <c r="J38" s="85">
        <v>80000</v>
      </c>
      <c r="K38" s="10"/>
      <c r="L38" s="10"/>
      <c r="M38" s="85">
        <v>80000</v>
      </c>
      <c r="N38" s="10"/>
      <c r="O38" s="85"/>
      <c r="P38" s="85"/>
      <c r="Q38" s="85"/>
      <c r="R38" s="85"/>
      <c r="S38" s="85"/>
      <c r="T38" s="85"/>
      <c r="U38" s="85"/>
      <c r="V38" s="85"/>
      <c r="W38" s="85"/>
      <c r="X38" s="85"/>
    </row>
    <row r="39" ht="20.25" customHeight="1" spans="1:24">
      <c r="A39" s="160" t="s">
        <v>73</v>
      </c>
      <c r="B39" s="160" t="s">
        <v>73</v>
      </c>
      <c r="C39" s="160" t="s">
        <v>270</v>
      </c>
      <c r="D39" s="160" t="s">
        <v>271</v>
      </c>
      <c r="E39" s="160" t="s">
        <v>136</v>
      </c>
      <c r="F39" s="160" t="s">
        <v>137</v>
      </c>
      <c r="G39" s="160" t="s">
        <v>272</v>
      </c>
      <c r="H39" s="160" t="s">
        <v>273</v>
      </c>
      <c r="I39" s="85">
        <v>38647</v>
      </c>
      <c r="J39" s="85">
        <v>38647</v>
      </c>
      <c r="K39" s="10"/>
      <c r="L39" s="10"/>
      <c r="M39" s="85">
        <v>38647</v>
      </c>
      <c r="N39" s="10"/>
      <c r="O39" s="85"/>
      <c r="P39" s="85"/>
      <c r="Q39" s="85"/>
      <c r="R39" s="85"/>
      <c r="S39" s="85"/>
      <c r="T39" s="85"/>
      <c r="U39" s="85"/>
      <c r="V39" s="85"/>
      <c r="W39" s="85"/>
      <c r="X39" s="85"/>
    </row>
    <row r="40" ht="20.25" customHeight="1" spans="1:24">
      <c r="A40" s="160" t="s">
        <v>73</v>
      </c>
      <c r="B40" s="160" t="s">
        <v>73</v>
      </c>
      <c r="C40" s="160" t="s">
        <v>270</v>
      </c>
      <c r="D40" s="160" t="s">
        <v>271</v>
      </c>
      <c r="E40" s="160" t="s">
        <v>138</v>
      </c>
      <c r="F40" s="160" t="s">
        <v>139</v>
      </c>
      <c r="G40" s="160" t="s">
        <v>272</v>
      </c>
      <c r="H40" s="160" t="s">
        <v>273</v>
      </c>
      <c r="I40" s="85">
        <v>37000</v>
      </c>
      <c r="J40" s="85">
        <v>37000</v>
      </c>
      <c r="K40" s="10"/>
      <c r="L40" s="10"/>
      <c r="M40" s="85">
        <v>37000</v>
      </c>
      <c r="N40" s="10"/>
      <c r="O40" s="85"/>
      <c r="P40" s="85"/>
      <c r="Q40" s="85"/>
      <c r="R40" s="85"/>
      <c r="S40" s="85"/>
      <c r="T40" s="85"/>
      <c r="U40" s="85"/>
      <c r="V40" s="85"/>
      <c r="W40" s="85"/>
      <c r="X40" s="85"/>
    </row>
    <row r="41" ht="20.25" customHeight="1" spans="1:24">
      <c r="A41" s="160" t="s">
        <v>73</v>
      </c>
      <c r="B41" s="160" t="s">
        <v>73</v>
      </c>
      <c r="C41" s="160" t="s">
        <v>270</v>
      </c>
      <c r="D41" s="160" t="s">
        <v>271</v>
      </c>
      <c r="E41" s="160" t="s">
        <v>138</v>
      </c>
      <c r="F41" s="160" t="s">
        <v>139</v>
      </c>
      <c r="G41" s="160" t="s">
        <v>272</v>
      </c>
      <c r="H41" s="160" t="s">
        <v>273</v>
      </c>
      <c r="I41" s="85">
        <v>99752</v>
      </c>
      <c r="J41" s="85">
        <v>99752</v>
      </c>
      <c r="K41" s="10"/>
      <c r="L41" s="10"/>
      <c r="M41" s="85">
        <v>99752</v>
      </c>
      <c r="N41" s="10"/>
      <c r="O41" s="85"/>
      <c r="P41" s="85"/>
      <c r="Q41" s="85"/>
      <c r="R41" s="85"/>
      <c r="S41" s="85"/>
      <c r="T41" s="85"/>
      <c r="U41" s="85"/>
      <c r="V41" s="85"/>
      <c r="W41" s="85"/>
      <c r="X41" s="85"/>
    </row>
    <row r="42" ht="20.25" customHeight="1" spans="1:24">
      <c r="A42" s="160" t="s">
        <v>73</v>
      </c>
      <c r="B42" s="160" t="s">
        <v>73</v>
      </c>
      <c r="C42" s="160" t="s">
        <v>270</v>
      </c>
      <c r="D42" s="160" t="s">
        <v>271</v>
      </c>
      <c r="E42" s="160" t="s">
        <v>136</v>
      </c>
      <c r="F42" s="160" t="s">
        <v>137</v>
      </c>
      <c r="G42" s="160" t="s">
        <v>274</v>
      </c>
      <c r="H42" s="160" t="s">
        <v>275</v>
      </c>
      <c r="I42" s="85">
        <v>2080</v>
      </c>
      <c r="J42" s="85">
        <v>2080</v>
      </c>
      <c r="K42" s="10"/>
      <c r="L42" s="10"/>
      <c r="M42" s="85">
        <v>2080</v>
      </c>
      <c r="N42" s="10"/>
      <c r="O42" s="85"/>
      <c r="P42" s="85"/>
      <c r="Q42" s="85"/>
      <c r="R42" s="85"/>
      <c r="S42" s="85"/>
      <c r="T42" s="85"/>
      <c r="U42" s="85"/>
      <c r="V42" s="85"/>
      <c r="W42" s="85"/>
      <c r="X42" s="85"/>
    </row>
    <row r="43" ht="20.25" customHeight="1" spans="1:24">
      <c r="A43" s="160" t="s">
        <v>73</v>
      </c>
      <c r="B43" s="160" t="s">
        <v>73</v>
      </c>
      <c r="C43" s="160" t="s">
        <v>270</v>
      </c>
      <c r="D43" s="160" t="s">
        <v>271</v>
      </c>
      <c r="E43" s="160" t="s">
        <v>136</v>
      </c>
      <c r="F43" s="160" t="s">
        <v>137</v>
      </c>
      <c r="G43" s="160" t="s">
        <v>276</v>
      </c>
      <c r="H43" s="160" t="s">
        <v>277</v>
      </c>
      <c r="I43" s="85">
        <v>8441</v>
      </c>
      <c r="J43" s="85">
        <v>8441</v>
      </c>
      <c r="K43" s="10"/>
      <c r="L43" s="10"/>
      <c r="M43" s="85">
        <v>8441</v>
      </c>
      <c r="N43" s="10"/>
      <c r="O43" s="85"/>
      <c r="P43" s="85"/>
      <c r="Q43" s="85"/>
      <c r="R43" s="85"/>
      <c r="S43" s="85"/>
      <c r="T43" s="85"/>
      <c r="U43" s="85"/>
      <c r="V43" s="85"/>
      <c r="W43" s="85"/>
      <c r="X43" s="85"/>
    </row>
    <row r="44" ht="20.25" customHeight="1" spans="1:24">
      <c r="A44" s="160" t="s">
        <v>73</v>
      </c>
      <c r="B44" s="160" t="s">
        <v>73</v>
      </c>
      <c r="C44" s="160" t="s">
        <v>270</v>
      </c>
      <c r="D44" s="160" t="s">
        <v>271</v>
      </c>
      <c r="E44" s="160" t="s">
        <v>138</v>
      </c>
      <c r="F44" s="160" t="s">
        <v>139</v>
      </c>
      <c r="G44" s="160" t="s">
        <v>276</v>
      </c>
      <c r="H44" s="160" t="s">
        <v>277</v>
      </c>
      <c r="I44" s="85">
        <v>17616</v>
      </c>
      <c r="J44" s="85">
        <v>17616</v>
      </c>
      <c r="K44" s="10"/>
      <c r="L44" s="10"/>
      <c r="M44" s="85">
        <v>17616</v>
      </c>
      <c r="N44" s="10"/>
      <c r="O44" s="85"/>
      <c r="P44" s="85"/>
      <c r="Q44" s="85"/>
      <c r="R44" s="85"/>
      <c r="S44" s="85"/>
      <c r="T44" s="85"/>
      <c r="U44" s="85"/>
      <c r="V44" s="85"/>
      <c r="W44" s="85"/>
      <c r="X44" s="85"/>
    </row>
    <row r="45" ht="20.25" customHeight="1" spans="1:24">
      <c r="A45" s="160" t="s">
        <v>73</v>
      </c>
      <c r="B45" s="160" t="s">
        <v>73</v>
      </c>
      <c r="C45" s="160" t="s">
        <v>270</v>
      </c>
      <c r="D45" s="160" t="s">
        <v>271</v>
      </c>
      <c r="E45" s="160" t="s">
        <v>136</v>
      </c>
      <c r="F45" s="160" t="s">
        <v>137</v>
      </c>
      <c r="G45" s="160" t="s">
        <v>278</v>
      </c>
      <c r="H45" s="160" t="s">
        <v>279</v>
      </c>
      <c r="I45" s="85">
        <v>13041</v>
      </c>
      <c r="J45" s="85">
        <v>13041</v>
      </c>
      <c r="K45" s="10"/>
      <c r="L45" s="10"/>
      <c r="M45" s="85">
        <v>13041</v>
      </c>
      <c r="N45" s="10"/>
      <c r="O45" s="85"/>
      <c r="P45" s="85"/>
      <c r="Q45" s="85"/>
      <c r="R45" s="85"/>
      <c r="S45" s="85"/>
      <c r="T45" s="85"/>
      <c r="U45" s="85"/>
      <c r="V45" s="85"/>
      <c r="W45" s="85"/>
      <c r="X45" s="85"/>
    </row>
    <row r="46" ht="20.25" customHeight="1" spans="1:24">
      <c r="A46" s="160" t="s">
        <v>73</v>
      </c>
      <c r="B46" s="160" t="s">
        <v>73</v>
      </c>
      <c r="C46" s="160" t="s">
        <v>270</v>
      </c>
      <c r="D46" s="160" t="s">
        <v>271</v>
      </c>
      <c r="E46" s="160" t="s">
        <v>138</v>
      </c>
      <c r="F46" s="160" t="s">
        <v>139</v>
      </c>
      <c r="G46" s="160" t="s">
        <v>278</v>
      </c>
      <c r="H46" s="160" t="s">
        <v>279</v>
      </c>
      <c r="I46" s="85">
        <v>27216</v>
      </c>
      <c r="J46" s="85">
        <v>27216</v>
      </c>
      <c r="K46" s="10"/>
      <c r="L46" s="10"/>
      <c r="M46" s="85">
        <v>27216</v>
      </c>
      <c r="N46" s="10"/>
      <c r="O46" s="85"/>
      <c r="P46" s="85"/>
      <c r="Q46" s="85"/>
      <c r="R46" s="85"/>
      <c r="S46" s="85"/>
      <c r="T46" s="85"/>
      <c r="U46" s="85"/>
      <c r="V46" s="85"/>
      <c r="W46" s="85"/>
      <c r="X46" s="85"/>
    </row>
    <row r="47" ht="20.25" customHeight="1" spans="1:24">
      <c r="A47" s="160" t="s">
        <v>73</v>
      </c>
      <c r="B47" s="160" t="s">
        <v>73</v>
      </c>
      <c r="C47" s="160" t="s">
        <v>270</v>
      </c>
      <c r="D47" s="160" t="s">
        <v>271</v>
      </c>
      <c r="E47" s="160" t="s">
        <v>136</v>
      </c>
      <c r="F47" s="160" t="s">
        <v>137</v>
      </c>
      <c r="G47" s="160" t="s">
        <v>280</v>
      </c>
      <c r="H47" s="160" t="s">
        <v>281</v>
      </c>
      <c r="I47" s="85">
        <v>11500</v>
      </c>
      <c r="J47" s="85">
        <v>11500</v>
      </c>
      <c r="K47" s="10"/>
      <c r="L47" s="10"/>
      <c r="M47" s="85">
        <v>11500</v>
      </c>
      <c r="N47" s="10"/>
      <c r="O47" s="85"/>
      <c r="P47" s="85"/>
      <c r="Q47" s="85"/>
      <c r="R47" s="85"/>
      <c r="S47" s="85"/>
      <c r="T47" s="85"/>
      <c r="U47" s="85"/>
      <c r="V47" s="85"/>
      <c r="W47" s="85"/>
      <c r="X47" s="85"/>
    </row>
    <row r="48" ht="20.25" customHeight="1" spans="1:24">
      <c r="A48" s="160" t="s">
        <v>73</v>
      </c>
      <c r="B48" s="160" t="s">
        <v>73</v>
      </c>
      <c r="C48" s="160" t="s">
        <v>270</v>
      </c>
      <c r="D48" s="160" t="s">
        <v>271</v>
      </c>
      <c r="E48" s="160" t="s">
        <v>138</v>
      </c>
      <c r="F48" s="160" t="s">
        <v>139</v>
      </c>
      <c r="G48" s="160" t="s">
        <v>280</v>
      </c>
      <c r="H48" s="160" t="s">
        <v>281</v>
      </c>
      <c r="I48" s="85">
        <v>24000</v>
      </c>
      <c r="J48" s="85">
        <v>24000</v>
      </c>
      <c r="K48" s="10"/>
      <c r="L48" s="10"/>
      <c r="M48" s="85">
        <v>24000</v>
      </c>
      <c r="N48" s="10"/>
      <c r="O48" s="85"/>
      <c r="P48" s="85"/>
      <c r="Q48" s="85"/>
      <c r="R48" s="85"/>
      <c r="S48" s="85"/>
      <c r="T48" s="85"/>
      <c r="U48" s="85"/>
      <c r="V48" s="85"/>
      <c r="W48" s="85"/>
      <c r="X48" s="85"/>
    </row>
    <row r="49" ht="20.25" customHeight="1" spans="1:24">
      <c r="A49" s="160" t="s">
        <v>73</v>
      </c>
      <c r="B49" s="160" t="s">
        <v>73</v>
      </c>
      <c r="C49" s="160" t="s">
        <v>270</v>
      </c>
      <c r="D49" s="160" t="s">
        <v>271</v>
      </c>
      <c r="E49" s="160" t="s">
        <v>136</v>
      </c>
      <c r="F49" s="160" t="s">
        <v>137</v>
      </c>
      <c r="G49" s="160" t="s">
        <v>282</v>
      </c>
      <c r="H49" s="160" t="s">
        <v>283</v>
      </c>
      <c r="I49" s="85">
        <v>13800</v>
      </c>
      <c r="J49" s="85">
        <v>13800</v>
      </c>
      <c r="K49" s="10"/>
      <c r="L49" s="10"/>
      <c r="M49" s="85">
        <v>13800</v>
      </c>
      <c r="N49" s="10"/>
      <c r="O49" s="85"/>
      <c r="P49" s="85"/>
      <c r="Q49" s="85"/>
      <c r="R49" s="85"/>
      <c r="S49" s="85"/>
      <c r="T49" s="85"/>
      <c r="U49" s="85"/>
      <c r="V49" s="85"/>
      <c r="W49" s="85"/>
      <c r="X49" s="85"/>
    </row>
    <row r="50" ht="20.25" customHeight="1" spans="1:24">
      <c r="A50" s="160" t="s">
        <v>73</v>
      </c>
      <c r="B50" s="160" t="s">
        <v>73</v>
      </c>
      <c r="C50" s="160" t="s">
        <v>270</v>
      </c>
      <c r="D50" s="160" t="s">
        <v>271</v>
      </c>
      <c r="E50" s="160" t="s">
        <v>138</v>
      </c>
      <c r="F50" s="160" t="s">
        <v>139</v>
      </c>
      <c r="G50" s="160" t="s">
        <v>282</v>
      </c>
      <c r="H50" s="160" t="s">
        <v>283</v>
      </c>
      <c r="I50" s="85">
        <v>28800</v>
      </c>
      <c r="J50" s="85">
        <v>28800</v>
      </c>
      <c r="K50" s="10"/>
      <c r="L50" s="10"/>
      <c r="M50" s="85">
        <v>28800</v>
      </c>
      <c r="N50" s="10"/>
      <c r="O50" s="85"/>
      <c r="P50" s="85"/>
      <c r="Q50" s="85"/>
      <c r="R50" s="85"/>
      <c r="S50" s="85"/>
      <c r="T50" s="85"/>
      <c r="U50" s="85"/>
      <c r="V50" s="85"/>
      <c r="W50" s="85"/>
      <c r="X50" s="85"/>
    </row>
    <row r="51" ht="20.25" customHeight="1" spans="1:24">
      <c r="A51" s="160" t="s">
        <v>73</v>
      </c>
      <c r="B51" s="160" t="s">
        <v>73</v>
      </c>
      <c r="C51" s="160" t="s">
        <v>270</v>
      </c>
      <c r="D51" s="160" t="s">
        <v>271</v>
      </c>
      <c r="E51" s="160" t="s">
        <v>136</v>
      </c>
      <c r="F51" s="160" t="s">
        <v>137</v>
      </c>
      <c r="G51" s="160" t="s">
        <v>284</v>
      </c>
      <c r="H51" s="160" t="s">
        <v>285</v>
      </c>
      <c r="I51" s="85">
        <v>29900</v>
      </c>
      <c r="J51" s="85">
        <v>29900</v>
      </c>
      <c r="K51" s="10"/>
      <c r="L51" s="10"/>
      <c r="M51" s="85">
        <v>29900</v>
      </c>
      <c r="N51" s="10"/>
      <c r="O51" s="85"/>
      <c r="P51" s="85"/>
      <c r="Q51" s="85"/>
      <c r="R51" s="85"/>
      <c r="S51" s="85"/>
      <c r="T51" s="85"/>
      <c r="U51" s="85"/>
      <c r="V51" s="85"/>
      <c r="W51" s="85"/>
      <c r="X51" s="85"/>
    </row>
    <row r="52" ht="20.25" customHeight="1" spans="1:24">
      <c r="A52" s="160" t="s">
        <v>73</v>
      </c>
      <c r="B52" s="160" t="s">
        <v>73</v>
      </c>
      <c r="C52" s="160" t="s">
        <v>270</v>
      </c>
      <c r="D52" s="160" t="s">
        <v>271</v>
      </c>
      <c r="E52" s="160" t="s">
        <v>138</v>
      </c>
      <c r="F52" s="160" t="s">
        <v>139</v>
      </c>
      <c r="G52" s="160" t="s">
        <v>284</v>
      </c>
      <c r="H52" s="160" t="s">
        <v>285</v>
      </c>
      <c r="I52" s="85">
        <v>52800</v>
      </c>
      <c r="J52" s="85">
        <v>52800</v>
      </c>
      <c r="K52" s="10"/>
      <c r="L52" s="10"/>
      <c r="M52" s="85">
        <v>52800</v>
      </c>
      <c r="N52" s="10"/>
      <c r="O52" s="85"/>
      <c r="P52" s="85"/>
      <c r="Q52" s="85"/>
      <c r="R52" s="85"/>
      <c r="S52" s="85"/>
      <c r="T52" s="85"/>
      <c r="U52" s="85"/>
      <c r="V52" s="85"/>
      <c r="W52" s="85"/>
      <c r="X52" s="85"/>
    </row>
    <row r="53" ht="20.25" customHeight="1" spans="1:24">
      <c r="A53" s="160" t="s">
        <v>73</v>
      </c>
      <c r="B53" s="160" t="s">
        <v>73</v>
      </c>
      <c r="C53" s="160" t="s">
        <v>270</v>
      </c>
      <c r="D53" s="160" t="s">
        <v>271</v>
      </c>
      <c r="E53" s="160" t="s">
        <v>136</v>
      </c>
      <c r="F53" s="160" t="s">
        <v>137</v>
      </c>
      <c r="G53" s="160" t="s">
        <v>286</v>
      </c>
      <c r="H53" s="160" t="s">
        <v>287</v>
      </c>
      <c r="I53" s="85">
        <v>27600</v>
      </c>
      <c r="J53" s="85">
        <v>27600</v>
      </c>
      <c r="K53" s="10"/>
      <c r="L53" s="10"/>
      <c r="M53" s="85">
        <v>27600</v>
      </c>
      <c r="N53" s="10"/>
      <c r="O53" s="85"/>
      <c r="P53" s="85"/>
      <c r="Q53" s="85"/>
      <c r="R53" s="85"/>
      <c r="S53" s="85"/>
      <c r="T53" s="85"/>
      <c r="U53" s="85"/>
      <c r="V53" s="85"/>
      <c r="W53" s="85"/>
      <c r="X53" s="85"/>
    </row>
    <row r="54" ht="20.25" customHeight="1" spans="1:24">
      <c r="A54" s="160" t="s">
        <v>73</v>
      </c>
      <c r="B54" s="160" t="s">
        <v>73</v>
      </c>
      <c r="C54" s="160" t="s">
        <v>270</v>
      </c>
      <c r="D54" s="160" t="s">
        <v>271</v>
      </c>
      <c r="E54" s="160" t="s">
        <v>138</v>
      </c>
      <c r="F54" s="160" t="s">
        <v>139</v>
      </c>
      <c r="G54" s="160" t="s">
        <v>286</v>
      </c>
      <c r="H54" s="160" t="s">
        <v>287</v>
      </c>
      <c r="I54" s="85">
        <v>57600</v>
      </c>
      <c r="J54" s="85">
        <v>57600</v>
      </c>
      <c r="K54" s="10"/>
      <c r="L54" s="10"/>
      <c r="M54" s="85">
        <v>57600</v>
      </c>
      <c r="N54" s="10"/>
      <c r="O54" s="85"/>
      <c r="P54" s="85"/>
      <c r="Q54" s="85"/>
      <c r="R54" s="85"/>
      <c r="S54" s="85"/>
      <c r="T54" s="85"/>
      <c r="U54" s="85"/>
      <c r="V54" s="85"/>
      <c r="W54" s="85"/>
      <c r="X54" s="85"/>
    </row>
    <row r="55" ht="20.25" customHeight="1" spans="1:24">
      <c r="A55" s="160" t="s">
        <v>73</v>
      </c>
      <c r="B55" s="160" t="s">
        <v>73</v>
      </c>
      <c r="C55" s="160" t="s">
        <v>270</v>
      </c>
      <c r="D55" s="160" t="s">
        <v>271</v>
      </c>
      <c r="E55" s="160" t="s">
        <v>106</v>
      </c>
      <c r="F55" s="160" t="s">
        <v>107</v>
      </c>
      <c r="G55" s="160" t="s">
        <v>288</v>
      </c>
      <c r="H55" s="160" t="s">
        <v>289</v>
      </c>
      <c r="I55" s="85">
        <v>14400</v>
      </c>
      <c r="J55" s="85">
        <v>14400</v>
      </c>
      <c r="K55" s="10"/>
      <c r="L55" s="10"/>
      <c r="M55" s="85">
        <v>14400</v>
      </c>
      <c r="N55" s="10"/>
      <c r="O55" s="85"/>
      <c r="P55" s="85"/>
      <c r="Q55" s="85"/>
      <c r="R55" s="85"/>
      <c r="S55" s="85"/>
      <c r="T55" s="85"/>
      <c r="U55" s="85"/>
      <c r="V55" s="85"/>
      <c r="W55" s="85"/>
      <c r="X55" s="85"/>
    </row>
    <row r="56" ht="20.25" customHeight="1" spans="1:24">
      <c r="A56" s="160" t="s">
        <v>73</v>
      </c>
      <c r="B56" s="160" t="s">
        <v>73</v>
      </c>
      <c r="C56" s="160" t="s">
        <v>270</v>
      </c>
      <c r="D56" s="160" t="s">
        <v>271</v>
      </c>
      <c r="E56" s="160" t="s">
        <v>106</v>
      </c>
      <c r="F56" s="160" t="s">
        <v>107</v>
      </c>
      <c r="G56" s="160" t="s">
        <v>288</v>
      </c>
      <c r="H56" s="160" t="s">
        <v>289</v>
      </c>
      <c r="I56" s="85">
        <v>6900</v>
      </c>
      <c r="J56" s="85">
        <v>6900</v>
      </c>
      <c r="K56" s="10"/>
      <c r="L56" s="10"/>
      <c r="M56" s="85">
        <v>6900</v>
      </c>
      <c r="N56" s="10"/>
      <c r="O56" s="85"/>
      <c r="P56" s="85"/>
      <c r="Q56" s="85"/>
      <c r="R56" s="85"/>
      <c r="S56" s="85"/>
      <c r="T56" s="85"/>
      <c r="U56" s="85"/>
      <c r="V56" s="85"/>
      <c r="W56" s="85"/>
      <c r="X56" s="85"/>
    </row>
    <row r="57" ht="20.25" customHeight="1" spans="1:24">
      <c r="A57" s="160" t="s">
        <v>73</v>
      </c>
      <c r="B57" s="160" t="s">
        <v>73</v>
      </c>
      <c r="C57" s="160" t="s">
        <v>270</v>
      </c>
      <c r="D57" s="160" t="s">
        <v>271</v>
      </c>
      <c r="E57" s="160" t="s">
        <v>136</v>
      </c>
      <c r="F57" s="160" t="s">
        <v>137</v>
      </c>
      <c r="G57" s="160" t="s">
        <v>265</v>
      </c>
      <c r="H57" s="160" t="s">
        <v>266</v>
      </c>
      <c r="I57" s="85">
        <v>20280</v>
      </c>
      <c r="J57" s="85">
        <v>20280</v>
      </c>
      <c r="K57" s="10"/>
      <c r="L57" s="10"/>
      <c r="M57" s="85">
        <v>20280</v>
      </c>
      <c r="N57" s="10"/>
      <c r="O57" s="85"/>
      <c r="P57" s="85"/>
      <c r="Q57" s="85"/>
      <c r="R57" s="85"/>
      <c r="S57" s="85"/>
      <c r="T57" s="85"/>
      <c r="U57" s="85"/>
      <c r="V57" s="85"/>
      <c r="W57" s="85"/>
      <c r="X57" s="85"/>
    </row>
    <row r="58" ht="20.25" customHeight="1" spans="1:24">
      <c r="A58" s="160" t="s">
        <v>73</v>
      </c>
      <c r="B58" s="160" t="s">
        <v>73</v>
      </c>
      <c r="C58" s="160" t="s">
        <v>270</v>
      </c>
      <c r="D58" s="160" t="s">
        <v>271</v>
      </c>
      <c r="E58" s="160" t="s">
        <v>136</v>
      </c>
      <c r="F58" s="160" t="s">
        <v>137</v>
      </c>
      <c r="G58" s="160" t="s">
        <v>290</v>
      </c>
      <c r="H58" s="160" t="s">
        <v>291</v>
      </c>
      <c r="I58" s="85">
        <v>69000</v>
      </c>
      <c r="J58" s="85">
        <v>69000</v>
      </c>
      <c r="K58" s="10"/>
      <c r="L58" s="10"/>
      <c r="M58" s="85">
        <v>69000</v>
      </c>
      <c r="N58" s="10"/>
      <c r="O58" s="85"/>
      <c r="P58" s="85"/>
      <c r="Q58" s="85"/>
      <c r="R58" s="85"/>
      <c r="S58" s="85"/>
      <c r="T58" s="85"/>
      <c r="U58" s="85"/>
      <c r="V58" s="85"/>
      <c r="W58" s="85"/>
      <c r="X58" s="85"/>
    </row>
    <row r="59" ht="20.25" customHeight="1" spans="1:24">
      <c r="A59" s="160" t="s">
        <v>73</v>
      </c>
      <c r="B59" s="160" t="s">
        <v>73</v>
      </c>
      <c r="C59" s="160" t="s">
        <v>270</v>
      </c>
      <c r="D59" s="160" t="s">
        <v>271</v>
      </c>
      <c r="E59" s="160" t="s">
        <v>138</v>
      </c>
      <c r="F59" s="160" t="s">
        <v>139</v>
      </c>
      <c r="G59" s="160" t="s">
        <v>290</v>
      </c>
      <c r="H59" s="160" t="s">
        <v>291</v>
      </c>
      <c r="I59" s="85">
        <v>144000</v>
      </c>
      <c r="J59" s="85">
        <v>144000</v>
      </c>
      <c r="K59" s="10"/>
      <c r="L59" s="10"/>
      <c r="M59" s="85">
        <v>144000</v>
      </c>
      <c r="N59" s="10"/>
      <c r="O59" s="85"/>
      <c r="P59" s="85"/>
      <c r="Q59" s="85"/>
      <c r="R59" s="85"/>
      <c r="S59" s="85"/>
      <c r="T59" s="85"/>
      <c r="U59" s="85"/>
      <c r="V59" s="85"/>
      <c r="W59" s="85"/>
      <c r="X59" s="85"/>
    </row>
    <row r="60" ht="20.25" customHeight="1" spans="1:24">
      <c r="A60" s="160" t="s">
        <v>73</v>
      </c>
      <c r="B60" s="160" t="s">
        <v>73</v>
      </c>
      <c r="C60" s="160" t="s">
        <v>292</v>
      </c>
      <c r="D60" s="160" t="s">
        <v>163</v>
      </c>
      <c r="E60" s="160" t="s">
        <v>162</v>
      </c>
      <c r="F60" s="160" t="s">
        <v>163</v>
      </c>
      <c r="G60" s="160" t="s">
        <v>238</v>
      </c>
      <c r="H60" s="160" t="s">
        <v>239</v>
      </c>
      <c r="I60" s="85">
        <v>11760</v>
      </c>
      <c r="J60" s="85">
        <v>11760</v>
      </c>
      <c r="K60" s="10"/>
      <c r="L60" s="10"/>
      <c r="M60" s="85">
        <v>11760</v>
      </c>
      <c r="N60" s="10"/>
      <c r="O60" s="85"/>
      <c r="P60" s="85"/>
      <c r="Q60" s="85"/>
      <c r="R60" s="85"/>
      <c r="S60" s="85"/>
      <c r="T60" s="85"/>
      <c r="U60" s="85"/>
      <c r="V60" s="85"/>
      <c r="W60" s="85"/>
      <c r="X60" s="85"/>
    </row>
    <row r="61" ht="20.25" customHeight="1" spans="1:24">
      <c r="A61" s="160" t="s">
        <v>73</v>
      </c>
      <c r="B61" s="160" t="s">
        <v>73</v>
      </c>
      <c r="C61" s="160" t="s">
        <v>292</v>
      </c>
      <c r="D61" s="160" t="s">
        <v>163</v>
      </c>
      <c r="E61" s="160" t="s">
        <v>162</v>
      </c>
      <c r="F61" s="160" t="s">
        <v>163</v>
      </c>
      <c r="G61" s="160" t="s">
        <v>238</v>
      </c>
      <c r="H61" s="160" t="s">
        <v>239</v>
      </c>
      <c r="I61" s="85">
        <v>1920</v>
      </c>
      <c r="J61" s="85">
        <v>1920</v>
      </c>
      <c r="K61" s="10"/>
      <c r="L61" s="10"/>
      <c r="M61" s="85">
        <v>1920</v>
      </c>
      <c r="N61" s="10"/>
      <c r="O61" s="85"/>
      <c r="P61" s="85"/>
      <c r="Q61" s="85"/>
      <c r="R61" s="85"/>
      <c r="S61" s="85"/>
      <c r="T61" s="85"/>
      <c r="U61" s="85"/>
      <c r="V61" s="85"/>
      <c r="W61" s="85"/>
      <c r="X61" s="85"/>
    </row>
    <row r="62" ht="20.25" customHeight="1" spans="1:24">
      <c r="A62" s="160" t="s">
        <v>73</v>
      </c>
      <c r="B62" s="160" t="s">
        <v>73</v>
      </c>
      <c r="C62" s="160" t="s">
        <v>293</v>
      </c>
      <c r="D62" s="160" t="s">
        <v>211</v>
      </c>
      <c r="E62" s="160" t="s">
        <v>136</v>
      </c>
      <c r="F62" s="160" t="s">
        <v>137</v>
      </c>
      <c r="G62" s="160" t="s">
        <v>294</v>
      </c>
      <c r="H62" s="160" t="s">
        <v>211</v>
      </c>
      <c r="I62" s="85">
        <v>10000</v>
      </c>
      <c r="J62" s="85">
        <v>10000</v>
      </c>
      <c r="K62" s="10"/>
      <c r="L62" s="10"/>
      <c r="M62" s="85">
        <v>10000</v>
      </c>
      <c r="N62" s="10"/>
      <c r="O62" s="85"/>
      <c r="P62" s="85"/>
      <c r="Q62" s="85"/>
      <c r="R62" s="85"/>
      <c r="S62" s="85"/>
      <c r="T62" s="85"/>
      <c r="U62" s="85"/>
      <c r="V62" s="85"/>
      <c r="W62" s="85"/>
      <c r="X62" s="85"/>
    </row>
    <row r="63" ht="20.25" customHeight="1" spans="1:24">
      <c r="A63" s="160" t="s">
        <v>73</v>
      </c>
      <c r="B63" s="160" t="s">
        <v>73</v>
      </c>
      <c r="C63" s="160" t="s">
        <v>295</v>
      </c>
      <c r="D63" s="160" t="s">
        <v>296</v>
      </c>
      <c r="E63" s="160" t="s">
        <v>112</v>
      </c>
      <c r="F63" s="160" t="s">
        <v>113</v>
      </c>
      <c r="G63" s="160" t="s">
        <v>297</v>
      </c>
      <c r="H63" s="160" t="s">
        <v>298</v>
      </c>
      <c r="I63" s="85">
        <v>806400</v>
      </c>
      <c r="J63" s="85">
        <v>806400</v>
      </c>
      <c r="K63" s="10"/>
      <c r="L63" s="10"/>
      <c r="M63" s="85">
        <v>806400</v>
      </c>
      <c r="N63" s="10"/>
      <c r="O63" s="85"/>
      <c r="P63" s="85"/>
      <c r="Q63" s="85"/>
      <c r="R63" s="85"/>
      <c r="S63" s="85"/>
      <c r="T63" s="85"/>
      <c r="U63" s="85"/>
      <c r="V63" s="85"/>
      <c r="W63" s="85"/>
      <c r="X63" s="85"/>
    </row>
    <row r="64" ht="20.25" customHeight="1" spans="1:24">
      <c r="A64" s="160" t="s">
        <v>73</v>
      </c>
      <c r="B64" s="160" t="s">
        <v>73</v>
      </c>
      <c r="C64" s="160" t="s">
        <v>295</v>
      </c>
      <c r="D64" s="160" t="s">
        <v>296</v>
      </c>
      <c r="E64" s="160" t="s">
        <v>114</v>
      </c>
      <c r="F64" s="160" t="s">
        <v>115</v>
      </c>
      <c r="G64" s="160" t="s">
        <v>297</v>
      </c>
      <c r="H64" s="160" t="s">
        <v>298</v>
      </c>
      <c r="I64" s="85">
        <v>1795200</v>
      </c>
      <c r="J64" s="85">
        <v>1795200</v>
      </c>
      <c r="K64" s="10"/>
      <c r="L64" s="10"/>
      <c r="M64" s="85">
        <v>1795200</v>
      </c>
      <c r="N64" s="10"/>
      <c r="O64" s="85"/>
      <c r="P64" s="85"/>
      <c r="Q64" s="85"/>
      <c r="R64" s="85"/>
      <c r="S64" s="85"/>
      <c r="T64" s="85"/>
      <c r="U64" s="85"/>
      <c r="V64" s="85"/>
      <c r="W64" s="85"/>
      <c r="X64" s="85"/>
    </row>
    <row r="65" ht="20.25" customHeight="1" spans="1:24">
      <c r="A65" s="160" t="s">
        <v>73</v>
      </c>
      <c r="B65" s="160" t="s">
        <v>73</v>
      </c>
      <c r="C65" s="160" t="s">
        <v>299</v>
      </c>
      <c r="D65" s="160" t="s">
        <v>300</v>
      </c>
      <c r="E65" s="160" t="s">
        <v>136</v>
      </c>
      <c r="F65" s="160" t="s">
        <v>137</v>
      </c>
      <c r="G65" s="160" t="s">
        <v>240</v>
      </c>
      <c r="H65" s="160" t="s">
        <v>241</v>
      </c>
      <c r="I65" s="85">
        <v>548640</v>
      </c>
      <c r="J65" s="85">
        <v>548640</v>
      </c>
      <c r="K65" s="10"/>
      <c r="L65" s="10"/>
      <c r="M65" s="85">
        <v>548640</v>
      </c>
      <c r="N65" s="10"/>
      <c r="O65" s="85"/>
      <c r="P65" s="85"/>
      <c r="Q65" s="85"/>
      <c r="R65" s="85"/>
      <c r="S65" s="85"/>
      <c r="T65" s="85"/>
      <c r="U65" s="85"/>
      <c r="V65" s="85"/>
      <c r="W65" s="85"/>
      <c r="X65" s="85"/>
    </row>
    <row r="66" ht="20.25" customHeight="1" spans="1:24">
      <c r="A66" s="160" t="s">
        <v>73</v>
      </c>
      <c r="B66" s="160" t="s">
        <v>73</v>
      </c>
      <c r="C66" s="160" t="s">
        <v>299</v>
      </c>
      <c r="D66" s="160" t="s">
        <v>300</v>
      </c>
      <c r="E66" s="160" t="s">
        <v>136</v>
      </c>
      <c r="F66" s="160" t="s">
        <v>137</v>
      </c>
      <c r="G66" s="160" t="s">
        <v>240</v>
      </c>
      <c r="H66" s="160" t="s">
        <v>241</v>
      </c>
      <c r="I66" s="85">
        <v>506000</v>
      </c>
      <c r="J66" s="85">
        <v>506000</v>
      </c>
      <c r="K66" s="10"/>
      <c r="L66" s="10"/>
      <c r="M66" s="85">
        <v>506000</v>
      </c>
      <c r="N66" s="10"/>
      <c r="O66" s="85"/>
      <c r="P66" s="85"/>
      <c r="Q66" s="85"/>
      <c r="R66" s="85"/>
      <c r="S66" s="85"/>
      <c r="T66" s="85"/>
      <c r="U66" s="85"/>
      <c r="V66" s="85"/>
      <c r="W66" s="85"/>
      <c r="X66" s="85"/>
    </row>
    <row r="67" ht="20.25" customHeight="1" spans="1:24">
      <c r="A67" s="160" t="s">
        <v>73</v>
      </c>
      <c r="B67" s="160" t="s">
        <v>73</v>
      </c>
      <c r="C67" s="160" t="s">
        <v>301</v>
      </c>
      <c r="D67" s="160" t="s">
        <v>302</v>
      </c>
      <c r="E67" s="160" t="s">
        <v>138</v>
      </c>
      <c r="F67" s="160" t="s">
        <v>139</v>
      </c>
      <c r="G67" s="160" t="s">
        <v>240</v>
      </c>
      <c r="H67" s="160" t="s">
        <v>241</v>
      </c>
      <c r="I67" s="85">
        <v>1824000</v>
      </c>
      <c r="J67" s="85">
        <v>1824000</v>
      </c>
      <c r="K67" s="10"/>
      <c r="L67" s="10"/>
      <c r="M67" s="85">
        <v>1824000</v>
      </c>
      <c r="N67" s="10"/>
      <c r="O67" s="85"/>
      <c r="P67" s="85"/>
      <c r="Q67" s="85"/>
      <c r="R67" s="85"/>
      <c r="S67" s="85"/>
      <c r="T67" s="85"/>
      <c r="U67" s="85"/>
      <c r="V67" s="85"/>
      <c r="W67" s="85"/>
      <c r="X67" s="85"/>
    </row>
    <row r="68" ht="20.25" customHeight="1" spans="1:24">
      <c r="A68" s="160" t="s">
        <v>73</v>
      </c>
      <c r="B68" s="160" t="s">
        <v>73</v>
      </c>
      <c r="C68" s="160" t="s">
        <v>303</v>
      </c>
      <c r="D68" s="160" t="s">
        <v>304</v>
      </c>
      <c r="E68" s="160" t="s">
        <v>136</v>
      </c>
      <c r="F68" s="160" t="s">
        <v>137</v>
      </c>
      <c r="G68" s="160" t="s">
        <v>272</v>
      </c>
      <c r="H68" s="160" t="s">
        <v>273</v>
      </c>
      <c r="I68" s="85">
        <v>11000</v>
      </c>
      <c r="J68" s="85">
        <v>11000</v>
      </c>
      <c r="K68" s="10"/>
      <c r="L68" s="10"/>
      <c r="M68" s="85">
        <v>11000</v>
      </c>
      <c r="N68" s="10"/>
      <c r="O68" s="85"/>
      <c r="P68" s="85"/>
      <c r="Q68" s="85"/>
      <c r="R68" s="85"/>
      <c r="S68" s="85"/>
      <c r="T68" s="85"/>
      <c r="U68" s="85"/>
      <c r="V68" s="85"/>
      <c r="W68" s="85"/>
      <c r="X68" s="85"/>
    </row>
    <row r="69" ht="20.25" customHeight="1" spans="1:24">
      <c r="A69" s="160" t="s">
        <v>73</v>
      </c>
      <c r="B69" s="160" t="s">
        <v>73</v>
      </c>
      <c r="C69" s="160" t="s">
        <v>303</v>
      </c>
      <c r="D69" s="160" t="s">
        <v>304</v>
      </c>
      <c r="E69" s="160" t="s">
        <v>136</v>
      </c>
      <c r="F69" s="160" t="s">
        <v>137</v>
      </c>
      <c r="G69" s="160" t="s">
        <v>272</v>
      </c>
      <c r="H69" s="160" t="s">
        <v>273</v>
      </c>
      <c r="I69" s="85">
        <v>7920</v>
      </c>
      <c r="J69" s="85">
        <v>7920</v>
      </c>
      <c r="K69" s="10"/>
      <c r="L69" s="10"/>
      <c r="M69" s="85">
        <v>7920</v>
      </c>
      <c r="N69" s="10"/>
      <c r="O69" s="85"/>
      <c r="P69" s="85"/>
      <c r="Q69" s="85"/>
      <c r="R69" s="85"/>
      <c r="S69" s="85"/>
      <c r="T69" s="85"/>
      <c r="U69" s="85"/>
      <c r="V69" s="85"/>
      <c r="W69" s="85"/>
      <c r="X69" s="85"/>
    </row>
    <row r="70" ht="20.25" customHeight="1" spans="1:24">
      <c r="A70" s="160" t="s">
        <v>73</v>
      </c>
      <c r="B70" s="160" t="s">
        <v>73</v>
      </c>
      <c r="C70" s="160" t="s">
        <v>303</v>
      </c>
      <c r="D70" s="160" t="s">
        <v>304</v>
      </c>
      <c r="E70" s="160" t="s">
        <v>136</v>
      </c>
      <c r="F70" s="160" t="s">
        <v>137</v>
      </c>
      <c r="G70" s="160" t="s">
        <v>290</v>
      </c>
      <c r="H70" s="160" t="s">
        <v>291</v>
      </c>
      <c r="I70" s="85">
        <v>26400</v>
      </c>
      <c r="J70" s="85">
        <v>26400</v>
      </c>
      <c r="K70" s="10"/>
      <c r="L70" s="10"/>
      <c r="M70" s="85">
        <v>26400</v>
      </c>
      <c r="N70" s="10"/>
      <c r="O70" s="85"/>
      <c r="P70" s="85"/>
      <c r="Q70" s="85"/>
      <c r="R70" s="85"/>
      <c r="S70" s="85"/>
      <c r="T70" s="85"/>
      <c r="U70" s="85"/>
      <c r="V70" s="85"/>
      <c r="W70" s="85"/>
      <c r="X70" s="85"/>
    </row>
    <row r="71" ht="20.25" customHeight="1" spans="1:24">
      <c r="A71" s="160" t="s">
        <v>73</v>
      </c>
      <c r="B71" s="160" t="s">
        <v>73</v>
      </c>
      <c r="C71" s="160" t="s">
        <v>305</v>
      </c>
      <c r="D71" s="160" t="s">
        <v>306</v>
      </c>
      <c r="E71" s="160" t="s">
        <v>136</v>
      </c>
      <c r="F71" s="160" t="s">
        <v>137</v>
      </c>
      <c r="G71" s="160" t="s">
        <v>307</v>
      </c>
      <c r="H71" s="160" t="s">
        <v>308</v>
      </c>
      <c r="I71" s="85">
        <v>136400</v>
      </c>
      <c r="J71" s="85">
        <v>136400</v>
      </c>
      <c r="K71" s="10"/>
      <c r="L71" s="10"/>
      <c r="M71" s="85">
        <v>136400</v>
      </c>
      <c r="N71" s="10"/>
      <c r="O71" s="85"/>
      <c r="P71" s="85"/>
      <c r="Q71" s="85"/>
      <c r="R71" s="85"/>
      <c r="S71" s="85"/>
      <c r="T71" s="85"/>
      <c r="U71" s="85"/>
      <c r="V71" s="85"/>
      <c r="W71" s="85"/>
      <c r="X71" s="85"/>
    </row>
    <row r="72" ht="20.25" customHeight="1" spans="1:24">
      <c r="A72" s="160" t="s">
        <v>73</v>
      </c>
      <c r="B72" s="160" t="s">
        <v>73</v>
      </c>
      <c r="C72" s="160" t="s">
        <v>305</v>
      </c>
      <c r="D72" s="160" t="s">
        <v>306</v>
      </c>
      <c r="E72" s="160" t="s">
        <v>136</v>
      </c>
      <c r="F72" s="160" t="s">
        <v>137</v>
      </c>
      <c r="G72" s="160" t="s">
        <v>307</v>
      </c>
      <c r="H72" s="160" t="s">
        <v>308</v>
      </c>
      <c r="I72" s="85">
        <v>24420</v>
      </c>
      <c r="J72" s="85">
        <v>24420</v>
      </c>
      <c r="K72" s="10"/>
      <c r="L72" s="10"/>
      <c r="M72" s="85">
        <v>24420</v>
      </c>
      <c r="N72" s="10"/>
      <c r="O72" s="85"/>
      <c r="P72" s="85"/>
      <c r="Q72" s="85"/>
      <c r="R72" s="85"/>
      <c r="S72" s="85"/>
      <c r="T72" s="85"/>
      <c r="U72" s="85"/>
      <c r="V72" s="85"/>
      <c r="W72" s="85"/>
      <c r="X72" s="85"/>
    </row>
    <row r="73" ht="20.25" customHeight="1" spans="1:24">
      <c r="A73" s="160" t="s">
        <v>73</v>
      </c>
      <c r="B73" s="160" t="s">
        <v>73</v>
      </c>
      <c r="C73" s="160" t="s">
        <v>305</v>
      </c>
      <c r="D73" s="160" t="s">
        <v>306</v>
      </c>
      <c r="E73" s="160" t="s">
        <v>136</v>
      </c>
      <c r="F73" s="160" t="s">
        <v>137</v>
      </c>
      <c r="G73" s="160" t="s">
        <v>307</v>
      </c>
      <c r="H73" s="160" t="s">
        <v>308</v>
      </c>
      <c r="I73" s="85">
        <v>488400</v>
      </c>
      <c r="J73" s="85">
        <v>488400</v>
      </c>
      <c r="K73" s="10"/>
      <c r="L73" s="10"/>
      <c r="M73" s="85">
        <v>488400</v>
      </c>
      <c r="N73" s="10"/>
      <c r="O73" s="85"/>
      <c r="P73" s="85"/>
      <c r="Q73" s="85"/>
      <c r="R73" s="85"/>
      <c r="S73" s="85"/>
      <c r="T73" s="85"/>
      <c r="U73" s="85"/>
      <c r="V73" s="85"/>
      <c r="W73" s="85"/>
      <c r="X73" s="85"/>
    </row>
    <row r="74" ht="20.25" customHeight="1" spans="1:24">
      <c r="A74" s="160" t="s">
        <v>73</v>
      </c>
      <c r="B74" s="160" t="s">
        <v>73</v>
      </c>
      <c r="C74" s="160" t="s">
        <v>309</v>
      </c>
      <c r="D74" s="160" t="s">
        <v>310</v>
      </c>
      <c r="E74" s="160" t="s">
        <v>136</v>
      </c>
      <c r="F74" s="160" t="s">
        <v>137</v>
      </c>
      <c r="G74" s="160" t="s">
        <v>269</v>
      </c>
      <c r="H74" s="160" t="s">
        <v>268</v>
      </c>
      <c r="I74" s="85">
        <v>9768</v>
      </c>
      <c r="J74" s="85">
        <v>9768</v>
      </c>
      <c r="K74" s="10"/>
      <c r="L74" s="10"/>
      <c r="M74" s="85">
        <v>9768</v>
      </c>
      <c r="N74" s="10"/>
      <c r="O74" s="85"/>
      <c r="P74" s="85"/>
      <c r="Q74" s="85"/>
      <c r="R74" s="85"/>
      <c r="S74" s="85"/>
      <c r="T74" s="85"/>
      <c r="U74" s="85"/>
      <c r="V74" s="85"/>
      <c r="W74" s="85"/>
      <c r="X74" s="85"/>
    </row>
    <row r="75" ht="17.25" customHeight="1" spans="1:24">
      <c r="A75" s="36" t="s">
        <v>205</v>
      </c>
      <c r="B75" s="37"/>
      <c r="C75" s="165"/>
      <c r="D75" s="165"/>
      <c r="E75" s="165"/>
      <c r="F75" s="165"/>
      <c r="G75" s="165"/>
      <c r="H75" s="166"/>
      <c r="I75" s="85">
        <v>21677258.12</v>
      </c>
      <c r="J75" s="85">
        <v>21677258.12</v>
      </c>
      <c r="K75" s="85"/>
      <c r="L75" s="85"/>
      <c r="M75" s="85">
        <v>21677258.12</v>
      </c>
      <c r="N75" s="85"/>
      <c r="O75" s="85"/>
      <c r="P75" s="85"/>
      <c r="Q75" s="85"/>
      <c r="R75" s="85"/>
      <c r="S75" s="85"/>
      <c r="T75" s="85"/>
      <c r="U75" s="85"/>
      <c r="V75" s="85"/>
      <c r="W75" s="85"/>
      <c r="X75" s="85"/>
    </row>
  </sheetData>
  <mergeCells count="31">
    <mergeCell ref="A2:X2"/>
    <mergeCell ref="A3:H3"/>
    <mergeCell ref="I4:X4"/>
    <mergeCell ref="J5:N5"/>
    <mergeCell ref="O5:Q5"/>
    <mergeCell ref="S5:X5"/>
    <mergeCell ref="A75:H7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topLeftCell="A24" workbookViewId="0">
      <selection activeCell="C10" sqref="C10"/>
    </sheetView>
  </sheetViews>
  <sheetFormatPr defaultColWidth="9.14166666666667" defaultRowHeight="14.25" customHeight="1"/>
  <cols>
    <col min="1" max="1" width="10.2833333333333" customWidth="1"/>
    <col min="2" max="2" width="21.875" customWidth="1"/>
    <col min="3" max="3" width="32.85" customWidth="1"/>
    <col min="4" max="4" width="23.85" customWidth="1"/>
    <col min="5" max="5" width="11.1416666666667" customWidth="1"/>
    <col min="6" max="6" width="23.87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41"/>
      <c r="E1" s="16"/>
      <c r="F1" s="16"/>
      <c r="G1" s="16"/>
      <c r="H1" s="16"/>
      <c r="U1" s="141"/>
      <c r="W1" s="155" t="s">
        <v>311</v>
      </c>
    </row>
    <row r="2" ht="46.5" customHeight="1" spans="1:23">
      <c r="A2" s="17" t="s">
        <v>312</v>
      </c>
      <c r="B2" s="17"/>
      <c r="C2" s="17"/>
      <c r="D2" s="17"/>
      <c r="E2" s="17"/>
      <c r="F2" s="17"/>
      <c r="G2" s="17"/>
      <c r="H2" s="17"/>
      <c r="I2" s="17"/>
      <c r="J2" s="17"/>
      <c r="K2" s="17"/>
      <c r="L2" s="17"/>
      <c r="M2" s="17"/>
      <c r="N2" s="17"/>
      <c r="O2" s="17"/>
      <c r="P2" s="17"/>
      <c r="Q2" s="17"/>
      <c r="R2" s="17"/>
      <c r="S2" s="17"/>
      <c r="T2" s="17"/>
      <c r="U2" s="17"/>
      <c r="V2" s="17"/>
      <c r="W2" s="17"/>
    </row>
    <row r="3" ht="13.5" customHeight="1" spans="1:23">
      <c r="A3" s="18" t="s">
        <v>2</v>
      </c>
      <c r="B3" s="19"/>
      <c r="C3" s="19"/>
      <c r="D3" s="19"/>
      <c r="E3" s="19"/>
      <c r="F3" s="19"/>
      <c r="G3" s="19"/>
      <c r="H3" s="19"/>
      <c r="I3" s="20"/>
      <c r="J3" s="20"/>
      <c r="K3" s="20"/>
      <c r="L3" s="20"/>
      <c r="M3" s="20"/>
      <c r="N3" s="20"/>
      <c r="O3" s="20"/>
      <c r="P3" s="20"/>
      <c r="Q3" s="20"/>
      <c r="U3" s="141"/>
      <c r="W3" s="123" t="s">
        <v>3</v>
      </c>
    </row>
    <row r="4" ht="21.75" customHeight="1" spans="1:23">
      <c r="A4" s="21" t="s">
        <v>313</v>
      </c>
      <c r="B4" s="22" t="s">
        <v>218</v>
      </c>
      <c r="C4" s="21" t="s">
        <v>219</v>
      </c>
      <c r="D4" s="21" t="s">
        <v>314</v>
      </c>
      <c r="E4" s="22" t="s">
        <v>220</v>
      </c>
      <c r="F4" s="22" t="s">
        <v>221</v>
      </c>
      <c r="G4" s="22" t="s">
        <v>315</v>
      </c>
      <c r="H4" s="22" t="s">
        <v>316</v>
      </c>
      <c r="I4" s="23" t="s">
        <v>58</v>
      </c>
      <c r="J4" s="41" t="s">
        <v>317</v>
      </c>
      <c r="K4" s="42"/>
      <c r="L4" s="42"/>
      <c r="M4" s="43"/>
      <c r="N4" s="41" t="s">
        <v>226</v>
      </c>
      <c r="O4" s="42"/>
      <c r="P4" s="43"/>
      <c r="Q4" s="22" t="s">
        <v>64</v>
      </c>
      <c r="R4" s="41" t="s">
        <v>65</v>
      </c>
      <c r="S4" s="42"/>
      <c r="T4" s="42"/>
      <c r="U4" s="42"/>
      <c r="V4" s="42"/>
      <c r="W4" s="43"/>
    </row>
    <row r="5" ht="21.75" customHeight="1" spans="1:23">
      <c r="A5" s="24"/>
      <c r="B5" s="26"/>
      <c r="C5" s="24"/>
      <c r="D5" s="24"/>
      <c r="E5" s="25"/>
      <c r="F5" s="25"/>
      <c r="G5" s="25"/>
      <c r="H5" s="25"/>
      <c r="I5" s="26"/>
      <c r="J5" s="149" t="s">
        <v>61</v>
      </c>
      <c r="K5" s="150"/>
      <c r="L5" s="22" t="s">
        <v>62</v>
      </c>
      <c r="M5" s="22" t="s">
        <v>63</v>
      </c>
      <c r="N5" s="22" t="s">
        <v>61</v>
      </c>
      <c r="O5" s="22" t="s">
        <v>62</v>
      </c>
      <c r="P5" s="22" t="s">
        <v>63</v>
      </c>
      <c r="Q5" s="25"/>
      <c r="R5" s="22" t="s">
        <v>60</v>
      </c>
      <c r="S5" s="22" t="s">
        <v>67</v>
      </c>
      <c r="T5" s="22" t="s">
        <v>232</v>
      </c>
      <c r="U5" s="22" t="s">
        <v>69</v>
      </c>
      <c r="V5" s="22" t="s">
        <v>70</v>
      </c>
      <c r="W5" s="22" t="s">
        <v>71</v>
      </c>
    </row>
    <row r="6" ht="21" customHeight="1" spans="1:23">
      <c r="A6" s="26"/>
      <c r="B6" s="26"/>
      <c r="C6" s="26"/>
      <c r="D6" s="26"/>
      <c r="E6" s="26"/>
      <c r="F6" s="26"/>
      <c r="G6" s="26"/>
      <c r="H6" s="26"/>
      <c r="I6" s="26"/>
      <c r="J6" s="151" t="s">
        <v>60</v>
      </c>
      <c r="K6" s="152"/>
      <c r="L6" s="26"/>
      <c r="M6" s="26"/>
      <c r="N6" s="26"/>
      <c r="O6" s="26"/>
      <c r="P6" s="26"/>
      <c r="Q6" s="26"/>
      <c r="R6" s="26"/>
      <c r="S6" s="26"/>
      <c r="T6" s="26"/>
      <c r="U6" s="26"/>
      <c r="V6" s="26"/>
      <c r="W6" s="26"/>
    </row>
    <row r="7" ht="39.75" customHeight="1" spans="1:23">
      <c r="A7" s="27"/>
      <c r="B7" s="29"/>
      <c r="C7" s="27"/>
      <c r="D7" s="27"/>
      <c r="E7" s="28"/>
      <c r="F7" s="28"/>
      <c r="G7" s="28"/>
      <c r="H7" s="28"/>
      <c r="I7" s="29"/>
      <c r="J7" s="73" t="s">
        <v>60</v>
      </c>
      <c r="K7" s="73" t="s">
        <v>318</v>
      </c>
      <c r="L7" s="28"/>
      <c r="M7" s="28"/>
      <c r="N7" s="28"/>
      <c r="O7" s="28"/>
      <c r="P7" s="28"/>
      <c r="Q7" s="28"/>
      <c r="R7" s="28"/>
      <c r="S7" s="28"/>
      <c r="T7" s="28"/>
      <c r="U7" s="29"/>
      <c r="V7" s="28"/>
      <c r="W7" s="28"/>
    </row>
    <row r="8" ht="30" customHeight="1" spans="1:23">
      <c r="A8" s="30">
        <v>1</v>
      </c>
      <c r="B8" s="30">
        <v>2</v>
      </c>
      <c r="C8" s="30">
        <v>3</v>
      </c>
      <c r="D8" s="30">
        <v>4</v>
      </c>
      <c r="E8" s="30">
        <v>5</v>
      </c>
      <c r="F8" s="30">
        <v>6</v>
      </c>
      <c r="G8" s="30">
        <v>7</v>
      </c>
      <c r="H8" s="30">
        <v>8</v>
      </c>
      <c r="I8" s="30">
        <v>9</v>
      </c>
      <c r="J8" s="30">
        <v>10</v>
      </c>
      <c r="K8" s="30">
        <v>11</v>
      </c>
      <c r="L8" s="44">
        <v>12</v>
      </c>
      <c r="M8" s="44">
        <v>13</v>
      </c>
      <c r="N8" s="44">
        <v>14</v>
      </c>
      <c r="O8" s="44">
        <v>15</v>
      </c>
      <c r="P8" s="44">
        <v>16</v>
      </c>
      <c r="Q8" s="44">
        <v>17</v>
      </c>
      <c r="R8" s="44">
        <v>18</v>
      </c>
      <c r="S8" s="44">
        <v>19</v>
      </c>
      <c r="T8" s="44">
        <v>20</v>
      </c>
      <c r="U8" s="30">
        <v>21</v>
      </c>
      <c r="V8" s="44">
        <v>22</v>
      </c>
      <c r="W8" s="30">
        <v>23</v>
      </c>
    </row>
    <row r="9" ht="21.75" customHeight="1" spans="1:23">
      <c r="A9" s="75" t="s">
        <v>319</v>
      </c>
      <c r="B9" s="75" t="s">
        <v>320</v>
      </c>
      <c r="C9" s="75" t="s">
        <v>321</v>
      </c>
      <c r="D9" s="75" t="s">
        <v>73</v>
      </c>
      <c r="E9" s="75" t="s">
        <v>136</v>
      </c>
      <c r="F9" s="75" t="s">
        <v>137</v>
      </c>
      <c r="G9" s="75" t="s">
        <v>297</v>
      </c>
      <c r="H9" s="75" t="s">
        <v>298</v>
      </c>
      <c r="I9" s="85">
        <v>61000</v>
      </c>
      <c r="J9" s="85">
        <v>61000</v>
      </c>
      <c r="K9" s="85">
        <v>61000</v>
      </c>
      <c r="L9" s="85"/>
      <c r="M9" s="85"/>
      <c r="N9" s="85"/>
      <c r="O9" s="85"/>
      <c r="P9" s="85"/>
      <c r="Q9" s="85"/>
      <c r="R9" s="85"/>
      <c r="S9" s="85"/>
      <c r="T9" s="85"/>
      <c r="U9" s="85"/>
      <c r="V9" s="85"/>
      <c r="W9" s="85"/>
    </row>
    <row r="10" ht="21.75" customHeight="1" spans="1:23">
      <c r="A10" s="75" t="s">
        <v>322</v>
      </c>
      <c r="B10" s="75" t="s">
        <v>323</v>
      </c>
      <c r="C10" s="75" t="s">
        <v>324</v>
      </c>
      <c r="D10" s="75" t="s">
        <v>73</v>
      </c>
      <c r="E10" s="75" t="s">
        <v>142</v>
      </c>
      <c r="F10" s="75" t="s">
        <v>143</v>
      </c>
      <c r="G10" s="75" t="s">
        <v>272</v>
      </c>
      <c r="H10" s="75" t="s">
        <v>273</v>
      </c>
      <c r="I10" s="85">
        <v>11907</v>
      </c>
      <c r="J10" s="85">
        <v>11907</v>
      </c>
      <c r="K10" s="85">
        <v>11907</v>
      </c>
      <c r="L10" s="85"/>
      <c r="M10" s="85"/>
      <c r="N10" s="85"/>
      <c r="O10" s="85"/>
      <c r="P10" s="85"/>
      <c r="Q10" s="85"/>
      <c r="R10" s="85"/>
      <c r="S10" s="85"/>
      <c r="T10" s="85"/>
      <c r="U10" s="85"/>
      <c r="V10" s="85"/>
      <c r="W10" s="85"/>
    </row>
    <row r="11" ht="21.75" customHeight="1" spans="1:23">
      <c r="A11" s="75" t="s">
        <v>325</v>
      </c>
      <c r="B11" s="75" t="s">
        <v>326</v>
      </c>
      <c r="C11" s="75" t="s">
        <v>327</v>
      </c>
      <c r="D11" s="75" t="s">
        <v>73</v>
      </c>
      <c r="E11" s="75" t="s">
        <v>140</v>
      </c>
      <c r="F11" s="75" t="s">
        <v>141</v>
      </c>
      <c r="G11" s="75" t="s">
        <v>328</v>
      </c>
      <c r="H11" s="75" t="s">
        <v>329</v>
      </c>
      <c r="I11" s="85">
        <v>4500</v>
      </c>
      <c r="J11" s="85">
        <v>4500</v>
      </c>
      <c r="K11" s="85">
        <v>4500</v>
      </c>
      <c r="L11" s="85"/>
      <c r="M11" s="85"/>
      <c r="N11" s="85"/>
      <c r="O11" s="85"/>
      <c r="P11" s="85"/>
      <c r="Q11" s="85"/>
      <c r="R11" s="85"/>
      <c r="S11" s="85"/>
      <c r="T11" s="85"/>
      <c r="U11" s="85"/>
      <c r="V11" s="85"/>
      <c r="W11" s="85"/>
    </row>
    <row r="12" ht="21.75" customHeight="1" spans="1:23">
      <c r="A12" s="75" t="s">
        <v>325</v>
      </c>
      <c r="B12" s="75" t="s">
        <v>330</v>
      </c>
      <c r="C12" s="75" t="s">
        <v>331</v>
      </c>
      <c r="D12" s="75" t="s">
        <v>73</v>
      </c>
      <c r="E12" s="75" t="s">
        <v>155</v>
      </c>
      <c r="F12" s="75" t="s">
        <v>154</v>
      </c>
      <c r="G12" s="75" t="s">
        <v>328</v>
      </c>
      <c r="H12" s="75" t="s">
        <v>329</v>
      </c>
      <c r="I12" s="85">
        <v>5000</v>
      </c>
      <c r="J12" s="85">
        <v>5000</v>
      </c>
      <c r="K12" s="85">
        <v>5000</v>
      </c>
      <c r="L12" s="85"/>
      <c r="M12" s="85"/>
      <c r="N12" s="85"/>
      <c r="O12" s="85"/>
      <c r="P12" s="85"/>
      <c r="Q12" s="85"/>
      <c r="R12" s="85"/>
      <c r="S12" s="85"/>
      <c r="T12" s="85"/>
      <c r="U12" s="85"/>
      <c r="V12" s="85"/>
      <c r="W12" s="85"/>
    </row>
    <row r="13" ht="21.75" customHeight="1" spans="1:23">
      <c r="A13" s="75" t="s">
        <v>325</v>
      </c>
      <c r="B13" s="75" t="s">
        <v>332</v>
      </c>
      <c r="C13" s="75" t="s">
        <v>333</v>
      </c>
      <c r="D13" s="75" t="s">
        <v>73</v>
      </c>
      <c r="E13" s="75" t="s">
        <v>140</v>
      </c>
      <c r="F13" s="75" t="s">
        <v>141</v>
      </c>
      <c r="G13" s="75" t="s">
        <v>328</v>
      </c>
      <c r="H13" s="75" t="s">
        <v>329</v>
      </c>
      <c r="I13" s="85">
        <v>5000</v>
      </c>
      <c r="J13" s="85">
        <v>5000</v>
      </c>
      <c r="K13" s="85">
        <v>5000</v>
      </c>
      <c r="L13" s="85"/>
      <c r="M13" s="85"/>
      <c r="N13" s="85"/>
      <c r="O13" s="85"/>
      <c r="P13" s="85"/>
      <c r="Q13" s="85"/>
      <c r="R13" s="85"/>
      <c r="S13" s="85"/>
      <c r="T13" s="85"/>
      <c r="U13" s="85"/>
      <c r="V13" s="85"/>
      <c r="W13" s="85"/>
    </row>
    <row r="14" ht="21.75" customHeight="1" spans="1:23">
      <c r="A14" s="75" t="s">
        <v>325</v>
      </c>
      <c r="B14" s="75" t="s">
        <v>334</v>
      </c>
      <c r="C14" s="75" t="s">
        <v>335</v>
      </c>
      <c r="D14" s="75" t="s">
        <v>73</v>
      </c>
      <c r="E14" s="75" t="s">
        <v>149</v>
      </c>
      <c r="F14" s="75" t="s">
        <v>150</v>
      </c>
      <c r="G14" s="75" t="s">
        <v>328</v>
      </c>
      <c r="H14" s="75" t="s">
        <v>329</v>
      </c>
      <c r="I14" s="85">
        <v>330000</v>
      </c>
      <c r="J14" s="85">
        <v>330000</v>
      </c>
      <c r="K14" s="85">
        <v>330000</v>
      </c>
      <c r="L14" s="85"/>
      <c r="M14" s="85"/>
      <c r="N14" s="85"/>
      <c r="O14" s="85"/>
      <c r="P14" s="85"/>
      <c r="Q14" s="85"/>
      <c r="R14" s="85"/>
      <c r="S14" s="85"/>
      <c r="T14" s="85"/>
      <c r="U14" s="85"/>
      <c r="V14" s="85"/>
      <c r="W14" s="85"/>
    </row>
    <row r="15" ht="21.75" customHeight="1" spans="1:23">
      <c r="A15" s="75" t="s">
        <v>325</v>
      </c>
      <c r="B15" s="75" t="s">
        <v>336</v>
      </c>
      <c r="C15" s="75" t="s">
        <v>337</v>
      </c>
      <c r="D15" s="75" t="s">
        <v>73</v>
      </c>
      <c r="E15" s="75" t="s">
        <v>149</v>
      </c>
      <c r="F15" s="75" t="s">
        <v>150</v>
      </c>
      <c r="G15" s="75" t="s">
        <v>328</v>
      </c>
      <c r="H15" s="75" t="s">
        <v>329</v>
      </c>
      <c r="I15" s="85">
        <v>189593</v>
      </c>
      <c r="J15" s="85">
        <v>189593</v>
      </c>
      <c r="K15" s="85">
        <v>189593</v>
      </c>
      <c r="L15" s="85"/>
      <c r="M15" s="85"/>
      <c r="N15" s="85"/>
      <c r="O15" s="85"/>
      <c r="P15" s="85"/>
      <c r="Q15" s="85"/>
      <c r="R15" s="85"/>
      <c r="S15" s="85"/>
      <c r="T15" s="85"/>
      <c r="U15" s="85"/>
      <c r="V15" s="85"/>
      <c r="W15" s="85"/>
    </row>
    <row r="16" ht="21.75" customHeight="1" spans="1:23">
      <c r="A16" s="75" t="s">
        <v>325</v>
      </c>
      <c r="B16" s="75" t="s">
        <v>338</v>
      </c>
      <c r="C16" s="75" t="s">
        <v>339</v>
      </c>
      <c r="D16" s="75" t="s">
        <v>73</v>
      </c>
      <c r="E16" s="75" t="s">
        <v>149</v>
      </c>
      <c r="F16" s="75" t="s">
        <v>150</v>
      </c>
      <c r="G16" s="75" t="s">
        <v>328</v>
      </c>
      <c r="H16" s="75" t="s">
        <v>329</v>
      </c>
      <c r="I16" s="85">
        <v>198000</v>
      </c>
      <c r="J16" s="85">
        <v>198000</v>
      </c>
      <c r="K16" s="85">
        <v>198000</v>
      </c>
      <c r="L16" s="85"/>
      <c r="M16" s="85"/>
      <c r="N16" s="85"/>
      <c r="O16" s="85"/>
      <c r="P16" s="85"/>
      <c r="Q16" s="85"/>
      <c r="R16" s="85"/>
      <c r="S16" s="85"/>
      <c r="T16" s="85"/>
      <c r="U16" s="85"/>
      <c r="V16" s="85"/>
      <c r="W16" s="85"/>
    </row>
    <row r="17" ht="21.75" customHeight="1" spans="1:23">
      <c r="A17" s="75" t="s">
        <v>325</v>
      </c>
      <c r="B17" s="75" t="s">
        <v>340</v>
      </c>
      <c r="C17" s="75" t="s">
        <v>341</v>
      </c>
      <c r="D17" s="75" t="s">
        <v>73</v>
      </c>
      <c r="E17" s="75" t="s">
        <v>149</v>
      </c>
      <c r="F17" s="75" t="s">
        <v>150</v>
      </c>
      <c r="G17" s="75" t="s">
        <v>328</v>
      </c>
      <c r="H17" s="75" t="s">
        <v>329</v>
      </c>
      <c r="I17" s="85">
        <v>40000</v>
      </c>
      <c r="J17" s="85">
        <v>40000</v>
      </c>
      <c r="K17" s="85">
        <v>40000</v>
      </c>
      <c r="L17" s="85"/>
      <c r="M17" s="85"/>
      <c r="N17" s="85"/>
      <c r="O17" s="85"/>
      <c r="P17" s="85"/>
      <c r="Q17" s="85"/>
      <c r="R17" s="85"/>
      <c r="S17" s="85"/>
      <c r="T17" s="85"/>
      <c r="U17" s="85"/>
      <c r="V17" s="85"/>
      <c r="W17" s="85"/>
    </row>
    <row r="18" ht="21.75" customHeight="1" spans="1:23">
      <c r="A18" s="75" t="s">
        <v>325</v>
      </c>
      <c r="B18" s="75" t="s">
        <v>342</v>
      </c>
      <c r="C18" s="75" t="s">
        <v>343</v>
      </c>
      <c r="D18" s="75" t="s">
        <v>73</v>
      </c>
      <c r="E18" s="75" t="s">
        <v>149</v>
      </c>
      <c r="F18" s="75" t="s">
        <v>150</v>
      </c>
      <c r="G18" s="75" t="s">
        <v>328</v>
      </c>
      <c r="H18" s="75" t="s">
        <v>329</v>
      </c>
      <c r="I18" s="85">
        <v>30000</v>
      </c>
      <c r="J18" s="85">
        <v>30000</v>
      </c>
      <c r="K18" s="85">
        <v>30000</v>
      </c>
      <c r="L18" s="85"/>
      <c r="M18" s="85"/>
      <c r="N18" s="85"/>
      <c r="O18" s="85"/>
      <c r="P18" s="85"/>
      <c r="Q18" s="85"/>
      <c r="R18" s="85"/>
      <c r="S18" s="85"/>
      <c r="T18" s="85"/>
      <c r="U18" s="85"/>
      <c r="V18" s="85"/>
      <c r="W18" s="85"/>
    </row>
    <row r="19" ht="21.75" customHeight="1" spans="1:23">
      <c r="A19" s="75" t="s">
        <v>325</v>
      </c>
      <c r="B19" s="75" t="s">
        <v>344</v>
      </c>
      <c r="C19" s="75" t="s">
        <v>345</v>
      </c>
      <c r="D19" s="75" t="s">
        <v>73</v>
      </c>
      <c r="E19" s="75" t="s">
        <v>145</v>
      </c>
      <c r="F19" s="75" t="s">
        <v>146</v>
      </c>
      <c r="G19" s="75" t="s">
        <v>328</v>
      </c>
      <c r="H19" s="75" t="s">
        <v>329</v>
      </c>
      <c r="I19" s="85">
        <v>160000</v>
      </c>
      <c r="J19" s="85">
        <v>160000</v>
      </c>
      <c r="K19" s="85">
        <v>160000</v>
      </c>
      <c r="L19" s="85"/>
      <c r="M19" s="85"/>
      <c r="N19" s="85"/>
      <c r="O19" s="85"/>
      <c r="P19" s="85"/>
      <c r="Q19" s="85"/>
      <c r="R19" s="85"/>
      <c r="S19" s="85"/>
      <c r="T19" s="85"/>
      <c r="U19" s="85"/>
      <c r="V19" s="85"/>
      <c r="W19" s="85"/>
    </row>
    <row r="20" ht="21.75" customHeight="1" spans="1:23">
      <c r="A20" s="75" t="s">
        <v>325</v>
      </c>
      <c r="B20" s="75" t="s">
        <v>346</v>
      </c>
      <c r="C20" s="75" t="s">
        <v>347</v>
      </c>
      <c r="D20" s="75" t="s">
        <v>73</v>
      </c>
      <c r="E20" s="75" t="s">
        <v>149</v>
      </c>
      <c r="F20" s="75" t="s">
        <v>150</v>
      </c>
      <c r="G20" s="75" t="s">
        <v>272</v>
      </c>
      <c r="H20" s="75" t="s">
        <v>273</v>
      </c>
      <c r="I20" s="85">
        <v>5000</v>
      </c>
      <c r="J20" s="85">
        <v>5000</v>
      </c>
      <c r="K20" s="85">
        <v>5000</v>
      </c>
      <c r="L20" s="85"/>
      <c r="M20" s="85"/>
      <c r="N20" s="85"/>
      <c r="O20" s="85"/>
      <c r="P20" s="85"/>
      <c r="Q20" s="85"/>
      <c r="R20" s="85"/>
      <c r="S20" s="85"/>
      <c r="T20" s="85"/>
      <c r="U20" s="85"/>
      <c r="V20" s="85"/>
      <c r="W20" s="85"/>
    </row>
    <row r="21" ht="21.75" customHeight="1" spans="1:23">
      <c r="A21" s="75" t="s">
        <v>325</v>
      </c>
      <c r="B21" s="75" t="s">
        <v>348</v>
      </c>
      <c r="C21" s="75" t="s">
        <v>349</v>
      </c>
      <c r="D21" s="75" t="s">
        <v>73</v>
      </c>
      <c r="E21" s="75" t="s">
        <v>149</v>
      </c>
      <c r="F21" s="75" t="s">
        <v>150</v>
      </c>
      <c r="G21" s="75" t="s">
        <v>328</v>
      </c>
      <c r="H21" s="75" t="s">
        <v>329</v>
      </c>
      <c r="I21" s="85">
        <v>30000</v>
      </c>
      <c r="J21" s="85">
        <v>30000</v>
      </c>
      <c r="K21" s="85">
        <v>30000</v>
      </c>
      <c r="L21" s="85"/>
      <c r="M21" s="85"/>
      <c r="N21" s="85"/>
      <c r="O21" s="85"/>
      <c r="P21" s="85"/>
      <c r="Q21" s="85"/>
      <c r="R21" s="85"/>
      <c r="S21" s="85"/>
      <c r="T21" s="85"/>
      <c r="U21" s="85"/>
      <c r="V21" s="85"/>
      <c r="W21" s="85"/>
    </row>
    <row r="22" ht="21.75" customHeight="1" spans="1:23">
      <c r="A22" s="75" t="s">
        <v>325</v>
      </c>
      <c r="B22" s="75" t="s">
        <v>350</v>
      </c>
      <c r="C22" s="75" t="s">
        <v>351</v>
      </c>
      <c r="D22" s="75" t="s">
        <v>73</v>
      </c>
      <c r="E22" s="75" t="s">
        <v>149</v>
      </c>
      <c r="F22" s="75" t="s">
        <v>150</v>
      </c>
      <c r="G22" s="75" t="s">
        <v>272</v>
      </c>
      <c r="H22" s="75" t="s">
        <v>273</v>
      </c>
      <c r="I22" s="85">
        <v>5000</v>
      </c>
      <c r="J22" s="85">
        <v>5000</v>
      </c>
      <c r="K22" s="85">
        <v>5000</v>
      </c>
      <c r="L22" s="85"/>
      <c r="M22" s="85"/>
      <c r="N22" s="85"/>
      <c r="O22" s="85"/>
      <c r="P22" s="85"/>
      <c r="Q22" s="85"/>
      <c r="R22" s="85"/>
      <c r="S22" s="85"/>
      <c r="T22" s="85"/>
      <c r="U22" s="85"/>
      <c r="V22" s="85"/>
      <c r="W22" s="85"/>
    </row>
    <row r="23" ht="21.75" customHeight="1" spans="1:23">
      <c r="A23" s="75" t="s">
        <v>325</v>
      </c>
      <c r="B23" s="75" t="s">
        <v>352</v>
      </c>
      <c r="C23" s="75" t="s">
        <v>353</v>
      </c>
      <c r="D23" s="75" t="s">
        <v>73</v>
      </c>
      <c r="E23" s="75" t="s">
        <v>149</v>
      </c>
      <c r="F23" s="75" t="s">
        <v>150</v>
      </c>
      <c r="G23" s="75" t="s">
        <v>328</v>
      </c>
      <c r="H23" s="75" t="s">
        <v>329</v>
      </c>
      <c r="I23" s="85">
        <v>160000</v>
      </c>
      <c r="J23" s="85">
        <v>160000</v>
      </c>
      <c r="K23" s="85">
        <v>160000</v>
      </c>
      <c r="L23" s="85"/>
      <c r="M23" s="85"/>
      <c r="N23" s="85"/>
      <c r="O23" s="85"/>
      <c r="P23" s="85"/>
      <c r="Q23" s="85"/>
      <c r="R23" s="85"/>
      <c r="S23" s="85"/>
      <c r="T23" s="85"/>
      <c r="U23" s="85"/>
      <c r="V23" s="85"/>
      <c r="W23" s="85"/>
    </row>
    <row r="24" ht="21.75" customHeight="1" spans="1:23">
      <c r="A24" s="75" t="s">
        <v>325</v>
      </c>
      <c r="B24" s="75" t="s">
        <v>354</v>
      </c>
      <c r="C24" s="75" t="s">
        <v>355</v>
      </c>
      <c r="D24" s="75" t="s">
        <v>73</v>
      </c>
      <c r="E24" s="75" t="s">
        <v>149</v>
      </c>
      <c r="F24" s="75" t="s">
        <v>150</v>
      </c>
      <c r="G24" s="75" t="s">
        <v>328</v>
      </c>
      <c r="H24" s="75" t="s">
        <v>329</v>
      </c>
      <c r="I24" s="85">
        <v>5000</v>
      </c>
      <c r="J24" s="85">
        <v>5000</v>
      </c>
      <c r="K24" s="85">
        <v>5000</v>
      </c>
      <c r="L24" s="85"/>
      <c r="M24" s="85"/>
      <c r="N24" s="85"/>
      <c r="O24" s="85"/>
      <c r="P24" s="85"/>
      <c r="Q24" s="85"/>
      <c r="R24" s="85"/>
      <c r="S24" s="85"/>
      <c r="T24" s="85"/>
      <c r="U24" s="85"/>
      <c r="V24" s="85"/>
      <c r="W24" s="85"/>
    </row>
    <row r="25" ht="21.75" customHeight="1" spans="1:23">
      <c r="A25" s="75" t="s">
        <v>325</v>
      </c>
      <c r="B25" s="75" t="s">
        <v>356</v>
      </c>
      <c r="C25" s="75" t="s">
        <v>357</v>
      </c>
      <c r="D25" s="75" t="s">
        <v>73</v>
      </c>
      <c r="E25" s="75" t="s">
        <v>149</v>
      </c>
      <c r="F25" s="75" t="s">
        <v>150</v>
      </c>
      <c r="G25" s="75" t="s">
        <v>328</v>
      </c>
      <c r="H25" s="75" t="s">
        <v>329</v>
      </c>
      <c r="I25" s="85">
        <v>5000</v>
      </c>
      <c r="J25" s="85">
        <v>5000</v>
      </c>
      <c r="K25" s="85">
        <v>5000</v>
      </c>
      <c r="L25" s="85"/>
      <c r="M25" s="85"/>
      <c r="N25" s="85"/>
      <c r="O25" s="85"/>
      <c r="P25" s="85"/>
      <c r="Q25" s="85"/>
      <c r="R25" s="85"/>
      <c r="S25" s="85"/>
      <c r="T25" s="85"/>
      <c r="U25" s="85"/>
      <c r="V25" s="85"/>
      <c r="W25" s="85"/>
    </row>
    <row r="26" ht="21.75" customHeight="1" spans="1:23">
      <c r="A26" s="75" t="s">
        <v>325</v>
      </c>
      <c r="B26" s="75" t="s">
        <v>358</v>
      </c>
      <c r="C26" s="75" t="s">
        <v>359</v>
      </c>
      <c r="D26" s="75" t="s">
        <v>73</v>
      </c>
      <c r="E26" s="75" t="s">
        <v>149</v>
      </c>
      <c r="F26" s="75" t="s">
        <v>150</v>
      </c>
      <c r="G26" s="75" t="s">
        <v>328</v>
      </c>
      <c r="H26" s="75" t="s">
        <v>329</v>
      </c>
      <c r="I26" s="85">
        <v>5000</v>
      </c>
      <c r="J26" s="85">
        <v>5000</v>
      </c>
      <c r="K26" s="85">
        <v>5000</v>
      </c>
      <c r="L26" s="85"/>
      <c r="M26" s="85"/>
      <c r="N26" s="85"/>
      <c r="O26" s="85"/>
      <c r="P26" s="85"/>
      <c r="Q26" s="85"/>
      <c r="R26" s="85"/>
      <c r="S26" s="85"/>
      <c r="T26" s="85"/>
      <c r="U26" s="85"/>
      <c r="V26" s="85"/>
      <c r="W26" s="85"/>
    </row>
    <row r="27" ht="21.75" customHeight="1" spans="1:23">
      <c r="A27" s="75" t="s">
        <v>325</v>
      </c>
      <c r="B27" s="75" t="s">
        <v>360</v>
      </c>
      <c r="C27" s="75" t="s">
        <v>361</v>
      </c>
      <c r="D27" s="75" t="s">
        <v>73</v>
      </c>
      <c r="E27" s="75" t="s">
        <v>149</v>
      </c>
      <c r="F27" s="75" t="s">
        <v>150</v>
      </c>
      <c r="G27" s="75" t="s">
        <v>272</v>
      </c>
      <c r="H27" s="75" t="s">
        <v>273</v>
      </c>
      <c r="I27" s="85">
        <v>25000</v>
      </c>
      <c r="J27" s="85">
        <v>25000</v>
      </c>
      <c r="K27" s="85">
        <v>25000</v>
      </c>
      <c r="L27" s="85"/>
      <c r="M27" s="85"/>
      <c r="N27" s="85"/>
      <c r="O27" s="85"/>
      <c r="P27" s="85"/>
      <c r="Q27" s="85"/>
      <c r="R27" s="85"/>
      <c r="S27" s="85"/>
      <c r="T27" s="85"/>
      <c r="U27" s="85"/>
      <c r="V27" s="85"/>
      <c r="W27" s="85"/>
    </row>
    <row r="28" ht="21.75" customHeight="1" spans="1:23">
      <c r="A28" s="75" t="s">
        <v>325</v>
      </c>
      <c r="B28" s="75" t="s">
        <v>362</v>
      </c>
      <c r="C28" s="75" t="s">
        <v>363</v>
      </c>
      <c r="D28" s="75" t="s">
        <v>73</v>
      </c>
      <c r="E28" s="75" t="s">
        <v>149</v>
      </c>
      <c r="F28" s="75" t="s">
        <v>150</v>
      </c>
      <c r="G28" s="75" t="s">
        <v>272</v>
      </c>
      <c r="H28" s="75" t="s">
        <v>273</v>
      </c>
      <c r="I28" s="85">
        <v>5000</v>
      </c>
      <c r="J28" s="85">
        <v>5000</v>
      </c>
      <c r="K28" s="85">
        <v>5000</v>
      </c>
      <c r="L28" s="85"/>
      <c r="M28" s="85"/>
      <c r="N28" s="85"/>
      <c r="O28" s="85"/>
      <c r="P28" s="85"/>
      <c r="Q28" s="85"/>
      <c r="R28" s="85"/>
      <c r="S28" s="85"/>
      <c r="T28" s="85"/>
      <c r="U28" s="85"/>
      <c r="V28" s="85"/>
      <c r="W28" s="85"/>
    </row>
    <row r="29" ht="21.75" customHeight="1" spans="1:23">
      <c r="A29" s="75" t="s">
        <v>325</v>
      </c>
      <c r="B29" s="75" t="s">
        <v>364</v>
      </c>
      <c r="C29" s="75" t="s">
        <v>365</v>
      </c>
      <c r="D29" s="75" t="s">
        <v>73</v>
      </c>
      <c r="E29" s="75" t="s">
        <v>149</v>
      </c>
      <c r="F29" s="75" t="s">
        <v>150</v>
      </c>
      <c r="G29" s="75" t="s">
        <v>272</v>
      </c>
      <c r="H29" s="75" t="s">
        <v>273</v>
      </c>
      <c r="I29" s="85">
        <v>12000</v>
      </c>
      <c r="J29" s="85">
        <v>12000</v>
      </c>
      <c r="K29" s="85">
        <v>12000</v>
      </c>
      <c r="L29" s="85"/>
      <c r="M29" s="85"/>
      <c r="N29" s="85"/>
      <c r="O29" s="85"/>
      <c r="P29" s="85"/>
      <c r="Q29" s="85"/>
      <c r="R29" s="85"/>
      <c r="S29" s="85"/>
      <c r="T29" s="85"/>
      <c r="U29" s="85"/>
      <c r="V29" s="85"/>
      <c r="W29" s="85"/>
    </row>
    <row r="30" ht="21.75" customHeight="1" spans="1:23">
      <c r="A30" s="75" t="s">
        <v>325</v>
      </c>
      <c r="B30" s="75" t="s">
        <v>366</v>
      </c>
      <c r="C30" s="75" t="s">
        <v>367</v>
      </c>
      <c r="D30" s="75" t="s">
        <v>73</v>
      </c>
      <c r="E30" s="75" t="s">
        <v>140</v>
      </c>
      <c r="F30" s="75" t="s">
        <v>141</v>
      </c>
      <c r="G30" s="75" t="s">
        <v>272</v>
      </c>
      <c r="H30" s="75" t="s">
        <v>273</v>
      </c>
      <c r="I30" s="85">
        <v>1000</v>
      </c>
      <c r="J30" s="85">
        <v>1000</v>
      </c>
      <c r="K30" s="85">
        <v>1000</v>
      </c>
      <c r="L30" s="85"/>
      <c r="M30" s="85"/>
      <c r="N30" s="85"/>
      <c r="O30" s="85"/>
      <c r="P30" s="85"/>
      <c r="Q30" s="85"/>
      <c r="R30" s="85"/>
      <c r="S30" s="85"/>
      <c r="T30" s="85"/>
      <c r="U30" s="85"/>
      <c r="V30" s="85"/>
      <c r="W30" s="85"/>
    </row>
    <row r="31" ht="21.75" customHeight="1" spans="1:23">
      <c r="A31" s="75" t="s">
        <v>325</v>
      </c>
      <c r="B31" s="75" t="s">
        <v>368</v>
      </c>
      <c r="C31" s="75" t="s">
        <v>369</v>
      </c>
      <c r="D31" s="75" t="s">
        <v>73</v>
      </c>
      <c r="E31" s="75" t="s">
        <v>149</v>
      </c>
      <c r="F31" s="75" t="s">
        <v>150</v>
      </c>
      <c r="G31" s="75" t="s">
        <v>370</v>
      </c>
      <c r="H31" s="75" t="s">
        <v>371</v>
      </c>
      <c r="I31" s="85">
        <v>70000</v>
      </c>
      <c r="J31" s="85">
        <v>70000</v>
      </c>
      <c r="K31" s="85">
        <v>70000</v>
      </c>
      <c r="L31" s="85"/>
      <c r="M31" s="85"/>
      <c r="N31" s="85"/>
      <c r="O31" s="85"/>
      <c r="P31" s="85"/>
      <c r="Q31" s="85"/>
      <c r="R31" s="85"/>
      <c r="S31" s="85"/>
      <c r="T31" s="85"/>
      <c r="U31" s="85"/>
      <c r="V31" s="85"/>
      <c r="W31" s="85"/>
    </row>
    <row r="32" ht="21.75" customHeight="1" spans="1:23">
      <c r="A32" s="75" t="s">
        <v>325</v>
      </c>
      <c r="B32" s="75" t="s">
        <v>372</v>
      </c>
      <c r="C32" s="75" t="s">
        <v>373</v>
      </c>
      <c r="D32" s="75" t="s">
        <v>73</v>
      </c>
      <c r="E32" s="75" t="s">
        <v>147</v>
      </c>
      <c r="F32" s="75" t="s">
        <v>148</v>
      </c>
      <c r="G32" s="75" t="s">
        <v>328</v>
      </c>
      <c r="H32" s="75" t="s">
        <v>329</v>
      </c>
      <c r="I32" s="85">
        <v>60000</v>
      </c>
      <c r="J32" s="85">
        <v>60000</v>
      </c>
      <c r="K32" s="85">
        <v>60000</v>
      </c>
      <c r="L32" s="85"/>
      <c r="M32" s="85"/>
      <c r="N32" s="85"/>
      <c r="O32" s="85"/>
      <c r="P32" s="85"/>
      <c r="Q32" s="85"/>
      <c r="R32" s="85"/>
      <c r="S32" s="85"/>
      <c r="T32" s="85"/>
      <c r="U32" s="85"/>
      <c r="V32" s="85"/>
      <c r="W32" s="85"/>
    </row>
    <row r="33" ht="21.75" customHeight="1" spans="1:23">
      <c r="A33" s="75" t="s">
        <v>325</v>
      </c>
      <c r="B33" s="75" t="s">
        <v>374</v>
      </c>
      <c r="C33" s="75" t="s">
        <v>375</v>
      </c>
      <c r="D33" s="75" t="s">
        <v>73</v>
      </c>
      <c r="E33" s="75" t="s">
        <v>147</v>
      </c>
      <c r="F33" s="75" t="s">
        <v>148</v>
      </c>
      <c r="G33" s="75" t="s">
        <v>328</v>
      </c>
      <c r="H33" s="75" t="s">
        <v>329</v>
      </c>
      <c r="I33" s="85">
        <v>78000</v>
      </c>
      <c r="J33" s="85">
        <v>78000</v>
      </c>
      <c r="K33" s="85">
        <v>78000</v>
      </c>
      <c r="L33" s="85"/>
      <c r="M33" s="85"/>
      <c r="N33" s="85"/>
      <c r="O33" s="85"/>
      <c r="P33" s="85"/>
      <c r="Q33" s="85"/>
      <c r="R33" s="85"/>
      <c r="S33" s="85"/>
      <c r="T33" s="85"/>
      <c r="U33" s="85"/>
      <c r="V33" s="85"/>
      <c r="W33" s="85"/>
    </row>
    <row r="34" ht="21.75" customHeight="1" spans="1:23">
      <c r="A34" s="142" t="s">
        <v>325</v>
      </c>
      <c r="B34" s="142" t="s">
        <v>376</v>
      </c>
      <c r="C34" s="142" t="s">
        <v>377</v>
      </c>
      <c r="D34" s="142" t="s">
        <v>73</v>
      </c>
      <c r="E34" s="31">
        <v>2130199</v>
      </c>
      <c r="F34" s="142" t="s">
        <v>150</v>
      </c>
      <c r="G34" s="142" t="s">
        <v>328</v>
      </c>
      <c r="H34" s="142" t="s">
        <v>329</v>
      </c>
      <c r="I34" s="85">
        <v>60000</v>
      </c>
      <c r="J34" s="85">
        <v>60000</v>
      </c>
      <c r="K34" s="85">
        <v>60000</v>
      </c>
      <c r="L34" s="85"/>
      <c r="M34" s="85"/>
      <c r="N34" s="85"/>
      <c r="O34" s="85"/>
      <c r="P34" s="85"/>
      <c r="Q34" s="85"/>
      <c r="R34" s="85"/>
      <c r="S34" s="85"/>
      <c r="T34" s="85"/>
      <c r="U34" s="85"/>
      <c r="V34" s="85"/>
      <c r="W34" s="85"/>
    </row>
    <row r="35" ht="21.75" customHeight="1" spans="1:23">
      <c r="A35" s="142" t="s">
        <v>325</v>
      </c>
      <c r="B35" s="143">
        <v>5.30121241100003e+20</v>
      </c>
      <c r="C35" s="13" t="s">
        <v>378</v>
      </c>
      <c r="D35" s="142" t="s">
        <v>73</v>
      </c>
      <c r="E35" s="31">
        <v>2130199</v>
      </c>
      <c r="F35" s="142" t="s">
        <v>150</v>
      </c>
      <c r="G35" s="144">
        <v>30218</v>
      </c>
      <c r="H35" s="145" t="s">
        <v>379</v>
      </c>
      <c r="I35" s="153">
        <v>212350</v>
      </c>
      <c r="J35" s="85"/>
      <c r="K35" s="85"/>
      <c r="L35" s="85"/>
      <c r="M35" s="85"/>
      <c r="N35" s="85">
        <v>212350</v>
      </c>
      <c r="O35" s="85"/>
      <c r="P35" s="85"/>
      <c r="Q35" s="85"/>
      <c r="R35" s="85"/>
      <c r="S35" s="85"/>
      <c r="T35" s="85"/>
      <c r="U35" s="85"/>
      <c r="V35" s="85"/>
      <c r="W35" s="85"/>
    </row>
    <row r="36" ht="21.75" customHeight="1" spans="1:23">
      <c r="A36" s="142" t="s">
        <v>325</v>
      </c>
      <c r="B36" s="222" t="s">
        <v>380</v>
      </c>
      <c r="C36" s="15" t="s">
        <v>381</v>
      </c>
      <c r="D36" s="142" t="s">
        <v>73</v>
      </c>
      <c r="E36" s="31">
        <v>2130153</v>
      </c>
      <c r="F36" s="145" t="s">
        <v>148</v>
      </c>
      <c r="G36" s="144">
        <v>30227</v>
      </c>
      <c r="H36" s="75" t="s">
        <v>329</v>
      </c>
      <c r="I36" s="153">
        <v>8000</v>
      </c>
      <c r="J36" s="85"/>
      <c r="K36" s="85"/>
      <c r="L36" s="85"/>
      <c r="M36" s="85"/>
      <c r="N36" s="85">
        <v>8000</v>
      </c>
      <c r="O36" s="85"/>
      <c r="P36" s="85"/>
      <c r="Q36" s="85"/>
      <c r="R36" s="85"/>
      <c r="S36" s="85"/>
      <c r="T36" s="85"/>
      <c r="U36" s="85"/>
      <c r="V36" s="85"/>
      <c r="W36" s="85"/>
    </row>
    <row r="37" ht="21.75" customHeight="1" spans="1:23">
      <c r="A37" s="142" t="s">
        <v>325</v>
      </c>
      <c r="B37" s="222" t="s">
        <v>382</v>
      </c>
      <c r="C37" s="13" t="s">
        <v>383</v>
      </c>
      <c r="D37" s="142" t="s">
        <v>73</v>
      </c>
      <c r="E37" s="31">
        <v>2130108</v>
      </c>
      <c r="F37" s="145" t="s">
        <v>141</v>
      </c>
      <c r="G37" s="146">
        <v>30227</v>
      </c>
      <c r="H37" s="75" t="s">
        <v>329</v>
      </c>
      <c r="I37" s="153">
        <v>20000</v>
      </c>
      <c r="J37" s="85"/>
      <c r="K37" s="85"/>
      <c r="L37" s="85"/>
      <c r="M37" s="85"/>
      <c r="N37" s="85">
        <v>20000</v>
      </c>
      <c r="O37" s="85"/>
      <c r="P37" s="85"/>
      <c r="Q37" s="85"/>
      <c r="R37" s="85"/>
      <c r="S37" s="85"/>
      <c r="T37" s="85"/>
      <c r="U37" s="85"/>
      <c r="V37" s="85"/>
      <c r="W37" s="85"/>
    </row>
    <row r="38" ht="21.75" customHeight="1" spans="1:23">
      <c r="A38" s="142" t="s">
        <v>325</v>
      </c>
      <c r="B38" s="222" t="s">
        <v>384</v>
      </c>
      <c r="C38" s="13" t="s">
        <v>385</v>
      </c>
      <c r="D38" s="142" t="s">
        <v>73</v>
      </c>
      <c r="E38" s="31">
        <v>2130199</v>
      </c>
      <c r="F38" s="145" t="s">
        <v>150</v>
      </c>
      <c r="G38" s="146">
        <v>30201</v>
      </c>
      <c r="H38" s="145" t="s">
        <v>273</v>
      </c>
      <c r="I38" s="153">
        <v>8800</v>
      </c>
      <c r="J38" s="85"/>
      <c r="K38" s="85"/>
      <c r="L38" s="85"/>
      <c r="M38" s="85"/>
      <c r="N38" s="85">
        <v>8800</v>
      </c>
      <c r="O38" s="85"/>
      <c r="P38" s="85"/>
      <c r="Q38" s="85"/>
      <c r="R38" s="85"/>
      <c r="S38" s="85"/>
      <c r="T38" s="85"/>
      <c r="U38" s="85"/>
      <c r="V38" s="85"/>
      <c r="W38" s="85"/>
    </row>
    <row r="39" ht="21.75" customHeight="1" spans="1:23">
      <c r="A39" s="142" t="s">
        <v>325</v>
      </c>
      <c r="B39" s="222" t="s">
        <v>386</v>
      </c>
      <c r="C39" s="13" t="s">
        <v>387</v>
      </c>
      <c r="D39" s="142" t="s">
        <v>73</v>
      </c>
      <c r="E39" s="146">
        <v>2130122</v>
      </c>
      <c r="F39" s="145" t="s">
        <v>144</v>
      </c>
      <c r="G39" s="146">
        <v>30201</v>
      </c>
      <c r="H39" s="145" t="s">
        <v>273</v>
      </c>
      <c r="I39" s="153">
        <v>7600</v>
      </c>
      <c r="J39" s="85"/>
      <c r="K39" s="85"/>
      <c r="L39" s="85"/>
      <c r="M39" s="85"/>
      <c r="N39" s="85">
        <v>7600</v>
      </c>
      <c r="O39" s="85"/>
      <c r="P39" s="85"/>
      <c r="Q39" s="85"/>
      <c r="R39" s="85"/>
      <c r="S39" s="85"/>
      <c r="T39" s="85"/>
      <c r="U39" s="85"/>
      <c r="V39" s="85"/>
      <c r="W39" s="85"/>
    </row>
    <row r="40" ht="21.75" customHeight="1" spans="1:23">
      <c r="A40" s="142" t="s">
        <v>325</v>
      </c>
      <c r="B40" s="222" t="s">
        <v>388</v>
      </c>
      <c r="C40" s="13" t="s">
        <v>389</v>
      </c>
      <c r="D40" s="142" t="s">
        <v>73</v>
      </c>
      <c r="E40" s="146">
        <v>2130135</v>
      </c>
      <c r="F40" s="146" t="s">
        <v>146</v>
      </c>
      <c r="G40" s="146">
        <v>30310</v>
      </c>
      <c r="H40" s="146" t="s">
        <v>371</v>
      </c>
      <c r="I40" s="154">
        <v>150000</v>
      </c>
      <c r="J40" s="85"/>
      <c r="K40" s="85"/>
      <c r="L40" s="85"/>
      <c r="M40" s="85"/>
      <c r="N40" s="85">
        <v>150000</v>
      </c>
      <c r="O40" s="85"/>
      <c r="P40" s="85"/>
      <c r="Q40" s="85"/>
      <c r="R40" s="85"/>
      <c r="S40" s="85"/>
      <c r="T40" s="85"/>
      <c r="U40" s="85"/>
      <c r="V40" s="85"/>
      <c r="W40" s="85"/>
    </row>
    <row r="41" ht="21.75" customHeight="1" spans="1:23">
      <c r="A41" s="142" t="s">
        <v>325</v>
      </c>
      <c r="B41" s="222" t="s">
        <v>390</v>
      </c>
      <c r="C41" s="13" t="s">
        <v>391</v>
      </c>
      <c r="D41" s="142" t="s">
        <v>73</v>
      </c>
      <c r="E41" s="145">
        <v>2130199</v>
      </c>
      <c r="F41" s="145" t="s">
        <v>150</v>
      </c>
      <c r="G41" s="145">
        <v>30227</v>
      </c>
      <c r="H41" s="145" t="s">
        <v>329</v>
      </c>
      <c r="I41" s="153">
        <v>60000</v>
      </c>
      <c r="J41" s="85"/>
      <c r="K41" s="85"/>
      <c r="L41" s="85"/>
      <c r="M41" s="85"/>
      <c r="N41" s="85">
        <v>60000</v>
      </c>
      <c r="O41" s="85"/>
      <c r="P41" s="85"/>
      <c r="Q41" s="85"/>
      <c r="R41" s="85"/>
      <c r="S41" s="85"/>
      <c r="T41" s="85"/>
      <c r="U41" s="85"/>
      <c r="V41" s="85"/>
      <c r="W41" s="85"/>
    </row>
    <row r="42" ht="21.75" customHeight="1" spans="1:23">
      <c r="A42" s="142" t="s">
        <v>325</v>
      </c>
      <c r="B42" s="222" t="s">
        <v>392</v>
      </c>
      <c r="C42" s="13" t="s">
        <v>393</v>
      </c>
      <c r="D42" s="142" t="s">
        <v>73</v>
      </c>
      <c r="E42" s="145">
        <v>2130599</v>
      </c>
      <c r="F42" s="147" t="s">
        <v>152</v>
      </c>
      <c r="G42" s="145">
        <v>30201</v>
      </c>
      <c r="H42" s="145" t="s">
        <v>273</v>
      </c>
      <c r="I42" s="153">
        <v>1620000</v>
      </c>
      <c r="J42" s="85"/>
      <c r="K42" s="85"/>
      <c r="L42" s="85"/>
      <c r="M42" s="85"/>
      <c r="N42" s="85">
        <v>1620000</v>
      </c>
      <c r="O42" s="85"/>
      <c r="P42" s="85"/>
      <c r="Q42" s="85"/>
      <c r="R42" s="85"/>
      <c r="S42" s="85"/>
      <c r="T42" s="85"/>
      <c r="U42" s="85"/>
      <c r="V42" s="85"/>
      <c r="W42" s="85"/>
    </row>
    <row r="43" ht="21.75" customHeight="1" spans="1:23">
      <c r="A43" s="142" t="s">
        <v>325</v>
      </c>
      <c r="B43" s="222" t="s">
        <v>394</v>
      </c>
      <c r="C43" s="13" t="s">
        <v>395</v>
      </c>
      <c r="D43" s="142" t="s">
        <v>73</v>
      </c>
      <c r="E43" s="145">
        <v>2130199</v>
      </c>
      <c r="F43" s="145" t="s">
        <v>150</v>
      </c>
      <c r="G43" s="145">
        <v>30227</v>
      </c>
      <c r="H43" s="145" t="s">
        <v>329</v>
      </c>
      <c r="I43" s="153">
        <v>689015.45</v>
      </c>
      <c r="J43" s="85"/>
      <c r="K43" s="85"/>
      <c r="L43" s="85"/>
      <c r="M43" s="85"/>
      <c r="N43" s="85">
        <v>689015.45</v>
      </c>
      <c r="O43" s="85"/>
      <c r="P43" s="85"/>
      <c r="Q43" s="85"/>
      <c r="R43" s="85"/>
      <c r="S43" s="85"/>
      <c r="T43" s="85"/>
      <c r="U43" s="85"/>
      <c r="V43" s="85"/>
      <c r="W43" s="85"/>
    </row>
    <row r="44" ht="21.75" customHeight="1" spans="1:23">
      <c r="A44" s="142" t="s">
        <v>325</v>
      </c>
      <c r="B44" s="222" t="s">
        <v>396</v>
      </c>
      <c r="C44" s="13" t="s">
        <v>397</v>
      </c>
      <c r="D44" s="142" t="s">
        <v>73</v>
      </c>
      <c r="E44" s="145">
        <v>2130199</v>
      </c>
      <c r="F44" s="145" t="s">
        <v>150</v>
      </c>
      <c r="G44" s="145">
        <v>30227</v>
      </c>
      <c r="H44" s="145" t="s">
        <v>329</v>
      </c>
      <c r="I44" s="153">
        <v>10000</v>
      </c>
      <c r="J44" s="85"/>
      <c r="K44" s="85"/>
      <c r="L44" s="85"/>
      <c r="M44" s="85"/>
      <c r="N44" s="85">
        <v>10000</v>
      </c>
      <c r="O44" s="85"/>
      <c r="P44" s="85"/>
      <c r="Q44" s="85"/>
      <c r="R44" s="85"/>
      <c r="S44" s="85"/>
      <c r="T44" s="85"/>
      <c r="U44" s="85"/>
      <c r="V44" s="85"/>
      <c r="W44" s="85"/>
    </row>
    <row r="45" ht="18.75" customHeight="1" spans="1:23">
      <c r="A45" s="148" t="s">
        <v>205</v>
      </c>
      <c r="B45" s="103"/>
      <c r="C45" s="103"/>
      <c r="D45" s="103"/>
      <c r="E45" s="103"/>
      <c r="F45" s="103"/>
      <c r="G45" s="103"/>
      <c r="H45" s="111"/>
      <c r="I45" s="85">
        <f>N45+J45</f>
        <v>4346765.45</v>
      </c>
      <c r="J45" s="85">
        <v>1561000</v>
      </c>
      <c r="K45" s="85">
        <v>1561000</v>
      </c>
      <c r="L45" s="85"/>
      <c r="M45" s="85"/>
      <c r="N45" s="85">
        <v>2785765.45</v>
      </c>
      <c r="O45" s="85"/>
      <c r="P45" s="85"/>
      <c r="Q45" s="85"/>
      <c r="R45" s="85"/>
      <c r="S45" s="85"/>
      <c r="T45" s="85"/>
      <c r="U45" s="85"/>
      <c r="V45" s="85"/>
      <c r="W45" s="85"/>
    </row>
  </sheetData>
  <mergeCells count="28">
    <mergeCell ref="A2:W2"/>
    <mergeCell ref="A3:H3"/>
    <mergeCell ref="J4:M4"/>
    <mergeCell ref="N4:P4"/>
    <mergeCell ref="R4:W4"/>
    <mergeCell ref="A45:H4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6"/>
  <sheetViews>
    <sheetView showZeros="0" topLeftCell="A66" workbookViewId="0">
      <selection activeCell="C7" sqref="C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9" t="s">
        <v>398</v>
      </c>
    </row>
    <row r="2" ht="39.75" customHeight="1" spans="1:10">
      <c r="A2" s="223" t="s">
        <v>399</v>
      </c>
      <c r="B2" s="17"/>
      <c r="C2" s="17"/>
      <c r="D2" s="17"/>
      <c r="E2" s="17"/>
      <c r="F2" s="72"/>
      <c r="G2" s="17"/>
      <c r="H2" s="72"/>
      <c r="I2" s="72"/>
      <c r="J2" s="17"/>
    </row>
    <row r="3" ht="17.25" customHeight="1" spans="1:1">
      <c r="A3" s="18" t="s">
        <v>2</v>
      </c>
    </row>
    <row r="4" ht="44.25" customHeight="1" spans="1:10">
      <c r="A4" s="73" t="s">
        <v>219</v>
      </c>
      <c r="B4" s="73" t="s">
        <v>400</v>
      </c>
      <c r="C4" s="73" t="s">
        <v>401</v>
      </c>
      <c r="D4" s="73" t="s">
        <v>402</v>
      </c>
      <c r="E4" s="73" t="s">
        <v>403</v>
      </c>
      <c r="F4" s="74" t="s">
        <v>404</v>
      </c>
      <c r="G4" s="73" t="s">
        <v>405</v>
      </c>
      <c r="H4" s="74" t="s">
        <v>406</v>
      </c>
      <c r="I4" s="74" t="s">
        <v>407</v>
      </c>
      <c r="J4" s="73" t="s">
        <v>408</v>
      </c>
    </row>
    <row r="5" ht="18.75" customHeight="1" spans="1:10">
      <c r="A5" s="139">
        <v>1</v>
      </c>
      <c r="B5" s="139">
        <v>2</v>
      </c>
      <c r="C5" s="139">
        <v>3</v>
      </c>
      <c r="D5" s="139">
        <v>4</v>
      </c>
      <c r="E5" s="139">
        <v>5</v>
      </c>
      <c r="F5" s="44">
        <v>6</v>
      </c>
      <c r="G5" s="139">
        <v>7</v>
      </c>
      <c r="H5" s="44">
        <v>8</v>
      </c>
      <c r="I5" s="44">
        <v>9</v>
      </c>
      <c r="J5" s="139">
        <v>10</v>
      </c>
    </row>
    <row r="6" ht="42" customHeight="1" spans="1:10">
      <c r="A6" s="140" t="s">
        <v>363</v>
      </c>
      <c r="B6" s="32" t="s">
        <v>409</v>
      </c>
      <c r="C6" s="32" t="s">
        <v>410</v>
      </c>
      <c r="D6" s="32" t="s">
        <v>411</v>
      </c>
      <c r="E6" s="31" t="s">
        <v>412</v>
      </c>
      <c r="F6" s="32" t="s">
        <v>413</v>
      </c>
      <c r="G6" s="31" t="s">
        <v>414</v>
      </c>
      <c r="H6" s="32" t="s">
        <v>415</v>
      </c>
      <c r="I6" s="32" t="s">
        <v>416</v>
      </c>
      <c r="J6" s="31" t="s">
        <v>412</v>
      </c>
    </row>
    <row r="7" ht="42" customHeight="1" spans="1:10">
      <c r="A7" s="140" t="s">
        <v>363</v>
      </c>
      <c r="B7" s="32" t="s">
        <v>409</v>
      </c>
      <c r="C7" s="32" t="s">
        <v>417</v>
      </c>
      <c r="D7" s="32" t="s">
        <v>418</v>
      </c>
      <c r="E7" s="31" t="s">
        <v>419</v>
      </c>
      <c r="F7" s="32" t="s">
        <v>420</v>
      </c>
      <c r="G7" s="31" t="s">
        <v>421</v>
      </c>
      <c r="H7" s="32" t="s">
        <v>422</v>
      </c>
      <c r="I7" s="32" t="s">
        <v>423</v>
      </c>
      <c r="J7" s="31" t="s">
        <v>419</v>
      </c>
    </row>
    <row r="8" ht="42" customHeight="1" spans="1:10">
      <c r="A8" s="140" t="s">
        <v>363</v>
      </c>
      <c r="B8" s="32" t="s">
        <v>409</v>
      </c>
      <c r="C8" s="32" t="s">
        <v>424</v>
      </c>
      <c r="D8" s="32" t="s">
        <v>425</v>
      </c>
      <c r="E8" s="31" t="s">
        <v>425</v>
      </c>
      <c r="F8" s="32" t="s">
        <v>420</v>
      </c>
      <c r="G8" s="31" t="s">
        <v>421</v>
      </c>
      <c r="H8" s="32" t="s">
        <v>422</v>
      </c>
      <c r="I8" s="32" t="s">
        <v>423</v>
      </c>
      <c r="J8" s="31" t="s">
        <v>425</v>
      </c>
    </row>
    <row r="9" ht="42" customHeight="1" spans="1:10">
      <c r="A9" s="140" t="s">
        <v>377</v>
      </c>
      <c r="B9" s="32" t="s">
        <v>426</v>
      </c>
      <c r="C9" s="32" t="s">
        <v>410</v>
      </c>
      <c r="D9" s="32" t="s">
        <v>411</v>
      </c>
      <c r="E9" s="31" t="s">
        <v>427</v>
      </c>
      <c r="F9" s="32" t="s">
        <v>413</v>
      </c>
      <c r="G9" s="31" t="s">
        <v>428</v>
      </c>
      <c r="H9" s="32" t="s">
        <v>429</v>
      </c>
      <c r="I9" s="32" t="s">
        <v>416</v>
      </c>
      <c r="J9" s="31" t="s">
        <v>430</v>
      </c>
    </row>
    <row r="10" ht="42" customHeight="1" spans="1:10">
      <c r="A10" s="140" t="s">
        <v>377</v>
      </c>
      <c r="B10" s="32" t="s">
        <v>426</v>
      </c>
      <c r="C10" s="32" t="s">
        <v>417</v>
      </c>
      <c r="D10" s="32" t="s">
        <v>418</v>
      </c>
      <c r="E10" s="31" t="s">
        <v>431</v>
      </c>
      <c r="F10" s="32" t="s">
        <v>413</v>
      </c>
      <c r="G10" s="31" t="s">
        <v>432</v>
      </c>
      <c r="H10" s="32" t="s">
        <v>432</v>
      </c>
      <c r="I10" s="32" t="s">
        <v>423</v>
      </c>
      <c r="J10" s="31" t="s">
        <v>433</v>
      </c>
    </row>
    <row r="11" ht="42" customHeight="1" spans="1:10">
      <c r="A11" s="140" t="s">
        <v>377</v>
      </c>
      <c r="B11" s="32" t="s">
        <v>426</v>
      </c>
      <c r="C11" s="32" t="s">
        <v>424</v>
      </c>
      <c r="D11" s="32" t="s">
        <v>425</v>
      </c>
      <c r="E11" s="31" t="s">
        <v>434</v>
      </c>
      <c r="F11" s="32" t="s">
        <v>420</v>
      </c>
      <c r="G11" s="31" t="s">
        <v>435</v>
      </c>
      <c r="H11" s="32" t="s">
        <v>422</v>
      </c>
      <c r="I11" s="32" t="s">
        <v>416</v>
      </c>
      <c r="J11" s="31" t="s">
        <v>436</v>
      </c>
    </row>
    <row r="12" ht="42" customHeight="1" spans="1:10">
      <c r="A12" s="140" t="s">
        <v>337</v>
      </c>
      <c r="B12" s="32" t="s">
        <v>437</v>
      </c>
      <c r="C12" s="32" t="s">
        <v>410</v>
      </c>
      <c r="D12" s="32" t="s">
        <v>411</v>
      </c>
      <c r="E12" s="31" t="s">
        <v>438</v>
      </c>
      <c r="F12" s="32" t="s">
        <v>413</v>
      </c>
      <c r="G12" s="31" t="s">
        <v>87</v>
      </c>
      <c r="H12" s="32" t="s">
        <v>439</v>
      </c>
      <c r="I12" s="32" t="s">
        <v>416</v>
      </c>
      <c r="J12" s="31" t="s">
        <v>438</v>
      </c>
    </row>
    <row r="13" ht="42" customHeight="1" spans="1:10">
      <c r="A13" s="140" t="s">
        <v>337</v>
      </c>
      <c r="B13" s="32" t="s">
        <v>437</v>
      </c>
      <c r="C13" s="32" t="s">
        <v>417</v>
      </c>
      <c r="D13" s="32" t="s">
        <v>440</v>
      </c>
      <c r="E13" s="31" t="s">
        <v>441</v>
      </c>
      <c r="F13" s="32" t="s">
        <v>413</v>
      </c>
      <c r="G13" s="31" t="s">
        <v>442</v>
      </c>
      <c r="H13" s="32" t="s">
        <v>422</v>
      </c>
      <c r="I13" s="32" t="s">
        <v>423</v>
      </c>
      <c r="J13" s="31" t="s">
        <v>441</v>
      </c>
    </row>
    <row r="14" ht="42" customHeight="1" spans="1:10">
      <c r="A14" s="140" t="s">
        <v>337</v>
      </c>
      <c r="B14" s="32" t="s">
        <v>437</v>
      </c>
      <c r="C14" s="32" t="s">
        <v>417</v>
      </c>
      <c r="D14" s="32" t="s">
        <v>418</v>
      </c>
      <c r="E14" s="31" t="s">
        <v>443</v>
      </c>
      <c r="F14" s="32" t="s">
        <v>420</v>
      </c>
      <c r="G14" s="31" t="s">
        <v>421</v>
      </c>
      <c r="H14" s="32" t="s">
        <v>422</v>
      </c>
      <c r="I14" s="32" t="s">
        <v>423</v>
      </c>
      <c r="J14" s="31" t="s">
        <v>444</v>
      </c>
    </row>
    <row r="15" ht="42" customHeight="1" spans="1:10">
      <c r="A15" s="140" t="s">
        <v>337</v>
      </c>
      <c r="B15" s="32" t="s">
        <v>437</v>
      </c>
      <c r="C15" s="32" t="s">
        <v>424</v>
      </c>
      <c r="D15" s="32" t="s">
        <v>425</v>
      </c>
      <c r="E15" s="31" t="s">
        <v>445</v>
      </c>
      <c r="F15" s="32" t="s">
        <v>420</v>
      </c>
      <c r="G15" s="31" t="s">
        <v>446</v>
      </c>
      <c r="H15" s="32" t="s">
        <v>422</v>
      </c>
      <c r="I15" s="32" t="s">
        <v>423</v>
      </c>
      <c r="J15" s="31" t="s">
        <v>425</v>
      </c>
    </row>
    <row r="16" ht="42" customHeight="1" spans="1:10">
      <c r="A16" s="140" t="s">
        <v>324</v>
      </c>
      <c r="B16" s="32" t="s">
        <v>447</v>
      </c>
      <c r="C16" s="32" t="s">
        <v>410</v>
      </c>
      <c r="D16" s="32" t="s">
        <v>411</v>
      </c>
      <c r="E16" s="31" t="s">
        <v>448</v>
      </c>
      <c r="F16" s="32" t="s">
        <v>420</v>
      </c>
      <c r="G16" s="31" t="s">
        <v>89</v>
      </c>
      <c r="H16" s="32" t="s">
        <v>449</v>
      </c>
      <c r="I16" s="32" t="s">
        <v>416</v>
      </c>
      <c r="J16" s="31" t="s">
        <v>448</v>
      </c>
    </row>
    <row r="17" ht="42" customHeight="1" spans="1:10">
      <c r="A17" s="140" t="s">
        <v>324</v>
      </c>
      <c r="B17" s="32" t="s">
        <v>447</v>
      </c>
      <c r="C17" s="32" t="s">
        <v>410</v>
      </c>
      <c r="D17" s="32" t="s">
        <v>411</v>
      </c>
      <c r="E17" s="31" t="s">
        <v>450</v>
      </c>
      <c r="F17" s="32" t="s">
        <v>413</v>
      </c>
      <c r="G17" s="31" t="s">
        <v>88</v>
      </c>
      <c r="H17" s="32" t="s">
        <v>451</v>
      </c>
      <c r="I17" s="32" t="s">
        <v>416</v>
      </c>
      <c r="J17" s="31" t="s">
        <v>452</v>
      </c>
    </row>
    <row r="18" ht="42" customHeight="1" spans="1:10">
      <c r="A18" s="140" t="s">
        <v>324</v>
      </c>
      <c r="B18" s="32" t="s">
        <v>447</v>
      </c>
      <c r="C18" s="32" t="s">
        <v>410</v>
      </c>
      <c r="D18" s="32" t="s">
        <v>411</v>
      </c>
      <c r="E18" s="31" t="s">
        <v>453</v>
      </c>
      <c r="F18" s="32" t="s">
        <v>413</v>
      </c>
      <c r="G18" s="31" t="s">
        <v>92</v>
      </c>
      <c r="H18" s="32" t="s">
        <v>451</v>
      </c>
      <c r="I18" s="32" t="s">
        <v>416</v>
      </c>
      <c r="J18" s="31" t="s">
        <v>454</v>
      </c>
    </row>
    <row r="19" ht="42" customHeight="1" spans="1:10">
      <c r="A19" s="140" t="s">
        <v>324</v>
      </c>
      <c r="B19" s="32" t="s">
        <v>447</v>
      </c>
      <c r="C19" s="32" t="s">
        <v>417</v>
      </c>
      <c r="D19" s="32" t="s">
        <v>418</v>
      </c>
      <c r="E19" s="31" t="s">
        <v>455</v>
      </c>
      <c r="F19" s="32" t="s">
        <v>413</v>
      </c>
      <c r="G19" s="31" t="s">
        <v>435</v>
      </c>
      <c r="H19" s="32" t="s">
        <v>422</v>
      </c>
      <c r="I19" s="32" t="s">
        <v>423</v>
      </c>
      <c r="J19" s="31" t="s">
        <v>455</v>
      </c>
    </row>
    <row r="20" ht="42" customHeight="1" spans="1:10">
      <c r="A20" s="140" t="s">
        <v>324</v>
      </c>
      <c r="B20" s="32" t="s">
        <v>447</v>
      </c>
      <c r="C20" s="32" t="s">
        <v>417</v>
      </c>
      <c r="D20" s="32" t="s">
        <v>418</v>
      </c>
      <c r="E20" s="31" t="s">
        <v>456</v>
      </c>
      <c r="F20" s="32" t="s">
        <v>413</v>
      </c>
      <c r="G20" s="31" t="s">
        <v>457</v>
      </c>
      <c r="H20" s="32" t="s">
        <v>458</v>
      </c>
      <c r="I20" s="32" t="s">
        <v>416</v>
      </c>
      <c r="J20" s="31" t="s">
        <v>459</v>
      </c>
    </row>
    <row r="21" ht="42" customHeight="1" spans="1:10">
      <c r="A21" s="140" t="s">
        <v>324</v>
      </c>
      <c r="B21" s="32" t="s">
        <v>447</v>
      </c>
      <c r="C21" s="32" t="s">
        <v>424</v>
      </c>
      <c r="D21" s="32" t="s">
        <v>425</v>
      </c>
      <c r="E21" s="31" t="s">
        <v>460</v>
      </c>
      <c r="F21" s="32" t="s">
        <v>420</v>
      </c>
      <c r="G21" s="31" t="s">
        <v>435</v>
      </c>
      <c r="H21" s="32" t="s">
        <v>422</v>
      </c>
      <c r="I21" s="32" t="s">
        <v>416</v>
      </c>
      <c r="J21" s="31" t="s">
        <v>461</v>
      </c>
    </row>
    <row r="22" ht="42" customHeight="1" spans="1:10">
      <c r="A22" s="140" t="s">
        <v>331</v>
      </c>
      <c r="B22" s="32" t="s">
        <v>462</v>
      </c>
      <c r="C22" s="32" t="s">
        <v>410</v>
      </c>
      <c r="D22" s="32" t="s">
        <v>463</v>
      </c>
      <c r="E22" s="31" t="s">
        <v>464</v>
      </c>
      <c r="F22" s="32" t="s">
        <v>413</v>
      </c>
      <c r="G22" s="31" t="s">
        <v>465</v>
      </c>
      <c r="H22" s="32" t="s">
        <v>466</v>
      </c>
      <c r="I22" s="32" t="s">
        <v>423</v>
      </c>
      <c r="J22" s="31" t="s">
        <v>465</v>
      </c>
    </row>
    <row r="23" ht="42" customHeight="1" spans="1:10">
      <c r="A23" s="140" t="s">
        <v>331</v>
      </c>
      <c r="B23" s="32" t="s">
        <v>462</v>
      </c>
      <c r="C23" s="32" t="s">
        <v>417</v>
      </c>
      <c r="D23" s="32" t="s">
        <v>418</v>
      </c>
      <c r="E23" s="31" t="s">
        <v>467</v>
      </c>
      <c r="F23" s="32" t="s">
        <v>413</v>
      </c>
      <c r="G23" s="31" t="s">
        <v>468</v>
      </c>
      <c r="H23" s="32" t="s">
        <v>422</v>
      </c>
      <c r="I23" s="32" t="s">
        <v>423</v>
      </c>
      <c r="J23" s="31" t="s">
        <v>469</v>
      </c>
    </row>
    <row r="24" ht="42" customHeight="1" spans="1:10">
      <c r="A24" s="140" t="s">
        <v>331</v>
      </c>
      <c r="B24" s="32" t="s">
        <v>462</v>
      </c>
      <c r="C24" s="32" t="s">
        <v>424</v>
      </c>
      <c r="D24" s="32" t="s">
        <v>425</v>
      </c>
      <c r="E24" s="31" t="s">
        <v>470</v>
      </c>
      <c r="F24" s="32" t="s">
        <v>420</v>
      </c>
      <c r="G24" s="31" t="s">
        <v>435</v>
      </c>
      <c r="H24" s="32" t="s">
        <v>422</v>
      </c>
      <c r="I24" s="32" t="s">
        <v>423</v>
      </c>
      <c r="J24" s="31" t="s">
        <v>471</v>
      </c>
    </row>
    <row r="25" ht="42" customHeight="1" spans="1:10">
      <c r="A25" s="140" t="s">
        <v>373</v>
      </c>
      <c r="B25" s="32" t="s">
        <v>472</v>
      </c>
      <c r="C25" s="32" t="s">
        <v>410</v>
      </c>
      <c r="D25" s="32" t="s">
        <v>411</v>
      </c>
      <c r="E25" s="31" t="s">
        <v>473</v>
      </c>
      <c r="F25" s="32" t="s">
        <v>413</v>
      </c>
      <c r="G25" s="31" t="s">
        <v>428</v>
      </c>
      <c r="H25" s="32" t="s">
        <v>429</v>
      </c>
      <c r="I25" s="32" t="s">
        <v>416</v>
      </c>
      <c r="J25" s="31" t="s">
        <v>474</v>
      </c>
    </row>
    <row r="26" ht="42" customHeight="1" spans="1:10">
      <c r="A26" s="140" t="s">
        <v>373</v>
      </c>
      <c r="B26" s="32" t="s">
        <v>472</v>
      </c>
      <c r="C26" s="32" t="s">
        <v>410</v>
      </c>
      <c r="D26" s="32" t="s">
        <v>475</v>
      </c>
      <c r="E26" s="31" t="s">
        <v>476</v>
      </c>
      <c r="F26" s="32" t="s">
        <v>413</v>
      </c>
      <c r="G26" s="31" t="s">
        <v>477</v>
      </c>
      <c r="H26" s="32" t="s">
        <v>477</v>
      </c>
      <c r="I26" s="32" t="s">
        <v>423</v>
      </c>
      <c r="J26" s="31" t="s">
        <v>478</v>
      </c>
    </row>
    <row r="27" ht="42" customHeight="1" spans="1:10">
      <c r="A27" s="140" t="s">
        <v>373</v>
      </c>
      <c r="B27" s="32" t="s">
        <v>472</v>
      </c>
      <c r="C27" s="32" t="s">
        <v>417</v>
      </c>
      <c r="D27" s="32" t="s">
        <v>479</v>
      </c>
      <c r="E27" s="31" t="s">
        <v>480</v>
      </c>
      <c r="F27" s="32" t="s">
        <v>413</v>
      </c>
      <c r="G27" s="31" t="s">
        <v>481</v>
      </c>
      <c r="H27" s="32" t="s">
        <v>481</v>
      </c>
      <c r="I27" s="32" t="s">
        <v>423</v>
      </c>
      <c r="J27" s="31" t="s">
        <v>482</v>
      </c>
    </row>
    <row r="28" ht="42" customHeight="1" spans="1:10">
      <c r="A28" s="140" t="s">
        <v>343</v>
      </c>
      <c r="B28" s="32" t="s">
        <v>483</v>
      </c>
      <c r="C28" s="32" t="s">
        <v>410</v>
      </c>
      <c r="D28" s="32" t="s">
        <v>411</v>
      </c>
      <c r="E28" s="31" t="s">
        <v>484</v>
      </c>
      <c r="F28" s="32" t="s">
        <v>420</v>
      </c>
      <c r="G28" s="31" t="s">
        <v>89</v>
      </c>
      <c r="H28" s="32" t="s">
        <v>485</v>
      </c>
      <c r="I28" s="32" t="s">
        <v>416</v>
      </c>
      <c r="J28" s="31" t="s">
        <v>484</v>
      </c>
    </row>
    <row r="29" ht="42" customHeight="1" spans="1:10">
      <c r="A29" s="140" t="s">
        <v>343</v>
      </c>
      <c r="B29" s="32" t="s">
        <v>483</v>
      </c>
      <c r="C29" s="32" t="s">
        <v>417</v>
      </c>
      <c r="D29" s="32" t="s">
        <v>418</v>
      </c>
      <c r="E29" s="31" t="s">
        <v>486</v>
      </c>
      <c r="F29" s="32" t="s">
        <v>413</v>
      </c>
      <c r="G29" s="31" t="s">
        <v>487</v>
      </c>
      <c r="H29" s="32" t="s">
        <v>422</v>
      </c>
      <c r="I29" s="32" t="s">
        <v>423</v>
      </c>
      <c r="J29" s="31" t="s">
        <v>486</v>
      </c>
    </row>
    <row r="30" ht="42" customHeight="1" spans="1:10">
      <c r="A30" s="140" t="s">
        <v>343</v>
      </c>
      <c r="B30" s="32" t="s">
        <v>483</v>
      </c>
      <c r="C30" s="32" t="s">
        <v>424</v>
      </c>
      <c r="D30" s="32" t="s">
        <v>425</v>
      </c>
      <c r="E30" s="31" t="s">
        <v>488</v>
      </c>
      <c r="F30" s="32" t="s">
        <v>420</v>
      </c>
      <c r="G30" s="31" t="s">
        <v>435</v>
      </c>
      <c r="H30" s="32" t="s">
        <v>422</v>
      </c>
      <c r="I30" s="32" t="s">
        <v>416</v>
      </c>
      <c r="J30" s="31" t="s">
        <v>489</v>
      </c>
    </row>
    <row r="31" ht="42" customHeight="1" spans="1:10">
      <c r="A31" s="140" t="s">
        <v>375</v>
      </c>
      <c r="B31" s="32" t="s">
        <v>490</v>
      </c>
      <c r="C31" s="32" t="s">
        <v>410</v>
      </c>
      <c r="D31" s="32" t="s">
        <v>411</v>
      </c>
      <c r="E31" s="31" t="s">
        <v>491</v>
      </c>
      <c r="F31" s="32" t="s">
        <v>413</v>
      </c>
      <c r="G31" s="31" t="s">
        <v>428</v>
      </c>
      <c r="H31" s="32" t="s">
        <v>429</v>
      </c>
      <c r="I31" s="32" t="s">
        <v>416</v>
      </c>
      <c r="J31" s="31" t="s">
        <v>492</v>
      </c>
    </row>
    <row r="32" ht="42" customHeight="1" spans="1:10">
      <c r="A32" s="140" t="s">
        <v>375</v>
      </c>
      <c r="B32" s="32" t="s">
        <v>490</v>
      </c>
      <c r="C32" s="32" t="s">
        <v>410</v>
      </c>
      <c r="D32" s="32" t="s">
        <v>475</v>
      </c>
      <c r="E32" s="31" t="s">
        <v>493</v>
      </c>
      <c r="F32" s="32" t="s">
        <v>413</v>
      </c>
      <c r="G32" s="31" t="s">
        <v>477</v>
      </c>
      <c r="H32" s="32" t="s">
        <v>477</v>
      </c>
      <c r="I32" s="32" t="s">
        <v>423</v>
      </c>
      <c r="J32" s="31" t="s">
        <v>494</v>
      </c>
    </row>
    <row r="33" ht="42" customHeight="1" spans="1:10">
      <c r="A33" s="140" t="s">
        <v>375</v>
      </c>
      <c r="B33" s="32" t="s">
        <v>490</v>
      </c>
      <c r="C33" s="32" t="s">
        <v>417</v>
      </c>
      <c r="D33" s="32" t="s">
        <v>479</v>
      </c>
      <c r="E33" s="31" t="s">
        <v>495</v>
      </c>
      <c r="F33" s="32" t="s">
        <v>413</v>
      </c>
      <c r="G33" s="31" t="s">
        <v>481</v>
      </c>
      <c r="H33" s="32" t="s">
        <v>481</v>
      </c>
      <c r="I33" s="32" t="s">
        <v>423</v>
      </c>
      <c r="J33" s="31" t="s">
        <v>496</v>
      </c>
    </row>
    <row r="34" ht="42" customHeight="1" spans="1:10">
      <c r="A34" s="140" t="s">
        <v>359</v>
      </c>
      <c r="B34" s="32" t="s">
        <v>497</v>
      </c>
      <c r="C34" s="32" t="s">
        <v>410</v>
      </c>
      <c r="D34" s="32" t="s">
        <v>411</v>
      </c>
      <c r="E34" s="31" t="s">
        <v>498</v>
      </c>
      <c r="F34" s="32" t="s">
        <v>413</v>
      </c>
      <c r="G34" s="31" t="s">
        <v>499</v>
      </c>
      <c r="H34" s="32" t="s">
        <v>500</v>
      </c>
      <c r="I34" s="32" t="s">
        <v>416</v>
      </c>
      <c r="J34" s="31" t="s">
        <v>498</v>
      </c>
    </row>
    <row r="35" ht="42" customHeight="1" spans="1:10">
      <c r="A35" s="140" t="s">
        <v>359</v>
      </c>
      <c r="B35" s="32" t="s">
        <v>497</v>
      </c>
      <c r="C35" s="32" t="s">
        <v>417</v>
      </c>
      <c r="D35" s="32" t="s">
        <v>418</v>
      </c>
      <c r="E35" s="31" t="s">
        <v>501</v>
      </c>
      <c r="F35" s="32" t="s">
        <v>413</v>
      </c>
      <c r="G35" s="31" t="s">
        <v>442</v>
      </c>
      <c r="H35" s="32" t="s">
        <v>422</v>
      </c>
      <c r="I35" s="32" t="s">
        <v>423</v>
      </c>
      <c r="J35" s="31" t="s">
        <v>501</v>
      </c>
    </row>
    <row r="36" ht="42" customHeight="1" spans="1:10">
      <c r="A36" s="140" t="s">
        <v>359</v>
      </c>
      <c r="B36" s="32" t="s">
        <v>497</v>
      </c>
      <c r="C36" s="32" t="s">
        <v>424</v>
      </c>
      <c r="D36" s="32" t="s">
        <v>425</v>
      </c>
      <c r="E36" s="31" t="s">
        <v>425</v>
      </c>
      <c r="F36" s="32" t="s">
        <v>420</v>
      </c>
      <c r="G36" s="31" t="s">
        <v>502</v>
      </c>
      <c r="H36" s="32" t="s">
        <v>422</v>
      </c>
      <c r="I36" s="32" t="s">
        <v>423</v>
      </c>
      <c r="J36" s="31" t="s">
        <v>503</v>
      </c>
    </row>
    <row r="37" ht="42" customHeight="1" spans="1:10">
      <c r="A37" s="140" t="s">
        <v>355</v>
      </c>
      <c r="B37" s="32" t="s">
        <v>504</v>
      </c>
      <c r="C37" s="32" t="s">
        <v>410</v>
      </c>
      <c r="D37" s="32" t="s">
        <v>411</v>
      </c>
      <c r="E37" s="31" t="s">
        <v>505</v>
      </c>
      <c r="F37" s="32" t="s">
        <v>420</v>
      </c>
      <c r="G37" s="31" t="s">
        <v>506</v>
      </c>
      <c r="H37" s="32" t="s">
        <v>458</v>
      </c>
      <c r="I37" s="32" t="s">
        <v>416</v>
      </c>
      <c r="J37" s="31" t="s">
        <v>507</v>
      </c>
    </row>
    <row r="38" ht="42" customHeight="1" spans="1:10">
      <c r="A38" s="140" t="s">
        <v>355</v>
      </c>
      <c r="B38" s="32" t="s">
        <v>504</v>
      </c>
      <c r="C38" s="32" t="s">
        <v>410</v>
      </c>
      <c r="D38" s="32" t="s">
        <v>411</v>
      </c>
      <c r="E38" s="31" t="s">
        <v>508</v>
      </c>
      <c r="F38" s="32" t="s">
        <v>420</v>
      </c>
      <c r="G38" s="31" t="s">
        <v>506</v>
      </c>
      <c r="H38" s="32" t="s">
        <v>509</v>
      </c>
      <c r="I38" s="32" t="s">
        <v>416</v>
      </c>
      <c r="J38" s="31" t="s">
        <v>510</v>
      </c>
    </row>
    <row r="39" ht="42" customHeight="1" spans="1:10">
      <c r="A39" s="140" t="s">
        <v>355</v>
      </c>
      <c r="B39" s="32" t="s">
        <v>504</v>
      </c>
      <c r="C39" s="32" t="s">
        <v>417</v>
      </c>
      <c r="D39" s="32" t="s">
        <v>440</v>
      </c>
      <c r="E39" s="31" t="s">
        <v>511</v>
      </c>
      <c r="F39" s="32" t="s">
        <v>420</v>
      </c>
      <c r="G39" s="31" t="s">
        <v>506</v>
      </c>
      <c r="H39" s="32" t="s">
        <v>439</v>
      </c>
      <c r="I39" s="32" t="s">
        <v>416</v>
      </c>
      <c r="J39" s="31" t="s">
        <v>512</v>
      </c>
    </row>
    <row r="40" ht="42" customHeight="1" spans="1:10">
      <c r="A40" s="140" t="s">
        <v>355</v>
      </c>
      <c r="B40" s="32" t="s">
        <v>504</v>
      </c>
      <c r="C40" s="32" t="s">
        <v>424</v>
      </c>
      <c r="D40" s="32" t="s">
        <v>425</v>
      </c>
      <c r="E40" s="31" t="s">
        <v>513</v>
      </c>
      <c r="F40" s="32" t="s">
        <v>420</v>
      </c>
      <c r="G40" s="31" t="s">
        <v>435</v>
      </c>
      <c r="H40" s="32" t="s">
        <v>422</v>
      </c>
      <c r="I40" s="32" t="s">
        <v>416</v>
      </c>
      <c r="J40" s="31" t="s">
        <v>514</v>
      </c>
    </row>
    <row r="41" ht="42" customHeight="1" spans="1:10">
      <c r="A41" s="140" t="s">
        <v>349</v>
      </c>
      <c r="B41" s="32" t="s">
        <v>515</v>
      </c>
      <c r="C41" s="32" t="s">
        <v>410</v>
      </c>
      <c r="D41" s="32" t="s">
        <v>475</v>
      </c>
      <c r="E41" s="31" t="s">
        <v>516</v>
      </c>
      <c r="F41" s="32" t="s">
        <v>517</v>
      </c>
      <c r="G41" s="31" t="s">
        <v>457</v>
      </c>
      <c r="H41" s="32" t="s">
        <v>458</v>
      </c>
      <c r="I41" s="32" t="s">
        <v>416</v>
      </c>
      <c r="J41" s="31" t="s">
        <v>518</v>
      </c>
    </row>
    <row r="42" ht="42" customHeight="1" spans="1:10">
      <c r="A42" s="140" t="s">
        <v>349</v>
      </c>
      <c r="B42" s="32" t="s">
        <v>515</v>
      </c>
      <c r="C42" s="32" t="s">
        <v>417</v>
      </c>
      <c r="D42" s="32" t="s">
        <v>418</v>
      </c>
      <c r="E42" s="31" t="s">
        <v>519</v>
      </c>
      <c r="F42" s="32" t="s">
        <v>413</v>
      </c>
      <c r="G42" s="31" t="s">
        <v>520</v>
      </c>
      <c r="H42" s="32" t="s">
        <v>422</v>
      </c>
      <c r="I42" s="32" t="s">
        <v>423</v>
      </c>
      <c r="J42" s="31" t="s">
        <v>519</v>
      </c>
    </row>
    <row r="43" ht="42" customHeight="1" spans="1:10">
      <c r="A43" s="140" t="s">
        <v>349</v>
      </c>
      <c r="B43" s="32" t="s">
        <v>515</v>
      </c>
      <c r="C43" s="32" t="s">
        <v>424</v>
      </c>
      <c r="D43" s="32" t="s">
        <v>425</v>
      </c>
      <c r="E43" s="31" t="s">
        <v>425</v>
      </c>
      <c r="F43" s="32" t="s">
        <v>420</v>
      </c>
      <c r="G43" s="31" t="s">
        <v>435</v>
      </c>
      <c r="H43" s="32" t="s">
        <v>422</v>
      </c>
      <c r="I43" s="32" t="s">
        <v>416</v>
      </c>
      <c r="J43" s="31" t="s">
        <v>521</v>
      </c>
    </row>
    <row r="44" ht="42" customHeight="1" spans="1:10">
      <c r="A44" s="140" t="s">
        <v>327</v>
      </c>
      <c r="B44" s="32" t="s">
        <v>522</v>
      </c>
      <c r="C44" s="32" t="s">
        <v>410</v>
      </c>
      <c r="D44" s="32" t="s">
        <v>411</v>
      </c>
      <c r="E44" s="31" t="s">
        <v>523</v>
      </c>
      <c r="F44" s="32" t="s">
        <v>413</v>
      </c>
      <c r="G44" s="31" t="s">
        <v>524</v>
      </c>
      <c r="H44" s="32" t="s">
        <v>429</v>
      </c>
      <c r="I44" s="32" t="s">
        <v>416</v>
      </c>
      <c r="J44" s="31" t="s">
        <v>525</v>
      </c>
    </row>
    <row r="45" ht="42" customHeight="1" spans="1:10">
      <c r="A45" s="140" t="s">
        <v>327</v>
      </c>
      <c r="B45" s="32" t="s">
        <v>522</v>
      </c>
      <c r="C45" s="32" t="s">
        <v>410</v>
      </c>
      <c r="D45" s="32" t="s">
        <v>475</v>
      </c>
      <c r="E45" s="31" t="s">
        <v>526</v>
      </c>
      <c r="F45" s="32" t="s">
        <v>420</v>
      </c>
      <c r="G45" s="31" t="s">
        <v>527</v>
      </c>
      <c r="H45" s="32" t="s">
        <v>422</v>
      </c>
      <c r="I45" s="32" t="s">
        <v>423</v>
      </c>
      <c r="J45" s="31" t="s">
        <v>528</v>
      </c>
    </row>
    <row r="46" ht="42" customHeight="1" spans="1:10">
      <c r="A46" s="140" t="s">
        <v>327</v>
      </c>
      <c r="B46" s="32" t="s">
        <v>522</v>
      </c>
      <c r="C46" s="32" t="s">
        <v>417</v>
      </c>
      <c r="D46" s="32" t="s">
        <v>418</v>
      </c>
      <c r="E46" s="31" t="s">
        <v>529</v>
      </c>
      <c r="F46" s="32" t="s">
        <v>420</v>
      </c>
      <c r="G46" s="31" t="s">
        <v>435</v>
      </c>
      <c r="H46" s="32" t="s">
        <v>422</v>
      </c>
      <c r="I46" s="32" t="s">
        <v>423</v>
      </c>
      <c r="J46" s="31" t="s">
        <v>529</v>
      </c>
    </row>
    <row r="47" ht="42" customHeight="1" spans="1:10">
      <c r="A47" s="140" t="s">
        <v>327</v>
      </c>
      <c r="B47" s="32" t="s">
        <v>522</v>
      </c>
      <c r="C47" s="32" t="s">
        <v>424</v>
      </c>
      <c r="D47" s="32" t="s">
        <v>425</v>
      </c>
      <c r="E47" s="31" t="s">
        <v>530</v>
      </c>
      <c r="F47" s="32" t="s">
        <v>420</v>
      </c>
      <c r="G47" s="31" t="s">
        <v>435</v>
      </c>
      <c r="H47" s="32" t="s">
        <v>422</v>
      </c>
      <c r="I47" s="32" t="s">
        <v>416</v>
      </c>
      <c r="J47" s="31" t="s">
        <v>530</v>
      </c>
    </row>
    <row r="48" ht="42" customHeight="1" spans="1:10">
      <c r="A48" s="140" t="s">
        <v>369</v>
      </c>
      <c r="B48" s="32" t="s">
        <v>531</v>
      </c>
      <c r="C48" s="32" t="s">
        <v>410</v>
      </c>
      <c r="D48" s="32" t="s">
        <v>411</v>
      </c>
      <c r="E48" s="31" t="s">
        <v>532</v>
      </c>
      <c r="F48" s="32" t="s">
        <v>413</v>
      </c>
      <c r="G48" s="31" t="s">
        <v>533</v>
      </c>
      <c r="H48" s="32" t="s">
        <v>439</v>
      </c>
      <c r="I48" s="32" t="s">
        <v>416</v>
      </c>
      <c r="J48" s="31" t="s">
        <v>534</v>
      </c>
    </row>
    <row r="49" ht="42" customHeight="1" spans="1:10">
      <c r="A49" s="140" t="s">
        <v>369</v>
      </c>
      <c r="B49" s="32" t="s">
        <v>531</v>
      </c>
      <c r="C49" s="32" t="s">
        <v>417</v>
      </c>
      <c r="D49" s="32" t="s">
        <v>418</v>
      </c>
      <c r="E49" s="31" t="s">
        <v>535</v>
      </c>
      <c r="F49" s="32" t="s">
        <v>420</v>
      </c>
      <c r="G49" s="31" t="s">
        <v>536</v>
      </c>
      <c r="H49" s="32" t="s">
        <v>422</v>
      </c>
      <c r="I49" s="32" t="s">
        <v>423</v>
      </c>
      <c r="J49" s="31" t="s">
        <v>537</v>
      </c>
    </row>
    <row r="50" ht="42" customHeight="1" spans="1:10">
      <c r="A50" s="140" t="s">
        <v>369</v>
      </c>
      <c r="B50" s="32" t="s">
        <v>531</v>
      </c>
      <c r="C50" s="32" t="s">
        <v>424</v>
      </c>
      <c r="D50" s="32" t="s">
        <v>425</v>
      </c>
      <c r="E50" s="31" t="s">
        <v>425</v>
      </c>
      <c r="F50" s="32" t="s">
        <v>420</v>
      </c>
      <c r="G50" s="31" t="s">
        <v>435</v>
      </c>
      <c r="H50" s="32" t="s">
        <v>422</v>
      </c>
      <c r="I50" s="32" t="s">
        <v>423</v>
      </c>
      <c r="J50" s="31" t="s">
        <v>503</v>
      </c>
    </row>
    <row r="51" ht="42" customHeight="1" spans="1:10">
      <c r="A51" s="140" t="s">
        <v>335</v>
      </c>
      <c r="B51" s="32" t="s">
        <v>538</v>
      </c>
      <c r="C51" s="32" t="s">
        <v>410</v>
      </c>
      <c r="D51" s="32" t="s">
        <v>411</v>
      </c>
      <c r="E51" s="31" t="s">
        <v>539</v>
      </c>
      <c r="F51" s="32" t="s">
        <v>413</v>
      </c>
      <c r="G51" s="31" t="s">
        <v>87</v>
      </c>
      <c r="H51" s="32" t="s">
        <v>439</v>
      </c>
      <c r="I51" s="32" t="s">
        <v>416</v>
      </c>
      <c r="J51" s="31" t="s">
        <v>540</v>
      </c>
    </row>
    <row r="52" ht="42" customHeight="1" spans="1:10">
      <c r="A52" s="140" t="s">
        <v>335</v>
      </c>
      <c r="B52" s="32" t="s">
        <v>538</v>
      </c>
      <c r="C52" s="32" t="s">
        <v>410</v>
      </c>
      <c r="D52" s="32" t="s">
        <v>475</v>
      </c>
      <c r="E52" s="31" t="s">
        <v>541</v>
      </c>
      <c r="F52" s="32" t="s">
        <v>413</v>
      </c>
      <c r="G52" s="31" t="s">
        <v>442</v>
      </c>
      <c r="H52" s="32" t="s">
        <v>422</v>
      </c>
      <c r="I52" s="32" t="s">
        <v>423</v>
      </c>
      <c r="J52" s="31" t="s">
        <v>541</v>
      </c>
    </row>
    <row r="53" ht="42" customHeight="1" spans="1:10">
      <c r="A53" s="140" t="s">
        <v>335</v>
      </c>
      <c r="B53" s="32" t="s">
        <v>538</v>
      </c>
      <c r="C53" s="32" t="s">
        <v>417</v>
      </c>
      <c r="D53" s="32" t="s">
        <v>418</v>
      </c>
      <c r="E53" s="31" t="s">
        <v>542</v>
      </c>
      <c r="F53" s="32" t="s">
        <v>413</v>
      </c>
      <c r="G53" s="31" t="s">
        <v>442</v>
      </c>
      <c r="H53" s="32" t="s">
        <v>422</v>
      </c>
      <c r="I53" s="32" t="s">
        <v>423</v>
      </c>
      <c r="J53" s="31" t="s">
        <v>542</v>
      </c>
    </row>
    <row r="54" ht="42" customHeight="1" spans="1:10">
      <c r="A54" s="140" t="s">
        <v>335</v>
      </c>
      <c r="B54" s="32" t="s">
        <v>538</v>
      </c>
      <c r="C54" s="32" t="s">
        <v>424</v>
      </c>
      <c r="D54" s="32" t="s">
        <v>425</v>
      </c>
      <c r="E54" s="31" t="s">
        <v>425</v>
      </c>
      <c r="F54" s="32" t="s">
        <v>420</v>
      </c>
      <c r="G54" s="31" t="s">
        <v>435</v>
      </c>
      <c r="H54" s="32" t="s">
        <v>422</v>
      </c>
      <c r="I54" s="32" t="s">
        <v>423</v>
      </c>
      <c r="J54" s="31" t="s">
        <v>543</v>
      </c>
    </row>
    <row r="55" ht="42" customHeight="1" spans="1:10">
      <c r="A55" s="140" t="s">
        <v>367</v>
      </c>
      <c r="B55" s="32" t="s">
        <v>544</v>
      </c>
      <c r="C55" s="32" t="s">
        <v>410</v>
      </c>
      <c r="D55" s="32" t="s">
        <v>411</v>
      </c>
      <c r="E55" s="31" t="s">
        <v>545</v>
      </c>
      <c r="F55" s="32" t="s">
        <v>413</v>
      </c>
      <c r="G55" s="31" t="s">
        <v>546</v>
      </c>
      <c r="H55" s="32" t="s">
        <v>547</v>
      </c>
      <c r="I55" s="32" t="s">
        <v>416</v>
      </c>
      <c r="J55" s="31" t="s">
        <v>548</v>
      </c>
    </row>
    <row r="56" ht="42" customHeight="1" spans="1:10">
      <c r="A56" s="140" t="s">
        <v>367</v>
      </c>
      <c r="B56" s="32" t="s">
        <v>544</v>
      </c>
      <c r="C56" s="32" t="s">
        <v>417</v>
      </c>
      <c r="D56" s="32" t="s">
        <v>479</v>
      </c>
      <c r="E56" s="31" t="s">
        <v>549</v>
      </c>
      <c r="F56" s="32" t="s">
        <v>420</v>
      </c>
      <c r="G56" s="31" t="s">
        <v>502</v>
      </c>
      <c r="H56" s="32" t="s">
        <v>422</v>
      </c>
      <c r="I56" s="32" t="s">
        <v>423</v>
      </c>
      <c r="J56" s="31" t="s">
        <v>549</v>
      </c>
    </row>
    <row r="57" ht="42" customHeight="1" spans="1:10">
      <c r="A57" s="140" t="s">
        <v>367</v>
      </c>
      <c r="B57" s="32" t="s">
        <v>544</v>
      </c>
      <c r="C57" s="32" t="s">
        <v>424</v>
      </c>
      <c r="D57" s="32" t="s">
        <v>425</v>
      </c>
      <c r="E57" s="31" t="s">
        <v>425</v>
      </c>
      <c r="F57" s="32" t="s">
        <v>420</v>
      </c>
      <c r="G57" s="31" t="s">
        <v>502</v>
      </c>
      <c r="H57" s="32"/>
      <c r="I57" s="32" t="s">
        <v>423</v>
      </c>
      <c r="J57" s="31" t="s">
        <v>503</v>
      </c>
    </row>
    <row r="58" ht="42" customHeight="1" spans="1:10">
      <c r="A58" s="140" t="s">
        <v>361</v>
      </c>
      <c r="B58" s="32" t="s">
        <v>550</v>
      </c>
      <c r="C58" s="32" t="s">
        <v>410</v>
      </c>
      <c r="D58" s="32" t="s">
        <v>411</v>
      </c>
      <c r="E58" s="31" t="s">
        <v>551</v>
      </c>
      <c r="F58" s="32" t="s">
        <v>420</v>
      </c>
      <c r="G58" s="31" t="s">
        <v>89</v>
      </c>
      <c r="H58" s="32" t="s">
        <v>458</v>
      </c>
      <c r="I58" s="32" t="s">
        <v>416</v>
      </c>
      <c r="J58" s="31" t="s">
        <v>552</v>
      </c>
    </row>
    <row r="59" ht="42" customHeight="1" spans="1:10">
      <c r="A59" s="140" t="s">
        <v>361</v>
      </c>
      <c r="B59" s="32" t="s">
        <v>550</v>
      </c>
      <c r="C59" s="32" t="s">
        <v>417</v>
      </c>
      <c r="D59" s="32" t="s">
        <v>418</v>
      </c>
      <c r="E59" s="31" t="s">
        <v>553</v>
      </c>
      <c r="F59" s="32" t="s">
        <v>420</v>
      </c>
      <c r="G59" s="31" t="s">
        <v>554</v>
      </c>
      <c r="H59" s="32" t="s">
        <v>422</v>
      </c>
      <c r="I59" s="32" t="s">
        <v>423</v>
      </c>
      <c r="J59" s="31" t="s">
        <v>555</v>
      </c>
    </row>
    <row r="60" ht="42" customHeight="1" spans="1:10">
      <c r="A60" s="140" t="s">
        <v>361</v>
      </c>
      <c r="B60" s="32" t="s">
        <v>550</v>
      </c>
      <c r="C60" s="32" t="s">
        <v>424</v>
      </c>
      <c r="D60" s="32" t="s">
        <v>425</v>
      </c>
      <c r="E60" s="31" t="s">
        <v>556</v>
      </c>
      <c r="F60" s="32" t="s">
        <v>420</v>
      </c>
      <c r="G60" s="31" t="s">
        <v>435</v>
      </c>
      <c r="H60" s="32" t="s">
        <v>422</v>
      </c>
      <c r="I60" s="32" t="s">
        <v>423</v>
      </c>
      <c r="J60" s="31" t="s">
        <v>557</v>
      </c>
    </row>
    <row r="61" ht="42" customHeight="1" spans="1:10">
      <c r="A61" s="140" t="s">
        <v>365</v>
      </c>
      <c r="B61" s="32" t="s">
        <v>558</v>
      </c>
      <c r="C61" s="32" t="s">
        <v>410</v>
      </c>
      <c r="D61" s="32" t="s">
        <v>411</v>
      </c>
      <c r="E61" s="31" t="s">
        <v>559</v>
      </c>
      <c r="F61" s="32" t="s">
        <v>413</v>
      </c>
      <c r="G61" s="31" t="s">
        <v>560</v>
      </c>
      <c r="H61" s="32" t="s">
        <v>458</v>
      </c>
      <c r="I61" s="32" t="s">
        <v>416</v>
      </c>
      <c r="J61" s="31" t="s">
        <v>561</v>
      </c>
    </row>
    <row r="62" ht="42" customHeight="1" spans="1:10">
      <c r="A62" s="140" t="s">
        <v>365</v>
      </c>
      <c r="B62" s="32" t="s">
        <v>558</v>
      </c>
      <c r="C62" s="32" t="s">
        <v>417</v>
      </c>
      <c r="D62" s="32" t="s">
        <v>418</v>
      </c>
      <c r="E62" s="31" t="s">
        <v>562</v>
      </c>
      <c r="F62" s="32" t="s">
        <v>420</v>
      </c>
      <c r="G62" s="31" t="s">
        <v>435</v>
      </c>
      <c r="H62" s="32" t="s">
        <v>422</v>
      </c>
      <c r="I62" s="32" t="s">
        <v>423</v>
      </c>
      <c r="J62" s="31" t="s">
        <v>563</v>
      </c>
    </row>
    <row r="63" ht="42" customHeight="1" spans="1:10">
      <c r="A63" s="140" t="s">
        <v>365</v>
      </c>
      <c r="B63" s="32" t="s">
        <v>558</v>
      </c>
      <c r="C63" s="32" t="s">
        <v>424</v>
      </c>
      <c r="D63" s="32" t="s">
        <v>425</v>
      </c>
      <c r="E63" s="31" t="s">
        <v>425</v>
      </c>
      <c r="F63" s="32" t="s">
        <v>420</v>
      </c>
      <c r="G63" s="31" t="s">
        <v>435</v>
      </c>
      <c r="H63" s="32" t="s">
        <v>422</v>
      </c>
      <c r="I63" s="32" t="s">
        <v>423</v>
      </c>
      <c r="J63" s="31" t="s">
        <v>425</v>
      </c>
    </row>
    <row r="64" ht="42" customHeight="1" spans="1:10">
      <c r="A64" s="140" t="s">
        <v>357</v>
      </c>
      <c r="B64" s="32" t="s">
        <v>564</v>
      </c>
      <c r="C64" s="32" t="s">
        <v>410</v>
      </c>
      <c r="D64" s="32" t="s">
        <v>411</v>
      </c>
      <c r="E64" s="31" t="s">
        <v>565</v>
      </c>
      <c r="F64" s="32" t="s">
        <v>420</v>
      </c>
      <c r="G64" s="31" t="s">
        <v>506</v>
      </c>
      <c r="H64" s="32" t="s">
        <v>458</v>
      </c>
      <c r="I64" s="32" t="s">
        <v>416</v>
      </c>
      <c r="J64" s="31" t="s">
        <v>566</v>
      </c>
    </row>
    <row r="65" ht="42" customHeight="1" spans="1:10">
      <c r="A65" s="140" t="s">
        <v>357</v>
      </c>
      <c r="B65" s="32" t="s">
        <v>564</v>
      </c>
      <c r="C65" s="32" t="s">
        <v>410</v>
      </c>
      <c r="D65" s="32" t="s">
        <v>475</v>
      </c>
      <c r="E65" s="31" t="s">
        <v>567</v>
      </c>
      <c r="F65" s="32" t="s">
        <v>420</v>
      </c>
      <c r="G65" s="31" t="s">
        <v>435</v>
      </c>
      <c r="H65" s="32" t="s">
        <v>422</v>
      </c>
      <c r="I65" s="32" t="s">
        <v>416</v>
      </c>
      <c r="J65" s="31" t="s">
        <v>568</v>
      </c>
    </row>
    <row r="66" ht="42" customHeight="1" spans="1:10">
      <c r="A66" s="140" t="s">
        <v>357</v>
      </c>
      <c r="B66" s="32" t="s">
        <v>564</v>
      </c>
      <c r="C66" s="32" t="s">
        <v>410</v>
      </c>
      <c r="D66" s="32" t="s">
        <v>475</v>
      </c>
      <c r="E66" s="31" t="s">
        <v>569</v>
      </c>
      <c r="F66" s="32" t="s">
        <v>420</v>
      </c>
      <c r="G66" s="31" t="s">
        <v>435</v>
      </c>
      <c r="H66" s="32" t="s">
        <v>422</v>
      </c>
      <c r="I66" s="32" t="s">
        <v>416</v>
      </c>
      <c r="J66" s="31" t="s">
        <v>570</v>
      </c>
    </row>
    <row r="67" ht="42" customHeight="1" spans="1:10">
      <c r="A67" s="140" t="s">
        <v>357</v>
      </c>
      <c r="B67" s="32" t="s">
        <v>564</v>
      </c>
      <c r="C67" s="32" t="s">
        <v>417</v>
      </c>
      <c r="D67" s="32" t="s">
        <v>418</v>
      </c>
      <c r="E67" s="31" t="s">
        <v>571</v>
      </c>
      <c r="F67" s="32" t="s">
        <v>413</v>
      </c>
      <c r="G67" s="31" t="s">
        <v>572</v>
      </c>
      <c r="H67" s="32" t="s">
        <v>422</v>
      </c>
      <c r="I67" s="32" t="s">
        <v>423</v>
      </c>
      <c r="J67" s="31" t="s">
        <v>573</v>
      </c>
    </row>
    <row r="68" ht="42" customHeight="1" spans="1:10">
      <c r="A68" s="140" t="s">
        <v>357</v>
      </c>
      <c r="B68" s="32" t="s">
        <v>564</v>
      </c>
      <c r="C68" s="32" t="s">
        <v>424</v>
      </c>
      <c r="D68" s="32" t="s">
        <v>425</v>
      </c>
      <c r="E68" s="31" t="s">
        <v>574</v>
      </c>
      <c r="F68" s="32" t="s">
        <v>420</v>
      </c>
      <c r="G68" s="31" t="s">
        <v>435</v>
      </c>
      <c r="H68" s="32" t="s">
        <v>422</v>
      </c>
      <c r="I68" s="32" t="s">
        <v>416</v>
      </c>
      <c r="J68" s="31" t="s">
        <v>575</v>
      </c>
    </row>
    <row r="69" ht="42" customHeight="1" spans="1:10">
      <c r="A69" s="140" t="s">
        <v>347</v>
      </c>
      <c r="B69" s="32" t="s">
        <v>576</v>
      </c>
      <c r="C69" s="32" t="s">
        <v>410</v>
      </c>
      <c r="D69" s="32" t="s">
        <v>475</v>
      </c>
      <c r="E69" s="31" t="s">
        <v>577</v>
      </c>
      <c r="F69" s="32" t="s">
        <v>413</v>
      </c>
      <c r="G69" s="31" t="s">
        <v>442</v>
      </c>
      <c r="H69" s="32" t="s">
        <v>422</v>
      </c>
      <c r="I69" s="32" t="s">
        <v>416</v>
      </c>
      <c r="J69" s="31" t="s">
        <v>578</v>
      </c>
    </row>
    <row r="70" ht="42" customHeight="1" spans="1:10">
      <c r="A70" s="140" t="s">
        <v>347</v>
      </c>
      <c r="B70" s="32" t="s">
        <v>576</v>
      </c>
      <c r="C70" s="32" t="s">
        <v>417</v>
      </c>
      <c r="D70" s="32" t="s">
        <v>418</v>
      </c>
      <c r="E70" s="31" t="s">
        <v>579</v>
      </c>
      <c r="F70" s="32" t="s">
        <v>413</v>
      </c>
      <c r="G70" s="31" t="s">
        <v>487</v>
      </c>
      <c r="H70" s="32" t="s">
        <v>422</v>
      </c>
      <c r="I70" s="32" t="s">
        <v>423</v>
      </c>
      <c r="J70" s="31" t="s">
        <v>579</v>
      </c>
    </row>
    <row r="71" ht="42" customHeight="1" spans="1:10">
      <c r="A71" s="140" t="s">
        <v>347</v>
      </c>
      <c r="B71" s="32" t="s">
        <v>576</v>
      </c>
      <c r="C71" s="32" t="s">
        <v>424</v>
      </c>
      <c r="D71" s="32" t="s">
        <v>425</v>
      </c>
      <c r="E71" s="31" t="s">
        <v>425</v>
      </c>
      <c r="F71" s="32" t="s">
        <v>413</v>
      </c>
      <c r="G71" s="31" t="s">
        <v>435</v>
      </c>
      <c r="H71" s="32" t="s">
        <v>422</v>
      </c>
      <c r="I71" s="32" t="s">
        <v>416</v>
      </c>
      <c r="J71" s="31" t="s">
        <v>521</v>
      </c>
    </row>
    <row r="72" ht="42" customHeight="1" spans="1:10">
      <c r="A72" s="140" t="s">
        <v>339</v>
      </c>
      <c r="B72" s="32" t="s">
        <v>580</v>
      </c>
      <c r="C72" s="32" t="s">
        <v>410</v>
      </c>
      <c r="D72" s="32" t="s">
        <v>411</v>
      </c>
      <c r="E72" s="31" t="s">
        <v>581</v>
      </c>
      <c r="F72" s="32" t="s">
        <v>413</v>
      </c>
      <c r="G72" s="31" t="s">
        <v>94</v>
      </c>
      <c r="H72" s="32" t="s">
        <v>415</v>
      </c>
      <c r="I72" s="32" t="s">
        <v>416</v>
      </c>
      <c r="J72" s="31" t="s">
        <v>581</v>
      </c>
    </row>
    <row r="73" ht="42" customHeight="1" spans="1:10">
      <c r="A73" s="140" t="s">
        <v>339</v>
      </c>
      <c r="B73" s="32" t="s">
        <v>580</v>
      </c>
      <c r="C73" s="32" t="s">
        <v>410</v>
      </c>
      <c r="D73" s="32" t="s">
        <v>411</v>
      </c>
      <c r="E73" s="31" t="s">
        <v>582</v>
      </c>
      <c r="F73" s="32" t="s">
        <v>413</v>
      </c>
      <c r="G73" s="31" t="s">
        <v>92</v>
      </c>
      <c r="H73" s="32" t="s">
        <v>439</v>
      </c>
      <c r="I73" s="32" t="s">
        <v>416</v>
      </c>
      <c r="J73" s="31" t="s">
        <v>582</v>
      </c>
    </row>
    <row r="74" ht="42" customHeight="1" spans="1:10">
      <c r="A74" s="140" t="s">
        <v>339</v>
      </c>
      <c r="B74" s="32" t="s">
        <v>580</v>
      </c>
      <c r="C74" s="32" t="s">
        <v>417</v>
      </c>
      <c r="D74" s="32" t="s">
        <v>479</v>
      </c>
      <c r="E74" s="31" t="s">
        <v>583</v>
      </c>
      <c r="F74" s="32" t="s">
        <v>413</v>
      </c>
      <c r="G74" s="31" t="s">
        <v>442</v>
      </c>
      <c r="H74" s="32" t="s">
        <v>422</v>
      </c>
      <c r="I74" s="32" t="s">
        <v>416</v>
      </c>
      <c r="J74" s="31" t="s">
        <v>584</v>
      </c>
    </row>
    <row r="75" ht="42" customHeight="1" spans="1:10">
      <c r="A75" s="140" t="s">
        <v>339</v>
      </c>
      <c r="B75" s="32" t="s">
        <v>580</v>
      </c>
      <c r="C75" s="32" t="s">
        <v>424</v>
      </c>
      <c r="D75" s="32" t="s">
        <v>425</v>
      </c>
      <c r="E75" s="31" t="s">
        <v>585</v>
      </c>
      <c r="F75" s="32" t="s">
        <v>420</v>
      </c>
      <c r="G75" s="31" t="s">
        <v>554</v>
      </c>
      <c r="H75" s="32" t="s">
        <v>422</v>
      </c>
      <c r="I75" s="32" t="s">
        <v>416</v>
      </c>
      <c r="J75" s="31" t="s">
        <v>586</v>
      </c>
    </row>
    <row r="76" ht="42" customHeight="1" spans="1:10">
      <c r="A76" s="140" t="s">
        <v>353</v>
      </c>
      <c r="B76" s="32" t="s">
        <v>587</v>
      </c>
      <c r="C76" s="32" t="s">
        <v>410</v>
      </c>
      <c r="D76" s="32" t="s">
        <v>411</v>
      </c>
      <c r="E76" s="31" t="s">
        <v>588</v>
      </c>
      <c r="F76" s="32" t="s">
        <v>413</v>
      </c>
      <c r="G76" s="31" t="s">
        <v>589</v>
      </c>
      <c r="H76" s="32" t="s">
        <v>439</v>
      </c>
      <c r="I76" s="32" t="s">
        <v>416</v>
      </c>
      <c r="J76" s="31" t="s">
        <v>590</v>
      </c>
    </row>
    <row r="77" ht="42" customHeight="1" spans="1:10">
      <c r="A77" s="140" t="s">
        <v>353</v>
      </c>
      <c r="B77" s="32" t="s">
        <v>587</v>
      </c>
      <c r="C77" s="32" t="s">
        <v>410</v>
      </c>
      <c r="D77" s="32" t="s">
        <v>463</v>
      </c>
      <c r="E77" s="31" t="s">
        <v>591</v>
      </c>
      <c r="F77" s="32" t="s">
        <v>413</v>
      </c>
      <c r="G77" s="31" t="s">
        <v>592</v>
      </c>
      <c r="H77" s="32" t="s">
        <v>422</v>
      </c>
      <c r="I77" s="32" t="s">
        <v>416</v>
      </c>
      <c r="J77" s="31" t="s">
        <v>593</v>
      </c>
    </row>
    <row r="78" ht="42" customHeight="1" spans="1:10">
      <c r="A78" s="140" t="s">
        <v>353</v>
      </c>
      <c r="B78" s="32" t="s">
        <v>587</v>
      </c>
      <c r="C78" s="32" t="s">
        <v>417</v>
      </c>
      <c r="D78" s="32" t="s">
        <v>418</v>
      </c>
      <c r="E78" s="31" t="s">
        <v>594</v>
      </c>
      <c r="F78" s="32" t="s">
        <v>420</v>
      </c>
      <c r="G78" s="31" t="s">
        <v>435</v>
      </c>
      <c r="H78" s="32" t="s">
        <v>422</v>
      </c>
      <c r="I78" s="32" t="s">
        <v>416</v>
      </c>
      <c r="J78" s="31" t="s">
        <v>594</v>
      </c>
    </row>
    <row r="79" ht="42" customHeight="1" spans="1:10">
      <c r="A79" s="140" t="s">
        <v>353</v>
      </c>
      <c r="B79" s="32" t="s">
        <v>587</v>
      </c>
      <c r="C79" s="32" t="s">
        <v>424</v>
      </c>
      <c r="D79" s="32" t="s">
        <v>425</v>
      </c>
      <c r="E79" s="31" t="s">
        <v>595</v>
      </c>
      <c r="F79" s="32" t="s">
        <v>420</v>
      </c>
      <c r="G79" s="31" t="s">
        <v>421</v>
      </c>
      <c r="H79" s="32" t="s">
        <v>422</v>
      </c>
      <c r="I79" s="32" t="s">
        <v>416</v>
      </c>
      <c r="J79" s="31" t="s">
        <v>596</v>
      </c>
    </row>
    <row r="80" ht="42" customHeight="1" spans="1:10">
      <c r="A80" s="140" t="s">
        <v>333</v>
      </c>
      <c r="B80" s="32" t="s">
        <v>597</v>
      </c>
      <c r="C80" s="32" t="s">
        <v>410</v>
      </c>
      <c r="D80" s="32" t="s">
        <v>411</v>
      </c>
      <c r="E80" s="31" t="s">
        <v>598</v>
      </c>
      <c r="F80" s="32" t="s">
        <v>413</v>
      </c>
      <c r="G80" s="31" t="s">
        <v>599</v>
      </c>
      <c r="H80" s="32" t="s">
        <v>600</v>
      </c>
      <c r="I80" s="32" t="s">
        <v>416</v>
      </c>
      <c r="J80" s="31" t="s">
        <v>601</v>
      </c>
    </row>
    <row r="81" ht="42" customHeight="1" spans="1:10">
      <c r="A81" s="140" t="s">
        <v>333</v>
      </c>
      <c r="B81" s="32" t="s">
        <v>597</v>
      </c>
      <c r="C81" s="32" t="s">
        <v>410</v>
      </c>
      <c r="D81" s="32" t="s">
        <v>475</v>
      </c>
      <c r="E81" s="31" t="s">
        <v>602</v>
      </c>
      <c r="F81" s="32" t="s">
        <v>413</v>
      </c>
      <c r="G81" s="31" t="s">
        <v>603</v>
      </c>
      <c r="H81" s="32" t="s">
        <v>422</v>
      </c>
      <c r="I81" s="32" t="s">
        <v>423</v>
      </c>
      <c r="J81" s="31" t="s">
        <v>602</v>
      </c>
    </row>
    <row r="82" ht="42" customHeight="1" spans="1:10">
      <c r="A82" s="140" t="s">
        <v>333</v>
      </c>
      <c r="B82" s="32" t="s">
        <v>597</v>
      </c>
      <c r="C82" s="32" t="s">
        <v>417</v>
      </c>
      <c r="D82" s="32" t="s">
        <v>440</v>
      </c>
      <c r="E82" s="31" t="s">
        <v>604</v>
      </c>
      <c r="F82" s="32" t="s">
        <v>605</v>
      </c>
      <c r="G82" s="31" t="s">
        <v>91</v>
      </c>
      <c r="H82" s="32" t="s">
        <v>422</v>
      </c>
      <c r="I82" s="32" t="s">
        <v>416</v>
      </c>
      <c r="J82" s="31" t="s">
        <v>604</v>
      </c>
    </row>
    <row r="83" ht="42" customHeight="1" spans="1:10">
      <c r="A83" s="140" t="s">
        <v>333</v>
      </c>
      <c r="B83" s="32" t="s">
        <v>597</v>
      </c>
      <c r="C83" s="32" t="s">
        <v>424</v>
      </c>
      <c r="D83" s="32" t="s">
        <v>425</v>
      </c>
      <c r="E83" s="31" t="s">
        <v>606</v>
      </c>
      <c r="F83" s="32" t="s">
        <v>420</v>
      </c>
      <c r="G83" s="31" t="s">
        <v>607</v>
      </c>
      <c r="H83" s="32" t="s">
        <v>422</v>
      </c>
      <c r="I83" s="32" t="s">
        <v>423</v>
      </c>
      <c r="J83" s="31" t="s">
        <v>608</v>
      </c>
    </row>
    <row r="84" ht="42" customHeight="1" spans="1:10">
      <c r="A84" s="140" t="s">
        <v>351</v>
      </c>
      <c r="B84" s="32" t="s">
        <v>609</v>
      </c>
      <c r="C84" s="32" t="s">
        <v>410</v>
      </c>
      <c r="D84" s="32" t="s">
        <v>411</v>
      </c>
      <c r="E84" s="31" t="s">
        <v>610</v>
      </c>
      <c r="F84" s="32" t="s">
        <v>413</v>
      </c>
      <c r="G84" s="31" t="s">
        <v>88</v>
      </c>
      <c r="H84" s="32" t="s">
        <v>611</v>
      </c>
      <c r="I84" s="32" t="s">
        <v>416</v>
      </c>
      <c r="J84" s="31" t="s">
        <v>612</v>
      </c>
    </row>
    <row r="85" ht="42" customHeight="1" spans="1:10">
      <c r="A85" s="140" t="s">
        <v>351</v>
      </c>
      <c r="B85" s="32" t="s">
        <v>609</v>
      </c>
      <c r="C85" s="32" t="s">
        <v>417</v>
      </c>
      <c r="D85" s="32" t="s">
        <v>418</v>
      </c>
      <c r="E85" s="31" t="s">
        <v>613</v>
      </c>
      <c r="F85" s="32" t="s">
        <v>413</v>
      </c>
      <c r="G85" s="31" t="s">
        <v>614</v>
      </c>
      <c r="H85" s="32" t="s">
        <v>422</v>
      </c>
      <c r="I85" s="32" t="s">
        <v>423</v>
      </c>
      <c r="J85" s="31" t="s">
        <v>613</v>
      </c>
    </row>
    <row r="86" ht="42" customHeight="1" spans="1:10">
      <c r="A86" s="140" t="s">
        <v>351</v>
      </c>
      <c r="B86" s="32" t="s">
        <v>609</v>
      </c>
      <c r="C86" s="32" t="s">
        <v>424</v>
      </c>
      <c r="D86" s="32" t="s">
        <v>425</v>
      </c>
      <c r="E86" s="31" t="s">
        <v>615</v>
      </c>
      <c r="F86" s="32" t="s">
        <v>413</v>
      </c>
      <c r="G86" s="31" t="s">
        <v>442</v>
      </c>
      <c r="H86" s="32" t="s">
        <v>422</v>
      </c>
      <c r="I86" s="32" t="s">
        <v>416</v>
      </c>
      <c r="J86" s="31" t="s">
        <v>616</v>
      </c>
    </row>
    <row r="87" ht="42" customHeight="1" spans="1:10">
      <c r="A87" s="140" t="s">
        <v>345</v>
      </c>
      <c r="B87" s="32" t="s">
        <v>617</v>
      </c>
      <c r="C87" s="32" t="s">
        <v>410</v>
      </c>
      <c r="D87" s="32" t="s">
        <v>475</v>
      </c>
      <c r="E87" s="31" t="s">
        <v>618</v>
      </c>
      <c r="F87" s="32" t="s">
        <v>413</v>
      </c>
      <c r="G87" s="31" t="s">
        <v>442</v>
      </c>
      <c r="H87" s="32" t="s">
        <v>422</v>
      </c>
      <c r="I87" s="32" t="s">
        <v>416</v>
      </c>
      <c r="J87" s="31" t="s">
        <v>619</v>
      </c>
    </row>
    <row r="88" ht="42" customHeight="1" spans="1:10">
      <c r="A88" s="140" t="s">
        <v>345</v>
      </c>
      <c r="B88" s="32" t="s">
        <v>617</v>
      </c>
      <c r="C88" s="32" t="s">
        <v>417</v>
      </c>
      <c r="D88" s="32" t="s">
        <v>479</v>
      </c>
      <c r="E88" s="31" t="s">
        <v>620</v>
      </c>
      <c r="F88" s="32" t="s">
        <v>413</v>
      </c>
      <c r="G88" s="31" t="s">
        <v>487</v>
      </c>
      <c r="H88" s="32" t="s">
        <v>422</v>
      </c>
      <c r="I88" s="32" t="s">
        <v>423</v>
      </c>
      <c r="J88" s="31" t="s">
        <v>620</v>
      </c>
    </row>
    <row r="89" ht="42" customHeight="1" spans="1:10">
      <c r="A89" s="140" t="s">
        <v>345</v>
      </c>
      <c r="B89" s="32" t="s">
        <v>617</v>
      </c>
      <c r="C89" s="32" t="s">
        <v>424</v>
      </c>
      <c r="D89" s="32" t="s">
        <v>425</v>
      </c>
      <c r="E89" s="31" t="s">
        <v>425</v>
      </c>
      <c r="F89" s="32" t="s">
        <v>420</v>
      </c>
      <c r="G89" s="31" t="s">
        <v>536</v>
      </c>
      <c r="H89" s="32" t="s">
        <v>422</v>
      </c>
      <c r="I89" s="32" t="s">
        <v>416</v>
      </c>
      <c r="J89" s="31" t="s">
        <v>621</v>
      </c>
    </row>
    <row r="90" ht="42" customHeight="1" spans="1:10">
      <c r="A90" s="140" t="s">
        <v>341</v>
      </c>
      <c r="B90" s="32" t="s">
        <v>622</v>
      </c>
      <c r="C90" s="32" t="s">
        <v>410</v>
      </c>
      <c r="D90" s="32" t="s">
        <v>411</v>
      </c>
      <c r="E90" s="31" t="s">
        <v>623</v>
      </c>
      <c r="F90" s="32" t="s">
        <v>413</v>
      </c>
      <c r="G90" s="31" t="s">
        <v>624</v>
      </c>
      <c r="H90" s="32" t="s">
        <v>625</v>
      </c>
      <c r="I90" s="32" t="s">
        <v>416</v>
      </c>
      <c r="J90" s="31" t="s">
        <v>626</v>
      </c>
    </row>
    <row r="91" ht="42" customHeight="1" spans="1:10">
      <c r="A91" s="140" t="s">
        <v>341</v>
      </c>
      <c r="B91" s="32" t="s">
        <v>622</v>
      </c>
      <c r="C91" s="32" t="s">
        <v>410</v>
      </c>
      <c r="D91" s="32" t="s">
        <v>411</v>
      </c>
      <c r="E91" s="31" t="s">
        <v>627</v>
      </c>
      <c r="F91" s="32" t="s">
        <v>413</v>
      </c>
      <c r="G91" s="31" t="s">
        <v>628</v>
      </c>
      <c r="H91" s="32" t="s">
        <v>625</v>
      </c>
      <c r="I91" s="32" t="s">
        <v>416</v>
      </c>
      <c r="J91" s="31" t="s">
        <v>629</v>
      </c>
    </row>
    <row r="92" ht="42" customHeight="1" spans="1:10">
      <c r="A92" s="140" t="s">
        <v>341</v>
      </c>
      <c r="B92" s="32" t="s">
        <v>622</v>
      </c>
      <c r="C92" s="32" t="s">
        <v>410</v>
      </c>
      <c r="D92" s="32" t="s">
        <v>411</v>
      </c>
      <c r="E92" s="31" t="s">
        <v>630</v>
      </c>
      <c r="F92" s="32" t="s">
        <v>413</v>
      </c>
      <c r="G92" s="31" t="s">
        <v>414</v>
      </c>
      <c r="H92" s="32" t="s">
        <v>625</v>
      </c>
      <c r="I92" s="32" t="s">
        <v>416</v>
      </c>
      <c r="J92" s="31" t="s">
        <v>631</v>
      </c>
    </row>
    <row r="93" ht="42" customHeight="1" spans="1:10">
      <c r="A93" s="140" t="s">
        <v>341</v>
      </c>
      <c r="B93" s="32" t="s">
        <v>622</v>
      </c>
      <c r="C93" s="32" t="s">
        <v>410</v>
      </c>
      <c r="D93" s="32" t="s">
        <v>411</v>
      </c>
      <c r="E93" s="31" t="s">
        <v>632</v>
      </c>
      <c r="F93" s="32" t="s">
        <v>413</v>
      </c>
      <c r="G93" s="31" t="s">
        <v>524</v>
      </c>
      <c r="H93" s="32" t="s">
        <v>625</v>
      </c>
      <c r="I93" s="32" t="s">
        <v>416</v>
      </c>
      <c r="J93" s="31" t="s">
        <v>633</v>
      </c>
    </row>
    <row r="94" ht="42" customHeight="1" spans="1:10">
      <c r="A94" s="140" t="s">
        <v>341</v>
      </c>
      <c r="B94" s="32" t="s">
        <v>622</v>
      </c>
      <c r="C94" s="32" t="s">
        <v>410</v>
      </c>
      <c r="D94" s="32" t="s">
        <v>475</v>
      </c>
      <c r="E94" s="31" t="s">
        <v>634</v>
      </c>
      <c r="F94" s="32" t="s">
        <v>420</v>
      </c>
      <c r="G94" s="31" t="s">
        <v>635</v>
      </c>
      <c r="H94" s="32" t="s">
        <v>422</v>
      </c>
      <c r="I94" s="32" t="s">
        <v>416</v>
      </c>
      <c r="J94" s="31" t="s">
        <v>636</v>
      </c>
    </row>
    <row r="95" ht="42" customHeight="1" spans="1:10">
      <c r="A95" s="140" t="s">
        <v>341</v>
      </c>
      <c r="B95" s="32" t="s">
        <v>622</v>
      </c>
      <c r="C95" s="32" t="s">
        <v>417</v>
      </c>
      <c r="D95" s="32" t="s">
        <v>418</v>
      </c>
      <c r="E95" s="31" t="s">
        <v>637</v>
      </c>
      <c r="F95" s="32" t="s">
        <v>413</v>
      </c>
      <c r="G95" s="31" t="s">
        <v>442</v>
      </c>
      <c r="H95" s="32" t="s">
        <v>422</v>
      </c>
      <c r="I95" s="32" t="s">
        <v>423</v>
      </c>
      <c r="J95" s="31" t="s">
        <v>637</v>
      </c>
    </row>
    <row r="96" ht="42" customHeight="1" spans="1:10">
      <c r="A96" s="140" t="s">
        <v>341</v>
      </c>
      <c r="B96" s="32" t="s">
        <v>622</v>
      </c>
      <c r="C96" s="32" t="s">
        <v>424</v>
      </c>
      <c r="D96" s="32" t="s">
        <v>425</v>
      </c>
      <c r="E96" s="31" t="s">
        <v>425</v>
      </c>
      <c r="F96" s="32" t="s">
        <v>420</v>
      </c>
      <c r="G96" s="31" t="s">
        <v>421</v>
      </c>
      <c r="H96" s="32" t="s">
        <v>422</v>
      </c>
      <c r="I96" s="32" t="s">
        <v>416</v>
      </c>
      <c r="J96" s="31" t="s">
        <v>638</v>
      </c>
    </row>
  </sheetData>
  <mergeCells count="52">
    <mergeCell ref="A2:J2"/>
    <mergeCell ref="A3:H3"/>
    <mergeCell ref="A6:A8"/>
    <mergeCell ref="A9:A11"/>
    <mergeCell ref="A12:A15"/>
    <mergeCell ref="A16:A21"/>
    <mergeCell ref="A22:A24"/>
    <mergeCell ref="A25:A27"/>
    <mergeCell ref="A28:A30"/>
    <mergeCell ref="A31:A33"/>
    <mergeCell ref="A34:A36"/>
    <mergeCell ref="A37:A40"/>
    <mergeCell ref="A41:A43"/>
    <mergeCell ref="A44:A47"/>
    <mergeCell ref="A48:A50"/>
    <mergeCell ref="A51:A54"/>
    <mergeCell ref="A55:A57"/>
    <mergeCell ref="A58:A60"/>
    <mergeCell ref="A61:A63"/>
    <mergeCell ref="A64:A68"/>
    <mergeCell ref="A69:A71"/>
    <mergeCell ref="A72:A75"/>
    <mergeCell ref="A76:A79"/>
    <mergeCell ref="A80:A83"/>
    <mergeCell ref="A84:A86"/>
    <mergeCell ref="A87:A89"/>
    <mergeCell ref="A90:A96"/>
    <mergeCell ref="B6:B8"/>
    <mergeCell ref="B9:B11"/>
    <mergeCell ref="B12:B15"/>
    <mergeCell ref="B16:B21"/>
    <mergeCell ref="B22:B24"/>
    <mergeCell ref="B25:B27"/>
    <mergeCell ref="B28:B30"/>
    <mergeCell ref="B31:B33"/>
    <mergeCell ref="B34:B36"/>
    <mergeCell ref="B37:B40"/>
    <mergeCell ref="B41:B43"/>
    <mergeCell ref="B44:B47"/>
    <mergeCell ref="B48:B50"/>
    <mergeCell ref="B51:B54"/>
    <mergeCell ref="B55:B57"/>
    <mergeCell ref="B58:B60"/>
    <mergeCell ref="B61:B63"/>
    <mergeCell ref="B64:B68"/>
    <mergeCell ref="B69:B71"/>
    <mergeCell ref="B72:B75"/>
    <mergeCell ref="B76:B79"/>
    <mergeCell ref="B80:B83"/>
    <mergeCell ref="B84:B86"/>
    <mergeCell ref="B87:B89"/>
    <mergeCell ref="B90:B9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嘿  霍   哈</cp:lastModifiedBy>
  <dcterms:created xsi:type="dcterms:W3CDTF">2026-03-26T08:02:00Z</dcterms:created>
  <dcterms:modified xsi:type="dcterms:W3CDTF">2026-04-01T06:13:46Z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