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<sst xmlns="http://schemas.openxmlformats.org/spreadsheetml/2006/main" count="986" uniqueCount="426">
  <si>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</si>
  <si>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</si>
  <si>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</si>
  <si>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</si>
  <si>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</si>
  <si>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</si>
  <si>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</si>
  <si>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</si>
  <si>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</si>
  <si>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</si>
  <si>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</si>
  <si>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</si>
  <si>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</si>
  <si>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</si>
  <si>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</si>
  <si>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</si>
  <si>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</si>
  <si>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</si>
  <si>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</si>
  <si>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</si>
  <si>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</si>
  <si>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</si>
  <si>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</si>
  <si>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</si>
  <si>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</si>
  <si>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</si>
  <si>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</si>
  <si>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</si>
  <si>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</si>
  <si>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</si>
  <si>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</si>
  <si>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</si>
  <si>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</si>
  <si>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</si>
  <si>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</si>
  <si>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</si>
  <si>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</si>
  <si>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</si>
  <si>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</si>
  <si>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</si>
  <si>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</si>
  <si>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</si>
  <si>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</si>
  <si>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</si>
  <si>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</si>
  <si>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</si>
  <si>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</si>
  <si>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</si>
  <si>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</si>
  <si>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</si>
  <si>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</si>
  <si>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</si>
  <si>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</si>
  <si>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</si>
  <si>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</si>
  <si>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</si>
  <si>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</si>
  <si>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</si>
  <si>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</si>
  <si>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</si>
  <si>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</si>
  <si>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</si>
  <si>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</si>
  <si>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</si>
  <si>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</si>
  <si>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</si>
  <si>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</si>
  <si>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</si>
  <si>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</si>
  <si>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189006</t>
  </si>
  <si>
    <t>昆明市呈贡区融媒体中心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</si>
  <si>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</si>
  <si>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</si>
  <si>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</si>
  <si>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</si>
  <si>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</si>
  <si>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</si>
  <si>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</si>
  <si>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</si>
  <si>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</si>
  <si>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</si>
  <si>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</si>
  <si>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</si>
  <si>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</si>
  <si>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</si>
  <si>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</si>
  <si>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</si>
  <si>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</si>
  <si>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</si>
  <si>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</si>
  <si>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</si>
  <si>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</si>
  <si>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</si>
  <si>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</si>
  <si>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</si>
  <si>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</si>
  <si>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</si>
  <si>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</si>
  <si>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</si>
  <si>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20133</t>
  </si>
  <si>
    <t>宣传事务</t>
  </si>
  <si>
    <t>2013350</t>
  </si>
  <si>
    <t>事业运行</t>
  </si>
  <si>
    <t>2013399</t>
  </si>
  <si>
    <t>其他宣传事务支出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</si>
  <si>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</si>
  <si>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</si>
  <si>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</si>
  <si>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</si>
  <si>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</si>
  <si>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</si>
  <si>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</si>
  <si>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</si>
  <si>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</si>
  <si>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</si>
  <si>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</si>
  <si>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</si>
  <si>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</si>
  <si>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</si>
  <si>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</si>
  <si>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</si>
  <si>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</si>
  <si>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</si>
  <si>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</si>
  <si>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</si>
  <si>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</si>
  <si>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</si>
  <si>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</si>
  <si>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</si>
  <si>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</si>
  <si>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</si>
  <si>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</si>
  <si>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</si>
  <si>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</si>
  <si>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</si>
  <si>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</si>
  <si>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</si>
  <si>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</si>
  <si>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</si>
  <si>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</si>
  <si>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</si>
  <si>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</si>
  <si>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</si>
  <si>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</si>
  <si>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</si>
  <si>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</si>
  <si>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</si>
  <si>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</si>
  <si>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</si>
  <si>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</si>
  <si>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</si>
  <si>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</si>
  <si>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</si>
  <si>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</si>
  <si>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</si>
  <si>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</si>
  <si>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</si>
  <si>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</si>
  <si>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</si>
  <si>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</si>
  <si>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</si>
  <si>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</si>
  <si>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</si>
  <si>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</si>
  <si>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</si>
  <si>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</si>
  <si>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</si>
  <si>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</si>
  <si>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</si>
  <si>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</si>
  <si>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</si>
  <si>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</si>
  <si>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</si>
  <si>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</si>
  <si>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</si>
  <si>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</si>
  <si>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</si>
  <si>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</si>
  <si>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</si>
  <si>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</si>
  <si>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</si>
  <si>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</si>
  <si>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</si>
  <si>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</si>
  <si>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</si>
  <si>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</si>
  <si>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</si>
  <si>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</si>
  <si>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</si>
  <si>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</si>
  <si>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</si>
  <si>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</si>
  <si>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</si>
  <si>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</si>
  <si>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</si>
  <si>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</si>
  <si>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</si>
  <si>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</si>
  <si>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</si>
  <si>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</si>
  <si>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</si>
  <si>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</si>
  <si>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</si>
  <si>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</si>
  <si>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</si>
  <si>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</si>
  <si>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</si>
  <si>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</si>
  <si>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中国共产党昆明市呈贡区委员会宣传部</t>
  </si>
  <si>
    <t>530121210000000000990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</si>
  <si>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</si>
  <si>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</si>
  <si>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</si>
  <si>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</si>
  <si>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</si>
  <si>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</si>
  <si>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</si>
  <si>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</si>
  <si>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</si>
  <si>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530121210000000000991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</si>
  <si>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</si>
  <si>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</si>
  <si>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</si>
  <si>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</si>
  <si>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</si>
  <si>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</si>
  <si>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</si>
  <si>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</si>
  <si>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</si>
  <si>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</si>
  <si>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</si>
  <si>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530121210000000000992</t>
  </si>
  <si>
    <t>30113</t>
  </si>
  <si>
    <t>530121210000000000995</t>
  </si>
  <si>
    <t>公务用车运行维护费</t>
  </si>
  <si>
    <t>30231</t>
  </si>
  <si>
    <t>530121210000000000997</t>
  </si>
  <si>
    <t>工会经费</t>
  </si>
  <si>
    <t>30228</t>
  </si>
  <si>
    <t>530121210000000000998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</si>
  <si>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</si>
  <si>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</si>
  <si>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</si>
  <si>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</si>
  <si>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</si>
  <si>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</si>
  <si>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</si>
  <si>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</si>
  <si>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</si>
  <si>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</si>
  <si>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</si>
  <si>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</si>
  <si>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</si>
  <si>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</si>
  <si>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</si>
  <si>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</si>
  <si>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</si>
  <si>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</si>
  <si>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</si>
  <si>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530121221100000485778</t>
  </si>
  <si>
    <t>事业购房补贴</t>
  </si>
  <si>
    <t>530121231100001177865</t>
  </si>
  <si>
    <t>离退休人员支出</t>
  </si>
  <si>
    <t>30305</t>
  </si>
  <si>
    <t>生活补助</t>
  </si>
  <si>
    <t>530121231100001408638</t>
  </si>
  <si>
    <t>事业人员绩效奖励</t>
  </si>
  <si>
    <t>530121241100002267599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</si>
  <si>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</si>
  <si>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</si>
  <si>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</si>
  <si>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</si>
  <si>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</si>
  <si>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</si>
  <si>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</si>
  <si>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</si>
  <si>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</si>
  <si>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</si>
  <si>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</si>
  <si>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530121261100005062260</t>
  </si>
  <si>
    <t>遗属补助经费</t>
  </si>
  <si>
    <t>事业发展类</t>
  </si>
  <si>
    <t>530121210000000000730</t>
  </si>
  <si>
    <t>网络信息经费</t>
  </si>
  <si>
    <t>30227</t>
  </si>
  <si>
    <t>委托业务费</t>
  </si>
  <si>
    <t>530121210000000001002</t>
  </si>
  <si>
    <t>新闻宣传经费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</si>
  <si>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</si>
  <si>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</si>
  <si>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</si>
  <si>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</si>
  <si>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</si>
  <si>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</si>
  <si>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</si>
  <si>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</si>
  <si>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</si>
  <si>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</si>
  <si>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
1.对融媒体中心技术系统及播出系统进行运维管理，保障相关平台正常运行；
2.新闻产品生产专用设备维修维护。
</t>
  </si>
  <si>
    <t>产出指标</t>
  </si>
  <si>
    <t>质量指标</t>
  </si>
  <si>
    <t>电视播出系统运行稳定性</t>
  </si>
  <si>
    <t>=</t>
  </si>
  <si>
    <t>100</t>
  </si>
  <si>
    <t>%</t>
  </si>
  <si>
    <t>定性指标</t>
  </si>
  <si>
    <t>电视播出系统运行过程中稳定性保障</t>
  </si>
  <si>
    <t xml:space="preserve">1.确保党务新媒体监测服务及时、准确纠正自有媒体平台网络信息发布错误内容，确保发布信息安全；
2.对融媒体中心技术系统及播出系统进行运维管理，保障相关平台正常运行；
3.新闻产品生产专用设备维修维护。
</t>
  </si>
  <si>
    <t>播出系统数据安全</t>
  </si>
  <si>
    <t>在播出系统运行过程中对相关数据安全的保障情况</t>
  </si>
  <si>
    <t>时效指标</t>
  </si>
  <si>
    <t>电视播出系统故障维护及时率</t>
  </si>
  <si>
    <t>对播出系统运行过程中故障及时处置响应的情况</t>
  </si>
  <si>
    <t>设备维修维护及时率</t>
  </si>
  <si>
    <t>&gt;=</t>
  </si>
  <si>
    <t>90</t>
  </si>
  <si>
    <t>设备维修维护及时性，能保障工作正常开展</t>
  </si>
  <si>
    <t>效益指标</t>
  </si>
  <si>
    <t>可持续影响</t>
  </si>
  <si>
    <t>对外宣传影响力</t>
  </si>
  <si>
    <t>相关平台宣传影响力扩大</t>
  </si>
  <si>
    <t>季度</t>
  </si>
  <si>
    <t>持续扩大对外宣传影响力</t>
  </si>
  <si>
    <t>满意度指标</t>
  </si>
  <si>
    <t>服务对象满意度</t>
  </si>
  <si>
    <t>受众满意度</t>
  </si>
  <si>
    <t>95</t>
  </si>
  <si>
    <t>播出系统流畅性、稳定性的受众满意度</t>
  </si>
  <si>
    <t>1.根据区委、区政府对新闻工作的要求，不断提高节目制作水平；做好公益广告、宣传片、纪录片、微电影等的制作播出工作，做好正确的舆论引导，凸显党和政府的喉舌作用；制作符合广播电视要求的各类新闻、栏目、纪录片等。
2.通过内容丰富、形式多样的宣传活动，展示新区建设成果及未来前景，营造稳定和谐良好氛围，吸引更多支持和投资，有力推动新区建设。</t>
  </si>
  <si>
    <t>数量指标</t>
  </si>
  <si>
    <t>开展城市形象活动</t>
  </si>
  <si>
    <t>次</t>
  </si>
  <si>
    <t>定量指标</t>
  </si>
  <si>
    <t>反映活动开展的数量</t>
  </si>
  <si>
    <t>活动内容丰富，具有影响力，突出地方特色</t>
  </si>
  <si>
    <t>反映宣传活动的传播力和影响力</t>
  </si>
  <si>
    <t>新闻从业人员职业技能提升</t>
  </si>
  <si>
    <t>效果较好</t>
  </si>
  <si>
    <t>反映新闻从业人员职业技能提升</t>
  </si>
  <si>
    <t>外出采访</t>
  </si>
  <si>
    <t>采访宣传工作效果良好</t>
  </si>
  <si>
    <t>反映外出采访工作质量</t>
  </si>
  <si>
    <t>规定完成时间</t>
  </si>
  <si>
    <t>1-12</t>
  </si>
  <si>
    <t>月</t>
  </si>
  <si>
    <t>反映项目完成情况</t>
  </si>
  <si>
    <t>社会效益</t>
  </si>
  <si>
    <t>宣传内容知晓率</t>
  </si>
  <si>
    <t>75</t>
  </si>
  <si>
    <t>反映通过抽查方式完成，相关受众对宣传内容的知晓程度。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</si>
  <si>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新闻传播率</t>
  </si>
  <si>
    <t>每季度新闻发布内容关注度上升</t>
  </si>
  <si>
    <t>反映新闻宣传情况</t>
  </si>
  <si>
    <t>预算06表</t>
  </si>
  <si>
    <t>政府性基金预算支出预算表</t>
  </si>
  <si>
    <t>单位名称：昆明市发展和改革委员会</t>
  </si>
  <si>
    <t>政府性基金预算支出</t>
  </si>
  <si>
    <t>此表为空，我单位2026年无部门政府性基金预算。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</si>
  <si>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</si>
  <si>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</si>
  <si>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</si>
  <si>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</si>
  <si>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</si>
  <si>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</si>
  <si>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</si>
  <si>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</si>
  <si>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</si>
  <si>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</si>
  <si>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</si>
  <si>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车辆维修和保养服务</t>
  </si>
  <si>
    <t>元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</si>
  <si>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</si>
  <si>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</si>
  <si>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</si>
  <si>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</si>
  <si>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</si>
  <si>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</si>
  <si>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</si>
  <si>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</si>
  <si>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</si>
  <si>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此表为空，我单位属公益一类事业单位，依法不作为政府购买服务主体，2026年无部门政府购买服务预算。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</si>
  <si>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</si>
  <si>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</si>
  <si>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</si>
  <si>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</si>
  <si>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</si>
  <si>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</si>
  <si>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</si>
  <si>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</si>
  <si>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</si>
  <si>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</si>
  <si>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</si>
  <si>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</si>
  <si>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</si>
  <si>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</si>
  <si>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</si>
  <si>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</si>
  <si>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</si>
  <si>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</si>
  <si>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</si>
  <si>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</si>
  <si>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</si>
  <si>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</si>
  <si>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</si>
  <si>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此表为空，本单位2026年无对下转移支付预算。</t>
  </si>
  <si>
    <t>预算09-2表</t>
  </si>
  <si>
    <t xml:space="preserve">此表为空，本单位2026年无对下转移支付。
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</si>
  <si>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</si>
  <si>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</si>
  <si>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</si>
  <si>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</si>
  <si>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</si>
  <si>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</si>
  <si>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</si>
  <si>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</si>
  <si>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此表为空，本单位2026年无新增资产配置预算。</t>
  </si>
  <si>
    <t>预算11表</t>
  </si>
  <si>
    <t>上级补助</t>
  </si>
  <si>
    <t>此表为空，本单位2026年无上级转移支付补助项目。</t>
  </si>
  <si>
    <t>预算12表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</si>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</sst>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0" fillId="0" borderId="0" xfId="0" applyFont="1" applyBorder="1" applyAlignment="1">
      <alignment wrapText="1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36" sqref="B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"单位名称："&amp;"昆明市呈贡区融媒体中心"</f>
        <v>单位名称：昆明市呈贡区融媒体中心</v>
      </c>
      <c r="B3" s="165"/>
      <c r="D3" s="140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4">
        <v>9595684.48</v>
      </c>
      <c r="C6" s="168" t="s">
        <v>8</v>
      </c>
      <c r="D6" s="84">
        <v>7110641.04</v>
      </c>
    </row>
    <row r="7" ht="17.25" customHeight="1" spans="1:4">
      <c r="A7" s="168" t="s">
        <v>9</v>
      </c>
      <c r="B7" s="84"/>
      <c r="C7" s="168" t="s">
        <v>10</v>
      </c>
      <c r="D7" s="84"/>
    </row>
    <row r="8" ht="17.25" customHeight="1" spans="1:4">
      <c r="A8" s="168" t="s">
        <v>11</v>
      </c>
      <c r="B8" s="84"/>
      <c r="C8" s="199" t="s">
        <v>12</v>
      </c>
      <c r="D8" s="84"/>
    </row>
    <row r="9" ht="17.25" customHeight="1" spans="1:4">
      <c r="A9" s="168" t="s">
        <v>13</v>
      </c>
      <c r="B9" s="84"/>
      <c r="C9" s="199" t="s">
        <v>14</v>
      </c>
      <c r="D9" s="84"/>
    </row>
    <row r="10" ht="17.25" customHeight="1" spans="1:4">
      <c r="A10" s="168" t="s">
        <v>15</v>
      </c>
      <c r="B10" s="84"/>
      <c r="C10" s="199" t="s">
        <v>16</v>
      </c>
      <c r="D10" s="84">
        <v>10800</v>
      </c>
    </row>
    <row r="11" ht="17.25" customHeight="1" spans="1:4">
      <c r="A11" s="168" t="s">
        <v>17</v>
      </c>
      <c r="B11" s="84"/>
      <c r="C11" s="199" t="s">
        <v>18</v>
      </c>
      <c r="D11" s="84"/>
    </row>
    <row r="12" ht="17.25" customHeight="1" spans="1:4">
      <c r="A12" s="168" t="s">
        <v>19</v>
      </c>
      <c r="B12" s="84"/>
      <c r="C12" s="35" t="s">
        <v>20</v>
      </c>
      <c r="D12" s="84"/>
    </row>
    <row r="13" ht="17.25" customHeight="1" spans="1:4">
      <c r="A13" s="168" t="s">
        <v>21</v>
      </c>
      <c r="B13" s="84"/>
      <c r="C13" s="35" t="s">
        <v>22</v>
      </c>
      <c r="D13" s="84">
        <v>1185144</v>
      </c>
    </row>
    <row r="14" ht="17.25" customHeight="1" spans="1:4">
      <c r="A14" s="168" t="s">
        <v>23</v>
      </c>
      <c r="B14" s="84"/>
      <c r="C14" s="35" t="s">
        <v>24</v>
      </c>
      <c r="D14" s="84">
        <v>667876</v>
      </c>
    </row>
    <row r="15" ht="17.25" customHeight="1" spans="1:4">
      <c r="A15" s="168" t="s">
        <v>25</v>
      </c>
      <c r="B15" s="84"/>
      <c r="C15" s="35" t="s">
        <v>26</v>
      </c>
      <c r="D15" s="84"/>
    </row>
    <row r="16" ht="17.25" customHeight="1" spans="1:4">
      <c r="A16" s="153"/>
      <c r="B16" s="84"/>
      <c r="C16" s="35" t="s">
        <v>27</v>
      </c>
      <c r="D16" s="84"/>
    </row>
    <row r="17" ht="17.25" customHeight="1" spans="1:4">
      <c r="A17" s="169"/>
      <c r="B17" s="84"/>
      <c r="C17" s="35" t="s">
        <v>28</v>
      </c>
      <c r="D17" s="84"/>
    </row>
    <row r="18" ht="17.25" customHeight="1" spans="1:4">
      <c r="A18" s="169"/>
      <c r="B18" s="84"/>
      <c r="C18" s="35" t="s">
        <v>29</v>
      </c>
      <c r="D18" s="84"/>
    </row>
    <row r="19" ht="17.25" customHeight="1" spans="1:4">
      <c r="A19" s="169"/>
      <c r="B19" s="84"/>
      <c r="C19" s="35" t="s">
        <v>30</v>
      </c>
      <c r="D19" s="84"/>
    </row>
    <row r="20" ht="17.25" customHeight="1" spans="1:4">
      <c r="A20" s="169"/>
      <c r="B20" s="84"/>
      <c r="C20" s="35" t="s">
        <v>31</v>
      </c>
      <c r="D20" s="84"/>
    </row>
    <row r="21" ht="17.25" customHeight="1" spans="1:4">
      <c r="A21" s="169"/>
      <c r="B21" s="84"/>
      <c r="C21" s="35" t="s">
        <v>32</v>
      </c>
      <c r="D21" s="84"/>
    </row>
    <row r="22" ht="17.25" customHeight="1" spans="1:4">
      <c r="A22" s="169"/>
      <c r="B22" s="84"/>
      <c r="C22" s="35" t="s">
        <v>33</v>
      </c>
      <c r="D22" s="84"/>
    </row>
    <row r="23" ht="17.25" customHeight="1" spans="1:4">
      <c r="A23" s="169"/>
      <c r="B23" s="84"/>
      <c r="C23" s="35" t="s">
        <v>34</v>
      </c>
      <c r="D23" s="84"/>
    </row>
    <row r="24" ht="17.25" customHeight="1" spans="1:4">
      <c r="A24" s="169"/>
      <c r="B24" s="84"/>
      <c r="C24" s="35" t="s">
        <v>35</v>
      </c>
      <c r="D24" s="84">
        <v>621223.44</v>
      </c>
    </row>
    <row r="25" ht="17.25" customHeight="1" spans="1:4">
      <c r="A25" s="169"/>
      <c r="B25" s="84"/>
      <c r="C25" s="35" t="s">
        <v>36</v>
      </c>
      <c r="D25" s="84"/>
    </row>
    <row r="26" ht="17.25" customHeight="1" spans="1:4">
      <c r="A26" s="169"/>
      <c r="B26" s="84"/>
      <c r="C26" s="153" t="s">
        <v>37</v>
      </c>
      <c r="D26" s="84"/>
    </row>
    <row r="27" ht="17.25" customHeight="1" spans="1:4">
      <c r="A27" s="169"/>
      <c r="B27" s="84"/>
      <c r="C27" s="35" t="s">
        <v>38</v>
      </c>
      <c r="D27" s="84"/>
    </row>
    <row r="28" ht="16.5" customHeight="1" spans="1:4">
      <c r="A28" s="169"/>
      <c r="B28" s="84"/>
      <c r="C28" s="35" t="s">
        <v>39</v>
      </c>
      <c r="D28" s="84"/>
    </row>
    <row r="29" ht="16.5" customHeight="1" spans="1:4">
      <c r="A29" s="169"/>
      <c r="B29" s="84"/>
      <c r="C29" s="153" t="s">
        <v>40</v>
      </c>
      <c r="D29" s="84"/>
    </row>
    <row r="30" ht="17.25" customHeight="1" spans="1:4">
      <c r="A30" s="169"/>
      <c r="B30" s="84"/>
      <c r="C30" s="153" t="s">
        <v>41</v>
      </c>
      <c r="D30" s="84"/>
    </row>
    <row r="31" ht="17.25" customHeight="1" spans="1:4">
      <c r="A31" s="169"/>
      <c r="B31" s="84"/>
      <c r="C31" s="35" t="s">
        <v>42</v>
      </c>
      <c r="D31" s="84"/>
    </row>
    <row r="32" ht="16.5" customHeight="1" spans="1:4">
      <c r="A32" s="169" t="s">
        <v>43</v>
      </c>
      <c r="B32" s="84">
        <v>9595684.48</v>
      </c>
      <c r="C32" s="169" t="s">
        <v>44</v>
      </c>
      <c r="D32" s="84">
        <v>9595684.48</v>
      </c>
    </row>
    <row r="33" ht="16.5" customHeight="1" spans="1:4">
      <c r="A33" s="153" t="s">
        <v>45</v>
      </c>
      <c r="B33" s="84"/>
      <c r="C33" s="153" t="s">
        <v>46</v>
      </c>
      <c r="D33" s="84"/>
    </row>
    <row r="34" ht="16.5" customHeight="1" spans="1:4">
      <c r="A34" s="35" t="s">
        <v>47</v>
      </c>
      <c r="B34" s="84"/>
      <c r="C34" s="35" t="s">
        <v>47</v>
      </c>
      <c r="D34" s="84"/>
    </row>
    <row r="35" ht="16.5" customHeight="1" spans="1:4">
      <c r="A35" s="35" t="s">
        <v>48</v>
      </c>
      <c r="B35" s="84"/>
      <c r="C35" s="35" t="s">
        <v>49</v>
      </c>
      <c r="D35" s="84"/>
    </row>
    <row r="36" ht="16.5" customHeight="1" spans="1:4">
      <c r="A36" s="170" t="s">
        <v>50</v>
      </c>
      <c r="B36" s="84">
        <v>9595684.48</v>
      </c>
      <c r="C36" s="170" t="s">
        <v>51</v>
      </c>
      <c r="D36" s="84">
        <v>9595684.48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23" sqref="A23"/>
    </sheetView>
  </sheetViews>
  <sheetFormatPr defaultColWidth="9.14166666666667" defaultRowHeight="14.25" customHeight="1" outlineLevelCol="5"/>
  <cols>
    <col min="1" max="1" width="52.125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13" t="s">
        <v>353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354</v>
      </c>
      <c r="C2" s="126"/>
      <c r="D2" s="127"/>
      <c r="E2" s="127"/>
      <c r="F2" s="127"/>
    </row>
    <row r="3" ht="13.5" customHeight="1" spans="1:6">
      <c r="A3" s="13" t="str">
        <f>"单位名称："&amp;"昆明市呈贡区融媒体中心"</f>
        <v>单位名称：昆明市呈贡区融媒体中心</v>
      </c>
      <c r="B3" s="13" t="s">
        <v>355</v>
      </c>
      <c r="C3" s="122"/>
      <c r="D3" s="124"/>
      <c r="E3" s="124"/>
      <c r="F3" s="113" t="s">
        <v>1</v>
      </c>
    </row>
    <row r="4" ht="19.5" customHeight="1" spans="1:6">
      <c r="A4" s="128" t="s">
        <v>191</v>
      </c>
      <c r="B4" s="129" t="s">
        <v>72</v>
      </c>
      <c r="C4" s="128" t="s">
        <v>73</v>
      </c>
      <c r="D4" s="20" t="s">
        <v>356</v>
      </c>
      <c r="E4" s="21"/>
      <c r="F4" s="22"/>
    </row>
    <row r="5" ht="18.75" customHeight="1" spans="1:6">
      <c r="A5" s="130"/>
      <c r="B5" s="131"/>
      <c r="C5" s="130"/>
      <c r="D5" s="132" t="s">
        <v>55</v>
      </c>
      <c r="E5" s="20" t="s">
        <v>75</v>
      </c>
      <c r="F5" s="132" t="s">
        <v>76</v>
      </c>
    </row>
    <row r="6" ht="18.75" customHeight="1" spans="1:6">
      <c r="A6" s="70">
        <v>1</v>
      </c>
      <c r="B6" s="133" t="s">
        <v>83</v>
      </c>
      <c r="C6" s="70">
        <v>3</v>
      </c>
      <c r="D6" s="134">
        <v>4</v>
      </c>
      <c r="E6" s="134">
        <v>5</v>
      </c>
      <c r="F6" s="134">
        <v>6</v>
      </c>
    </row>
    <row r="7" ht="21" customHeight="1" spans="1:6">
      <c r="A7" s="32"/>
      <c r="B7" s="32"/>
      <c r="C7" s="32"/>
      <c r="D7" s="84"/>
      <c r="E7" s="84"/>
      <c r="F7" s="84"/>
    </row>
    <row r="8" ht="21" customHeight="1" spans="1:6">
      <c r="A8" s="32"/>
      <c r="B8" s="32"/>
      <c r="C8" s="32"/>
      <c r="D8" s="84"/>
      <c r="E8" s="84"/>
      <c r="F8" s="84"/>
    </row>
    <row r="9" ht="18.75" customHeight="1" spans="1:6">
      <c r="A9" s="135" t="s">
        <v>181</v>
      </c>
      <c r="B9" s="135" t="s">
        <v>181</v>
      </c>
      <c r="C9" s="136" t="s">
        <v>181</v>
      </c>
      <c r="D9" s="84"/>
      <c r="E9" s="84"/>
      <c r="F9" s="84"/>
    </row>
    <row r="11" customHeight="1" spans="1:6">
      <c r="A11" t="s">
        <v>357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H10" sqref="H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5"/>
      <c r="C1" s="85"/>
      <c r="R1" s="11"/>
      <c r="S1" s="11" t="s">
        <v>358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2"/>
      <c r="E2" s="12"/>
      <c r="F2" s="12"/>
      <c r="G2" s="12"/>
      <c r="H2" s="12"/>
      <c r="I2" s="12"/>
      <c r="J2" s="12"/>
      <c r="K2" s="12"/>
      <c r="L2" s="12"/>
      <c r="M2" s="68"/>
      <c r="N2" s="12"/>
      <c r="O2" s="12"/>
      <c r="P2" s="68"/>
      <c r="Q2" s="12"/>
      <c r="R2" s="68"/>
      <c r="S2" s="68"/>
    </row>
    <row r="3" ht="18.75" customHeight="1" spans="1:19">
      <c r="A3" s="112" t="str">
        <f>"单位名称："&amp;"昆明市呈贡区融媒体中心"</f>
        <v>单位名称：昆明市呈贡区融媒体中心</v>
      </c>
      <c r="B3" s="90"/>
      <c r="C3" s="90"/>
      <c r="D3" s="15"/>
      <c r="E3" s="15"/>
      <c r="F3" s="15"/>
      <c r="G3" s="15"/>
      <c r="H3" s="15"/>
      <c r="I3" s="15"/>
      <c r="J3" s="15"/>
      <c r="K3" s="15"/>
      <c r="L3" s="15"/>
      <c r="R3" s="16"/>
      <c r="S3" s="113" t="s">
        <v>1</v>
      </c>
    </row>
    <row r="4" ht="15.75" customHeight="1" spans="1:19">
      <c r="A4" s="18" t="s">
        <v>190</v>
      </c>
      <c r="B4" s="92" t="s">
        <v>191</v>
      </c>
      <c r="C4" s="92" t="s">
        <v>359</v>
      </c>
      <c r="D4" s="93" t="s">
        <v>360</v>
      </c>
      <c r="E4" s="93" t="s">
        <v>361</v>
      </c>
      <c r="F4" s="93" t="s">
        <v>362</v>
      </c>
      <c r="G4" s="93" t="s">
        <v>363</v>
      </c>
      <c r="H4" s="93" t="s">
        <v>364</v>
      </c>
      <c r="I4" s="94" t="s">
        <v>198</v>
      </c>
      <c r="J4" s="94"/>
      <c r="K4" s="94"/>
      <c r="L4" s="94"/>
      <c r="M4" s="95"/>
      <c r="N4" s="94"/>
      <c r="O4" s="94"/>
      <c r="P4" s="79"/>
      <c r="Q4" s="94"/>
      <c r="R4" s="95"/>
      <c r="S4" s="80"/>
    </row>
    <row r="5" ht="17.25" customHeight="1" spans="1:19">
      <c r="A5" s="24"/>
      <c r="B5" s="96"/>
      <c r="C5" s="96"/>
      <c r="D5" s="97"/>
      <c r="E5" s="97"/>
      <c r="F5" s="97"/>
      <c r="G5" s="97"/>
      <c r="H5" s="97"/>
      <c r="I5" s="97" t="s">
        <v>55</v>
      </c>
      <c r="J5" s="97" t="s">
        <v>58</v>
      </c>
      <c r="K5" s="97" t="s">
        <v>365</v>
      </c>
      <c r="L5" s="97" t="s">
        <v>366</v>
      </c>
      <c r="M5" s="98" t="s">
        <v>367</v>
      </c>
      <c r="N5" s="99" t="s">
        <v>368</v>
      </c>
      <c r="O5" s="99"/>
      <c r="P5" s="100"/>
      <c r="Q5" s="99"/>
      <c r="R5" s="101"/>
      <c r="S5" s="102"/>
    </row>
    <row r="6" ht="54" customHeight="1" spans="1:19">
      <c r="A6" s="27"/>
      <c r="B6" s="102"/>
      <c r="C6" s="102"/>
      <c r="D6" s="103"/>
      <c r="E6" s="103"/>
      <c r="F6" s="103"/>
      <c r="G6" s="103"/>
      <c r="H6" s="103"/>
      <c r="I6" s="103"/>
      <c r="J6" s="103" t="s">
        <v>57</v>
      </c>
      <c r="K6" s="103"/>
      <c r="L6" s="103"/>
      <c r="M6" s="104"/>
      <c r="N6" s="103" t="s">
        <v>57</v>
      </c>
      <c r="O6" s="103" t="s">
        <v>64</v>
      </c>
      <c r="P6" s="102" t="s">
        <v>65</v>
      </c>
      <c r="Q6" s="103" t="s">
        <v>66</v>
      </c>
      <c r="R6" s="104" t="s">
        <v>67</v>
      </c>
      <c r="S6" s="102" t="s">
        <v>68</v>
      </c>
    </row>
    <row r="7" ht="18" customHeight="1" spans="1:19">
      <c r="A7" s="114">
        <v>1</v>
      </c>
      <c r="B7" s="114" t="s">
        <v>83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105" t="s">
        <v>208</v>
      </c>
      <c r="B8" s="106" t="s">
        <v>70</v>
      </c>
      <c r="C8" s="106" t="s">
        <v>234</v>
      </c>
      <c r="D8" s="107" t="s">
        <v>234</v>
      </c>
      <c r="E8" s="107" t="s">
        <v>369</v>
      </c>
      <c r="F8" s="107" t="s">
        <v>370</v>
      </c>
      <c r="G8" s="116">
        <v>1</v>
      </c>
      <c r="H8" s="84">
        <v>36000</v>
      </c>
      <c r="I8" s="84">
        <v>36000</v>
      </c>
      <c r="J8" s="84">
        <v>36000</v>
      </c>
      <c r="K8" s="84"/>
      <c r="L8" s="84"/>
      <c r="M8" s="84"/>
      <c r="N8" s="84"/>
      <c r="O8" s="84"/>
      <c r="P8" s="84"/>
      <c r="Q8" s="84"/>
      <c r="R8" s="84"/>
      <c r="S8" s="84"/>
    </row>
    <row r="9" ht="21" customHeight="1" spans="1:19">
      <c r="A9" s="105" t="s">
        <v>208</v>
      </c>
      <c r="B9" s="106" t="s">
        <v>70</v>
      </c>
      <c r="C9" s="106" t="s">
        <v>240</v>
      </c>
      <c r="D9" s="107" t="s">
        <v>371</v>
      </c>
      <c r="E9" s="107" t="s">
        <v>371</v>
      </c>
      <c r="F9" s="107" t="s">
        <v>370</v>
      </c>
      <c r="G9" s="116">
        <v>1</v>
      </c>
      <c r="H9" s="84">
        <v>10000</v>
      </c>
      <c r="I9" s="84">
        <v>10000</v>
      </c>
      <c r="J9" s="84">
        <v>10000</v>
      </c>
      <c r="K9" s="84"/>
      <c r="L9" s="84"/>
      <c r="M9" s="84"/>
      <c r="N9" s="84"/>
      <c r="O9" s="84"/>
      <c r="P9" s="84"/>
      <c r="Q9" s="84"/>
      <c r="R9" s="84"/>
      <c r="S9" s="84"/>
    </row>
    <row r="10" ht="21" customHeight="1" spans="1:19">
      <c r="A10" s="108" t="s">
        <v>181</v>
      </c>
      <c r="B10" s="109"/>
      <c r="C10" s="109"/>
      <c r="D10" s="110"/>
      <c r="E10" s="110"/>
      <c r="F10" s="110"/>
      <c r="G10" s="117"/>
      <c r="H10" s="84">
        <v>46000</v>
      </c>
      <c r="I10" s="84">
        <v>46000</v>
      </c>
      <c r="J10" s="84">
        <v>46000</v>
      </c>
      <c r="K10" s="84"/>
      <c r="L10" s="84"/>
      <c r="M10" s="84"/>
      <c r="N10" s="84"/>
      <c r="O10" s="84"/>
      <c r="P10" s="84"/>
      <c r="Q10" s="84"/>
      <c r="R10" s="84"/>
      <c r="S10" s="84"/>
    </row>
    <row r="11" ht="21" customHeight="1" spans="1:19">
      <c r="A11" s="118" t="s">
        <v>372</v>
      </c>
      <c r="B11" s="119"/>
      <c r="C11" s="119"/>
      <c r="D11" s="118"/>
      <c r="E11" s="118"/>
      <c r="F11" s="118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C25" sqref="C2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85"/>
      <c r="C1" s="85"/>
      <c r="D1" s="85"/>
      <c r="E1" s="85"/>
      <c r="F1" s="85"/>
      <c r="G1" s="85"/>
      <c r="H1" s="78"/>
      <c r="I1" s="78"/>
      <c r="J1" s="78"/>
      <c r="K1" s="78"/>
      <c r="L1" s="78"/>
      <c r="M1" s="78"/>
      <c r="N1" s="86"/>
      <c r="O1" s="78"/>
      <c r="P1" s="78"/>
      <c r="Q1" s="85"/>
      <c r="R1" s="78"/>
      <c r="S1" s="87"/>
      <c r="T1" s="87" t="s">
        <v>373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8"/>
      <c r="I2" s="88"/>
      <c r="J2" s="88"/>
      <c r="K2" s="88"/>
      <c r="L2" s="88"/>
      <c r="M2" s="88"/>
      <c r="N2" s="89"/>
      <c r="O2" s="88"/>
      <c r="P2" s="88"/>
      <c r="Q2" s="68"/>
      <c r="R2" s="88"/>
      <c r="S2" s="89"/>
      <c r="T2" s="68"/>
    </row>
    <row r="3" ht="22.5" customHeight="1" spans="1:20">
      <c r="A3" s="75" t="str">
        <f>"单位名称："&amp;"昆明市呈贡区融媒体中心"</f>
        <v>单位名称：昆明市呈贡区融媒体中心</v>
      </c>
      <c r="B3" s="90"/>
      <c r="C3" s="90"/>
      <c r="D3" s="90"/>
      <c r="E3" s="90"/>
      <c r="F3" s="90"/>
      <c r="G3" s="90"/>
      <c r="H3" s="76"/>
      <c r="I3" s="76"/>
      <c r="J3" s="76"/>
      <c r="K3" s="76"/>
      <c r="L3" s="76"/>
      <c r="M3" s="76"/>
      <c r="N3" s="86"/>
      <c r="O3" s="78"/>
      <c r="P3" s="78"/>
      <c r="Q3" s="85"/>
      <c r="R3" s="78"/>
      <c r="S3" s="91"/>
      <c r="T3" s="87" t="s">
        <v>1</v>
      </c>
    </row>
    <row r="4" ht="24" customHeight="1" spans="1:20">
      <c r="A4" s="18" t="s">
        <v>190</v>
      </c>
      <c r="B4" s="92" t="s">
        <v>191</v>
      </c>
      <c r="C4" s="92" t="s">
        <v>359</v>
      </c>
      <c r="D4" s="92" t="s">
        <v>374</v>
      </c>
      <c r="E4" s="92" t="s">
        <v>375</v>
      </c>
      <c r="F4" s="92" t="s">
        <v>376</v>
      </c>
      <c r="G4" s="92" t="s">
        <v>377</v>
      </c>
      <c r="H4" s="93" t="s">
        <v>378</v>
      </c>
      <c r="I4" s="93" t="s">
        <v>379</v>
      </c>
      <c r="J4" s="94" t="s">
        <v>198</v>
      </c>
      <c r="K4" s="94"/>
      <c r="L4" s="94"/>
      <c r="M4" s="94"/>
      <c r="N4" s="95"/>
      <c r="O4" s="94"/>
      <c r="P4" s="94"/>
      <c r="Q4" s="79"/>
      <c r="R4" s="94"/>
      <c r="S4" s="95"/>
      <c r="T4" s="80"/>
    </row>
    <row r="5" ht="24" customHeight="1" spans="1:20">
      <c r="A5" s="24"/>
      <c r="B5" s="96"/>
      <c r="C5" s="96"/>
      <c r="D5" s="96"/>
      <c r="E5" s="96"/>
      <c r="F5" s="96"/>
      <c r="G5" s="96"/>
      <c r="H5" s="97"/>
      <c r="I5" s="97"/>
      <c r="J5" s="97" t="s">
        <v>55</v>
      </c>
      <c r="K5" s="97" t="s">
        <v>58</v>
      </c>
      <c r="L5" s="97" t="s">
        <v>365</v>
      </c>
      <c r="M5" s="97" t="s">
        <v>366</v>
      </c>
      <c r="N5" s="98" t="s">
        <v>367</v>
      </c>
      <c r="O5" s="99" t="s">
        <v>368</v>
      </c>
      <c r="P5" s="99"/>
      <c r="Q5" s="100"/>
      <c r="R5" s="99"/>
      <c r="S5" s="101"/>
      <c r="T5" s="102"/>
    </row>
    <row r="6" ht="54" customHeight="1" spans="1:20">
      <c r="A6" s="27"/>
      <c r="B6" s="102"/>
      <c r="C6" s="102"/>
      <c r="D6" s="102"/>
      <c r="E6" s="102"/>
      <c r="F6" s="102"/>
      <c r="G6" s="102"/>
      <c r="H6" s="103"/>
      <c r="I6" s="103"/>
      <c r="J6" s="103"/>
      <c r="K6" s="103" t="s">
        <v>57</v>
      </c>
      <c r="L6" s="103"/>
      <c r="M6" s="103"/>
      <c r="N6" s="104"/>
      <c r="O6" s="103" t="s">
        <v>57</v>
      </c>
      <c r="P6" s="103" t="s">
        <v>64</v>
      </c>
      <c r="Q6" s="102" t="s">
        <v>65</v>
      </c>
      <c r="R6" s="103" t="s">
        <v>66</v>
      </c>
      <c r="S6" s="104" t="s">
        <v>67</v>
      </c>
      <c r="T6" s="102" t="s">
        <v>68</v>
      </c>
    </row>
    <row r="7" ht="17.25" customHeight="1" spans="1:20">
      <c r="A7" s="28">
        <v>1</v>
      </c>
      <c r="B7" s="102">
        <v>2</v>
      </c>
      <c r="C7" s="28">
        <v>3</v>
      </c>
      <c r="D7" s="28">
        <v>4</v>
      </c>
      <c r="E7" s="102">
        <v>5</v>
      </c>
      <c r="F7" s="28">
        <v>6</v>
      </c>
      <c r="G7" s="28">
        <v>7</v>
      </c>
      <c r="H7" s="102">
        <v>8</v>
      </c>
      <c r="I7" s="28">
        <v>9</v>
      </c>
      <c r="J7" s="28">
        <v>10</v>
      </c>
      <c r="K7" s="102">
        <v>11</v>
      </c>
      <c r="L7" s="28">
        <v>12</v>
      </c>
      <c r="M7" s="28">
        <v>13</v>
      </c>
      <c r="N7" s="102">
        <v>14</v>
      </c>
      <c r="O7" s="28">
        <v>15</v>
      </c>
      <c r="P7" s="28">
        <v>16</v>
      </c>
      <c r="Q7" s="102">
        <v>17</v>
      </c>
      <c r="R7" s="28">
        <v>18</v>
      </c>
      <c r="S7" s="28">
        <v>19</v>
      </c>
      <c r="T7" s="28">
        <v>20</v>
      </c>
    </row>
    <row r="8" ht="21" customHeight="1" spans="1:20">
      <c r="A8" s="105"/>
      <c r="B8" s="106"/>
      <c r="C8" s="106"/>
      <c r="D8" s="106"/>
      <c r="E8" s="106"/>
      <c r="F8" s="106"/>
      <c r="G8" s="106"/>
      <c r="H8" s="107"/>
      <c r="I8" s="107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1" customHeight="1" spans="1:20">
      <c r="A9" s="108" t="s">
        <v>181</v>
      </c>
      <c r="B9" s="109"/>
      <c r="C9" s="109"/>
      <c r="D9" s="109"/>
      <c r="E9" s="109"/>
      <c r="F9" s="109"/>
      <c r="G9" s="109"/>
      <c r="H9" s="110"/>
      <c r="I9" s="111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1" ht="46" customHeight="1" spans="1:20">
      <c r="A11" s="40" t="s">
        <v>380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B21" sqref="B21"/>
    </sheetView>
  </sheetViews>
  <sheetFormatPr defaultColWidth="9.14166666666667" defaultRowHeight="14.25" customHeight="1"/>
  <cols>
    <col min="1" max="1" width="40.125" customWidth="1"/>
    <col min="2" max="24" width="20" customWidth="1"/>
  </cols>
  <sheetData>
    <row r="1" ht="17.25" customHeight="1" spans="1:24">
      <c r="D1" s="73"/>
      <c r="W1" s="11"/>
      <c r="X1" s="11" t="s">
        <v>381</v>
      </c>
    </row>
    <row r="2" ht="41.25" customHeight="1" spans="1:24">
      <c r="A2" s="74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68"/>
    </row>
    <row r="3" ht="18" customHeight="1" spans="1:24">
      <c r="A3" s="75" t="str">
        <f>"单位名称："&amp;"昆明市呈贡区融媒体中心"</f>
        <v>单位名称：昆明市呈贡区融媒体中心</v>
      </c>
      <c r="B3" s="76"/>
      <c r="C3" s="76"/>
      <c r="D3" s="77"/>
      <c r="E3" s="78"/>
      <c r="F3" s="78"/>
      <c r="G3" s="78"/>
      <c r="H3" s="78"/>
      <c r="I3" s="78"/>
      <c r="W3" s="16"/>
      <c r="X3" s="16" t="s">
        <v>1</v>
      </c>
    </row>
    <row r="4" ht="19.5" customHeight="1" spans="1:24">
      <c r="A4" s="19" t="s">
        <v>382</v>
      </c>
      <c r="B4" s="20" t="s">
        <v>198</v>
      </c>
      <c r="C4" s="21"/>
      <c r="D4" s="21"/>
      <c r="E4" s="20" t="s">
        <v>383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9"/>
      <c r="X4" s="80"/>
    </row>
    <row r="5" ht="40.5" customHeight="1" spans="1:24">
      <c r="A5" s="28"/>
      <c r="B5" s="25" t="s">
        <v>55</v>
      </c>
      <c r="C5" s="18" t="s">
        <v>58</v>
      </c>
      <c r="D5" s="81" t="s">
        <v>365</v>
      </c>
      <c r="E5" s="52" t="s">
        <v>384</v>
      </c>
      <c r="F5" s="52" t="s">
        <v>385</v>
      </c>
      <c r="G5" s="52" t="s">
        <v>386</v>
      </c>
      <c r="H5" s="52" t="s">
        <v>387</v>
      </c>
      <c r="I5" s="52" t="s">
        <v>388</v>
      </c>
      <c r="J5" s="52" t="s">
        <v>389</v>
      </c>
      <c r="K5" s="52" t="s">
        <v>390</v>
      </c>
      <c r="L5" s="52" t="s">
        <v>391</v>
      </c>
      <c r="M5" s="52" t="s">
        <v>392</v>
      </c>
      <c r="N5" s="52" t="s">
        <v>393</v>
      </c>
      <c r="O5" s="52" t="s">
        <v>394</v>
      </c>
      <c r="P5" s="52" t="s">
        <v>395</v>
      </c>
      <c r="Q5" s="52" t="s">
        <v>396</v>
      </c>
      <c r="R5" s="52" t="s">
        <v>397</v>
      </c>
      <c r="S5" s="52" t="s">
        <v>398</v>
      </c>
      <c r="T5" s="52" t="s">
        <v>399</v>
      </c>
      <c r="U5" s="52" t="s">
        <v>400</v>
      </c>
      <c r="V5" s="52" t="s">
        <v>401</v>
      </c>
      <c r="W5" s="52" t="s">
        <v>402</v>
      </c>
      <c r="X5" s="82" t="s">
        <v>403</v>
      </c>
    </row>
    <row r="6" ht="19.5" customHeight="1" spans="1:24">
      <c r="A6" s="29">
        <v>1</v>
      </c>
      <c r="B6" s="29">
        <v>2</v>
      </c>
      <c r="C6" s="29">
        <v>3</v>
      </c>
      <c r="D6" s="83">
        <v>4</v>
      </c>
      <c r="E6" s="30">
        <v>5</v>
      </c>
      <c r="F6" s="29">
        <v>6</v>
      </c>
      <c r="G6" s="29">
        <v>7</v>
      </c>
      <c r="H6" s="83">
        <v>8</v>
      </c>
      <c r="I6" s="29">
        <v>9</v>
      </c>
      <c r="J6" s="29">
        <v>10</v>
      </c>
      <c r="K6" s="29">
        <v>11</v>
      </c>
      <c r="L6" s="83">
        <v>12</v>
      </c>
      <c r="M6" s="29">
        <v>13</v>
      </c>
      <c r="N6" s="29">
        <v>14</v>
      </c>
      <c r="O6" s="29">
        <v>15</v>
      </c>
      <c r="P6" s="83">
        <v>16</v>
      </c>
      <c r="Q6" s="29">
        <v>17</v>
      </c>
      <c r="R6" s="29">
        <v>18</v>
      </c>
      <c r="S6" s="29">
        <v>19</v>
      </c>
      <c r="T6" s="83">
        <v>20</v>
      </c>
      <c r="U6" s="83">
        <v>21</v>
      </c>
      <c r="V6" s="83">
        <v>22</v>
      </c>
      <c r="W6" s="30">
        <v>23</v>
      </c>
      <c r="X6" s="30">
        <v>24</v>
      </c>
    </row>
    <row r="7" ht="19.5" customHeight="1" spans="1:24">
      <c r="A7" s="31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ht="19.5" customHeight="1" spans="1:24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10" customHeight="1" spans="1:24">
      <c r="A10" t="s">
        <v>404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C18" sqref="C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1" t="s">
        <v>405</v>
      </c>
    </row>
    <row r="2" ht="41.25" customHeight="1" spans="1:10">
      <c r="A2" s="67" t="str">
        <f>"2026"&amp;"年对下转移支付绩效目标表"</f>
        <v>2026年对下转移支付绩效目标表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0">
      <c r="A3" s="13" t="str">
        <f>"单位名称："&amp;"昆明市呈贡区融媒体中心"</f>
        <v>单位名称：昆明市呈贡区融媒体中心</v>
      </c>
    </row>
    <row r="4" ht="44.25" customHeight="1" spans="1:10">
      <c r="A4" s="69" t="s">
        <v>382</v>
      </c>
      <c r="B4" s="69" t="s">
        <v>289</v>
      </c>
      <c r="C4" s="69" t="s">
        <v>290</v>
      </c>
      <c r="D4" s="69" t="s">
        <v>291</v>
      </c>
      <c r="E4" s="69" t="s">
        <v>292</v>
      </c>
      <c r="F4" s="70" t="s">
        <v>293</v>
      </c>
      <c r="G4" s="69" t="s">
        <v>294</v>
      </c>
      <c r="H4" s="70" t="s">
        <v>295</v>
      </c>
      <c r="I4" s="70" t="s">
        <v>296</v>
      </c>
      <c r="J4" s="69" t="s">
        <v>297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1"/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9" ht="26" customHeight="1" spans="1:10">
      <c r="A9" s="40" t="s">
        <v>406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A14" sqref="A1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407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"单位名称："&amp;"昆明市呈贡区融媒体中心"</f>
        <v>单位名称：昆明市呈贡区融媒体中心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190</v>
      </c>
      <c r="B4" s="52" t="s">
        <v>191</v>
      </c>
      <c r="C4" s="53" t="s">
        <v>408</v>
      </c>
      <c r="D4" s="51" t="s">
        <v>409</v>
      </c>
      <c r="E4" s="51" t="s">
        <v>410</v>
      </c>
      <c r="F4" s="51" t="s">
        <v>411</v>
      </c>
      <c r="G4" s="52" t="s">
        <v>412</v>
      </c>
      <c r="H4" s="30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363</v>
      </c>
      <c r="H5" s="52" t="s">
        <v>413</v>
      </c>
      <c r="I5" s="52" t="s">
        <v>414</v>
      </c>
    </row>
    <row r="6" ht="17.25" customHeight="1" spans="1:9">
      <c r="A6" s="56" t="s">
        <v>82</v>
      </c>
      <c r="B6" s="57" t="s">
        <v>83</v>
      </c>
      <c r="C6" s="56" t="s">
        <v>84</v>
      </c>
      <c r="D6" s="58" t="s">
        <v>85</v>
      </c>
      <c r="E6" s="56" t="s">
        <v>86</v>
      </c>
      <c r="F6" s="57" t="s">
        <v>87</v>
      </c>
      <c r="G6" s="59" t="s">
        <v>88</v>
      </c>
      <c r="H6" s="58" t="s">
        <v>89</v>
      </c>
      <c r="I6" s="58">
        <v>9</v>
      </c>
    </row>
    <row r="7" ht="19.5" customHeight="1" spans="1:9">
      <c r="A7" s="60"/>
      <c r="B7" s="35"/>
      <c r="C7" s="35"/>
      <c r="D7" s="31"/>
      <c r="E7" s="32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  <row r="10" s="40" customFormat="1" ht="33" customHeight="1" spans="1:9">
      <c r="A10" s="40" t="s">
        <v>415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B16" sqref="B16"/>
    </sheetView>
  </sheetViews>
  <sheetFormatPr defaultColWidth="9.14166666666667" defaultRowHeight="14.25" customHeight="1"/>
  <cols>
    <col min="1" max="1" width="23.75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0"/>
      <c r="E1" s="10"/>
      <c r="F1" s="10"/>
      <c r="G1" s="10"/>
      <c r="K1" s="11" t="s">
        <v>416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"单位名称："&amp;"昆明市呈贡区融媒体中心"</f>
        <v>单位名称：昆明市呈贡区融媒体中心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272</v>
      </c>
      <c r="B4" s="17" t="s">
        <v>193</v>
      </c>
      <c r="C4" s="17" t="s">
        <v>273</v>
      </c>
      <c r="D4" s="18" t="s">
        <v>194</v>
      </c>
      <c r="E4" s="18" t="s">
        <v>195</v>
      </c>
      <c r="F4" s="18" t="s">
        <v>274</v>
      </c>
      <c r="G4" s="18" t="s">
        <v>275</v>
      </c>
      <c r="H4" s="19" t="s">
        <v>55</v>
      </c>
      <c r="I4" s="20" t="s">
        <v>417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181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2" ht="44" customHeight="1" spans="1:11">
      <c r="A12" s="40" t="s">
        <v>418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G22" sqref="G22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419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"单位名称："&amp;"昆明市呈贡区融媒体中心"</f>
        <v>单位名称：昆明市呈贡区融媒体中心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273</v>
      </c>
      <c r="B4" s="5" t="s">
        <v>272</v>
      </c>
      <c r="C4" s="5" t="s">
        <v>193</v>
      </c>
      <c r="D4" s="5" t="s">
        <v>420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421</v>
      </c>
      <c r="F5" s="5" t="s">
        <v>422</v>
      </c>
      <c r="G5" s="5" t="s">
        <v>423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720000</v>
      </c>
      <c r="F7" s="8">
        <v>2190000</v>
      </c>
      <c r="G7" s="8"/>
    </row>
    <row r="8" ht="22.5" customHeight="1" spans="1:7">
      <c r="A8" s="7"/>
      <c r="B8" s="7" t="s">
        <v>424</v>
      </c>
      <c r="C8" s="7" t="s">
        <v>283</v>
      </c>
      <c r="D8" s="7" t="s">
        <v>425</v>
      </c>
      <c r="E8" s="8">
        <v>110000</v>
      </c>
      <c r="F8" s="8">
        <v>330000</v>
      </c>
      <c r="G8" s="8"/>
    </row>
    <row r="9" ht="22.5" customHeight="1" spans="1:7">
      <c r="A9" s="7"/>
      <c r="B9" s="7" t="s">
        <v>424</v>
      </c>
      <c r="C9" s="7" t="s">
        <v>287</v>
      </c>
      <c r="D9" s="7" t="s">
        <v>425</v>
      </c>
      <c r="E9" s="8">
        <v>610000</v>
      </c>
      <c r="F9" s="8">
        <v>1860000</v>
      </c>
      <c r="G9" s="8"/>
    </row>
    <row r="10" ht="22.5" customHeight="1" spans="1:7">
      <c r="A10" s="9" t="s">
        <v>55</v>
      </c>
      <c r="B10" s="9"/>
      <c r="C10" s="9"/>
      <c r="D10" s="9"/>
      <c r="E10" s="8">
        <v>720000</v>
      </c>
      <c r="F10" s="8">
        <v>2190000</v>
      </c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"单位名称："&amp;"昆明市呈贡区融媒体中心"</f>
        <v>单位名称：昆明市呈贡区融媒体中心</v>
      </c>
      <c r="S3" s="49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5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5"/>
      <c r="B6" s="111"/>
      <c r="C6" s="117"/>
      <c r="D6" s="117"/>
      <c r="E6" s="117"/>
      <c r="F6" s="117"/>
      <c r="G6" s="117"/>
      <c r="H6" s="117"/>
      <c r="I6" s="72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7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2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32" t="s">
        <v>69</v>
      </c>
      <c r="B8" s="32" t="s">
        <v>70</v>
      </c>
      <c r="C8" s="84">
        <v>9595684.48</v>
      </c>
      <c r="D8" s="84">
        <v>9595684.48</v>
      </c>
      <c r="E8" s="84">
        <v>9595684.48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ht="18" customHeight="1" spans="1:19">
      <c r="A9" s="53" t="s">
        <v>55</v>
      </c>
      <c r="B9" s="198"/>
      <c r="C9" s="84">
        <v>9595684.48</v>
      </c>
      <c r="D9" s="84">
        <v>9595684.48</v>
      </c>
      <c r="E9" s="84">
        <v>9595684.48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topLeftCell="A7" workbookViewId="0">
      <selection activeCell="F31" sqref="F3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9" t="s">
        <v>71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"单位名称："&amp;"昆明市呈贡区融媒体中心"</f>
        <v>单位名称：昆明市呈贡区融媒体中心</v>
      </c>
      <c r="O3" s="49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74</v>
      </c>
      <c r="J4" s="173" t="s">
        <v>62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57</v>
      </c>
      <c r="E5" s="181" t="s">
        <v>75</v>
      </c>
      <c r="F5" s="181" t="s">
        <v>76</v>
      </c>
      <c r="G5" s="180"/>
      <c r="H5" s="180"/>
      <c r="I5" s="182"/>
      <c r="J5" s="181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6" t="s">
        <v>82</v>
      </c>
      <c r="B6" s="56" t="s">
        <v>83</v>
      </c>
      <c r="C6" s="56" t="s">
        <v>84</v>
      </c>
      <c r="D6" s="59" t="s">
        <v>85</v>
      </c>
      <c r="E6" s="59" t="s">
        <v>86</v>
      </c>
      <c r="F6" s="59" t="s">
        <v>87</v>
      </c>
      <c r="G6" s="59" t="s">
        <v>88</v>
      </c>
      <c r="H6" s="59" t="s">
        <v>89</v>
      </c>
      <c r="I6" s="59" t="s">
        <v>90</v>
      </c>
      <c r="J6" s="59" t="s">
        <v>91</v>
      </c>
      <c r="K6" s="59" t="s">
        <v>92</v>
      </c>
      <c r="L6" s="59" t="s">
        <v>93</v>
      </c>
      <c r="M6" s="59" t="s">
        <v>94</v>
      </c>
      <c r="N6" s="56" t="s">
        <v>95</v>
      </c>
      <c r="O6" s="59" t="s">
        <v>96</v>
      </c>
    </row>
    <row r="7" ht="21" customHeight="1" spans="1:15">
      <c r="A7" s="60" t="s">
        <v>97</v>
      </c>
      <c r="B7" s="60" t="s">
        <v>98</v>
      </c>
      <c r="C7" s="84">
        <v>7110641.04</v>
      </c>
      <c r="D7" s="84">
        <v>7110641.04</v>
      </c>
      <c r="E7" s="84">
        <v>6390641.04</v>
      </c>
      <c r="F7" s="84">
        <v>720000</v>
      </c>
      <c r="G7" s="84"/>
      <c r="H7" s="84"/>
      <c r="I7" s="84"/>
      <c r="J7" s="84"/>
      <c r="K7" s="84"/>
      <c r="L7" s="84"/>
      <c r="M7" s="84"/>
      <c r="N7" s="84"/>
      <c r="O7" s="84"/>
    </row>
    <row r="8" ht="21" customHeight="1" spans="1:15">
      <c r="A8" s="183" t="s">
        <v>99</v>
      </c>
      <c r="B8" s="183" t="s">
        <v>100</v>
      </c>
      <c r="C8" s="84">
        <v>7110641.04</v>
      </c>
      <c r="D8" s="84">
        <v>7110641.04</v>
      </c>
      <c r="E8" s="84">
        <v>6390641.04</v>
      </c>
      <c r="F8" s="84">
        <v>720000</v>
      </c>
      <c r="G8" s="84"/>
      <c r="H8" s="84"/>
      <c r="I8" s="84"/>
      <c r="J8" s="84"/>
      <c r="K8" s="84"/>
      <c r="L8" s="84"/>
      <c r="M8" s="84"/>
      <c r="N8" s="84"/>
      <c r="O8" s="84"/>
    </row>
    <row r="9" ht="21" customHeight="1" spans="1:15">
      <c r="A9" s="184" t="s">
        <v>101</v>
      </c>
      <c r="B9" s="184" t="s">
        <v>102</v>
      </c>
      <c r="C9" s="84">
        <v>6390641.04</v>
      </c>
      <c r="D9" s="84">
        <v>6390641.04</v>
      </c>
      <c r="E9" s="84">
        <v>6390641.04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184" t="s">
        <v>103</v>
      </c>
      <c r="B10" s="184" t="s">
        <v>104</v>
      </c>
      <c r="C10" s="84">
        <v>720000</v>
      </c>
      <c r="D10" s="84">
        <v>720000</v>
      </c>
      <c r="E10" s="84"/>
      <c r="F10" s="84">
        <v>720000</v>
      </c>
      <c r="G10" s="84"/>
      <c r="H10" s="84"/>
      <c r="I10" s="84"/>
      <c r="J10" s="84"/>
      <c r="K10" s="84"/>
      <c r="L10" s="84"/>
      <c r="M10" s="84"/>
      <c r="N10" s="84"/>
      <c r="O10" s="84"/>
    </row>
    <row r="11" ht="21" customHeight="1" spans="1:15">
      <c r="A11" s="60" t="s">
        <v>105</v>
      </c>
      <c r="B11" s="60" t="s">
        <v>106</v>
      </c>
      <c r="C11" s="84">
        <v>10800</v>
      </c>
      <c r="D11" s="84">
        <v>10800</v>
      </c>
      <c r="E11" s="84">
        <v>10800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83" t="s">
        <v>107</v>
      </c>
      <c r="B12" s="183" t="s">
        <v>108</v>
      </c>
      <c r="C12" s="84">
        <v>10800</v>
      </c>
      <c r="D12" s="84">
        <v>10800</v>
      </c>
      <c r="E12" s="84">
        <v>10800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184" t="s">
        <v>109</v>
      </c>
      <c r="B13" s="184" t="s">
        <v>110</v>
      </c>
      <c r="C13" s="84">
        <v>10800</v>
      </c>
      <c r="D13" s="84">
        <v>10800</v>
      </c>
      <c r="E13" s="84">
        <v>10800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60" t="s">
        <v>111</v>
      </c>
      <c r="B14" s="60" t="s">
        <v>112</v>
      </c>
      <c r="C14" s="84">
        <v>1185144</v>
      </c>
      <c r="D14" s="84">
        <v>1185144</v>
      </c>
      <c r="E14" s="84">
        <v>1156320</v>
      </c>
      <c r="F14" s="84">
        <v>28824</v>
      </c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83" t="s">
        <v>113</v>
      </c>
      <c r="B15" s="183" t="s">
        <v>114</v>
      </c>
      <c r="C15" s="84">
        <v>1156320</v>
      </c>
      <c r="D15" s="84">
        <v>1156320</v>
      </c>
      <c r="E15" s="84">
        <v>1156320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84" t="s">
        <v>115</v>
      </c>
      <c r="B16" s="184" t="s">
        <v>116</v>
      </c>
      <c r="C16" s="84">
        <v>168000</v>
      </c>
      <c r="D16" s="84">
        <v>168000</v>
      </c>
      <c r="E16" s="84">
        <v>168000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84" t="s">
        <v>117</v>
      </c>
      <c r="B17" s="184" t="s">
        <v>118</v>
      </c>
      <c r="C17" s="84">
        <v>688320</v>
      </c>
      <c r="D17" s="84">
        <v>688320</v>
      </c>
      <c r="E17" s="84">
        <v>688320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84" t="s">
        <v>119</v>
      </c>
      <c r="B18" s="184" t="s">
        <v>120</v>
      </c>
      <c r="C18" s="84">
        <v>300000</v>
      </c>
      <c r="D18" s="84">
        <v>300000</v>
      </c>
      <c r="E18" s="84">
        <v>300000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83" t="s">
        <v>121</v>
      </c>
      <c r="B19" s="183" t="s">
        <v>122</v>
      </c>
      <c r="C19" s="84">
        <v>28824</v>
      </c>
      <c r="D19" s="84">
        <v>28824</v>
      </c>
      <c r="E19" s="84"/>
      <c r="F19" s="84">
        <v>28824</v>
      </c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184" t="s">
        <v>123</v>
      </c>
      <c r="B20" s="184" t="s">
        <v>124</v>
      </c>
      <c r="C20" s="84">
        <v>28824</v>
      </c>
      <c r="D20" s="84">
        <v>28824</v>
      </c>
      <c r="E20" s="84"/>
      <c r="F20" s="84">
        <v>28824</v>
      </c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60" t="s">
        <v>125</v>
      </c>
      <c r="B21" s="60" t="s">
        <v>126</v>
      </c>
      <c r="C21" s="84">
        <v>667876</v>
      </c>
      <c r="D21" s="84">
        <v>667876</v>
      </c>
      <c r="E21" s="84">
        <v>667876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83" t="s">
        <v>127</v>
      </c>
      <c r="B22" s="183" t="s">
        <v>128</v>
      </c>
      <c r="C22" s="84">
        <v>667876</v>
      </c>
      <c r="D22" s="84">
        <v>667876</v>
      </c>
      <c r="E22" s="84">
        <v>667876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84" t="s">
        <v>129</v>
      </c>
      <c r="B23" s="184" t="s">
        <v>130</v>
      </c>
      <c r="C23" s="84">
        <v>346680</v>
      </c>
      <c r="D23" s="84">
        <v>346680</v>
      </c>
      <c r="E23" s="84">
        <v>346680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84" t="s">
        <v>131</v>
      </c>
      <c r="B24" s="184" t="s">
        <v>132</v>
      </c>
      <c r="C24" s="84">
        <v>281600</v>
      </c>
      <c r="D24" s="84">
        <v>281600</v>
      </c>
      <c r="E24" s="84">
        <v>281600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184" t="s">
        <v>133</v>
      </c>
      <c r="B25" s="184" t="s">
        <v>134</v>
      </c>
      <c r="C25" s="84">
        <v>39596</v>
      </c>
      <c r="D25" s="84">
        <v>39596</v>
      </c>
      <c r="E25" s="84">
        <v>39596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ht="21" customHeight="1" spans="1:15">
      <c r="A26" s="60" t="s">
        <v>135</v>
      </c>
      <c r="B26" s="60" t="s">
        <v>136</v>
      </c>
      <c r="C26" s="84">
        <v>621223.44</v>
      </c>
      <c r="D26" s="84">
        <v>621223.44</v>
      </c>
      <c r="E26" s="84">
        <v>621223.44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ht="21" customHeight="1" spans="1:15">
      <c r="A27" s="183" t="s">
        <v>137</v>
      </c>
      <c r="B27" s="183" t="s">
        <v>138</v>
      </c>
      <c r="C27" s="84">
        <v>621223.44</v>
      </c>
      <c r="D27" s="84">
        <v>621223.44</v>
      </c>
      <c r="E27" s="84">
        <v>621223.44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ht="21" customHeight="1" spans="1:15">
      <c r="A28" s="184" t="s">
        <v>139</v>
      </c>
      <c r="B28" s="184" t="s">
        <v>140</v>
      </c>
      <c r="C28" s="84">
        <v>596743.44</v>
      </c>
      <c r="D28" s="84">
        <v>596743.44</v>
      </c>
      <c r="E28" s="84">
        <v>596743.44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ht="21" customHeight="1" spans="1:15">
      <c r="A29" s="184" t="s">
        <v>141</v>
      </c>
      <c r="B29" s="184" t="s">
        <v>142</v>
      </c>
      <c r="C29" s="84">
        <v>24480</v>
      </c>
      <c r="D29" s="84">
        <v>24480</v>
      </c>
      <c r="E29" s="84">
        <v>24480</v>
      </c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ht="21" customHeight="1" spans="1:15">
      <c r="A30" s="185" t="s">
        <v>55</v>
      </c>
      <c r="B30" s="39"/>
      <c r="C30" s="84">
        <v>9595684.48</v>
      </c>
      <c r="D30" s="84">
        <v>9595684.48</v>
      </c>
      <c r="E30" s="84">
        <v>8846860.48</v>
      </c>
      <c r="F30" s="84">
        <v>748824</v>
      </c>
      <c r="G30" s="84"/>
      <c r="H30" s="84"/>
      <c r="I30" s="84"/>
      <c r="J30" s="84"/>
      <c r="K30" s="84"/>
      <c r="L30" s="84"/>
      <c r="M30" s="84"/>
      <c r="N30" s="84"/>
      <c r="O30" s="84"/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71" fitToWidth="0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143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"单位名称："&amp;"昆明市呈贡区融媒体中心"</f>
        <v>单位名称：昆明市呈贡区融媒体中心</v>
      </c>
      <c r="B3" s="165"/>
      <c r="D3" s="49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144</v>
      </c>
      <c r="B6" s="84">
        <v>9595684.48</v>
      </c>
      <c r="C6" s="168" t="s">
        <v>145</v>
      </c>
      <c r="D6" s="84">
        <v>9595684.48</v>
      </c>
    </row>
    <row r="7" ht="16.5" customHeight="1" spans="1:4">
      <c r="A7" s="168" t="s">
        <v>146</v>
      </c>
      <c r="B7" s="84">
        <v>9595684.48</v>
      </c>
      <c r="C7" s="168" t="s">
        <v>147</v>
      </c>
      <c r="D7" s="84">
        <v>7110641.04</v>
      </c>
    </row>
    <row r="8" ht="16.5" customHeight="1" spans="1:4">
      <c r="A8" s="168" t="s">
        <v>148</v>
      </c>
      <c r="B8" s="84"/>
      <c r="C8" s="168" t="s">
        <v>149</v>
      </c>
      <c r="D8" s="84"/>
    </row>
    <row r="9" ht="16.5" customHeight="1" spans="1:4">
      <c r="A9" s="168" t="s">
        <v>150</v>
      </c>
      <c r="B9" s="84"/>
      <c r="C9" s="168" t="s">
        <v>151</v>
      </c>
      <c r="D9" s="84"/>
    </row>
    <row r="10" ht="16.5" customHeight="1" spans="1:4">
      <c r="A10" s="168" t="s">
        <v>152</v>
      </c>
      <c r="B10" s="84"/>
      <c r="C10" s="168" t="s">
        <v>153</v>
      </c>
      <c r="D10" s="84"/>
    </row>
    <row r="11" ht="16.5" customHeight="1" spans="1:4">
      <c r="A11" s="168" t="s">
        <v>146</v>
      </c>
      <c r="B11" s="84"/>
      <c r="C11" s="168" t="s">
        <v>154</v>
      </c>
      <c r="D11" s="84">
        <v>10800</v>
      </c>
    </row>
    <row r="12" ht="16.5" customHeight="1" spans="1:4">
      <c r="A12" s="153" t="s">
        <v>148</v>
      </c>
      <c r="B12" s="84"/>
      <c r="C12" s="71" t="s">
        <v>155</v>
      </c>
      <c r="D12" s="84"/>
    </row>
    <row r="13" ht="16.5" customHeight="1" spans="1:4">
      <c r="A13" s="153" t="s">
        <v>150</v>
      </c>
      <c r="B13" s="84"/>
      <c r="C13" s="71" t="s">
        <v>156</v>
      </c>
      <c r="D13" s="84"/>
    </row>
    <row r="14" ht="16.5" customHeight="1" spans="1:4">
      <c r="A14" s="169"/>
      <c r="B14" s="84"/>
      <c r="C14" s="71" t="s">
        <v>157</v>
      </c>
      <c r="D14" s="84">
        <v>1185144</v>
      </c>
    </row>
    <row r="15" ht="16.5" customHeight="1" spans="1:4">
      <c r="A15" s="169"/>
      <c r="B15" s="84"/>
      <c r="C15" s="71" t="s">
        <v>158</v>
      </c>
      <c r="D15" s="84">
        <v>667876</v>
      </c>
    </row>
    <row r="16" ht="16.5" customHeight="1" spans="1:4">
      <c r="A16" s="169"/>
      <c r="B16" s="84"/>
      <c r="C16" s="71" t="s">
        <v>159</v>
      </c>
      <c r="D16" s="84"/>
    </row>
    <row r="17" ht="16.5" customHeight="1" spans="1:4">
      <c r="A17" s="169"/>
      <c r="B17" s="84"/>
      <c r="C17" s="71" t="s">
        <v>160</v>
      </c>
      <c r="D17" s="84"/>
    </row>
    <row r="18" ht="16.5" customHeight="1" spans="1:4">
      <c r="A18" s="169"/>
      <c r="B18" s="84"/>
      <c r="C18" s="71" t="s">
        <v>161</v>
      </c>
      <c r="D18" s="84"/>
    </row>
    <row r="19" ht="16.5" customHeight="1" spans="1:4">
      <c r="A19" s="169"/>
      <c r="B19" s="84"/>
      <c r="C19" s="71" t="s">
        <v>162</v>
      </c>
      <c r="D19" s="84"/>
    </row>
    <row r="20" ht="16.5" customHeight="1" spans="1:4">
      <c r="A20" s="169"/>
      <c r="B20" s="84"/>
      <c r="C20" s="71" t="s">
        <v>163</v>
      </c>
      <c r="D20" s="84"/>
    </row>
    <row r="21" ht="16.5" customHeight="1" spans="1:4">
      <c r="A21" s="169"/>
      <c r="B21" s="84"/>
      <c r="C21" s="71" t="s">
        <v>164</v>
      </c>
      <c r="D21" s="84"/>
    </row>
    <row r="22" ht="16.5" customHeight="1" spans="1:4">
      <c r="A22" s="169"/>
      <c r="B22" s="84"/>
      <c r="C22" s="71" t="s">
        <v>165</v>
      </c>
      <c r="D22" s="84"/>
    </row>
    <row r="23" ht="16.5" customHeight="1" spans="1:4">
      <c r="A23" s="169"/>
      <c r="B23" s="84"/>
      <c r="C23" s="71" t="s">
        <v>166</v>
      </c>
      <c r="D23" s="84"/>
    </row>
    <row r="24" ht="16.5" customHeight="1" spans="1:4">
      <c r="A24" s="169"/>
      <c r="B24" s="84"/>
      <c r="C24" s="71" t="s">
        <v>167</v>
      </c>
      <c r="D24" s="84"/>
    </row>
    <row r="25" ht="16.5" customHeight="1" spans="1:4">
      <c r="A25" s="169"/>
      <c r="B25" s="84"/>
      <c r="C25" s="71" t="s">
        <v>168</v>
      </c>
      <c r="D25" s="84">
        <v>621223.44</v>
      </c>
    </row>
    <row r="26" ht="16.5" customHeight="1" spans="1:4">
      <c r="A26" s="169"/>
      <c r="B26" s="84"/>
      <c r="C26" s="71" t="s">
        <v>169</v>
      </c>
      <c r="D26" s="84"/>
    </row>
    <row r="27" ht="16.5" customHeight="1" spans="1:4">
      <c r="A27" s="169"/>
      <c r="B27" s="84"/>
      <c r="C27" s="71" t="s">
        <v>170</v>
      </c>
      <c r="D27" s="84"/>
    </row>
    <row r="28" ht="16.5" customHeight="1" spans="1:4">
      <c r="A28" s="169"/>
      <c r="B28" s="84"/>
      <c r="C28" s="71" t="s">
        <v>171</v>
      </c>
      <c r="D28" s="84"/>
    </row>
    <row r="29" ht="16.5" customHeight="1" spans="1:4">
      <c r="A29" s="169"/>
      <c r="B29" s="84"/>
      <c r="C29" s="71" t="s">
        <v>172</v>
      </c>
      <c r="D29" s="84"/>
    </row>
    <row r="30" ht="16.5" customHeight="1" spans="1:4">
      <c r="A30" s="169"/>
      <c r="B30" s="84"/>
      <c r="C30" s="71" t="s">
        <v>173</v>
      </c>
      <c r="D30" s="84"/>
    </row>
    <row r="31" ht="16.5" customHeight="1" spans="1:4">
      <c r="A31" s="169"/>
      <c r="B31" s="84"/>
      <c r="C31" s="153" t="s">
        <v>174</v>
      </c>
      <c r="D31" s="84"/>
    </row>
    <row r="32" ht="16.5" customHeight="1" spans="1:4">
      <c r="A32" s="169"/>
      <c r="B32" s="84"/>
      <c r="C32" s="153" t="s">
        <v>175</v>
      </c>
      <c r="D32" s="84"/>
    </row>
    <row r="33" ht="16.5" customHeight="1" spans="1:4">
      <c r="A33" s="169"/>
      <c r="B33" s="84"/>
      <c r="C33" s="31" t="s">
        <v>176</v>
      </c>
      <c r="D33" s="84"/>
    </row>
    <row r="34" ht="15" customHeight="1" spans="1:4">
      <c r="A34" s="170" t="s">
        <v>50</v>
      </c>
      <c r="B34" s="171">
        <v>9595684.48</v>
      </c>
      <c r="C34" s="170" t="s">
        <v>51</v>
      </c>
      <c r="D34" s="171">
        <v>9595684.48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topLeftCell="A9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9"/>
      <c r="F1" s="73"/>
      <c r="G1" s="140" t="s">
        <v>177</v>
      </c>
    </row>
    <row r="2" ht="41.25" customHeight="1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ht="18" customHeight="1" spans="1:7">
      <c r="A3" s="13" t="str">
        <f>"单位名称："&amp;"昆明市呈贡区融媒体中心"</f>
        <v>单位名称：昆明市呈贡区融媒体中心</v>
      </c>
      <c r="F3" s="124"/>
      <c r="G3" s="140" t="s">
        <v>1</v>
      </c>
    </row>
    <row r="4" ht="20.25" customHeight="1" spans="1:7">
      <c r="A4" s="160" t="s">
        <v>178</v>
      </c>
      <c r="B4" s="161"/>
      <c r="C4" s="128" t="s">
        <v>55</v>
      </c>
      <c r="D4" s="148" t="s">
        <v>75</v>
      </c>
      <c r="E4" s="21"/>
      <c r="F4" s="22"/>
      <c r="G4" s="142" t="s">
        <v>76</v>
      </c>
    </row>
    <row r="5" ht="20.25" customHeight="1" spans="1:7">
      <c r="A5" s="162" t="s">
        <v>72</v>
      </c>
      <c r="B5" s="162" t="s">
        <v>73</v>
      </c>
      <c r="C5" s="28"/>
      <c r="D5" s="134" t="s">
        <v>57</v>
      </c>
      <c r="E5" s="134" t="s">
        <v>179</v>
      </c>
      <c r="F5" s="134" t="s">
        <v>180</v>
      </c>
      <c r="G5" s="144"/>
    </row>
    <row r="6" ht="15" customHeight="1" spans="1:7">
      <c r="A6" s="63" t="s">
        <v>82</v>
      </c>
      <c r="B6" s="63" t="s">
        <v>83</v>
      </c>
      <c r="C6" s="63" t="s">
        <v>84</v>
      </c>
      <c r="D6" s="63" t="s">
        <v>85</v>
      </c>
      <c r="E6" s="63" t="s">
        <v>86</v>
      </c>
      <c r="F6" s="63" t="s">
        <v>87</v>
      </c>
      <c r="G6" s="63" t="s">
        <v>88</v>
      </c>
    </row>
    <row r="7" ht="18" customHeight="1" spans="1:7">
      <c r="A7" s="31" t="s">
        <v>97</v>
      </c>
      <c r="B7" s="31" t="s">
        <v>98</v>
      </c>
      <c r="C7" s="84">
        <v>7110641.04</v>
      </c>
      <c r="D7" s="84">
        <v>6390641.04</v>
      </c>
      <c r="E7" s="84">
        <v>5902452</v>
      </c>
      <c r="F7" s="84">
        <v>488189.04</v>
      </c>
      <c r="G7" s="84">
        <v>720000</v>
      </c>
    </row>
    <row r="8" ht="18" customHeight="1" spans="1:7">
      <c r="A8" s="138" t="s">
        <v>99</v>
      </c>
      <c r="B8" s="138" t="s">
        <v>100</v>
      </c>
      <c r="C8" s="84">
        <v>7110641.04</v>
      </c>
      <c r="D8" s="84">
        <v>6390641.04</v>
      </c>
      <c r="E8" s="84">
        <v>5902452</v>
      </c>
      <c r="F8" s="84">
        <v>488189.04</v>
      </c>
      <c r="G8" s="84">
        <v>720000</v>
      </c>
    </row>
    <row r="9" ht="18" customHeight="1" spans="1:7">
      <c r="A9" s="163" t="s">
        <v>101</v>
      </c>
      <c r="B9" s="163" t="s">
        <v>102</v>
      </c>
      <c r="C9" s="84">
        <v>6390641.04</v>
      </c>
      <c r="D9" s="84">
        <v>6390641.04</v>
      </c>
      <c r="E9" s="84">
        <v>5902452</v>
      </c>
      <c r="F9" s="84">
        <v>488189.04</v>
      </c>
      <c r="G9" s="84"/>
    </row>
    <row r="10" ht="18" customHeight="1" spans="1:7">
      <c r="A10" s="163" t="s">
        <v>103</v>
      </c>
      <c r="B10" s="163" t="s">
        <v>104</v>
      </c>
      <c r="C10" s="84">
        <v>720000</v>
      </c>
      <c r="D10" s="84"/>
      <c r="E10" s="84"/>
      <c r="F10" s="84"/>
      <c r="G10" s="84">
        <v>720000</v>
      </c>
    </row>
    <row r="11" ht="18" customHeight="1" spans="1:7">
      <c r="A11" s="31" t="s">
        <v>105</v>
      </c>
      <c r="B11" s="31" t="s">
        <v>106</v>
      </c>
      <c r="C11" s="84">
        <v>10800</v>
      </c>
      <c r="D11" s="84">
        <v>10800</v>
      </c>
      <c r="E11" s="84"/>
      <c r="F11" s="84">
        <v>10800</v>
      </c>
      <c r="G11" s="84"/>
    </row>
    <row r="12" ht="18" customHeight="1" spans="1:7">
      <c r="A12" s="138" t="s">
        <v>107</v>
      </c>
      <c r="B12" s="138" t="s">
        <v>108</v>
      </c>
      <c r="C12" s="84">
        <v>10800</v>
      </c>
      <c r="D12" s="84">
        <v>10800</v>
      </c>
      <c r="E12" s="84"/>
      <c r="F12" s="84">
        <v>10800</v>
      </c>
      <c r="G12" s="84"/>
    </row>
    <row r="13" ht="18" customHeight="1" spans="1:7">
      <c r="A13" s="163" t="s">
        <v>109</v>
      </c>
      <c r="B13" s="163" t="s">
        <v>110</v>
      </c>
      <c r="C13" s="84">
        <v>10800</v>
      </c>
      <c r="D13" s="84">
        <v>10800</v>
      </c>
      <c r="E13" s="84"/>
      <c r="F13" s="84">
        <v>10800</v>
      </c>
      <c r="G13" s="84"/>
    </row>
    <row r="14" ht="18" customHeight="1" spans="1:7">
      <c r="A14" s="31" t="s">
        <v>111</v>
      </c>
      <c r="B14" s="31" t="s">
        <v>112</v>
      </c>
      <c r="C14" s="84">
        <v>1185144</v>
      </c>
      <c r="D14" s="84">
        <v>1156320</v>
      </c>
      <c r="E14" s="84">
        <v>1151520</v>
      </c>
      <c r="F14" s="84">
        <v>4800</v>
      </c>
      <c r="G14" s="84">
        <v>28824</v>
      </c>
    </row>
    <row r="15" ht="18" customHeight="1" spans="1:7">
      <c r="A15" s="138" t="s">
        <v>113</v>
      </c>
      <c r="B15" s="138" t="s">
        <v>114</v>
      </c>
      <c r="C15" s="84">
        <v>1156320</v>
      </c>
      <c r="D15" s="84">
        <v>1156320</v>
      </c>
      <c r="E15" s="84">
        <v>1151520</v>
      </c>
      <c r="F15" s="84">
        <v>4800</v>
      </c>
      <c r="G15" s="84"/>
    </row>
    <row r="16" ht="18" customHeight="1" spans="1:7">
      <c r="A16" s="163" t="s">
        <v>115</v>
      </c>
      <c r="B16" s="163" t="s">
        <v>116</v>
      </c>
      <c r="C16" s="84">
        <v>168000</v>
      </c>
      <c r="D16" s="84">
        <v>168000</v>
      </c>
      <c r="E16" s="84">
        <v>163200</v>
      </c>
      <c r="F16" s="84">
        <v>4800</v>
      </c>
      <c r="G16" s="84"/>
    </row>
    <row r="17" ht="18" customHeight="1" spans="1:7">
      <c r="A17" s="163" t="s">
        <v>117</v>
      </c>
      <c r="B17" s="163" t="s">
        <v>118</v>
      </c>
      <c r="C17" s="84">
        <v>688320</v>
      </c>
      <c r="D17" s="84">
        <v>688320</v>
      </c>
      <c r="E17" s="84">
        <v>688320</v>
      </c>
      <c r="F17" s="84"/>
      <c r="G17" s="84"/>
    </row>
    <row r="18" ht="18" customHeight="1" spans="1:7">
      <c r="A18" s="163" t="s">
        <v>119</v>
      </c>
      <c r="B18" s="163" t="s">
        <v>120</v>
      </c>
      <c r="C18" s="84">
        <v>300000</v>
      </c>
      <c r="D18" s="84">
        <v>300000</v>
      </c>
      <c r="E18" s="84">
        <v>300000</v>
      </c>
      <c r="F18" s="84"/>
      <c r="G18" s="84"/>
    </row>
    <row r="19" ht="18" customHeight="1" spans="1:7">
      <c r="A19" s="138" t="s">
        <v>121</v>
      </c>
      <c r="B19" s="138" t="s">
        <v>122</v>
      </c>
      <c r="C19" s="84">
        <v>28824</v>
      </c>
      <c r="D19" s="84"/>
      <c r="E19" s="84"/>
      <c r="F19" s="84"/>
      <c r="G19" s="84">
        <v>28824</v>
      </c>
    </row>
    <row r="20" ht="18" customHeight="1" spans="1:7">
      <c r="A20" s="163" t="s">
        <v>123</v>
      </c>
      <c r="B20" s="163" t="s">
        <v>124</v>
      </c>
      <c r="C20" s="84">
        <v>28824</v>
      </c>
      <c r="D20" s="84"/>
      <c r="E20" s="84"/>
      <c r="F20" s="84"/>
      <c r="G20" s="84">
        <v>28824</v>
      </c>
    </row>
    <row r="21" ht="18" customHeight="1" spans="1:7">
      <c r="A21" s="31" t="s">
        <v>125</v>
      </c>
      <c r="B21" s="31" t="s">
        <v>126</v>
      </c>
      <c r="C21" s="84">
        <v>667876</v>
      </c>
      <c r="D21" s="84">
        <v>667876</v>
      </c>
      <c r="E21" s="84">
        <v>667876</v>
      </c>
      <c r="F21" s="84"/>
      <c r="G21" s="84"/>
    </row>
    <row r="22" ht="18" customHeight="1" spans="1:7">
      <c r="A22" s="138" t="s">
        <v>127</v>
      </c>
      <c r="B22" s="138" t="s">
        <v>128</v>
      </c>
      <c r="C22" s="84">
        <v>667876</v>
      </c>
      <c r="D22" s="84">
        <v>667876</v>
      </c>
      <c r="E22" s="84">
        <v>667876</v>
      </c>
      <c r="F22" s="84"/>
      <c r="G22" s="84"/>
    </row>
    <row r="23" ht="18" customHeight="1" spans="1:7">
      <c r="A23" s="163" t="s">
        <v>129</v>
      </c>
      <c r="B23" s="163" t="s">
        <v>130</v>
      </c>
      <c r="C23" s="84">
        <v>346680</v>
      </c>
      <c r="D23" s="84">
        <v>346680</v>
      </c>
      <c r="E23" s="84">
        <v>346680</v>
      </c>
      <c r="F23" s="84"/>
      <c r="G23" s="84"/>
    </row>
    <row r="24" ht="18" customHeight="1" spans="1:7">
      <c r="A24" s="163" t="s">
        <v>131</v>
      </c>
      <c r="B24" s="163" t="s">
        <v>132</v>
      </c>
      <c r="C24" s="84">
        <v>281600</v>
      </c>
      <c r="D24" s="84">
        <v>281600</v>
      </c>
      <c r="E24" s="84">
        <v>281600</v>
      </c>
      <c r="F24" s="84"/>
      <c r="G24" s="84"/>
    </row>
    <row r="25" ht="18" customHeight="1" spans="1:7">
      <c r="A25" s="163" t="s">
        <v>133</v>
      </c>
      <c r="B25" s="163" t="s">
        <v>134</v>
      </c>
      <c r="C25" s="84">
        <v>39596</v>
      </c>
      <c r="D25" s="84">
        <v>39596</v>
      </c>
      <c r="E25" s="84">
        <v>39596</v>
      </c>
      <c r="F25" s="84"/>
      <c r="G25" s="84"/>
    </row>
    <row r="26" ht="18" customHeight="1" spans="1:7">
      <c r="A26" s="31" t="s">
        <v>135</v>
      </c>
      <c r="B26" s="31" t="s">
        <v>136</v>
      </c>
      <c r="C26" s="84">
        <v>621223.44</v>
      </c>
      <c r="D26" s="84">
        <v>621223.44</v>
      </c>
      <c r="E26" s="84">
        <v>621223.44</v>
      </c>
      <c r="F26" s="84"/>
      <c r="G26" s="84"/>
    </row>
    <row r="27" ht="18" customHeight="1" spans="1:7">
      <c r="A27" s="138" t="s">
        <v>137</v>
      </c>
      <c r="B27" s="138" t="s">
        <v>138</v>
      </c>
      <c r="C27" s="84">
        <v>621223.44</v>
      </c>
      <c r="D27" s="84">
        <v>621223.44</v>
      </c>
      <c r="E27" s="84">
        <v>621223.44</v>
      </c>
      <c r="F27" s="84"/>
      <c r="G27" s="84"/>
    </row>
    <row r="28" ht="18" customHeight="1" spans="1:7">
      <c r="A28" s="163" t="s">
        <v>139</v>
      </c>
      <c r="B28" s="163" t="s">
        <v>140</v>
      </c>
      <c r="C28" s="84">
        <v>596743.44</v>
      </c>
      <c r="D28" s="84">
        <v>596743.44</v>
      </c>
      <c r="E28" s="84">
        <v>596743.44</v>
      </c>
      <c r="F28" s="84"/>
      <c r="G28" s="84"/>
    </row>
    <row r="29" ht="18" customHeight="1" spans="1:7">
      <c r="A29" s="163" t="s">
        <v>141</v>
      </c>
      <c r="B29" s="163" t="s">
        <v>142</v>
      </c>
      <c r="C29" s="84">
        <v>24480</v>
      </c>
      <c r="D29" s="84">
        <v>24480</v>
      </c>
      <c r="E29" s="84">
        <v>24480</v>
      </c>
      <c r="F29" s="84"/>
      <c r="G29" s="84"/>
    </row>
    <row r="30" ht="18" customHeight="1" spans="1:7">
      <c r="A30" s="83" t="s">
        <v>181</v>
      </c>
      <c r="B30" s="164" t="s">
        <v>181</v>
      </c>
      <c r="C30" s="84">
        <v>9595684.48</v>
      </c>
      <c r="D30" s="84">
        <v>8846860.48</v>
      </c>
      <c r="E30" s="84">
        <v>8343071.44</v>
      </c>
      <c r="F30" s="84">
        <v>503789.04</v>
      </c>
      <c r="G30" s="84">
        <v>748824</v>
      </c>
    </row>
  </sheetData>
  <mergeCells count="6">
    <mergeCell ref="A2:G2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7" sqref="E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56" t="s">
        <v>182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2" t="str">
        <f>"单位名称："&amp;"昆明市呈贡区融媒体中心"</f>
        <v>单位名称：昆明市呈贡区融媒体中心</v>
      </c>
      <c r="B3" s="158"/>
      <c r="D3" s="46"/>
      <c r="E3" s="45"/>
      <c r="F3" s="50" t="s">
        <v>1</v>
      </c>
    </row>
    <row r="4" ht="27" customHeight="1" spans="1:6">
      <c r="A4" s="51" t="s">
        <v>183</v>
      </c>
      <c r="B4" s="51" t="s">
        <v>184</v>
      </c>
      <c r="C4" s="53" t="s">
        <v>185</v>
      </c>
      <c r="D4" s="51"/>
      <c r="E4" s="52"/>
      <c r="F4" s="51" t="s">
        <v>186</v>
      </c>
    </row>
    <row r="5" ht="28.5" customHeight="1" spans="1:6">
      <c r="A5" s="159"/>
      <c r="B5" s="55"/>
      <c r="C5" s="52" t="s">
        <v>57</v>
      </c>
      <c r="D5" s="52" t="s">
        <v>187</v>
      </c>
      <c r="E5" s="52" t="s">
        <v>188</v>
      </c>
      <c r="F5" s="54"/>
    </row>
    <row r="6" ht="17.25" customHeight="1" spans="1:6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</row>
    <row r="7" ht="17.25" customHeight="1" spans="1:6">
      <c r="A7" s="84">
        <v>42840</v>
      </c>
      <c r="B7" s="84"/>
      <c r="C7" s="84">
        <v>42840</v>
      </c>
      <c r="D7" s="84"/>
      <c r="E7" s="84">
        <v>42840</v>
      </c>
      <c r="F7" s="84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8"/>
  <sheetViews>
    <sheetView showZeros="0" topLeftCell="G19" workbookViewId="0">
      <selection activeCell="P45" sqref="P45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9"/>
      <c r="C1" s="145"/>
      <c r="E1" s="146"/>
      <c r="F1" s="146"/>
      <c r="G1" s="146"/>
      <c r="H1" s="146"/>
      <c r="I1" s="85"/>
      <c r="J1" s="85"/>
      <c r="K1" s="85"/>
      <c r="L1" s="85"/>
      <c r="M1" s="85"/>
      <c r="N1" s="85"/>
      <c r="R1" s="85"/>
      <c r="V1" s="145"/>
      <c r="X1" s="11" t="s">
        <v>189</v>
      </c>
    </row>
    <row r="2" ht="45.75" customHeight="1" spans="1:24">
      <c r="A2" s="68" t="str">
        <f>"2026"&amp;"年部门基本支出预算表"</f>
        <v>2026年部门基本支出预算表</v>
      </c>
      <c r="B2" s="12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2"/>
      <c r="P2" s="12"/>
      <c r="Q2" s="12"/>
      <c r="R2" s="68"/>
      <c r="S2" s="68"/>
      <c r="T2" s="68"/>
      <c r="U2" s="68"/>
      <c r="V2" s="68"/>
      <c r="W2" s="68"/>
      <c r="X2" s="68"/>
    </row>
    <row r="3" ht="18.75" customHeight="1" spans="1:24">
      <c r="A3" s="13" t="str">
        <f>"单位名称："&amp;"昆明市呈贡区融媒体中心"</f>
        <v>单位名称：昆明市呈贡区融媒体中心</v>
      </c>
      <c r="B3" s="14"/>
      <c r="C3" s="147"/>
      <c r="D3" s="147"/>
      <c r="E3" s="147"/>
      <c r="F3" s="147"/>
      <c r="G3" s="147"/>
      <c r="H3" s="147"/>
      <c r="I3" s="90"/>
      <c r="J3" s="90"/>
      <c r="K3" s="90"/>
      <c r="L3" s="90"/>
      <c r="M3" s="90"/>
      <c r="N3" s="90"/>
      <c r="O3" s="15"/>
      <c r="P3" s="15"/>
      <c r="Q3" s="15"/>
      <c r="R3" s="90"/>
      <c r="V3" s="145"/>
      <c r="X3" s="11" t="s">
        <v>1</v>
      </c>
    </row>
    <row r="4" ht="18" customHeight="1" spans="1:24">
      <c r="A4" s="17" t="s">
        <v>190</v>
      </c>
      <c r="B4" s="17" t="s">
        <v>191</v>
      </c>
      <c r="C4" s="17" t="s">
        <v>192</v>
      </c>
      <c r="D4" s="17" t="s">
        <v>193</v>
      </c>
      <c r="E4" s="17" t="s">
        <v>194</v>
      </c>
      <c r="F4" s="17" t="s">
        <v>195</v>
      </c>
      <c r="G4" s="17" t="s">
        <v>196</v>
      </c>
      <c r="H4" s="17" t="s">
        <v>197</v>
      </c>
      <c r="I4" s="148" t="s">
        <v>198</v>
      </c>
      <c r="J4" s="79" t="s">
        <v>198</v>
      </c>
      <c r="K4" s="79"/>
      <c r="L4" s="79"/>
      <c r="M4" s="79"/>
      <c r="N4" s="79"/>
      <c r="O4" s="21"/>
      <c r="P4" s="21"/>
      <c r="Q4" s="21"/>
      <c r="R4" s="95" t="s">
        <v>61</v>
      </c>
      <c r="S4" s="79" t="s">
        <v>62</v>
      </c>
      <c r="T4" s="79"/>
      <c r="U4" s="79"/>
      <c r="V4" s="79"/>
      <c r="W4" s="79"/>
      <c r="X4" s="80"/>
    </row>
    <row r="5" ht="18" customHeight="1" spans="1:24">
      <c r="A5" s="23"/>
      <c r="B5" s="25"/>
      <c r="C5" s="130"/>
      <c r="D5" s="23"/>
      <c r="E5" s="23"/>
      <c r="F5" s="23"/>
      <c r="G5" s="23"/>
      <c r="H5" s="23"/>
      <c r="I5" s="128" t="s">
        <v>199</v>
      </c>
      <c r="J5" s="148" t="s">
        <v>58</v>
      </c>
      <c r="K5" s="79"/>
      <c r="L5" s="79"/>
      <c r="M5" s="79"/>
      <c r="N5" s="80"/>
      <c r="O5" s="20" t="s">
        <v>200</v>
      </c>
      <c r="P5" s="21"/>
      <c r="Q5" s="22"/>
      <c r="R5" s="17" t="s">
        <v>61</v>
      </c>
      <c r="S5" s="148" t="s">
        <v>62</v>
      </c>
      <c r="T5" s="95" t="s">
        <v>64</v>
      </c>
      <c r="U5" s="79" t="s">
        <v>62</v>
      </c>
      <c r="V5" s="95" t="s">
        <v>66</v>
      </c>
      <c r="W5" s="95" t="s">
        <v>67</v>
      </c>
      <c r="X5" s="149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50" t="s">
        <v>201</v>
      </c>
      <c r="K6" s="17" t="s">
        <v>202</v>
      </c>
      <c r="L6" s="17" t="s">
        <v>203</v>
      </c>
      <c r="M6" s="17" t="s">
        <v>204</v>
      </c>
      <c r="N6" s="17" t="s">
        <v>205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206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1"/>
      <c r="B7" s="28"/>
      <c r="C7" s="151"/>
      <c r="D7" s="151"/>
      <c r="E7" s="151"/>
      <c r="F7" s="151"/>
      <c r="G7" s="151"/>
      <c r="H7" s="151"/>
      <c r="I7" s="151"/>
      <c r="J7" s="152" t="s">
        <v>57</v>
      </c>
      <c r="K7" s="26" t="s">
        <v>207</v>
      </c>
      <c r="L7" s="26" t="s">
        <v>203</v>
      </c>
      <c r="M7" s="26" t="s">
        <v>204</v>
      </c>
      <c r="N7" s="26" t="s">
        <v>205</v>
      </c>
      <c r="O7" s="26" t="s">
        <v>203</v>
      </c>
      <c r="P7" s="26" t="s">
        <v>204</v>
      </c>
      <c r="Q7" s="26" t="s">
        <v>205</v>
      </c>
      <c r="R7" s="26" t="s">
        <v>61</v>
      </c>
      <c r="S7" s="26" t="s">
        <v>57</v>
      </c>
      <c r="T7" s="26" t="s">
        <v>64</v>
      </c>
      <c r="U7" s="26" t="s">
        <v>206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3" t="s">
        <v>208</v>
      </c>
      <c r="B9" s="153" t="s">
        <v>70</v>
      </c>
      <c r="C9" s="153" t="s">
        <v>209</v>
      </c>
      <c r="D9" s="153" t="s">
        <v>210</v>
      </c>
      <c r="E9" s="153" t="s">
        <v>101</v>
      </c>
      <c r="F9" s="153" t="s">
        <v>102</v>
      </c>
      <c r="G9" s="153" t="s">
        <v>211</v>
      </c>
      <c r="H9" s="153" t="s">
        <v>212</v>
      </c>
      <c r="I9" s="84">
        <v>1634940</v>
      </c>
      <c r="J9" s="84">
        <v>1634940</v>
      </c>
      <c r="K9" s="84"/>
      <c r="L9" s="84"/>
      <c r="M9" s="84">
        <v>1634940</v>
      </c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ht="20.25" customHeight="1" spans="1:24">
      <c r="A10" s="153" t="s">
        <v>208</v>
      </c>
      <c r="B10" s="153" t="s">
        <v>70</v>
      </c>
      <c r="C10" s="153" t="s">
        <v>209</v>
      </c>
      <c r="D10" s="153" t="s">
        <v>210</v>
      </c>
      <c r="E10" s="153" t="s">
        <v>101</v>
      </c>
      <c r="F10" s="153" t="s">
        <v>102</v>
      </c>
      <c r="G10" s="153" t="s">
        <v>213</v>
      </c>
      <c r="H10" s="153" t="s">
        <v>214</v>
      </c>
      <c r="I10" s="84">
        <v>96</v>
      </c>
      <c r="J10" s="84">
        <v>96</v>
      </c>
      <c r="K10" s="7"/>
      <c r="L10" s="7"/>
      <c r="M10" s="84">
        <v>96</v>
      </c>
      <c r="N10" s="7"/>
      <c r="O10" s="84"/>
      <c r="P10" s="84"/>
      <c r="Q10" s="84"/>
      <c r="R10" s="84"/>
      <c r="S10" s="84"/>
      <c r="T10" s="84"/>
      <c r="U10" s="84"/>
      <c r="V10" s="84"/>
      <c r="W10" s="84"/>
      <c r="X10" s="84"/>
    </row>
    <row r="11" ht="20.25" customHeight="1" spans="1:24">
      <c r="A11" s="153" t="s">
        <v>208</v>
      </c>
      <c r="B11" s="153" t="s">
        <v>70</v>
      </c>
      <c r="C11" s="153" t="s">
        <v>209</v>
      </c>
      <c r="D11" s="153" t="s">
        <v>210</v>
      </c>
      <c r="E11" s="153" t="s">
        <v>101</v>
      </c>
      <c r="F11" s="153" t="s">
        <v>102</v>
      </c>
      <c r="G11" s="153" t="s">
        <v>215</v>
      </c>
      <c r="H11" s="153" t="s">
        <v>216</v>
      </c>
      <c r="I11" s="84">
        <v>144000</v>
      </c>
      <c r="J11" s="84">
        <v>144000</v>
      </c>
      <c r="K11" s="7"/>
      <c r="L11" s="7"/>
      <c r="M11" s="84">
        <v>144000</v>
      </c>
      <c r="N11" s="7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ht="20.25" customHeight="1" spans="1:24">
      <c r="A12" s="153" t="s">
        <v>208</v>
      </c>
      <c r="B12" s="153" t="s">
        <v>70</v>
      </c>
      <c r="C12" s="153" t="s">
        <v>209</v>
      </c>
      <c r="D12" s="153" t="s">
        <v>210</v>
      </c>
      <c r="E12" s="153" t="s">
        <v>101</v>
      </c>
      <c r="F12" s="153" t="s">
        <v>102</v>
      </c>
      <c r="G12" s="153" t="s">
        <v>217</v>
      </c>
      <c r="H12" s="153" t="s">
        <v>218</v>
      </c>
      <c r="I12" s="84">
        <v>965400</v>
      </c>
      <c r="J12" s="84">
        <v>965400</v>
      </c>
      <c r="K12" s="7"/>
      <c r="L12" s="7"/>
      <c r="M12" s="84">
        <v>965400</v>
      </c>
      <c r="N12" s="7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ht="20.25" customHeight="1" spans="1:24">
      <c r="A13" s="153" t="s">
        <v>208</v>
      </c>
      <c r="B13" s="153" t="s">
        <v>70</v>
      </c>
      <c r="C13" s="153" t="s">
        <v>209</v>
      </c>
      <c r="D13" s="153" t="s">
        <v>210</v>
      </c>
      <c r="E13" s="153" t="s">
        <v>101</v>
      </c>
      <c r="F13" s="153" t="s">
        <v>102</v>
      </c>
      <c r="G13" s="153" t="s">
        <v>217</v>
      </c>
      <c r="H13" s="153" t="s">
        <v>218</v>
      </c>
      <c r="I13" s="84">
        <v>1337616</v>
      </c>
      <c r="J13" s="84">
        <v>1337616</v>
      </c>
      <c r="K13" s="7"/>
      <c r="L13" s="7"/>
      <c r="M13" s="84">
        <v>1337616</v>
      </c>
      <c r="N13" s="7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ht="20.25" customHeight="1" spans="1:24">
      <c r="A14" s="153" t="s">
        <v>208</v>
      </c>
      <c r="B14" s="153" t="s">
        <v>70</v>
      </c>
      <c r="C14" s="153" t="s">
        <v>219</v>
      </c>
      <c r="D14" s="153" t="s">
        <v>220</v>
      </c>
      <c r="E14" s="153" t="s">
        <v>117</v>
      </c>
      <c r="F14" s="153" t="s">
        <v>118</v>
      </c>
      <c r="G14" s="153" t="s">
        <v>221</v>
      </c>
      <c r="H14" s="153" t="s">
        <v>222</v>
      </c>
      <c r="I14" s="84">
        <v>688320</v>
      </c>
      <c r="J14" s="84">
        <v>688320</v>
      </c>
      <c r="K14" s="7"/>
      <c r="L14" s="7"/>
      <c r="M14" s="84">
        <v>688320</v>
      </c>
      <c r="N14" s="7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ht="20.25" customHeight="1" spans="1:24">
      <c r="A15" s="153" t="s">
        <v>208</v>
      </c>
      <c r="B15" s="153" t="s">
        <v>70</v>
      </c>
      <c r="C15" s="153" t="s">
        <v>219</v>
      </c>
      <c r="D15" s="153" t="s">
        <v>220</v>
      </c>
      <c r="E15" s="153" t="s">
        <v>119</v>
      </c>
      <c r="F15" s="153" t="s">
        <v>120</v>
      </c>
      <c r="G15" s="153" t="s">
        <v>223</v>
      </c>
      <c r="H15" s="153" t="s">
        <v>224</v>
      </c>
      <c r="I15" s="84">
        <v>300000</v>
      </c>
      <c r="J15" s="84">
        <v>300000</v>
      </c>
      <c r="K15" s="7"/>
      <c r="L15" s="7"/>
      <c r="M15" s="84">
        <v>300000</v>
      </c>
      <c r="N15" s="7"/>
      <c r="O15" s="84"/>
      <c r="P15" s="84"/>
      <c r="Q15" s="84"/>
      <c r="R15" s="84"/>
      <c r="S15" s="84"/>
      <c r="T15" s="84"/>
      <c r="U15" s="84"/>
      <c r="V15" s="84"/>
      <c r="W15" s="84"/>
      <c r="X15" s="84"/>
    </row>
    <row r="16" ht="20.25" customHeight="1" spans="1:24">
      <c r="A16" s="153" t="s">
        <v>208</v>
      </c>
      <c r="B16" s="153" t="s">
        <v>70</v>
      </c>
      <c r="C16" s="153" t="s">
        <v>219</v>
      </c>
      <c r="D16" s="153" t="s">
        <v>220</v>
      </c>
      <c r="E16" s="153" t="s">
        <v>129</v>
      </c>
      <c r="F16" s="153" t="s">
        <v>130</v>
      </c>
      <c r="G16" s="153" t="s">
        <v>225</v>
      </c>
      <c r="H16" s="153" t="s">
        <v>226</v>
      </c>
      <c r="I16" s="84">
        <v>346680</v>
      </c>
      <c r="J16" s="84">
        <v>346680</v>
      </c>
      <c r="K16" s="7"/>
      <c r="L16" s="7"/>
      <c r="M16" s="84">
        <v>346680</v>
      </c>
      <c r="N16" s="7"/>
      <c r="O16" s="84"/>
      <c r="P16" s="84"/>
      <c r="Q16" s="84"/>
      <c r="R16" s="84"/>
      <c r="S16" s="84"/>
      <c r="T16" s="84"/>
      <c r="U16" s="84"/>
      <c r="V16" s="84"/>
      <c r="W16" s="84"/>
      <c r="X16" s="84"/>
    </row>
    <row r="17" ht="20.25" customHeight="1" spans="1:24">
      <c r="A17" s="153" t="s">
        <v>208</v>
      </c>
      <c r="B17" s="153" t="s">
        <v>70</v>
      </c>
      <c r="C17" s="153" t="s">
        <v>219</v>
      </c>
      <c r="D17" s="153" t="s">
        <v>220</v>
      </c>
      <c r="E17" s="153" t="s">
        <v>131</v>
      </c>
      <c r="F17" s="153" t="s">
        <v>132</v>
      </c>
      <c r="G17" s="153" t="s">
        <v>227</v>
      </c>
      <c r="H17" s="153" t="s">
        <v>228</v>
      </c>
      <c r="I17" s="84">
        <v>281600</v>
      </c>
      <c r="J17" s="84">
        <v>281600</v>
      </c>
      <c r="K17" s="7"/>
      <c r="L17" s="7"/>
      <c r="M17" s="84">
        <v>281600</v>
      </c>
      <c r="N17" s="7"/>
      <c r="O17" s="84"/>
      <c r="P17" s="84"/>
      <c r="Q17" s="84"/>
      <c r="R17" s="84"/>
      <c r="S17" s="84"/>
      <c r="T17" s="84"/>
      <c r="U17" s="84"/>
      <c r="V17" s="84"/>
      <c r="W17" s="84"/>
      <c r="X17" s="84"/>
    </row>
    <row r="18" ht="20.25" customHeight="1" spans="1:24">
      <c r="A18" s="153" t="s">
        <v>208</v>
      </c>
      <c r="B18" s="153" t="s">
        <v>70</v>
      </c>
      <c r="C18" s="153" t="s">
        <v>219</v>
      </c>
      <c r="D18" s="153" t="s">
        <v>220</v>
      </c>
      <c r="E18" s="153" t="s">
        <v>101</v>
      </c>
      <c r="F18" s="153" t="s">
        <v>102</v>
      </c>
      <c r="G18" s="153" t="s">
        <v>229</v>
      </c>
      <c r="H18" s="153" t="s">
        <v>230</v>
      </c>
      <c r="I18" s="84">
        <v>32400</v>
      </c>
      <c r="J18" s="84">
        <v>32400</v>
      </c>
      <c r="K18" s="7"/>
      <c r="L18" s="7"/>
      <c r="M18" s="84">
        <v>32400</v>
      </c>
      <c r="N18" s="7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ht="20.25" customHeight="1" spans="1:24">
      <c r="A19" s="153" t="s">
        <v>208</v>
      </c>
      <c r="B19" s="153" t="s">
        <v>70</v>
      </c>
      <c r="C19" s="153" t="s">
        <v>219</v>
      </c>
      <c r="D19" s="153" t="s">
        <v>220</v>
      </c>
      <c r="E19" s="153" t="s">
        <v>133</v>
      </c>
      <c r="F19" s="153" t="s">
        <v>134</v>
      </c>
      <c r="G19" s="153" t="s">
        <v>229</v>
      </c>
      <c r="H19" s="153" t="s">
        <v>230</v>
      </c>
      <c r="I19" s="84">
        <v>16848</v>
      </c>
      <c r="J19" s="84">
        <v>16848</v>
      </c>
      <c r="K19" s="7"/>
      <c r="L19" s="7"/>
      <c r="M19" s="84">
        <v>16848</v>
      </c>
      <c r="N19" s="7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ht="20.25" customHeight="1" spans="1:24">
      <c r="A20" s="153" t="s">
        <v>208</v>
      </c>
      <c r="B20" s="153" t="s">
        <v>70</v>
      </c>
      <c r="C20" s="153" t="s">
        <v>219</v>
      </c>
      <c r="D20" s="153" t="s">
        <v>220</v>
      </c>
      <c r="E20" s="153" t="s">
        <v>133</v>
      </c>
      <c r="F20" s="153" t="s">
        <v>134</v>
      </c>
      <c r="G20" s="153" t="s">
        <v>229</v>
      </c>
      <c r="H20" s="153" t="s">
        <v>230</v>
      </c>
      <c r="I20" s="84">
        <v>22748</v>
      </c>
      <c r="J20" s="84">
        <v>22748</v>
      </c>
      <c r="K20" s="7"/>
      <c r="L20" s="7"/>
      <c r="M20" s="84">
        <v>22748</v>
      </c>
      <c r="N20" s="7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ht="20.25" customHeight="1" spans="1:24">
      <c r="A21" s="153" t="s">
        <v>208</v>
      </c>
      <c r="B21" s="153" t="s">
        <v>70</v>
      </c>
      <c r="C21" s="153" t="s">
        <v>231</v>
      </c>
      <c r="D21" s="153" t="s">
        <v>140</v>
      </c>
      <c r="E21" s="153" t="s">
        <v>139</v>
      </c>
      <c r="F21" s="153" t="s">
        <v>140</v>
      </c>
      <c r="G21" s="153" t="s">
        <v>232</v>
      </c>
      <c r="H21" s="153" t="s">
        <v>140</v>
      </c>
      <c r="I21" s="84">
        <v>596743.44</v>
      </c>
      <c r="J21" s="84">
        <v>596743.44</v>
      </c>
      <c r="K21" s="7"/>
      <c r="L21" s="7"/>
      <c r="M21" s="84">
        <v>596743.44</v>
      </c>
      <c r="N21" s="7"/>
      <c r="O21" s="84"/>
      <c r="P21" s="84"/>
      <c r="Q21" s="84"/>
      <c r="R21" s="84"/>
      <c r="S21" s="84"/>
      <c r="T21" s="84"/>
      <c r="U21" s="84"/>
      <c r="V21" s="84"/>
      <c r="W21" s="84"/>
      <c r="X21" s="84"/>
    </row>
    <row r="22" ht="20.25" customHeight="1" spans="1:24">
      <c r="A22" s="153" t="s">
        <v>208</v>
      </c>
      <c r="B22" s="153" t="s">
        <v>70</v>
      </c>
      <c r="C22" s="153" t="s">
        <v>233</v>
      </c>
      <c r="D22" s="153" t="s">
        <v>234</v>
      </c>
      <c r="E22" s="153" t="s">
        <v>101</v>
      </c>
      <c r="F22" s="153" t="s">
        <v>102</v>
      </c>
      <c r="G22" s="153" t="s">
        <v>235</v>
      </c>
      <c r="H22" s="153" t="s">
        <v>234</v>
      </c>
      <c r="I22" s="84">
        <v>42840</v>
      </c>
      <c r="J22" s="84">
        <v>42840</v>
      </c>
      <c r="K22" s="7"/>
      <c r="L22" s="7"/>
      <c r="M22" s="84">
        <v>42840</v>
      </c>
      <c r="N22" s="7"/>
      <c r="O22" s="84"/>
      <c r="P22" s="84"/>
      <c r="Q22" s="84"/>
      <c r="R22" s="84"/>
      <c r="S22" s="84"/>
      <c r="T22" s="84"/>
      <c r="U22" s="84"/>
      <c r="V22" s="84"/>
      <c r="W22" s="84"/>
      <c r="X22" s="84"/>
    </row>
    <row r="23" ht="20.25" customHeight="1" spans="1:24">
      <c r="A23" s="153" t="s">
        <v>208</v>
      </c>
      <c r="B23" s="153" t="s">
        <v>70</v>
      </c>
      <c r="C23" s="153" t="s">
        <v>236</v>
      </c>
      <c r="D23" s="153" t="s">
        <v>237</v>
      </c>
      <c r="E23" s="153" t="s">
        <v>101</v>
      </c>
      <c r="F23" s="153" t="s">
        <v>102</v>
      </c>
      <c r="G23" s="153" t="s">
        <v>238</v>
      </c>
      <c r="H23" s="153" t="s">
        <v>237</v>
      </c>
      <c r="I23" s="84">
        <v>78761.04</v>
      </c>
      <c r="J23" s="84">
        <v>78761.04</v>
      </c>
      <c r="K23" s="7"/>
      <c r="L23" s="7"/>
      <c r="M23" s="84">
        <v>78761.04</v>
      </c>
      <c r="N23" s="7"/>
      <c r="O23" s="84"/>
      <c r="P23" s="84"/>
      <c r="Q23" s="84"/>
      <c r="R23" s="84"/>
      <c r="S23" s="84"/>
      <c r="T23" s="84"/>
      <c r="U23" s="84"/>
      <c r="V23" s="84"/>
      <c r="W23" s="84"/>
      <c r="X23" s="84"/>
    </row>
    <row r="24" ht="20.25" customHeight="1" spans="1:24">
      <c r="A24" s="153" t="s">
        <v>208</v>
      </c>
      <c r="B24" s="153" t="s">
        <v>70</v>
      </c>
      <c r="C24" s="153" t="s">
        <v>239</v>
      </c>
      <c r="D24" s="153" t="s">
        <v>240</v>
      </c>
      <c r="E24" s="153" t="s">
        <v>101</v>
      </c>
      <c r="F24" s="153" t="s">
        <v>102</v>
      </c>
      <c r="G24" s="153" t="s">
        <v>241</v>
      </c>
      <c r="H24" s="153" t="s">
        <v>242</v>
      </c>
      <c r="I24" s="84">
        <v>102564</v>
      </c>
      <c r="J24" s="84">
        <v>102564</v>
      </c>
      <c r="K24" s="7"/>
      <c r="L24" s="7"/>
      <c r="M24" s="84">
        <v>102564</v>
      </c>
      <c r="N24" s="7"/>
      <c r="O24" s="84"/>
      <c r="P24" s="84"/>
      <c r="Q24" s="84"/>
      <c r="R24" s="84"/>
      <c r="S24" s="84"/>
      <c r="T24" s="84"/>
      <c r="U24" s="84"/>
      <c r="V24" s="84"/>
      <c r="W24" s="84"/>
      <c r="X24" s="84"/>
    </row>
    <row r="25" ht="20.25" customHeight="1" spans="1:24">
      <c r="A25" s="153" t="s">
        <v>208</v>
      </c>
      <c r="B25" s="153" t="s">
        <v>70</v>
      </c>
      <c r="C25" s="153" t="s">
        <v>239</v>
      </c>
      <c r="D25" s="153" t="s">
        <v>240</v>
      </c>
      <c r="E25" s="153" t="s">
        <v>115</v>
      </c>
      <c r="F25" s="153" t="s">
        <v>116</v>
      </c>
      <c r="G25" s="153" t="s">
        <v>241</v>
      </c>
      <c r="H25" s="153" t="s">
        <v>242</v>
      </c>
      <c r="I25" s="84">
        <v>4800</v>
      </c>
      <c r="J25" s="84">
        <v>4800</v>
      </c>
      <c r="K25" s="7"/>
      <c r="L25" s="7"/>
      <c r="M25" s="84">
        <v>4800</v>
      </c>
      <c r="N25" s="7"/>
      <c r="O25" s="84"/>
      <c r="P25" s="84"/>
      <c r="Q25" s="84"/>
      <c r="R25" s="84"/>
      <c r="S25" s="84"/>
      <c r="T25" s="84"/>
      <c r="U25" s="84"/>
      <c r="V25" s="84"/>
      <c r="W25" s="84"/>
      <c r="X25" s="84"/>
    </row>
    <row r="26" ht="20.25" customHeight="1" spans="1:24">
      <c r="A26" s="153" t="s">
        <v>208</v>
      </c>
      <c r="B26" s="153" t="s">
        <v>70</v>
      </c>
      <c r="C26" s="153" t="s">
        <v>239</v>
      </c>
      <c r="D26" s="153" t="s">
        <v>240</v>
      </c>
      <c r="E26" s="153" t="s">
        <v>101</v>
      </c>
      <c r="F26" s="153" t="s">
        <v>102</v>
      </c>
      <c r="G26" s="153" t="s">
        <v>243</v>
      </c>
      <c r="H26" s="153" t="s">
        <v>244</v>
      </c>
      <c r="I26" s="84">
        <v>13212</v>
      </c>
      <c r="J26" s="84">
        <v>13212</v>
      </c>
      <c r="K26" s="7"/>
      <c r="L26" s="7"/>
      <c r="M26" s="84">
        <v>13212</v>
      </c>
      <c r="N26" s="7"/>
      <c r="O26" s="84"/>
      <c r="P26" s="84"/>
      <c r="Q26" s="84"/>
      <c r="R26" s="84"/>
      <c r="S26" s="84"/>
      <c r="T26" s="84"/>
      <c r="U26" s="84"/>
      <c r="V26" s="84"/>
      <c r="W26" s="84"/>
      <c r="X26" s="84"/>
    </row>
    <row r="27" ht="20.25" customHeight="1" spans="1:24">
      <c r="A27" s="153" t="s">
        <v>208</v>
      </c>
      <c r="B27" s="153" t="s">
        <v>70</v>
      </c>
      <c r="C27" s="153" t="s">
        <v>239</v>
      </c>
      <c r="D27" s="153" t="s">
        <v>240</v>
      </c>
      <c r="E27" s="153" t="s">
        <v>101</v>
      </c>
      <c r="F27" s="153" t="s">
        <v>102</v>
      </c>
      <c r="G27" s="153" t="s">
        <v>245</v>
      </c>
      <c r="H27" s="153" t="s">
        <v>246</v>
      </c>
      <c r="I27" s="84">
        <v>20412</v>
      </c>
      <c r="J27" s="84">
        <v>20412</v>
      </c>
      <c r="K27" s="7"/>
      <c r="L27" s="7"/>
      <c r="M27" s="84">
        <v>20412</v>
      </c>
      <c r="N27" s="7"/>
      <c r="O27" s="84"/>
      <c r="P27" s="84"/>
      <c r="Q27" s="84"/>
      <c r="R27" s="84"/>
      <c r="S27" s="84"/>
      <c r="T27" s="84"/>
      <c r="U27" s="84"/>
      <c r="V27" s="84"/>
      <c r="W27" s="84"/>
      <c r="X27" s="84"/>
    </row>
    <row r="28" ht="20.25" customHeight="1" spans="1:24">
      <c r="A28" s="153" t="s">
        <v>208</v>
      </c>
      <c r="B28" s="153" t="s">
        <v>70</v>
      </c>
      <c r="C28" s="153" t="s">
        <v>239</v>
      </c>
      <c r="D28" s="153" t="s">
        <v>240</v>
      </c>
      <c r="E28" s="153" t="s">
        <v>101</v>
      </c>
      <c r="F28" s="153" t="s">
        <v>102</v>
      </c>
      <c r="G28" s="153" t="s">
        <v>247</v>
      </c>
      <c r="H28" s="153" t="s">
        <v>248</v>
      </c>
      <c r="I28" s="84">
        <v>18000</v>
      </c>
      <c r="J28" s="84">
        <v>18000</v>
      </c>
      <c r="K28" s="7"/>
      <c r="L28" s="7"/>
      <c r="M28" s="84">
        <v>18000</v>
      </c>
      <c r="N28" s="7"/>
      <c r="O28" s="84"/>
      <c r="P28" s="84"/>
      <c r="Q28" s="84"/>
      <c r="R28" s="84"/>
      <c r="S28" s="84"/>
      <c r="T28" s="84"/>
      <c r="U28" s="84"/>
      <c r="V28" s="84"/>
      <c r="W28" s="84"/>
      <c r="X28" s="84"/>
    </row>
    <row r="29" ht="20.25" customHeight="1" spans="1:24">
      <c r="A29" s="153" t="s">
        <v>208</v>
      </c>
      <c r="B29" s="153" t="s">
        <v>70</v>
      </c>
      <c r="C29" s="153" t="s">
        <v>239</v>
      </c>
      <c r="D29" s="153" t="s">
        <v>240</v>
      </c>
      <c r="E29" s="153" t="s">
        <v>101</v>
      </c>
      <c r="F29" s="153" t="s">
        <v>102</v>
      </c>
      <c r="G29" s="153" t="s">
        <v>249</v>
      </c>
      <c r="H29" s="153" t="s">
        <v>250</v>
      </c>
      <c r="I29" s="84">
        <v>21600</v>
      </c>
      <c r="J29" s="84">
        <v>21600</v>
      </c>
      <c r="K29" s="7"/>
      <c r="L29" s="7"/>
      <c r="M29" s="84">
        <v>21600</v>
      </c>
      <c r="N29" s="7"/>
      <c r="O29" s="84"/>
      <c r="P29" s="84"/>
      <c r="Q29" s="84"/>
      <c r="R29" s="84"/>
      <c r="S29" s="84"/>
      <c r="T29" s="84"/>
      <c r="U29" s="84"/>
      <c r="V29" s="84"/>
      <c r="W29" s="84"/>
      <c r="X29" s="84"/>
    </row>
    <row r="30" ht="20.25" customHeight="1" spans="1:24">
      <c r="A30" s="153" t="s">
        <v>208</v>
      </c>
      <c r="B30" s="153" t="s">
        <v>70</v>
      </c>
      <c r="C30" s="153" t="s">
        <v>239</v>
      </c>
      <c r="D30" s="153" t="s">
        <v>240</v>
      </c>
      <c r="E30" s="153" t="s">
        <v>101</v>
      </c>
      <c r="F30" s="153" t="s">
        <v>102</v>
      </c>
      <c r="G30" s="153" t="s">
        <v>251</v>
      </c>
      <c r="H30" s="153" t="s">
        <v>252</v>
      </c>
      <c r="I30" s="84">
        <v>39600</v>
      </c>
      <c r="J30" s="84">
        <v>39600</v>
      </c>
      <c r="K30" s="7"/>
      <c r="L30" s="7"/>
      <c r="M30" s="84">
        <v>39600</v>
      </c>
      <c r="N30" s="7"/>
      <c r="O30" s="84"/>
      <c r="P30" s="84"/>
      <c r="Q30" s="84"/>
      <c r="R30" s="84"/>
      <c r="S30" s="84"/>
      <c r="T30" s="84"/>
      <c r="U30" s="84"/>
      <c r="V30" s="84"/>
      <c r="W30" s="84"/>
      <c r="X30" s="84"/>
    </row>
    <row r="31" ht="20.25" customHeight="1" spans="1:24">
      <c r="A31" s="153" t="s">
        <v>208</v>
      </c>
      <c r="B31" s="153" t="s">
        <v>70</v>
      </c>
      <c r="C31" s="153" t="s">
        <v>239</v>
      </c>
      <c r="D31" s="153" t="s">
        <v>240</v>
      </c>
      <c r="E31" s="153" t="s">
        <v>101</v>
      </c>
      <c r="F31" s="153" t="s">
        <v>102</v>
      </c>
      <c r="G31" s="153" t="s">
        <v>253</v>
      </c>
      <c r="H31" s="153" t="s">
        <v>254</v>
      </c>
      <c r="I31" s="84">
        <v>43200</v>
      </c>
      <c r="J31" s="84">
        <v>43200</v>
      </c>
      <c r="K31" s="7"/>
      <c r="L31" s="7"/>
      <c r="M31" s="84">
        <v>43200</v>
      </c>
      <c r="N31" s="7"/>
      <c r="O31" s="84"/>
      <c r="P31" s="84"/>
      <c r="Q31" s="84"/>
      <c r="R31" s="84"/>
      <c r="S31" s="84"/>
      <c r="T31" s="84"/>
      <c r="U31" s="84"/>
      <c r="V31" s="84"/>
      <c r="W31" s="84"/>
      <c r="X31" s="84"/>
    </row>
    <row r="32" ht="20.25" customHeight="1" spans="1:24">
      <c r="A32" s="153" t="s">
        <v>208</v>
      </c>
      <c r="B32" s="153" t="s">
        <v>70</v>
      </c>
      <c r="C32" s="153" t="s">
        <v>239</v>
      </c>
      <c r="D32" s="153" t="s">
        <v>240</v>
      </c>
      <c r="E32" s="153" t="s">
        <v>109</v>
      </c>
      <c r="F32" s="153" t="s">
        <v>110</v>
      </c>
      <c r="G32" s="153" t="s">
        <v>255</v>
      </c>
      <c r="H32" s="153" t="s">
        <v>256</v>
      </c>
      <c r="I32" s="84">
        <v>10800</v>
      </c>
      <c r="J32" s="84">
        <v>10800</v>
      </c>
      <c r="K32" s="7"/>
      <c r="L32" s="7"/>
      <c r="M32" s="84">
        <v>10800</v>
      </c>
      <c r="N32" s="7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ht="20.25" customHeight="1" spans="1:24">
      <c r="A33" s="153" t="s">
        <v>208</v>
      </c>
      <c r="B33" s="153" t="s">
        <v>70</v>
      </c>
      <c r="C33" s="153" t="s">
        <v>239</v>
      </c>
      <c r="D33" s="153" t="s">
        <v>240</v>
      </c>
      <c r="E33" s="153" t="s">
        <v>101</v>
      </c>
      <c r="F33" s="153" t="s">
        <v>102</v>
      </c>
      <c r="G33" s="153" t="s">
        <v>257</v>
      </c>
      <c r="H33" s="153" t="s">
        <v>258</v>
      </c>
      <c r="I33" s="84">
        <v>108000</v>
      </c>
      <c r="J33" s="84">
        <v>108000</v>
      </c>
      <c r="K33" s="7"/>
      <c r="L33" s="7"/>
      <c r="M33" s="84">
        <v>108000</v>
      </c>
      <c r="N33" s="7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ht="20.25" customHeight="1" spans="1:24">
      <c r="A34" s="153" t="s">
        <v>208</v>
      </c>
      <c r="B34" s="153" t="s">
        <v>70</v>
      </c>
      <c r="C34" s="153" t="s">
        <v>259</v>
      </c>
      <c r="D34" s="153" t="s">
        <v>260</v>
      </c>
      <c r="E34" s="153" t="s">
        <v>141</v>
      </c>
      <c r="F34" s="153" t="s">
        <v>142</v>
      </c>
      <c r="G34" s="153" t="s">
        <v>213</v>
      </c>
      <c r="H34" s="153" t="s">
        <v>214</v>
      </c>
      <c r="I34" s="84">
        <v>24480</v>
      </c>
      <c r="J34" s="84">
        <v>24480</v>
      </c>
      <c r="K34" s="7"/>
      <c r="L34" s="7"/>
      <c r="M34" s="84">
        <v>24480</v>
      </c>
      <c r="N34" s="7"/>
      <c r="O34" s="84"/>
      <c r="P34" s="84"/>
      <c r="Q34" s="84"/>
      <c r="R34" s="84"/>
      <c r="S34" s="84"/>
      <c r="T34" s="84"/>
      <c r="U34" s="84"/>
      <c r="V34" s="84"/>
      <c r="W34" s="84"/>
      <c r="X34" s="84"/>
    </row>
    <row r="35" ht="20.25" customHeight="1" spans="1:24">
      <c r="A35" s="153" t="s">
        <v>208</v>
      </c>
      <c r="B35" s="153" t="s">
        <v>70</v>
      </c>
      <c r="C35" s="153" t="s">
        <v>261</v>
      </c>
      <c r="D35" s="153" t="s">
        <v>262</v>
      </c>
      <c r="E35" s="153" t="s">
        <v>115</v>
      </c>
      <c r="F35" s="153" t="s">
        <v>116</v>
      </c>
      <c r="G35" s="153" t="s">
        <v>263</v>
      </c>
      <c r="H35" s="153" t="s">
        <v>264</v>
      </c>
      <c r="I35" s="84">
        <v>163200</v>
      </c>
      <c r="J35" s="84">
        <v>163200</v>
      </c>
      <c r="K35" s="7"/>
      <c r="L35" s="7"/>
      <c r="M35" s="84">
        <v>163200</v>
      </c>
      <c r="N35" s="7"/>
      <c r="O35" s="84"/>
      <c r="P35" s="84"/>
      <c r="Q35" s="84"/>
      <c r="R35" s="84"/>
      <c r="S35" s="84"/>
      <c r="T35" s="84"/>
      <c r="U35" s="84"/>
      <c r="V35" s="84"/>
      <c r="W35" s="84"/>
      <c r="X35" s="84"/>
    </row>
    <row r="36" ht="20.25" customHeight="1" spans="1:24">
      <c r="A36" s="153" t="s">
        <v>208</v>
      </c>
      <c r="B36" s="153" t="s">
        <v>70</v>
      </c>
      <c r="C36" s="153" t="s">
        <v>265</v>
      </c>
      <c r="D36" s="153" t="s">
        <v>266</v>
      </c>
      <c r="E36" s="153" t="s">
        <v>101</v>
      </c>
      <c r="F36" s="153" t="s">
        <v>102</v>
      </c>
      <c r="G36" s="153" t="s">
        <v>215</v>
      </c>
      <c r="H36" s="153" t="s">
        <v>216</v>
      </c>
      <c r="I36" s="84">
        <v>1368000</v>
      </c>
      <c r="J36" s="84">
        <v>1368000</v>
      </c>
      <c r="K36" s="7"/>
      <c r="L36" s="7"/>
      <c r="M36" s="84">
        <v>1368000</v>
      </c>
      <c r="N36" s="7"/>
      <c r="O36" s="84"/>
      <c r="P36" s="84"/>
      <c r="Q36" s="84"/>
      <c r="R36" s="84"/>
      <c r="S36" s="84"/>
      <c r="T36" s="84"/>
      <c r="U36" s="84"/>
      <c r="V36" s="84"/>
      <c r="W36" s="84"/>
      <c r="X36" s="84"/>
    </row>
    <row r="37" ht="20.25" customHeight="1" spans="1:24">
      <c r="A37" s="153" t="s">
        <v>208</v>
      </c>
      <c r="B37" s="153" t="s">
        <v>70</v>
      </c>
      <c r="C37" s="153" t="s">
        <v>267</v>
      </c>
      <c r="D37" s="153" t="s">
        <v>268</v>
      </c>
      <c r="E37" s="153" t="s">
        <v>101</v>
      </c>
      <c r="F37" s="153" t="s">
        <v>102</v>
      </c>
      <c r="G37" s="153" t="s">
        <v>269</v>
      </c>
      <c r="H37" s="153" t="s">
        <v>270</v>
      </c>
      <c r="I37" s="84">
        <v>420000</v>
      </c>
      <c r="J37" s="84">
        <v>420000</v>
      </c>
      <c r="K37" s="7"/>
      <c r="L37" s="7"/>
      <c r="M37" s="84">
        <v>420000</v>
      </c>
      <c r="N37" s="7"/>
      <c r="O37" s="84"/>
      <c r="P37" s="84"/>
      <c r="Q37" s="84"/>
      <c r="R37" s="84"/>
      <c r="S37" s="84"/>
      <c r="T37" s="84"/>
      <c r="U37" s="84"/>
      <c r="V37" s="84"/>
      <c r="W37" s="84"/>
      <c r="X37" s="84"/>
    </row>
    <row r="38" ht="17.25" customHeight="1" spans="1:24">
      <c r="A38" s="37" t="s">
        <v>181</v>
      </c>
      <c r="B38" s="38"/>
      <c r="C38" s="154"/>
      <c r="D38" s="154"/>
      <c r="E38" s="154"/>
      <c r="F38" s="154"/>
      <c r="G38" s="154"/>
      <c r="H38" s="155"/>
      <c r="I38" s="84">
        <v>8846860.48</v>
      </c>
      <c r="J38" s="84">
        <v>8846860.48</v>
      </c>
      <c r="K38" s="84"/>
      <c r="L38" s="84"/>
      <c r="M38" s="84">
        <v>8846860.48</v>
      </c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H20" sqref="H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9"/>
      <c r="E1" s="10"/>
      <c r="F1" s="10"/>
      <c r="G1" s="10"/>
      <c r="H1" s="10"/>
      <c r="U1" s="139"/>
      <c r="W1" s="140" t="s">
        <v>271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"单位名称："&amp;"昆明市呈贡区融媒体中心"</f>
        <v>单位名称：昆明市呈贡区融媒体中心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9"/>
      <c r="W3" s="113" t="s">
        <v>1</v>
      </c>
    </row>
    <row r="4" ht="21.75" customHeight="1" spans="1:23">
      <c r="A4" s="17" t="s">
        <v>272</v>
      </c>
      <c r="B4" s="18" t="s">
        <v>192</v>
      </c>
      <c r="C4" s="17" t="s">
        <v>193</v>
      </c>
      <c r="D4" s="17" t="s">
        <v>273</v>
      </c>
      <c r="E4" s="18" t="s">
        <v>194</v>
      </c>
      <c r="F4" s="18" t="s">
        <v>195</v>
      </c>
      <c r="G4" s="18" t="s">
        <v>274</v>
      </c>
      <c r="H4" s="18" t="s">
        <v>275</v>
      </c>
      <c r="I4" s="19" t="s">
        <v>55</v>
      </c>
      <c r="J4" s="20" t="s">
        <v>276</v>
      </c>
      <c r="K4" s="21"/>
      <c r="L4" s="21"/>
      <c r="M4" s="22"/>
      <c r="N4" s="20" t="s">
        <v>200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1" t="s">
        <v>58</v>
      </c>
      <c r="K5" s="142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206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3" t="s">
        <v>57</v>
      </c>
      <c r="K6" s="144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9" t="s">
        <v>57</v>
      </c>
      <c r="K7" s="69" t="s">
        <v>277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1" t="s">
        <v>278</v>
      </c>
      <c r="B9" s="71" t="s">
        <v>279</v>
      </c>
      <c r="C9" s="71" t="s">
        <v>280</v>
      </c>
      <c r="D9" s="71" t="s">
        <v>70</v>
      </c>
      <c r="E9" s="71" t="s">
        <v>123</v>
      </c>
      <c r="F9" s="71" t="s">
        <v>124</v>
      </c>
      <c r="G9" s="71" t="s">
        <v>263</v>
      </c>
      <c r="H9" s="71" t="s">
        <v>264</v>
      </c>
      <c r="I9" s="84">
        <v>28824</v>
      </c>
      <c r="J9" s="84">
        <v>28824</v>
      </c>
      <c r="K9" s="84">
        <v>28824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281</v>
      </c>
      <c r="B10" s="71" t="s">
        <v>282</v>
      </c>
      <c r="C10" s="71" t="s">
        <v>283</v>
      </c>
      <c r="D10" s="71" t="s">
        <v>70</v>
      </c>
      <c r="E10" s="71" t="s">
        <v>103</v>
      </c>
      <c r="F10" s="71" t="s">
        <v>104</v>
      </c>
      <c r="G10" s="71" t="s">
        <v>253</v>
      </c>
      <c r="H10" s="71" t="s">
        <v>254</v>
      </c>
      <c r="I10" s="84">
        <v>30000</v>
      </c>
      <c r="J10" s="84">
        <v>30000</v>
      </c>
      <c r="K10" s="84">
        <v>30000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1.75" customHeight="1" spans="1:23">
      <c r="A11" s="71" t="s">
        <v>281</v>
      </c>
      <c r="B11" s="71" t="s">
        <v>282</v>
      </c>
      <c r="C11" s="71" t="s">
        <v>283</v>
      </c>
      <c r="D11" s="71" t="s">
        <v>70</v>
      </c>
      <c r="E11" s="71" t="s">
        <v>103</v>
      </c>
      <c r="F11" s="71" t="s">
        <v>104</v>
      </c>
      <c r="G11" s="71" t="s">
        <v>284</v>
      </c>
      <c r="H11" s="71" t="s">
        <v>285</v>
      </c>
      <c r="I11" s="84">
        <v>80000</v>
      </c>
      <c r="J11" s="84">
        <v>80000</v>
      </c>
      <c r="K11" s="84">
        <v>80000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281</v>
      </c>
      <c r="B12" s="71" t="s">
        <v>286</v>
      </c>
      <c r="C12" s="71" t="s">
        <v>287</v>
      </c>
      <c r="D12" s="71" t="s">
        <v>70</v>
      </c>
      <c r="E12" s="71" t="s">
        <v>103</v>
      </c>
      <c r="F12" s="71" t="s">
        <v>104</v>
      </c>
      <c r="G12" s="71" t="s">
        <v>251</v>
      </c>
      <c r="H12" s="71" t="s">
        <v>252</v>
      </c>
      <c r="I12" s="84">
        <v>40000</v>
      </c>
      <c r="J12" s="84">
        <v>40000</v>
      </c>
      <c r="K12" s="84">
        <v>40000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71" t="s">
        <v>281</v>
      </c>
      <c r="B13" s="71" t="s">
        <v>286</v>
      </c>
      <c r="C13" s="71" t="s">
        <v>287</v>
      </c>
      <c r="D13" s="71" t="s">
        <v>70</v>
      </c>
      <c r="E13" s="71" t="s">
        <v>103</v>
      </c>
      <c r="F13" s="71" t="s">
        <v>104</v>
      </c>
      <c r="G13" s="71" t="s">
        <v>255</v>
      </c>
      <c r="H13" s="71" t="s">
        <v>256</v>
      </c>
      <c r="I13" s="84">
        <v>20000</v>
      </c>
      <c r="J13" s="84">
        <v>20000</v>
      </c>
      <c r="K13" s="84">
        <v>20000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1.75" customHeight="1" spans="1:23">
      <c r="A14" s="71" t="s">
        <v>281</v>
      </c>
      <c r="B14" s="71" t="s">
        <v>286</v>
      </c>
      <c r="C14" s="71" t="s">
        <v>287</v>
      </c>
      <c r="D14" s="71" t="s">
        <v>70</v>
      </c>
      <c r="E14" s="71" t="s">
        <v>103</v>
      </c>
      <c r="F14" s="71" t="s">
        <v>104</v>
      </c>
      <c r="G14" s="71" t="s">
        <v>284</v>
      </c>
      <c r="H14" s="71" t="s">
        <v>285</v>
      </c>
      <c r="I14" s="84">
        <v>550000</v>
      </c>
      <c r="J14" s="84">
        <v>550000</v>
      </c>
      <c r="K14" s="84">
        <v>550000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18.75" customHeight="1" spans="1:23">
      <c r="A15" s="37" t="s">
        <v>181</v>
      </c>
      <c r="B15" s="38"/>
      <c r="C15" s="38"/>
      <c r="D15" s="38"/>
      <c r="E15" s="38"/>
      <c r="F15" s="38"/>
      <c r="G15" s="38"/>
      <c r="H15" s="39"/>
      <c r="I15" s="84">
        <v>748824</v>
      </c>
      <c r="J15" s="84">
        <v>748824</v>
      </c>
      <c r="K15" s="84">
        <v>748824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tabSelected="1" topLeftCell="A4" workbookViewId="0">
      <selection activeCell="B7" sqref="B7:B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1" t="s">
        <v>288</v>
      </c>
    </row>
    <row r="2" ht="39.75" customHeight="1" spans="1:10">
      <c r="A2" s="67" t="str">
        <f>"2026"&amp;"年部门项目支出绩效目标表"</f>
        <v>2026年部门项目支出绩效目标表</v>
      </c>
      <c r="B2" s="12"/>
      <c r="C2" s="12"/>
      <c r="D2" s="12"/>
      <c r="E2" s="12"/>
      <c r="F2" s="68"/>
      <c r="G2" s="12"/>
      <c r="H2" s="68"/>
      <c r="I2" s="68"/>
      <c r="J2" s="12"/>
    </row>
    <row r="3" ht="17.25" customHeight="1" spans="1:10">
      <c r="A3" s="13" t="str">
        <f>"单位名称："&amp;"昆明市呈贡区融媒体中心"</f>
        <v>单位名称：昆明市呈贡区融媒体中心</v>
      </c>
    </row>
    <row r="4" ht="44.25" customHeight="1" spans="1:10">
      <c r="A4" s="69" t="s">
        <v>193</v>
      </c>
      <c r="B4" s="69" t="s">
        <v>289</v>
      </c>
      <c r="C4" s="69" t="s">
        <v>290</v>
      </c>
      <c r="D4" s="69" t="s">
        <v>291</v>
      </c>
      <c r="E4" s="69" t="s">
        <v>292</v>
      </c>
      <c r="F4" s="70" t="s">
        <v>293</v>
      </c>
      <c r="G4" s="69" t="s">
        <v>294</v>
      </c>
      <c r="H4" s="70" t="s">
        <v>295</v>
      </c>
      <c r="I4" s="70" t="s">
        <v>296</v>
      </c>
      <c r="J4" s="69" t="s">
        <v>297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0">
        <v>6</v>
      </c>
      <c r="G5" s="137">
        <v>7</v>
      </c>
      <c r="H5" s="30">
        <v>8</v>
      </c>
      <c r="I5" s="30">
        <v>9</v>
      </c>
      <c r="J5" s="137">
        <v>10</v>
      </c>
    </row>
    <row r="6" ht="42" customHeight="1" spans="1:10">
      <c r="A6" s="31" t="s">
        <v>70</v>
      </c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138" t="s">
        <v>283</v>
      </c>
      <c r="B7" s="32" t="s">
        <v>298</v>
      </c>
      <c r="C7" s="32" t="s">
        <v>299</v>
      </c>
      <c r="D7" s="32" t="s">
        <v>300</v>
      </c>
      <c r="E7" s="31" t="s">
        <v>301</v>
      </c>
      <c r="F7" s="32" t="s">
        <v>302</v>
      </c>
      <c r="G7" s="31" t="s">
        <v>303</v>
      </c>
      <c r="H7" s="32" t="s">
        <v>304</v>
      </c>
      <c r="I7" s="32" t="s">
        <v>305</v>
      </c>
      <c r="J7" s="31" t="s">
        <v>306</v>
      </c>
    </row>
    <row r="8" ht="42" customHeight="1" spans="1:10">
      <c r="A8" s="138" t="s">
        <v>283</v>
      </c>
      <c r="B8" s="32" t="s">
        <v>307</v>
      </c>
      <c r="C8" s="32" t="s">
        <v>299</v>
      </c>
      <c r="D8" s="32" t="s">
        <v>300</v>
      </c>
      <c r="E8" s="31" t="s">
        <v>308</v>
      </c>
      <c r="F8" s="32" t="s">
        <v>302</v>
      </c>
      <c r="G8" s="31" t="s">
        <v>303</v>
      </c>
      <c r="H8" s="32" t="s">
        <v>304</v>
      </c>
      <c r="I8" s="32" t="s">
        <v>305</v>
      </c>
      <c r="J8" s="31" t="s">
        <v>309</v>
      </c>
    </row>
    <row r="9" ht="42" customHeight="1" spans="1:10">
      <c r="A9" s="138" t="s">
        <v>283</v>
      </c>
      <c r="B9" s="32" t="s">
        <v>307</v>
      </c>
      <c r="C9" s="32" t="s">
        <v>299</v>
      </c>
      <c r="D9" s="32" t="s">
        <v>310</v>
      </c>
      <c r="E9" s="31" t="s">
        <v>311</v>
      </c>
      <c r="F9" s="32" t="s">
        <v>302</v>
      </c>
      <c r="G9" s="31" t="s">
        <v>303</v>
      </c>
      <c r="H9" s="32" t="s">
        <v>304</v>
      </c>
      <c r="I9" s="32" t="s">
        <v>305</v>
      </c>
      <c r="J9" s="31" t="s">
        <v>312</v>
      </c>
    </row>
    <row r="10" ht="42" customHeight="1" spans="1:10">
      <c r="A10" s="138" t="s">
        <v>283</v>
      </c>
      <c r="B10" s="32" t="s">
        <v>307</v>
      </c>
      <c r="C10" s="32" t="s">
        <v>299</v>
      </c>
      <c r="D10" s="32" t="s">
        <v>310</v>
      </c>
      <c r="E10" s="31" t="s">
        <v>313</v>
      </c>
      <c r="F10" s="32" t="s">
        <v>314</v>
      </c>
      <c r="G10" s="31" t="s">
        <v>315</v>
      </c>
      <c r="H10" s="32" t="s">
        <v>304</v>
      </c>
      <c r="I10" s="32" t="s">
        <v>305</v>
      </c>
      <c r="J10" s="31" t="s">
        <v>316</v>
      </c>
    </row>
    <row r="11" ht="42" customHeight="1" spans="1:10">
      <c r="A11" s="138" t="s">
        <v>283</v>
      </c>
      <c r="B11" s="32" t="s">
        <v>307</v>
      </c>
      <c r="C11" s="32" t="s">
        <v>317</v>
      </c>
      <c r="D11" s="32" t="s">
        <v>318</v>
      </c>
      <c r="E11" s="31" t="s">
        <v>319</v>
      </c>
      <c r="F11" s="32" t="s">
        <v>302</v>
      </c>
      <c r="G11" s="31" t="s">
        <v>320</v>
      </c>
      <c r="H11" s="32" t="s">
        <v>321</v>
      </c>
      <c r="I11" s="32" t="s">
        <v>305</v>
      </c>
      <c r="J11" s="31" t="s">
        <v>322</v>
      </c>
    </row>
    <row r="12" ht="42" customHeight="1" spans="1:10">
      <c r="A12" s="138" t="s">
        <v>283</v>
      </c>
      <c r="B12" s="32" t="s">
        <v>307</v>
      </c>
      <c r="C12" s="32" t="s">
        <v>323</v>
      </c>
      <c r="D12" s="32" t="s">
        <v>324</v>
      </c>
      <c r="E12" s="31" t="s">
        <v>325</v>
      </c>
      <c r="F12" s="32" t="s">
        <v>314</v>
      </c>
      <c r="G12" s="31" t="s">
        <v>326</v>
      </c>
      <c r="H12" s="32" t="s">
        <v>304</v>
      </c>
      <c r="I12" s="32" t="s">
        <v>305</v>
      </c>
      <c r="J12" s="31" t="s">
        <v>327</v>
      </c>
    </row>
    <row r="13" ht="42" customHeight="1" spans="1:10">
      <c r="A13" s="138" t="s">
        <v>287</v>
      </c>
      <c r="B13" s="32" t="s">
        <v>328</v>
      </c>
      <c r="C13" s="32" t="s">
        <v>299</v>
      </c>
      <c r="D13" s="32" t="s">
        <v>329</v>
      </c>
      <c r="E13" s="31" t="s">
        <v>330</v>
      </c>
      <c r="F13" s="32" t="s">
        <v>302</v>
      </c>
      <c r="G13" s="31" t="s">
        <v>87</v>
      </c>
      <c r="H13" s="32" t="s">
        <v>331</v>
      </c>
      <c r="I13" s="32" t="s">
        <v>332</v>
      </c>
      <c r="J13" s="31" t="s">
        <v>333</v>
      </c>
    </row>
    <row r="14" ht="42" customHeight="1" spans="1:10">
      <c r="A14" s="138" t="s">
        <v>287</v>
      </c>
      <c r="B14" s="32" t="s">
        <v>328</v>
      </c>
      <c r="C14" s="32" t="s">
        <v>299</v>
      </c>
      <c r="D14" s="32" t="s">
        <v>300</v>
      </c>
      <c r="E14" s="31" t="s">
        <v>334</v>
      </c>
      <c r="F14" s="32" t="s">
        <v>314</v>
      </c>
      <c r="G14" s="31" t="s">
        <v>326</v>
      </c>
      <c r="H14" s="32" t="s">
        <v>304</v>
      </c>
      <c r="I14" s="32" t="s">
        <v>305</v>
      </c>
      <c r="J14" s="31" t="s">
        <v>335</v>
      </c>
    </row>
    <row r="15" ht="42" customHeight="1" spans="1:10">
      <c r="A15" s="138" t="s">
        <v>287</v>
      </c>
      <c r="B15" s="32" t="s">
        <v>328</v>
      </c>
      <c r="C15" s="32" t="s">
        <v>299</v>
      </c>
      <c r="D15" s="32" t="s">
        <v>300</v>
      </c>
      <c r="E15" s="31" t="s">
        <v>336</v>
      </c>
      <c r="F15" s="32" t="s">
        <v>302</v>
      </c>
      <c r="G15" s="31" t="s">
        <v>337</v>
      </c>
      <c r="H15" s="32" t="s">
        <v>304</v>
      </c>
      <c r="I15" s="32" t="s">
        <v>305</v>
      </c>
      <c r="J15" s="31" t="s">
        <v>338</v>
      </c>
    </row>
    <row r="16" ht="42" customHeight="1" spans="1:10">
      <c r="A16" s="138" t="s">
        <v>287</v>
      </c>
      <c r="B16" s="32" t="s">
        <v>328</v>
      </c>
      <c r="C16" s="32" t="s">
        <v>299</v>
      </c>
      <c r="D16" s="32" t="s">
        <v>300</v>
      </c>
      <c r="E16" s="31" t="s">
        <v>339</v>
      </c>
      <c r="F16" s="32" t="s">
        <v>302</v>
      </c>
      <c r="G16" s="31" t="s">
        <v>340</v>
      </c>
      <c r="H16" s="32" t="s">
        <v>304</v>
      </c>
      <c r="I16" s="32" t="s">
        <v>305</v>
      </c>
      <c r="J16" s="31" t="s">
        <v>341</v>
      </c>
    </row>
    <row r="17" ht="42" customHeight="1" spans="1:10">
      <c r="A17" s="138" t="s">
        <v>287</v>
      </c>
      <c r="B17" s="32" t="s">
        <v>328</v>
      </c>
      <c r="C17" s="32" t="s">
        <v>299</v>
      </c>
      <c r="D17" s="32" t="s">
        <v>310</v>
      </c>
      <c r="E17" s="31" t="s">
        <v>342</v>
      </c>
      <c r="F17" s="32" t="s">
        <v>302</v>
      </c>
      <c r="G17" s="31" t="s">
        <v>343</v>
      </c>
      <c r="H17" s="32" t="s">
        <v>344</v>
      </c>
      <c r="I17" s="32" t="s">
        <v>332</v>
      </c>
      <c r="J17" s="31" t="s">
        <v>345</v>
      </c>
    </row>
    <row r="18" ht="42" customHeight="1" spans="1:10">
      <c r="A18" s="138" t="s">
        <v>287</v>
      </c>
      <c r="B18" s="32" t="s">
        <v>328</v>
      </c>
      <c r="C18" s="32" t="s">
        <v>317</v>
      </c>
      <c r="D18" s="32" t="s">
        <v>346</v>
      </c>
      <c r="E18" s="31" t="s">
        <v>347</v>
      </c>
      <c r="F18" s="32" t="s">
        <v>314</v>
      </c>
      <c r="G18" s="31" t="s">
        <v>348</v>
      </c>
      <c r="H18" s="32" t="s">
        <v>304</v>
      </c>
      <c r="I18" s="32" t="s">
        <v>332</v>
      </c>
      <c r="J18" s="31" t="s">
        <v>349</v>
      </c>
    </row>
    <row r="19" ht="42" customHeight="1" spans="1:10">
      <c r="A19" s="138" t="s">
        <v>287</v>
      </c>
      <c r="B19" s="32" t="s">
        <v>328</v>
      </c>
      <c r="C19" s="32" t="s">
        <v>317</v>
      </c>
      <c r="D19" s="32" t="s">
        <v>346</v>
      </c>
      <c r="E19" s="31" t="s">
        <v>350</v>
      </c>
      <c r="F19" s="32" t="s">
        <v>302</v>
      </c>
      <c r="G19" s="31" t="s">
        <v>351</v>
      </c>
      <c r="H19" s="32" t="s">
        <v>304</v>
      </c>
      <c r="I19" s="32" t="s">
        <v>305</v>
      </c>
      <c r="J19" s="31" t="s">
        <v>352</v>
      </c>
    </row>
    <row r="20" ht="42" customHeight="1" spans="1:10">
      <c r="A20" s="138" t="s">
        <v>287</v>
      </c>
      <c r="B20" s="32" t="s">
        <v>328</v>
      </c>
      <c r="C20" s="32" t="s">
        <v>323</v>
      </c>
      <c r="D20" s="32" t="s">
        <v>324</v>
      </c>
      <c r="E20" s="31" t="s">
        <v>325</v>
      </c>
      <c r="F20" s="32" t="s">
        <v>314</v>
      </c>
      <c r="G20" s="31" t="s">
        <v>315</v>
      </c>
      <c r="H20" s="32" t="s">
        <v>304</v>
      </c>
      <c r="I20" s="32" t="s">
        <v>332</v>
      </c>
      <c r="J20" s="31" t="s">
        <v>352</v>
      </c>
    </row>
  </sheetData>
  <mergeCells count="6">
    <mergeCell ref="A2:J2"/>
    <mergeCell ref="A3:H3"/>
    <mergeCell ref="A7:A12"/>
    <mergeCell ref="A13:A20"/>
    <mergeCell ref="B7:B12"/>
    <mergeCell ref="B13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泊二</cp:lastModifiedBy>
  <dcterms:created xsi:type="dcterms:W3CDTF">2026-04-02T06:18:58Z</dcterms:created>
  <dcterms:modified xsi:type="dcterms:W3CDTF">2026-04-03T06:09:20Z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5A25889A40214800B77327579C161C61_12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