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<sst xmlns="http://schemas.openxmlformats.org/spreadsheetml/2006/main" count="1208" uniqueCount="479">
  <si>
    <t>预算01-1表</t>
  </si>
  <si>
    <t>2026年部门财务收支预算总表</t>
  </si>
  <si>
    <t>单位名称：昆明滇池国家旅游度假区大渔中学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</si>
  <si>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</si>
  <si>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</si>
  <si>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</si>
  <si>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</si>
  <si>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</si>
  <si>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</si>
  <si>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</si>
  <si>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</si>
  <si>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</si>
  <si>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</si>
  <si>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</si>
  <si>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</si>
  <si>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</si>
  <si>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</si>
  <si>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</si>
  <si>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</si>
  <si>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</si>
  <si>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</si>
  <si>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</si>
  <si>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</si>
  <si>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</si>
  <si>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</si>
  <si>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</si>
  <si>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</si>
  <si>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</si>
  <si>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</si>
  <si>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</si>
  <si>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</si>
  <si>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</si>
  <si>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</si>
  <si>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</si>
  <si>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</si>
  <si>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</si>
  <si>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</si>
  <si>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</si>
  <si>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</si>
  <si>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</si>
  <si>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</si>
  <si>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</si>
  <si>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</si>
  <si>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</si>
  <si>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</si>
  <si>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</si>
  <si>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</si>
  <si>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</si>
  <si>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</si>
  <si>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</si>
  <si>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</si>
  <si>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</si>
  <si>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</si>
  <si>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</si>
  <si>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</si>
  <si>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</si>
  <si>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</si>
  <si>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</si>
  <si>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</si>
  <si>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</si>
  <si>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</si>
  <si>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</si>
  <si>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</si>
  <si>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</si>
  <si>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</si>
  <si>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</si>
  <si>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</si>
  <si>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</si>
  <si>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</si>
  <si>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</si>
  <si>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</si>
  <si>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昆明滇池国家旅游度假区大渔中学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</si>
  <si>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</si>
  <si>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</si>
  <si>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</si>
  <si>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</si>
  <si>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</si>
  <si>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</si>
  <si>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</si>
  <si>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</si>
  <si>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</si>
  <si>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</si>
  <si>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</si>
  <si>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</si>
  <si>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</si>
  <si>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</si>
  <si>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</si>
  <si>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</si>
  <si>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</si>
  <si>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</si>
  <si>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</si>
  <si>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</si>
  <si>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</si>
  <si>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</si>
  <si>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</si>
  <si>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</si>
  <si>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</si>
  <si>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</si>
  <si>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</si>
  <si>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</si>
  <si>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205 教育支出</t>
  </si>
  <si>
    <t>20502</t>
  </si>
  <si>
    <t>20502 普通教育</t>
  </si>
  <si>
    <t>2050203</t>
  </si>
  <si>
    <t>2050203 初中教育</t>
  </si>
  <si>
    <t>208</t>
  </si>
  <si>
    <t>208 社会保障和就业支出</t>
  </si>
  <si>
    <t>20805</t>
  </si>
  <si>
    <t>20805 行政事业单位养老支出</t>
  </si>
  <si>
    <t>2080502</t>
  </si>
  <si>
    <t>2080502 事业单位离退休</t>
  </si>
  <si>
    <t>2080505</t>
  </si>
  <si>
    <t>2080505 机关事业单位基本养老保险缴费支出</t>
  </si>
  <si>
    <t>2080506</t>
  </si>
  <si>
    <t>2080506 机关事业单位职业年金缴费支出</t>
  </si>
  <si>
    <t>210</t>
  </si>
  <si>
    <t>210 卫生健康支出</t>
  </si>
  <si>
    <t>21011</t>
  </si>
  <si>
    <t>21011 行政事业单位医疗</t>
  </si>
  <si>
    <t>2101102</t>
  </si>
  <si>
    <t>2101102 事业单位医疗</t>
  </si>
  <si>
    <t>2101103</t>
  </si>
  <si>
    <t>2101103 公务员医疗补助</t>
  </si>
  <si>
    <t>2101199</t>
  </si>
  <si>
    <t>2101199 其他行政事业单位医疗支出</t>
  </si>
  <si>
    <t>221</t>
  </si>
  <si>
    <t>221 住房保障支出</t>
  </si>
  <si>
    <t>22102</t>
  </si>
  <si>
    <t>22102 住房改革支出</t>
  </si>
  <si>
    <t>2210201</t>
  </si>
  <si>
    <t>2210201 住房公积金</t>
  </si>
  <si>
    <t>预算02-1表</t>
  </si>
  <si>
    <t>2026年部门财政拨款收支预算总表</t>
  </si>
  <si>
    <t>单位名称：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</si>
  <si>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</si>
  <si>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</si>
  <si>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</si>
  <si>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</si>
  <si>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</si>
  <si>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</si>
  <si>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</si>
  <si>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</si>
  <si>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</si>
  <si>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</si>
  <si>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</si>
  <si>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</si>
  <si>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</si>
  <si>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</si>
  <si>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</si>
  <si>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</si>
  <si>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</si>
  <si>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</si>
  <si>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</si>
  <si>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</si>
  <si>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</si>
  <si>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</si>
  <si>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</si>
  <si>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</si>
  <si>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</si>
  <si>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</si>
  <si>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</si>
  <si>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</si>
  <si>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</si>
  <si>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</si>
  <si>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</si>
  <si>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</si>
  <si>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</si>
  <si>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</si>
  <si>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</si>
  <si>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</si>
  <si>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</si>
  <si>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</si>
  <si>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教育支出</t>
  </si>
  <si>
    <t>普通教育</t>
  </si>
  <si>
    <t>初中教育</t>
  </si>
  <si>
    <t>社会保障和就业支出</t>
  </si>
  <si>
    <t>行政事业单位养老支出</t>
  </si>
  <si>
    <t>事业单位离退休</t>
  </si>
  <si>
    <t>机关事业单位基本养老保险缴费支出</t>
  </si>
  <si>
    <t>机关事业单位职业年金缴费支出</t>
  </si>
  <si>
    <t>卫生健康支出</t>
  </si>
  <si>
    <t>行政事业单位医疗</t>
  </si>
  <si>
    <t>事业单位医疗</t>
  </si>
  <si>
    <t>公务员医疗补助</t>
  </si>
  <si>
    <t>其他行政事业单位医疗支出</t>
  </si>
  <si>
    <t>住房保障支出</t>
  </si>
  <si>
    <t>住房改革支出</t>
  </si>
  <si>
    <t>住房公积金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</si>
  <si>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</si>
  <si>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</si>
  <si>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</si>
  <si>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</si>
  <si>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</si>
  <si>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</si>
  <si>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</si>
  <si>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</si>
  <si>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</si>
  <si>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</si>
  <si>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</si>
  <si>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</si>
  <si>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</si>
  <si>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</si>
  <si>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</si>
  <si>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</si>
  <si>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</si>
  <si>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</si>
  <si>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</si>
  <si>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</si>
  <si>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</si>
  <si>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</si>
  <si>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</si>
  <si>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</si>
  <si>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</si>
  <si>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</si>
  <si>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</si>
  <si>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</si>
  <si>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530121231100001408540</t>
  </si>
  <si>
    <t>事业人员绩效奖励</t>
  </si>
  <si>
    <t>30103</t>
  </si>
  <si>
    <t>奖金</t>
  </si>
  <si>
    <t>530121210000000003041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</si>
  <si>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</si>
  <si>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</si>
  <si>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</si>
  <si>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</si>
  <si>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</si>
  <si>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</si>
  <si>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</si>
  <si>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530121210000000003042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</si>
  <si>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</si>
  <si>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</si>
  <si>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</si>
  <si>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</si>
  <si>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</si>
  <si>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</si>
  <si>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</si>
  <si>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</si>
  <si>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</si>
  <si>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</si>
  <si>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</si>
  <si>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530121210000000003098</t>
  </si>
  <si>
    <t>30113</t>
  </si>
  <si>
    <t>530121231100001162088</t>
  </si>
  <si>
    <t>离退休人员支出</t>
  </si>
  <si>
    <t>30302</t>
  </si>
  <si>
    <t>退休费</t>
  </si>
  <si>
    <t>30305</t>
  </si>
  <si>
    <t>生活补助</t>
  </si>
  <si>
    <t>530121241100002239524</t>
  </si>
  <si>
    <t>其他人员支出</t>
  </si>
  <si>
    <t>30199</t>
  </si>
  <si>
    <t>其他工资福利支出</t>
  </si>
  <si>
    <t>530121210000000003045</t>
  </si>
  <si>
    <t>工会经费</t>
  </si>
  <si>
    <t>30228</t>
  </si>
  <si>
    <t>530121210000000003046</t>
  </si>
  <si>
    <t>一般公用运转支出</t>
  </si>
  <si>
    <t>30299</t>
  </si>
  <si>
    <t>其他商品和服务支出</t>
  </si>
  <si>
    <t>30201</t>
  </si>
  <si>
    <t>办公费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</si>
  <si>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</si>
  <si>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</si>
  <si>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</si>
  <si>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</si>
  <si>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</si>
  <si>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</si>
  <si>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312 民生类</t>
  </si>
  <si>
    <t>530121241100002163322</t>
  </si>
  <si>
    <t>城乡义务教育公用经费区级资金</t>
  </si>
  <si>
    <t>30227</t>
  </si>
  <si>
    <t>委托业务费</t>
  </si>
  <si>
    <t>530121241100002163403</t>
  </si>
  <si>
    <t>义务教育家庭经济困难学生生活费补助区级资金</t>
  </si>
  <si>
    <t>30308</t>
  </si>
  <si>
    <t>助学金</t>
  </si>
  <si>
    <t>313 事业发展类</t>
  </si>
  <si>
    <t>530121251100003721760</t>
  </si>
  <si>
    <t>学校设施、设备购置专项资金</t>
  </si>
  <si>
    <t>530121251100003722531</t>
  </si>
  <si>
    <t>学校修缮专项资金</t>
  </si>
  <si>
    <t>530121251100003723633</t>
  </si>
  <si>
    <t>后勤服务管理经费</t>
  </si>
  <si>
    <t>216 其他公用支出</t>
  </si>
  <si>
    <t>530121261100005035527</t>
  </si>
  <si>
    <t>（初中）学生公用运转支出经费</t>
  </si>
  <si>
    <t>30205</t>
  </si>
  <si>
    <t>水费</t>
  </si>
  <si>
    <t>530121261100005457636</t>
  </si>
  <si>
    <t>（结转）2025年义务教育家庭经济困难学生生活费补助（初中）中央专项资金</t>
  </si>
  <si>
    <t>530121261100005457638</t>
  </si>
  <si>
    <t>（结转）2025年义务教育家庭经济困难学生生活费补助（初中）市级专项资金</t>
  </si>
  <si>
    <t>530121261100005457646</t>
  </si>
  <si>
    <t>（结转）2025年义务教育家庭经济困难学生生活费补助（初中）省级专项资金</t>
  </si>
  <si>
    <t>530121261100005457568</t>
  </si>
  <si>
    <t>（结转）(公用经费）提前下达2026年公用经费中央资金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</si>
  <si>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</si>
  <si>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</si>
  <si>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</si>
  <si>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</si>
  <si>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</si>
  <si>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</si>
  <si>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</si>
  <si>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</si>
  <si>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</si>
  <si>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</si>
  <si>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</si>
  <si>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</si>
  <si>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因学校存在地面沉降、漏水点问题，地下水泵更换、垃圾清运等工作，测算金额119734元。</t>
  </si>
  <si>
    <t>产出指标</t>
  </si>
  <si>
    <t>质量指标</t>
  </si>
  <si>
    <t>漏水点数量</t>
  </si>
  <si>
    <t>=</t>
  </si>
  <si>
    <t>0</t>
  </si>
  <si>
    <t>个</t>
  </si>
  <si>
    <t>定量指标</t>
  </si>
  <si>
    <t>维修后漏水点数量</t>
  </si>
  <si>
    <t>效益指标</t>
  </si>
  <si>
    <t>可持续影响</t>
  </si>
  <si>
    <t>修缮可持续使用率</t>
  </si>
  <si>
    <t>&gt;=</t>
  </si>
  <si>
    <t>90</t>
  </si>
  <si>
    <t>%</t>
  </si>
  <si>
    <t>定性指标</t>
  </si>
  <si>
    <t>修缮可持续使用率=实际使用年限/正常可使用年限*100%</t>
  </si>
  <si>
    <t>满意度指标</t>
  </si>
  <si>
    <t>服务对象满意度</t>
  </si>
  <si>
    <t>学生家长满意度</t>
  </si>
  <si>
    <t>93</t>
  </si>
  <si>
    <t>学校老师满意度</t>
  </si>
  <si>
    <t>根据学校会议决议以及后勤管理要求，未保障2026年学校师生在校学习和工作的安全、清洁、美观，申请区级资金571800元的物业管理服务费。</t>
  </si>
  <si>
    <t>后勤管理服务保障率</t>
  </si>
  <si>
    <t>100</t>
  </si>
  <si>
    <t>后勤管理服务保障率=实际保障项目数量/需保障项目总数*100%</t>
  </si>
  <si>
    <t>时效指标</t>
  </si>
  <si>
    <t>后勤管理服务及时性</t>
  </si>
  <si>
    <t>在开学前处理好后勤管理服务顺利进行</t>
  </si>
  <si>
    <t>学校后勤管理可持续性保障率</t>
  </si>
  <si>
    <t>学校后勤管理可持续性保障率=明年已开展项目数量/上年已开展项目数量</t>
  </si>
  <si>
    <t>在长水外国语学校撤出后，恢复学校监控、消防工作顺利开展。</t>
  </si>
  <si>
    <t>数量指标</t>
  </si>
  <si>
    <t>学校监控死角数量</t>
  </si>
  <si>
    <t>学校消防设施配备数量</t>
  </si>
  <si>
    <t>1.00</t>
  </si>
  <si>
    <t>套</t>
  </si>
  <si>
    <t>学校消防设施数量1套</t>
  </si>
  <si>
    <t>监控设施设备返修率</t>
  </si>
  <si>
    <t>&lt;=</t>
  </si>
  <si>
    <t>20</t>
  </si>
  <si>
    <t>设施设备返修率=维修次数/正常范围内返修次数</t>
  </si>
  <si>
    <t>监控、消防管理及时性</t>
  </si>
  <si>
    <t>设施设备可持续使用率</t>
  </si>
  <si>
    <t>设施设备可持续使用率=实际使用年限/正常可使用年限*100%</t>
  </si>
  <si>
    <t>保障城乡义务教育学校正常运行，促进城乡义务教育学校发展。</t>
  </si>
  <si>
    <t>家庭困难学生人数</t>
  </si>
  <si>
    <t>54</t>
  </si>
  <si>
    <t>人</t>
  </si>
  <si>
    <t>按规定标准审核的家庭困难学生人数。</t>
  </si>
  <si>
    <t>保障困难家庭学生义务教育质量</t>
  </si>
  <si>
    <t>保证家庭困难学生全部接受义务教育。</t>
  </si>
  <si>
    <t>及时保障家庭困难学生接受义务教育</t>
  </si>
  <si>
    <t>开学前家庭困难学生全部入学。</t>
  </si>
  <si>
    <t>教育质量科持续性发展百分比</t>
  </si>
  <si>
    <t>（本年家庭困难学生成绩-上年家庭困难学生成绩）/上年家庭困难学生成绩*100%</t>
  </si>
  <si>
    <t>家庭困难家长、学生满意度</t>
  </si>
  <si>
    <t>家长、学生满意度调查结果。</t>
  </si>
  <si>
    <t>在校学生人数</t>
  </si>
  <si>
    <t>356</t>
  </si>
  <si>
    <t>在校学生人数。</t>
  </si>
  <si>
    <t>适龄少年接受义务教育，义务教育学校正常运转，完成上级任务。</t>
  </si>
  <si>
    <t>适龄学生全部参加义务教育。</t>
  </si>
  <si>
    <t>社会效益</t>
  </si>
  <si>
    <t>教师素质不断提高，教学质量不断提升</t>
  </si>
  <si>
    <t>本年教师考核数值-上年教师考核数值）/上年教师考核数值*100%</t>
  </si>
  <si>
    <t>（本年整体学生成绩-上年整体学生成绩）/上年学生成绩*100%</t>
  </si>
  <si>
    <t>家长、学生满意度</t>
  </si>
  <si>
    <t>巩固城乡义务教育经费保障机制，对城乡义务教育困难学生提供生活补助，帮助家庭经济困难学生顺利就学，提升义务教育巩固率。</t>
  </si>
  <si>
    <t>家庭经济困难学生覆盖率</t>
  </si>
  <si>
    <t>符合条件的学生100%补助到位。</t>
  </si>
  <si>
    <t>补助资金当年到位率</t>
  </si>
  <si>
    <t>补助资金当年到位</t>
  </si>
  <si>
    <t>九年义务教育巩固率</t>
  </si>
  <si>
    <t>补助对象政策的知晓度</t>
  </si>
  <si>
    <t>补助对象100%知晓补助政策</t>
  </si>
  <si>
    <t>义务教育家庭经济困难学生享受生活补助比例</t>
  </si>
  <si>
    <t>奖助学金按规定及时发放率</t>
  </si>
  <si>
    <t>帮助家庭经济困难学生不因贫困而失学</t>
  </si>
  <si>
    <t>成效显著</t>
  </si>
  <si>
    <t/>
  </si>
  <si>
    <t>帮助家庭经济困难学生不因贫困而失学成效显著。</t>
  </si>
  <si>
    <t>学生满意度</t>
  </si>
  <si>
    <t>85</t>
  </si>
  <si>
    <t>激励学生勤奋学习，努力学习，立志成才；
实现扶贫助学，全面激励各类发奋学习，健康成长；
使受助学生完成学业后通过自身努力回报社会。</t>
  </si>
  <si>
    <t>家长满意度</t>
  </si>
  <si>
    <t>补助资金到位率</t>
  </si>
  <si>
    <t>义务教育巩固率</t>
  </si>
  <si>
    <t>96</t>
  </si>
  <si>
    <t>学校和老师满意度</t>
  </si>
  <si>
    <t>规范公用经费使用，优化报销流程，保障合理用款需求，确保学校正常运转和有序发展。</t>
  </si>
  <si>
    <t>补助范围占在校学生数比例</t>
  </si>
  <si>
    <t>生态效益</t>
  </si>
  <si>
    <t>补助对象政策得知晓度</t>
  </si>
  <si>
    <t>预算06表</t>
  </si>
  <si>
    <t>2026年部门政府性基金预算支出预算表</t>
  </si>
  <si>
    <t>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</si>
  <si>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</si>
  <si>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</si>
  <si>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</si>
  <si>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</si>
  <si>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</si>
  <si>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</si>
  <si>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</si>
  <si>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</si>
  <si>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</si>
  <si>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</si>
  <si>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</si>
  <si>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</si>
  <si>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</si>
  <si>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昆明市呈贡区教育体育局</t>
  </si>
  <si>
    <t>学校A4纸采购</t>
  </si>
  <si>
    <t>复印纸</t>
  </si>
  <si>
    <t>元</t>
  </si>
  <si>
    <t>图书室新建服务采购</t>
  </si>
  <si>
    <t>服务</t>
  </si>
  <si>
    <t>图书室新建书架采购</t>
  </si>
  <si>
    <t>货物类</t>
  </si>
  <si>
    <t>学校2026年物业服务采购项目</t>
  </si>
  <si>
    <t>备注：当面向中小企业预留资金大于合计时，面向中小企业预留资金为三年预计数。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</si>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</sst>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12"/>
      <color theme="1"/>
      <name val="Calibri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sz val="16"/>
      <color theme="1"/>
      <name val="Calibri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6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176" fontId="14" fillId="0" borderId="7">
      <alignment horizontal="right" vertical="center"/>
    </xf>
    <xf numFmtId="177" fontId="14" fillId="0" borderId="7">
      <alignment horizontal="right" vertical="center"/>
    </xf>
    <xf numFmtId="10" fontId="14" fillId="0" borderId="7">
      <alignment horizontal="right" vertical="center"/>
    </xf>
    <xf numFmtId="178" fontId="14" fillId="0" borderId="7">
      <alignment horizontal="right" vertical="center"/>
    </xf>
    <xf numFmtId="49" fontId="14" fillId="0" borderId="7">
      <alignment horizontal="left" vertical="center" wrapText="1"/>
    </xf>
    <xf numFmtId="178" fontId="14" fillId="0" borderId="7">
      <alignment horizontal="right" vertical="center"/>
    </xf>
    <xf numFmtId="179" fontId="14" fillId="0" borderId="7">
      <alignment horizontal="right" vertical="center"/>
    </xf>
    <xf numFmtId="180" fontId="14" fillId="0" borderId="7">
      <alignment horizontal="right" vertical="center"/>
    </xf>
    <xf numFmtId="0" fontId="40" fillId="0" borderId="0">
      <alignment vertical="center"/>
    </xf>
  </cellStyleXfs>
  <cellXfs count="21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5" fillId="0" borderId="7" xfId="53" applyNumberFormat="1" applyFont="1" applyBorder="1">
      <alignment horizontal="left" vertical="center" wrapText="1"/>
    </xf>
    <xf numFmtId="178" fontId="6" fillId="0" borderId="7" xfId="54" applyNumberFormat="1" applyFont="1" applyBorder="1">
      <alignment horizontal="right" vertical="center"/>
    </xf>
    <xf numFmtId="49" fontId="5" fillId="0" borderId="7" xfId="5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wrapText="1"/>
    </xf>
    <xf numFmtId="49" fontId="14" fillId="0" borderId="14" xfId="57" applyNumberFormat="1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5" fillId="0" borderId="0" xfId="0" applyFont="1"/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8" fillId="0" borderId="7" xfId="0" applyFont="1" applyBorder="1" applyAlignment="1">
      <alignment horizontal="center" vertical="center"/>
    </xf>
    <xf numFmtId="0" fontId="19" fillId="0" borderId="0" xfId="0" applyFont="1"/>
    <xf numFmtId="0" fontId="18" fillId="0" borderId="7" xfId="0" applyFont="1" applyBorder="1" applyAlignment="1" applyProtection="1">
      <alignment horizontal="center" vertical="center" wrapText="1"/>
      <protection locked="0"/>
    </xf>
    <xf numFmtId="178" fontId="20" fillId="0" borderId="7" xfId="0" applyNumberFormat="1" applyFont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7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0" borderId="7" xfId="0" applyFont="1" applyFill="1" applyBorder="1" applyAlignment="1" quotePrefix="1">
      <alignment horizontal="left" vertical="center"/>
    </xf>
    <xf numFmtId="0" fontId="1" fillId="0" borderId="7" xfId="0" applyFont="1" applyBorder="1" applyAlignment="1" quotePrefix="1">
      <alignment horizontal="center" vertical="center"/>
    </xf>
    <xf numFmtId="0" fontId="9" fillId="0" borderId="0" xfId="0" applyFont="1" applyBorder="1" applyAlignment="1" quotePrefix="1">
      <alignment horizontal="center" vertical="center"/>
    </xf>
    <xf numFmtId="0" fontId="11" fillId="0" borderId="0" xfId="0" applyFont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3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36"/>
  <sheetViews>
    <sheetView showGridLines="0" showZeros="0" topLeftCell="A6" workbookViewId="0">
      <selection activeCell="B34" sqref="B34"/>
    </sheetView>
  </sheetViews>
  <sheetFormatPr defaultColWidth="8.575" defaultRowHeight="12.75" customHeight="1" outlineLevelCol="4"/>
  <cols>
    <col min="1" max="4" width="41" customWidth="1"/>
    <col min="6" max="6" width="12.625"/>
  </cols>
  <sheetData>
    <row r="1" ht="15" customHeight="1" spans="1:5">
      <c r="A1" s="42"/>
      <c r="B1" s="42"/>
      <c r="C1" s="42"/>
      <c r="D1" s="43" t="s">
        <v>0</v>
      </c>
    </row>
    <row r="2" ht="41.25" customHeight="1" spans="1:5">
      <c r="A2" s="217" t="s">
        <v>1</v>
      </c>
    </row>
    <row r="3" ht="17.25" customHeight="1" spans="1:5">
      <c r="A3" s="41" t="s">
        <v>2</v>
      </c>
      <c r="B3" s="215"/>
      <c r="D3" s="146" t="s">
        <v>3</v>
      </c>
    </row>
    <row r="4" ht="23.25" customHeight="1" spans="1:5">
      <c r="A4" s="178" t="s">
        <v>4</v>
      </c>
      <c r="B4" s="179"/>
      <c r="C4" s="178" t="s">
        <v>5</v>
      </c>
      <c r="D4" s="179"/>
    </row>
    <row r="5" ht="24" customHeight="1" spans="1:5">
      <c r="A5" s="178" t="s">
        <v>6</v>
      </c>
      <c r="B5" s="178" t="s">
        <v>7</v>
      </c>
      <c r="C5" s="178" t="s">
        <v>8</v>
      </c>
      <c r="D5" s="178" t="s">
        <v>7</v>
      </c>
    </row>
    <row r="6" ht="17.25" customHeight="1" spans="1:5">
      <c r="A6" s="180" t="s">
        <v>9</v>
      </c>
      <c r="B6" s="55">
        <v>14801967.32</v>
      </c>
      <c r="C6" s="180" t="s">
        <v>10</v>
      </c>
      <c r="D6" s="55"/>
    </row>
    <row r="7" ht="17.25" customHeight="1" spans="1:5">
      <c r="A7" s="180" t="s">
        <v>11</v>
      </c>
      <c r="B7" s="81"/>
      <c r="C7" s="180" t="s">
        <v>12</v>
      </c>
      <c r="D7" s="55"/>
    </row>
    <row r="8" ht="17.25" customHeight="1" spans="1:5">
      <c r="A8" s="180" t="s">
        <v>13</v>
      </c>
      <c r="B8" s="81"/>
      <c r="C8" s="216" t="s">
        <v>14</v>
      </c>
      <c r="D8" s="55"/>
    </row>
    <row r="9" ht="17.25" customHeight="1" spans="1:5">
      <c r="A9" s="180" t="s">
        <v>15</v>
      </c>
      <c r="B9" s="81"/>
      <c r="C9" s="216" t="s">
        <v>16</v>
      </c>
      <c r="D9" s="55"/>
    </row>
    <row r="10" ht="17.25" customHeight="1" spans="1:5">
      <c r="A10" s="180" t="s">
        <v>17</v>
      </c>
      <c r="B10" s="81"/>
      <c r="C10" s="216" t="s">
        <v>18</v>
      </c>
      <c r="D10" s="55">
        <v>11187730.91</v>
      </c>
      <c r="E10" s="81"/>
    </row>
    <row r="11" ht="17.25" customHeight="1" spans="1:5">
      <c r="A11" s="180" t="s">
        <v>19</v>
      </c>
      <c r="B11" s="81"/>
      <c r="C11" s="216" t="s">
        <v>20</v>
      </c>
      <c r="D11" s="55"/>
    </row>
    <row r="12" ht="17.25" customHeight="1" spans="1:5">
      <c r="A12" s="180" t="s">
        <v>21</v>
      </c>
      <c r="B12" s="81"/>
      <c r="C12" s="30" t="s">
        <v>22</v>
      </c>
      <c r="D12" s="55"/>
    </row>
    <row r="13" ht="17.25" customHeight="1" spans="1:5">
      <c r="A13" s="180" t="s">
        <v>23</v>
      </c>
      <c r="B13" s="81"/>
      <c r="C13" s="30" t="s">
        <v>24</v>
      </c>
      <c r="D13" s="55">
        <v>1902259.4</v>
      </c>
    </row>
    <row r="14" ht="17.25" customHeight="1" spans="1:5">
      <c r="A14" s="180" t="s">
        <v>25</v>
      </c>
      <c r="B14" s="81"/>
      <c r="C14" s="30" t="s">
        <v>26</v>
      </c>
      <c r="D14" s="55">
        <v>880638</v>
      </c>
    </row>
    <row r="15" ht="17.25" customHeight="1" spans="1:5">
      <c r="A15" s="180" t="s">
        <v>27</v>
      </c>
      <c r="B15" s="81"/>
      <c r="C15" s="30" t="s">
        <v>28</v>
      </c>
      <c r="D15" s="55"/>
    </row>
    <row r="16" ht="17.25" customHeight="1" spans="1:5">
      <c r="A16" s="60"/>
      <c r="B16" s="81"/>
      <c r="C16" s="30" t="s">
        <v>29</v>
      </c>
      <c r="D16" s="174"/>
    </row>
    <row r="17" ht="17.25" customHeight="1" spans="1:4">
      <c r="A17" s="181"/>
      <c r="B17" s="81"/>
      <c r="C17" s="30" t="s">
        <v>30</v>
      </c>
      <c r="D17" s="174"/>
    </row>
    <row r="18" ht="17.25" customHeight="1" spans="1:4">
      <c r="A18" s="181"/>
      <c r="B18" s="81"/>
      <c r="C18" s="30" t="s">
        <v>31</v>
      </c>
      <c r="D18" s="174"/>
    </row>
    <row r="19" ht="17.25" customHeight="1" spans="1:4">
      <c r="A19" s="181"/>
      <c r="B19" s="81"/>
      <c r="C19" s="30" t="s">
        <v>32</v>
      </c>
      <c r="D19" s="174"/>
    </row>
    <row r="20" ht="17.25" customHeight="1" spans="1:4">
      <c r="A20" s="181"/>
      <c r="B20" s="81"/>
      <c r="C20" s="30" t="s">
        <v>33</v>
      </c>
      <c r="D20" s="174"/>
    </row>
    <row r="21" ht="17.25" customHeight="1" spans="1:4">
      <c r="A21" s="181"/>
      <c r="B21" s="81"/>
      <c r="C21" s="30" t="s">
        <v>34</v>
      </c>
      <c r="D21" s="174"/>
    </row>
    <row r="22" ht="17.25" customHeight="1" spans="1:4">
      <c r="A22" s="181"/>
      <c r="B22" s="81"/>
      <c r="C22" s="30" t="s">
        <v>35</v>
      </c>
      <c r="D22" s="174"/>
    </row>
    <row r="23" ht="17.25" customHeight="1" spans="1:4">
      <c r="A23" s="181"/>
      <c r="B23" s="81"/>
      <c r="C23" s="30" t="s">
        <v>36</v>
      </c>
      <c r="D23" s="174"/>
    </row>
    <row r="24" ht="17.25" customHeight="1" spans="1:4">
      <c r="A24" s="181"/>
      <c r="B24" s="81"/>
      <c r="C24" s="30" t="s">
        <v>37</v>
      </c>
      <c r="D24" s="174">
        <v>867246.96</v>
      </c>
    </row>
    <row r="25" ht="17.25" customHeight="1" spans="1:4">
      <c r="A25" s="181"/>
      <c r="B25" s="81"/>
      <c r="C25" s="30" t="s">
        <v>38</v>
      </c>
      <c r="D25" s="174"/>
    </row>
    <row r="26" ht="17.25" customHeight="1" spans="1:4">
      <c r="A26" s="181"/>
      <c r="B26" s="81"/>
      <c r="C26" s="60" t="s">
        <v>39</v>
      </c>
      <c r="D26" s="174"/>
    </row>
    <row r="27" ht="17.25" customHeight="1" spans="1:4">
      <c r="A27" s="181"/>
      <c r="B27" s="81"/>
      <c r="C27" s="30" t="s">
        <v>40</v>
      </c>
      <c r="D27" s="174"/>
    </row>
    <row r="28" ht="16.5" customHeight="1" spans="1:4">
      <c r="A28" s="181"/>
      <c r="B28" s="81"/>
      <c r="C28" s="30" t="s">
        <v>41</v>
      </c>
      <c r="D28" s="174"/>
    </row>
    <row r="29" ht="16.5" customHeight="1" spans="1:4">
      <c r="A29" s="181"/>
      <c r="B29" s="81"/>
      <c r="C29" s="60" t="s">
        <v>42</v>
      </c>
      <c r="D29" s="174"/>
    </row>
    <row r="30" ht="17.25" customHeight="1" spans="1:4">
      <c r="A30" s="181"/>
      <c r="B30" s="81"/>
      <c r="C30" s="60" t="s">
        <v>43</v>
      </c>
      <c r="D30" s="174"/>
    </row>
    <row r="31" ht="17.25" customHeight="1" spans="1:4">
      <c r="A31" s="181"/>
      <c r="B31" s="81"/>
      <c r="C31" s="30" t="s">
        <v>44</v>
      </c>
      <c r="D31" s="174"/>
    </row>
    <row r="32" ht="16.5" customHeight="1" spans="1:4">
      <c r="A32" s="181" t="s">
        <v>45</v>
      </c>
      <c r="B32" s="55">
        <v>14801967.32</v>
      </c>
      <c r="C32" s="181" t="s">
        <v>46</v>
      </c>
      <c r="D32" s="81">
        <v>14837875.27</v>
      </c>
    </row>
    <row r="33" ht="16.5" customHeight="1" spans="1:4">
      <c r="A33" s="60" t="s">
        <v>47</v>
      </c>
      <c r="B33" s="81">
        <v>35907.95</v>
      </c>
      <c r="C33" s="60" t="s">
        <v>48</v>
      </c>
      <c r="D33" s="55"/>
    </row>
    <row r="34" ht="16.5" customHeight="1" spans="1:4">
      <c r="A34" s="30" t="s">
        <v>49</v>
      </c>
      <c r="B34" s="81">
        <v>35907.95</v>
      </c>
      <c r="C34" s="30" t="s">
        <v>49</v>
      </c>
      <c r="D34" s="55"/>
    </row>
    <row r="35" ht="16.5" customHeight="1" spans="1:4">
      <c r="A35" s="30" t="s">
        <v>50</v>
      </c>
      <c r="B35" s="81"/>
      <c r="C35" s="30" t="s">
        <v>50</v>
      </c>
      <c r="D35" s="81"/>
    </row>
    <row r="36" ht="16.5" customHeight="1" spans="1:4">
      <c r="A36" s="183" t="s">
        <v>51</v>
      </c>
      <c r="B36" s="81">
        <f>B32+B33</f>
        <v>14837875.27</v>
      </c>
      <c r="C36" s="183" t="s">
        <v>52</v>
      </c>
      <c r="D36" s="81">
        <v>14837875.27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06" t="s">
        <v>402</v>
      </c>
    </row>
    <row r="2" ht="42" customHeight="1" spans="1:6">
      <c r="A2" s="221" t="s">
        <v>403</v>
      </c>
      <c r="B2" s="119" t="s">
        <v>404</v>
      </c>
      <c r="C2" s="120"/>
      <c r="D2" s="121"/>
      <c r="E2" s="121"/>
      <c r="F2" s="121"/>
    </row>
    <row r="3" ht="13.5" customHeight="1" spans="1:6">
      <c r="A3" s="4" t="s">
        <v>133</v>
      </c>
      <c r="B3" s="4"/>
      <c r="C3" s="116"/>
      <c r="D3" s="118"/>
      <c r="E3" s="118"/>
      <c r="F3" s="106" t="s">
        <v>3</v>
      </c>
    </row>
    <row r="4" ht="19.5" customHeight="1" spans="1:6">
      <c r="A4" s="122" t="s">
        <v>199</v>
      </c>
      <c r="B4" s="123" t="s">
        <v>74</v>
      </c>
      <c r="C4" s="122" t="s">
        <v>75</v>
      </c>
      <c r="D4" s="10" t="s">
        <v>405</v>
      </c>
      <c r="E4" s="11"/>
      <c r="F4" s="12"/>
    </row>
    <row r="5" ht="18.75" customHeight="1" spans="1:6">
      <c r="A5" s="124"/>
      <c r="B5" s="125"/>
      <c r="C5" s="124"/>
      <c r="D5" s="15" t="s">
        <v>57</v>
      </c>
      <c r="E5" s="10" t="s">
        <v>77</v>
      </c>
      <c r="F5" s="15" t="s">
        <v>78</v>
      </c>
    </row>
    <row r="6" ht="18.75" customHeight="1" spans="1:6">
      <c r="A6" s="67">
        <v>1</v>
      </c>
      <c r="B6" s="126" t="s">
        <v>85</v>
      </c>
      <c r="C6" s="67">
        <v>3</v>
      </c>
      <c r="D6" s="127">
        <v>4</v>
      </c>
      <c r="E6" s="127">
        <v>5</v>
      </c>
      <c r="F6" s="127">
        <v>6</v>
      </c>
    </row>
    <row r="7" ht="21" customHeight="1" spans="1:6">
      <c r="A7" s="27"/>
      <c r="B7" s="27"/>
      <c r="C7" s="27"/>
      <c r="D7" s="81"/>
      <c r="E7" s="81"/>
      <c r="F7" s="81"/>
    </row>
    <row r="8" ht="21" customHeight="1" spans="1:6">
      <c r="A8" s="27"/>
      <c r="B8" s="27"/>
      <c r="C8" s="27"/>
      <c r="D8" s="81"/>
      <c r="E8" s="81"/>
      <c r="F8" s="81"/>
    </row>
    <row r="9" ht="18.75" customHeight="1" spans="1:6">
      <c r="A9" s="128" t="s">
        <v>188</v>
      </c>
      <c r="B9" s="128" t="s">
        <v>188</v>
      </c>
      <c r="C9" s="129" t="s">
        <v>188</v>
      </c>
      <c r="D9" s="81"/>
      <c r="E9" s="81"/>
      <c r="F9" s="81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workbookViewId="0">
      <selection activeCell="A30" sqref="A30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9">
      <c r="P1" s="2"/>
      <c r="Q1" s="2" t="s">
        <v>406</v>
      </c>
    </row>
    <row r="2" ht="41.25" customHeight="1" spans="1:19">
      <c r="A2" s="71" t="s">
        <v>407</v>
      </c>
      <c r="B2" s="3"/>
      <c r="C2" s="3"/>
      <c r="D2" s="3"/>
      <c r="E2" s="3"/>
      <c r="F2" s="3"/>
      <c r="G2" s="3"/>
      <c r="H2" s="3"/>
      <c r="I2" s="3"/>
      <c r="J2" s="3"/>
      <c r="K2" s="65"/>
      <c r="L2" s="3"/>
      <c r="M2" s="3"/>
      <c r="N2" s="65"/>
      <c r="O2" s="3"/>
      <c r="P2" s="65"/>
      <c r="Q2" s="65"/>
    </row>
    <row r="3" ht="18.75" customHeight="1" spans="1:19">
      <c r="A3" s="105" t="s">
        <v>133</v>
      </c>
      <c r="B3" s="6"/>
      <c r="C3" s="6"/>
      <c r="D3" s="6"/>
      <c r="E3" s="6"/>
      <c r="F3" s="6"/>
      <c r="G3" s="6"/>
      <c r="H3" s="6"/>
      <c r="I3" s="6"/>
      <c r="J3" s="6"/>
      <c r="P3" s="7"/>
      <c r="Q3" s="106" t="s">
        <v>3</v>
      </c>
    </row>
    <row r="4" ht="15.75" customHeight="1" spans="1:19">
      <c r="A4" s="9" t="s">
        <v>408</v>
      </c>
      <c r="B4" s="107" t="s">
        <v>409</v>
      </c>
      <c r="C4" s="107" t="s">
        <v>410</v>
      </c>
      <c r="D4" s="107" t="s">
        <v>411</v>
      </c>
      <c r="E4" s="107" t="s">
        <v>412</v>
      </c>
      <c r="F4" s="107" t="s">
        <v>413</v>
      </c>
      <c r="G4" s="90" t="s">
        <v>206</v>
      </c>
      <c r="H4" s="90"/>
      <c r="I4" s="90"/>
      <c r="J4" s="90"/>
      <c r="K4" s="91"/>
      <c r="L4" s="90"/>
      <c r="M4" s="90"/>
      <c r="N4" s="76"/>
      <c r="O4" s="90"/>
      <c r="P4" s="91"/>
      <c r="Q4" s="77"/>
    </row>
    <row r="5" ht="17.25" customHeight="1" spans="1:19">
      <c r="A5" s="14"/>
      <c r="B5" s="93"/>
      <c r="C5" s="93"/>
      <c r="D5" s="93"/>
      <c r="E5" s="93"/>
      <c r="F5" s="93"/>
      <c r="G5" s="93" t="s">
        <v>57</v>
      </c>
      <c r="H5" s="93" t="s">
        <v>60</v>
      </c>
      <c r="I5" s="93" t="s">
        <v>414</v>
      </c>
      <c r="J5" s="93" t="s">
        <v>415</v>
      </c>
      <c r="K5" s="94" t="s">
        <v>416</v>
      </c>
      <c r="L5" s="95" t="s">
        <v>417</v>
      </c>
      <c r="M5" s="95"/>
      <c r="N5" s="96"/>
      <c r="O5" s="95"/>
      <c r="P5" s="97"/>
      <c r="Q5" s="98"/>
    </row>
    <row r="6" ht="54" customHeight="1" spans="1:19">
      <c r="A6" s="17"/>
      <c r="B6" s="99"/>
      <c r="C6" s="99"/>
      <c r="D6" s="99"/>
      <c r="E6" s="99"/>
      <c r="F6" s="99"/>
      <c r="G6" s="99"/>
      <c r="H6" s="99" t="s">
        <v>59</v>
      </c>
      <c r="I6" s="99"/>
      <c r="J6" s="99"/>
      <c r="K6" s="100"/>
      <c r="L6" s="99" t="s">
        <v>59</v>
      </c>
      <c r="M6" s="99" t="s">
        <v>66</v>
      </c>
      <c r="N6" s="98" t="s">
        <v>67</v>
      </c>
      <c r="O6" s="99" t="s">
        <v>68</v>
      </c>
      <c r="P6" s="100" t="s">
        <v>69</v>
      </c>
      <c r="Q6" s="98" t="s">
        <v>70</v>
      </c>
    </row>
    <row r="7" ht="18" customHeight="1" spans="1:19">
      <c r="A7" s="108">
        <v>1</v>
      </c>
      <c r="B7" s="109">
        <v>2</v>
      </c>
      <c r="C7" s="108">
        <v>3</v>
      </c>
      <c r="D7" s="108">
        <v>4</v>
      </c>
      <c r="E7" s="109">
        <v>5</v>
      </c>
      <c r="F7" s="108">
        <v>6</v>
      </c>
      <c r="G7" s="108">
        <v>7</v>
      </c>
      <c r="H7" s="109">
        <v>8</v>
      </c>
      <c r="I7" s="108">
        <v>9</v>
      </c>
      <c r="J7" s="108">
        <v>10</v>
      </c>
      <c r="K7" s="109">
        <v>11</v>
      </c>
      <c r="L7" s="108">
        <v>12</v>
      </c>
      <c r="M7" s="108">
        <v>13</v>
      </c>
      <c r="N7" s="109">
        <v>14</v>
      </c>
      <c r="O7" s="108">
        <v>15</v>
      </c>
      <c r="P7" s="108">
        <v>16</v>
      </c>
      <c r="Q7" s="109">
        <v>17</v>
      </c>
    </row>
    <row r="8" ht="21" customHeight="1" spans="1:19">
      <c r="A8" s="101" t="s">
        <v>418</v>
      </c>
      <c r="B8" s="102" t="s">
        <v>71</v>
      </c>
      <c r="C8" s="102" t="s">
        <v>269</v>
      </c>
      <c r="D8" s="110" t="s">
        <v>419</v>
      </c>
      <c r="E8" s="110" t="s">
        <v>420</v>
      </c>
      <c r="F8" s="110" t="s">
        <v>421</v>
      </c>
      <c r="G8" s="111">
        <v>1</v>
      </c>
      <c r="H8" s="81">
        <v>10000</v>
      </c>
      <c r="I8" s="81">
        <v>10000</v>
      </c>
      <c r="J8" s="81">
        <v>10000</v>
      </c>
      <c r="K8" s="81"/>
      <c r="L8" s="81"/>
      <c r="M8" s="81"/>
      <c r="N8" s="81"/>
      <c r="O8" s="81"/>
      <c r="P8" s="81"/>
      <c r="Q8" s="81"/>
      <c r="R8" s="81"/>
      <c r="S8" s="81"/>
    </row>
    <row r="9" ht="21" customHeight="1" spans="1:19">
      <c r="A9" s="101" t="s">
        <v>418</v>
      </c>
      <c r="B9" s="102" t="s">
        <v>71</v>
      </c>
      <c r="C9" s="102" t="s">
        <v>278</v>
      </c>
      <c r="D9" s="110" t="s">
        <v>422</v>
      </c>
      <c r="E9" s="110" t="s">
        <v>423</v>
      </c>
      <c r="F9" s="110" t="s">
        <v>421</v>
      </c>
      <c r="G9" s="111">
        <v>1</v>
      </c>
      <c r="H9" s="81">
        <v>35000</v>
      </c>
      <c r="I9" s="81">
        <v>35000</v>
      </c>
      <c r="J9" s="81">
        <v>35000</v>
      </c>
      <c r="K9" s="81"/>
      <c r="L9" s="81"/>
      <c r="M9" s="81"/>
      <c r="N9" s="81"/>
      <c r="O9" s="81"/>
      <c r="P9" s="81"/>
      <c r="Q9" s="81"/>
      <c r="R9" s="81"/>
      <c r="S9" s="81"/>
    </row>
    <row r="10" ht="21" customHeight="1" spans="1:19">
      <c r="A10" s="101" t="s">
        <v>418</v>
      </c>
      <c r="B10" s="102" t="s">
        <v>71</v>
      </c>
      <c r="C10" s="102" t="s">
        <v>278</v>
      </c>
      <c r="D10" s="110" t="s">
        <v>424</v>
      </c>
      <c r="E10" s="110" t="s">
        <v>425</v>
      </c>
      <c r="F10" s="110" t="s">
        <v>344</v>
      </c>
      <c r="G10" s="111">
        <v>1</v>
      </c>
      <c r="H10" s="81">
        <v>105000</v>
      </c>
      <c r="I10" s="81">
        <v>105000</v>
      </c>
      <c r="J10" s="81">
        <v>105000</v>
      </c>
      <c r="K10" s="81"/>
      <c r="L10" s="81"/>
      <c r="M10" s="81"/>
      <c r="N10" s="81"/>
      <c r="O10" s="81"/>
      <c r="P10" s="81"/>
      <c r="Q10" s="81"/>
      <c r="R10" s="81"/>
      <c r="S10" s="81"/>
    </row>
    <row r="11" ht="21" customHeight="1" spans="1:19">
      <c r="A11" s="101" t="s">
        <v>418</v>
      </c>
      <c r="B11" s="102" t="s">
        <v>71</v>
      </c>
      <c r="C11" s="102" t="s">
        <v>282</v>
      </c>
      <c r="D11" s="110" t="s">
        <v>426</v>
      </c>
      <c r="E11" s="110" t="s">
        <v>423</v>
      </c>
      <c r="F11" s="110" t="s">
        <v>421</v>
      </c>
      <c r="G11" s="111">
        <v>1</v>
      </c>
      <c r="H11" s="81">
        <v>571800</v>
      </c>
      <c r="I11" s="81">
        <v>571800</v>
      </c>
      <c r="J11" s="81">
        <v>571800</v>
      </c>
      <c r="K11" s="81"/>
      <c r="L11" s="81"/>
      <c r="M11" s="81"/>
      <c r="N11" s="81"/>
      <c r="O11" s="81"/>
      <c r="P11" s="81"/>
      <c r="Q11" s="81"/>
      <c r="R11" s="81"/>
      <c r="S11" s="81"/>
    </row>
    <row r="12" customHeight="1" spans="1:19">
      <c r="A12" s="103" t="s">
        <v>188</v>
      </c>
      <c r="B12" s="104"/>
      <c r="C12" s="104"/>
      <c r="D12" s="112"/>
      <c r="E12" s="112"/>
      <c r="F12" s="112"/>
      <c r="G12" s="113"/>
      <c r="H12" s="81">
        <v>721800</v>
      </c>
      <c r="I12" s="81">
        <v>721800</v>
      </c>
      <c r="J12" s="81">
        <v>721800</v>
      </c>
      <c r="K12" s="81"/>
      <c r="L12" s="81"/>
      <c r="M12" s="81"/>
      <c r="N12" s="81"/>
      <c r="O12" s="81"/>
      <c r="P12" s="81"/>
      <c r="Q12" s="81"/>
      <c r="R12" s="81"/>
      <c r="S12" s="81"/>
    </row>
    <row r="13" customHeight="1" spans="1:19">
      <c r="A13" s="105" t="s">
        <v>427</v>
      </c>
      <c r="B13" s="4"/>
      <c r="C13" s="4"/>
      <c r="D13" s="105"/>
      <c r="E13" s="105"/>
      <c r="F13" s="105"/>
      <c r="G13" s="114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</row>
  </sheetData>
  <mergeCells count="17">
    <mergeCell ref="A2:Q2"/>
    <mergeCell ref="A3:F3"/>
    <mergeCell ref="G4:Q4"/>
    <mergeCell ref="L5:Q5"/>
    <mergeCell ref="A12:G12"/>
    <mergeCell ref="A13:S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3" sqref="A3:C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5"/>
      <c r="B1" s="82"/>
      <c r="C1" s="82"/>
      <c r="D1" s="75"/>
      <c r="E1" s="75"/>
      <c r="F1" s="75"/>
      <c r="G1" s="75"/>
      <c r="H1" s="83"/>
      <c r="I1" s="75"/>
      <c r="J1" s="75"/>
      <c r="K1" s="82"/>
      <c r="L1" s="75"/>
      <c r="M1" s="84"/>
      <c r="N1" s="84" t="s">
        <v>428</v>
      </c>
    </row>
    <row r="2" ht="41.25" customHeight="1" spans="1:14">
      <c r="A2" s="222" t="s">
        <v>429</v>
      </c>
      <c r="B2" s="65"/>
      <c r="C2" s="65"/>
      <c r="D2" s="85"/>
      <c r="E2" s="85"/>
      <c r="F2" s="85"/>
      <c r="G2" s="85"/>
      <c r="H2" s="86"/>
      <c r="I2" s="85"/>
      <c r="J2" s="85"/>
      <c r="K2" s="65"/>
      <c r="L2" s="85"/>
      <c r="M2" s="86"/>
      <c r="N2" s="65"/>
    </row>
    <row r="3" ht="22.5" customHeight="1" spans="1:14">
      <c r="A3" s="72" t="s">
        <v>133</v>
      </c>
      <c r="B3" s="87"/>
      <c r="C3" s="87"/>
      <c r="D3" s="73"/>
      <c r="E3" s="73"/>
      <c r="F3" s="73"/>
      <c r="G3" s="73"/>
      <c r="H3" s="83"/>
      <c r="I3" s="75"/>
      <c r="J3" s="75"/>
      <c r="K3" s="82"/>
      <c r="L3" s="75"/>
      <c r="M3" s="88"/>
      <c r="N3" s="84" t="s">
        <v>3</v>
      </c>
    </row>
    <row r="4" ht="24" customHeight="1" spans="1:14">
      <c r="A4" s="9" t="s">
        <v>408</v>
      </c>
      <c r="B4" s="89" t="s">
        <v>430</v>
      </c>
      <c r="C4" s="89" t="s">
        <v>431</v>
      </c>
      <c r="D4" s="90" t="s">
        <v>206</v>
      </c>
      <c r="E4" s="90"/>
      <c r="F4" s="90"/>
      <c r="G4" s="90"/>
      <c r="H4" s="91"/>
      <c r="I4" s="90"/>
      <c r="J4" s="90"/>
      <c r="K4" s="76"/>
      <c r="L4" s="90"/>
      <c r="M4" s="91"/>
      <c r="N4" s="77"/>
    </row>
    <row r="5" ht="24" customHeight="1" spans="1:14">
      <c r="A5" s="14"/>
      <c r="B5" s="92"/>
      <c r="C5" s="92"/>
      <c r="D5" s="93" t="s">
        <v>57</v>
      </c>
      <c r="E5" s="93" t="s">
        <v>60</v>
      </c>
      <c r="F5" s="93" t="s">
        <v>414</v>
      </c>
      <c r="G5" s="93" t="s">
        <v>415</v>
      </c>
      <c r="H5" s="94" t="s">
        <v>416</v>
      </c>
      <c r="I5" s="95" t="s">
        <v>417</v>
      </c>
      <c r="J5" s="95"/>
      <c r="K5" s="96"/>
      <c r="L5" s="95"/>
      <c r="M5" s="97"/>
      <c r="N5" s="98"/>
    </row>
    <row r="6" ht="54" customHeight="1" spans="1:14">
      <c r="A6" s="17"/>
      <c r="B6" s="98"/>
      <c r="C6" s="98"/>
      <c r="D6" s="99"/>
      <c r="E6" s="99" t="s">
        <v>59</v>
      </c>
      <c r="F6" s="99"/>
      <c r="G6" s="99"/>
      <c r="H6" s="100"/>
      <c r="I6" s="99" t="s">
        <v>59</v>
      </c>
      <c r="J6" s="99" t="s">
        <v>66</v>
      </c>
      <c r="K6" s="98" t="s">
        <v>67</v>
      </c>
      <c r="L6" s="99" t="s">
        <v>68</v>
      </c>
      <c r="M6" s="100" t="s">
        <v>69</v>
      </c>
      <c r="N6" s="98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1"/>
      <c r="B8" s="102"/>
      <c r="C8" s="102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ht="21" customHeight="1" spans="1:14">
      <c r="A9" s="102"/>
      <c r="B9" s="102"/>
      <c r="C9" s="102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ht="21" customHeight="1" spans="1:14">
      <c r="A10" s="102"/>
      <c r="B10" s="102"/>
      <c r="C10" s="102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ht="21" customHeight="1" spans="1:14">
      <c r="A11" s="103" t="s">
        <v>188</v>
      </c>
      <c r="B11" s="104"/>
      <c r="C11" s="104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8"/>
  <sheetViews>
    <sheetView showZeros="0" topLeftCell="D1" workbookViewId="0">
      <selection activeCell="K16" sqref="K16"/>
    </sheetView>
  </sheetViews>
  <sheetFormatPr defaultColWidth="9.14166666666667" defaultRowHeight="14.25" customHeight="1" outlineLevelRow="7"/>
  <cols>
    <col min="1" max="1" width="37.7" customWidth="1"/>
    <col min="2" max="25" width="20" customWidth="1"/>
  </cols>
  <sheetData>
    <row r="1" ht="17.25" customHeight="1" spans="1:25">
      <c r="D1" s="70"/>
      <c r="W1" s="2"/>
      <c r="X1" s="2"/>
      <c r="Y1" s="2" t="s">
        <v>432</v>
      </c>
    </row>
    <row r="2" ht="41.25" customHeight="1" spans="1:25">
      <c r="A2" s="71" t="s">
        <v>433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5"/>
      <c r="X2" s="65"/>
      <c r="Y2" s="65"/>
    </row>
    <row r="3" ht="18" customHeight="1" spans="1:25">
      <c r="A3" s="72" t="s">
        <v>133</v>
      </c>
      <c r="B3" s="73"/>
      <c r="C3" s="73"/>
      <c r="D3" s="74"/>
      <c r="E3" s="75"/>
      <c r="F3" s="75"/>
      <c r="G3" s="75"/>
      <c r="H3" s="75"/>
      <c r="I3" s="75"/>
      <c r="W3" s="7"/>
      <c r="X3" s="7"/>
      <c r="Y3" s="7" t="s">
        <v>3</v>
      </c>
    </row>
    <row r="4" ht="19.5" customHeight="1" spans="1:25">
      <c r="A4" s="23" t="s">
        <v>434</v>
      </c>
      <c r="B4" s="10" t="s">
        <v>206</v>
      </c>
      <c r="C4" s="11"/>
      <c r="D4" s="11"/>
      <c r="E4" s="10" t="s">
        <v>435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6"/>
      <c r="X4" s="77"/>
      <c r="Y4" s="77"/>
    </row>
    <row r="5" ht="40.5" customHeight="1" spans="1:25">
      <c r="A5" s="18"/>
      <c r="B5" s="24" t="s">
        <v>57</v>
      </c>
      <c r="C5" s="9" t="s">
        <v>60</v>
      </c>
      <c r="D5" s="78" t="s">
        <v>414</v>
      </c>
      <c r="E5" s="46" t="s">
        <v>436</v>
      </c>
      <c r="F5" s="46" t="s">
        <v>437</v>
      </c>
      <c r="G5" s="46" t="s">
        <v>438</v>
      </c>
      <c r="H5" s="46" t="s">
        <v>439</v>
      </c>
      <c r="I5" s="46" t="s">
        <v>440</v>
      </c>
      <c r="J5" s="46" t="s">
        <v>441</v>
      </c>
      <c r="K5" s="46" t="s">
        <v>442</v>
      </c>
      <c r="L5" s="46" t="s">
        <v>443</v>
      </c>
      <c r="M5" s="46" t="s">
        <v>444</v>
      </c>
      <c r="N5" s="46" t="s">
        <v>445</v>
      </c>
      <c r="O5" s="46" t="s">
        <v>446</v>
      </c>
      <c r="P5" s="46" t="s">
        <v>447</v>
      </c>
      <c r="Q5" s="46" t="s">
        <v>448</v>
      </c>
      <c r="R5" s="46" t="s">
        <v>449</v>
      </c>
      <c r="S5" s="46" t="s">
        <v>450</v>
      </c>
      <c r="T5" s="46" t="s">
        <v>451</v>
      </c>
      <c r="U5" s="46" t="s">
        <v>452</v>
      </c>
      <c r="V5" s="46" t="s">
        <v>453</v>
      </c>
      <c r="W5" s="46" t="s">
        <v>454</v>
      </c>
      <c r="X5" s="79" t="s">
        <v>455</v>
      </c>
      <c r="Y5" s="79" t="s">
        <v>456</v>
      </c>
    </row>
    <row r="6" ht="19.5" customHeight="1" spans="1:25">
      <c r="A6" s="19">
        <v>1</v>
      </c>
      <c r="B6" s="19">
        <v>2</v>
      </c>
      <c r="C6" s="19">
        <v>3</v>
      </c>
      <c r="D6" s="80">
        <v>4</v>
      </c>
      <c r="E6" s="25">
        <v>5</v>
      </c>
      <c r="F6" s="19">
        <v>6</v>
      </c>
      <c r="G6" s="19">
        <v>7</v>
      </c>
      <c r="H6" s="80">
        <v>8</v>
      </c>
      <c r="I6" s="19">
        <v>9</v>
      </c>
      <c r="J6" s="19">
        <v>10</v>
      </c>
      <c r="K6" s="19">
        <v>11</v>
      </c>
      <c r="L6" s="80">
        <v>12</v>
      </c>
      <c r="M6" s="19">
        <v>13</v>
      </c>
      <c r="N6" s="19">
        <v>14</v>
      </c>
      <c r="O6" s="19">
        <v>15</v>
      </c>
      <c r="P6" s="80">
        <v>16</v>
      </c>
      <c r="Q6" s="19">
        <v>17</v>
      </c>
      <c r="R6" s="19">
        <v>18</v>
      </c>
      <c r="S6" s="19">
        <v>19</v>
      </c>
      <c r="T6" s="80">
        <v>20</v>
      </c>
      <c r="U6" s="80">
        <v>21</v>
      </c>
      <c r="V6" s="80">
        <v>22</v>
      </c>
      <c r="W6" s="25">
        <v>23</v>
      </c>
      <c r="X6" s="25">
        <v>24</v>
      </c>
      <c r="Y6" s="25">
        <v>25</v>
      </c>
    </row>
    <row r="7" ht="19.5" customHeight="1" spans="1:25">
      <c r="A7" s="26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ht="19.5" customHeight="1" spans="1:25">
      <c r="A8" s="68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D15" sqref="D15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457</v>
      </c>
    </row>
    <row r="2" ht="41.25" customHeight="1" spans="1:10">
      <c r="A2" s="64" t="s">
        <v>458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">
        <v>133</v>
      </c>
    </row>
    <row r="4" ht="44.25" customHeight="1" spans="1:10">
      <c r="A4" s="66" t="s">
        <v>298</v>
      </c>
      <c r="B4" s="66" t="s">
        <v>299</v>
      </c>
      <c r="C4" s="66" t="s">
        <v>300</v>
      </c>
      <c r="D4" s="66" t="s">
        <v>301</v>
      </c>
      <c r="E4" s="66" t="s">
        <v>302</v>
      </c>
      <c r="F4" s="67" t="s">
        <v>303</v>
      </c>
      <c r="G4" s="66" t="s">
        <v>304</v>
      </c>
      <c r="H4" s="67" t="s">
        <v>305</v>
      </c>
      <c r="I4" s="67" t="s">
        <v>306</v>
      </c>
      <c r="J4" s="66" t="s">
        <v>307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6"/>
      <c r="B6" s="68"/>
      <c r="C6" s="68"/>
      <c r="D6" s="68"/>
      <c r="E6" s="50"/>
      <c r="F6" s="69"/>
      <c r="G6" s="50"/>
      <c r="H6" s="69"/>
      <c r="I6" s="69"/>
      <c r="J6" s="50"/>
    </row>
    <row r="7" ht="42" customHeight="1" spans="1:10">
      <c r="A7" s="26"/>
      <c r="B7" s="27"/>
      <c r="C7" s="27"/>
      <c r="D7" s="27"/>
      <c r="E7" s="26"/>
      <c r="F7" s="27"/>
      <c r="G7" s="26"/>
      <c r="H7" s="27"/>
      <c r="I7" s="27"/>
      <c r="J7" s="26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A3" sqref="A3:B3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35" t="s">
        <v>459</v>
      </c>
      <c r="B1" s="36"/>
      <c r="C1" s="37"/>
      <c r="D1" s="37"/>
      <c r="E1" s="37"/>
      <c r="F1" s="36"/>
      <c r="G1" s="36"/>
      <c r="H1" s="37"/>
    </row>
    <row r="2" ht="41.25" customHeight="1" spans="1:8">
      <c r="A2" s="38" t="s">
        <v>460</v>
      </c>
      <c r="B2" s="39"/>
      <c r="C2" s="40"/>
      <c r="D2" s="40"/>
      <c r="E2" s="40"/>
      <c r="F2" s="39"/>
      <c r="G2" s="39"/>
      <c r="H2" s="40"/>
    </row>
    <row r="3" customHeight="1" spans="1:8">
      <c r="A3" s="41" t="s">
        <v>133</v>
      </c>
      <c r="C3" s="42"/>
      <c r="E3" s="40"/>
      <c r="F3" s="39"/>
      <c r="G3" s="39"/>
      <c r="H3" s="43" t="s">
        <v>3</v>
      </c>
    </row>
    <row r="4" ht="28.5" customHeight="1" spans="1:8">
      <c r="A4" s="44" t="s">
        <v>199</v>
      </c>
      <c r="B4" s="45" t="s">
        <v>461</v>
      </c>
      <c r="C4" s="44" t="s">
        <v>462</v>
      </c>
      <c r="D4" s="44" t="s">
        <v>463</v>
      </c>
      <c r="E4" s="44" t="s">
        <v>464</v>
      </c>
      <c r="F4" s="46" t="s">
        <v>465</v>
      </c>
      <c r="G4" s="25"/>
      <c r="H4" s="44"/>
    </row>
    <row r="5" ht="21" customHeight="1" spans="1:8">
      <c r="A5" s="45"/>
      <c r="B5" s="47"/>
      <c r="C5" s="48"/>
      <c r="D5" s="47"/>
      <c r="E5" s="47"/>
      <c r="F5" s="46" t="s">
        <v>412</v>
      </c>
      <c r="G5" s="46" t="s">
        <v>466</v>
      </c>
      <c r="H5" s="46" t="s">
        <v>467</v>
      </c>
    </row>
    <row r="6" ht="17.25" customHeight="1" spans="1:8">
      <c r="A6" s="49" t="s">
        <v>84</v>
      </c>
      <c r="B6" s="49">
        <v>2</v>
      </c>
      <c r="C6" s="50">
        <v>3</v>
      </c>
      <c r="D6" s="49">
        <v>4</v>
      </c>
      <c r="E6" s="51">
        <v>5</v>
      </c>
      <c r="F6" s="52">
        <v>6</v>
      </c>
      <c r="G6" s="50">
        <v>7</v>
      </c>
      <c r="H6" s="50">
        <v>8</v>
      </c>
    </row>
    <row r="7" ht="19.5" customHeight="1" spans="1:8">
      <c r="A7" s="53"/>
      <c r="B7" s="30"/>
      <c r="C7" s="26"/>
      <c r="D7" s="27"/>
      <c r="E7" s="52"/>
      <c r="F7" s="54"/>
      <c r="G7" s="55"/>
      <c r="H7" s="55"/>
    </row>
    <row r="8" ht="19.5" customHeight="1" spans="1:8">
      <c r="A8" s="53"/>
      <c r="B8" s="30"/>
      <c r="C8" s="26"/>
      <c r="D8" s="27"/>
      <c r="E8" s="52"/>
      <c r="F8" s="54"/>
      <c r="G8" s="55"/>
      <c r="H8" s="55"/>
    </row>
    <row r="9" ht="19.5" customHeight="1" spans="1:8">
      <c r="A9" s="56" t="s">
        <v>57</v>
      </c>
      <c r="B9" s="57"/>
      <c r="C9" s="58"/>
      <c r="D9" s="59"/>
      <c r="E9" s="59"/>
      <c r="F9" s="54"/>
      <c r="G9" s="55"/>
      <c r="H9" s="55"/>
    </row>
    <row r="10" ht="19.5" customHeight="1" spans="1:8">
      <c r="A10" s="60" t="s">
        <v>468</v>
      </c>
      <c r="B10" s="57"/>
      <c r="C10" s="58"/>
      <c r="D10" s="61"/>
      <c r="E10" s="61"/>
      <c r="F10" s="62"/>
      <c r="G10" s="63"/>
      <c r="H10" s="63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topLeftCell="B1" workbookViewId="0">
      <selection activeCell="A3" sqref="A3:G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469</v>
      </c>
    </row>
    <row r="2" ht="41.25" customHeight="1" spans="1:11">
      <c r="A2" s="223" t="s">
        <v>470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133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263</v>
      </c>
      <c r="B4" s="8" t="s">
        <v>201</v>
      </c>
      <c r="C4" s="8" t="s">
        <v>264</v>
      </c>
      <c r="D4" s="9" t="s">
        <v>202</v>
      </c>
      <c r="E4" s="9" t="s">
        <v>203</v>
      </c>
      <c r="F4" s="9" t="s">
        <v>204</v>
      </c>
      <c r="G4" s="9" t="s">
        <v>205</v>
      </c>
      <c r="H4" s="23" t="s">
        <v>57</v>
      </c>
      <c r="I4" s="10" t="s">
        <v>471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4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5">
        <v>10</v>
      </c>
      <c r="K7" s="25">
        <v>11</v>
      </c>
    </row>
    <row r="8" ht="18.75" customHeight="1" spans="1:11">
      <c r="A8" s="26"/>
      <c r="B8" s="27"/>
      <c r="C8" s="26"/>
      <c r="D8" s="26"/>
      <c r="E8" s="26"/>
      <c r="F8" s="26"/>
      <c r="G8" s="26"/>
      <c r="H8" s="28"/>
      <c r="I8" s="29"/>
      <c r="J8" s="29"/>
      <c r="K8" s="28"/>
    </row>
    <row r="9" ht="18.75" customHeight="1" spans="1:11">
      <c r="A9" s="30"/>
      <c r="B9" s="27"/>
      <c r="C9" s="27"/>
      <c r="D9" s="27"/>
      <c r="E9" s="27"/>
      <c r="F9" s="27"/>
      <c r="G9" s="27"/>
      <c r="H9" s="31"/>
      <c r="I9" s="31"/>
      <c r="J9" s="31"/>
      <c r="K9" s="28"/>
    </row>
    <row r="10" ht="18.75" customHeight="1" spans="1:11">
      <c r="A10" s="32" t="s">
        <v>188</v>
      </c>
      <c r="B10" s="33"/>
      <c r="C10" s="33"/>
      <c r="D10" s="33"/>
      <c r="E10" s="33"/>
      <c r="F10" s="33"/>
      <c r="G10" s="34"/>
      <c r="H10" s="31"/>
      <c r="I10" s="31"/>
      <c r="J10" s="31"/>
      <c r="K10" s="28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workbookViewId="0">
      <selection activeCell="B18" sqref="B1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472</v>
      </c>
    </row>
    <row r="2" ht="41.25" customHeight="1" spans="1:7">
      <c r="A2" s="3" t="s">
        <v>473</v>
      </c>
      <c r="B2" s="3"/>
      <c r="C2" s="3"/>
      <c r="D2" s="3"/>
      <c r="E2" s="3"/>
      <c r="F2" s="3"/>
      <c r="G2" s="3"/>
    </row>
    <row r="3" ht="13.5" customHeight="1" spans="1:7">
      <c r="A3" s="4" t="s">
        <v>133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264</v>
      </c>
      <c r="B4" s="8" t="s">
        <v>263</v>
      </c>
      <c r="C4" s="8" t="s">
        <v>201</v>
      </c>
      <c r="D4" s="9" t="s">
        <v>474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475</v>
      </c>
      <c r="F5" s="9" t="s">
        <v>476</v>
      </c>
      <c r="G5" s="9" t="s">
        <v>477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71</v>
      </c>
      <c r="B8" s="20"/>
      <c r="C8" s="20"/>
      <c r="D8" s="20"/>
      <c r="E8" s="21">
        <v>1220254.4</v>
      </c>
      <c r="F8" s="21"/>
      <c r="G8" s="21"/>
    </row>
    <row r="9" ht="18.75" customHeight="1" spans="1:7">
      <c r="A9" s="20"/>
      <c r="B9" s="20" t="s">
        <v>276</v>
      </c>
      <c r="C9" s="20" t="s">
        <v>280</v>
      </c>
      <c r="D9" s="20" t="s">
        <v>478</v>
      </c>
      <c r="E9" s="21">
        <v>120000</v>
      </c>
      <c r="F9" s="21"/>
      <c r="G9" s="21"/>
    </row>
    <row r="10" ht="18.75" customHeight="1" spans="1:7">
      <c r="A10" s="20"/>
      <c r="B10" s="20" t="s">
        <v>276</v>
      </c>
      <c r="C10" s="20" t="s">
        <v>282</v>
      </c>
      <c r="D10" s="20" t="s">
        <v>478</v>
      </c>
      <c r="E10" s="21">
        <v>571800</v>
      </c>
      <c r="F10" s="21"/>
      <c r="G10" s="21"/>
    </row>
    <row r="11" customHeight="1" spans="1:7">
      <c r="A11" s="20"/>
      <c r="B11" s="20" t="s">
        <v>276</v>
      </c>
      <c r="C11" s="20" t="s">
        <v>278</v>
      </c>
      <c r="D11" s="20" t="s">
        <v>478</v>
      </c>
      <c r="E11" s="21">
        <v>480000</v>
      </c>
      <c r="F11" s="21"/>
      <c r="G11" s="21"/>
    </row>
    <row r="12" customHeight="1" spans="1:7">
      <c r="A12" s="20"/>
      <c r="B12" s="20" t="s">
        <v>267</v>
      </c>
      <c r="C12" s="20" t="s">
        <v>273</v>
      </c>
      <c r="D12" s="20" t="s">
        <v>478</v>
      </c>
      <c r="E12" s="21">
        <v>12960</v>
      </c>
      <c r="F12" s="21"/>
      <c r="G12" s="21"/>
    </row>
    <row r="13" customHeight="1" spans="1:7">
      <c r="A13" s="20"/>
      <c r="B13" s="20" t="s">
        <v>267</v>
      </c>
      <c r="C13" s="20" t="s">
        <v>269</v>
      </c>
      <c r="D13" s="20" t="s">
        <v>478</v>
      </c>
      <c r="E13" s="21">
        <v>35494.4</v>
      </c>
      <c r="F13" s="21"/>
      <c r="G13" s="21"/>
    </row>
    <row r="14" customHeight="1" spans="1:7">
      <c r="A14" s="22" t="s">
        <v>57</v>
      </c>
      <c r="B14" s="22"/>
      <c r="C14" s="22"/>
      <c r="D14" s="22"/>
      <c r="E14" s="21">
        <v>1220254.4</v>
      </c>
      <c r="F14" s="21"/>
      <c r="G14" s="21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P10" sqref="P10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3" t="s">
        <v>53</v>
      </c>
    </row>
    <row r="2" ht="41.25" customHeight="1" spans="1:19">
      <c r="A2" s="38" t="s">
        <v>54</v>
      </c>
    </row>
    <row r="3" ht="17.25" customHeight="1" spans="1:19">
      <c r="A3" s="41" t="s">
        <v>2</v>
      </c>
      <c r="S3" s="42" t="s">
        <v>3</v>
      </c>
    </row>
    <row r="4" ht="21.75" customHeight="1" spans="1:19">
      <c r="A4" s="201" t="s">
        <v>55</v>
      </c>
      <c r="B4" s="202" t="s">
        <v>56</v>
      </c>
      <c r="C4" s="202" t="s">
        <v>57</v>
      </c>
      <c r="D4" s="203" t="s">
        <v>58</v>
      </c>
      <c r="E4" s="203"/>
      <c r="F4" s="203"/>
      <c r="G4" s="203"/>
      <c r="H4" s="203"/>
      <c r="I4" s="128"/>
      <c r="J4" s="203"/>
      <c r="K4" s="203"/>
      <c r="L4" s="203"/>
      <c r="M4" s="203"/>
      <c r="N4" s="204"/>
      <c r="O4" s="203" t="s">
        <v>47</v>
      </c>
      <c r="P4" s="203"/>
      <c r="Q4" s="203"/>
      <c r="R4" s="203"/>
      <c r="S4" s="204"/>
    </row>
    <row r="5" ht="27" customHeight="1" spans="1:19">
      <c r="A5" s="205"/>
      <c r="B5" s="206"/>
      <c r="C5" s="206"/>
      <c r="D5" s="206" t="s">
        <v>59</v>
      </c>
      <c r="E5" s="206" t="s">
        <v>60</v>
      </c>
      <c r="F5" s="206" t="s">
        <v>61</v>
      </c>
      <c r="G5" s="206" t="s">
        <v>62</v>
      </c>
      <c r="H5" s="206" t="s">
        <v>63</v>
      </c>
      <c r="I5" s="207" t="s">
        <v>64</v>
      </c>
      <c r="J5" s="208"/>
      <c r="K5" s="208"/>
      <c r="L5" s="208"/>
      <c r="M5" s="208"/>
      <c r="N5" s="209"/>
      <c r="O5" s="206" t="s">
        <v>59</v>
      </c>
      <c r="P5" s="206" t="s">
        <v>60</v>
      </c>
      <c r="Q5" s="206" t="s">
        <v>61</v>
      </c>
      <c r="R5" s="206" t="s">
        <v>62</v>
      </c>
      <c r="S5" s="206" t="s">
        <v>65</v>
      </c>
    </row>
    <row r="6" ht="30" customHeight="1" spans="1:19">
      <c r="A6" s="210"/>
      <c r="B6" s="211"/>
      <c r="C6" s="113"/>
      <c r="D6" s="113"/>
      <c r="E6" s="113"/>
      <c r="F6" s="113"/>
      <c r="G6" s="113"/>
      <c r="H6" s="113"/>
      <c r="I6" s="69" t="s">
        <v>59</v>
      </c>
      <c r="J6" s="209" t="s">
        <v>66</v>
      </c>
      <c r="K6" s="209" t="s">
        <v>67</v>
      </c>
      <c r="L6" s="209" t="s">
        <v>68</v>
      </c>
      <c r="M6" s="209" t="s">
        <v>69</v>
      </c>
      <c r="N6" s="209" t="s">
        <v>70</v>
      </c>
      <c r="O6" s="212"/>
      <c r="P6" s="212"/>
      <c r="Q6" s="212"/>
      <c r="R6" s="212"/>
      <c r="S6" s="113"/>
    </row>
    <row r="7" ht="15" customHeight="1" spans="1:19">
      <c r="A7" s="213">
        <v>1</v>
      </c>
      <c r="B7" s="213">
        <v>2</v>
      </c>
      <c r="C7" s="213">
        <v>3</v>
      </c>
      <c r="D7" s="213">
        <v>4</v>
      </c>
      <c r="E7" s="213">
        <v>5</v>
      </c>
      <c r="F7" s="213">
        <v>6</v>
      </c>
      <c r="G7" s="213">
        <v>7</v>
      </c>
      <c r="H7" s="213">
        <v>8</v>
      </c>
      <c r="I7" s="69">
        <v>9</v>
      </c>
      <c r="J7" s="213">
        <v>10</v>
      </c>
      <c r="K7" s="213">
        <v>11</v>
      </c>
      <c r="L7" s="213">
        <v>12</v>
      </c>
      <c r="M7" s="213">
        <v>13</v>
      </c>
      <c r="N7" s="213">
        <v>14</v>
      </c>
      <c r="O7" s="213">
        <v>15</v>
      </c>
      <c r="P7" s="213">
        <v>16</v>
      </c>
      <c r="Q7" s="213">
        <v>17</v>
      </c>
      <c r="R7" s="213">
        <v>18</v>
      </c>
      <c r="S7" s="213">
        <v>19</v>
      </c>
    </row>
    <row r="8" ht="18" customHeight="1" spans="1:19">
      <c r="A8" s="52">
        <v>105042</v>
      </c>
      <c r="B8" s="52" t="s">
        <v>71</v>
      </c>
      <c r="C8" s="81">
        <f>D8+O8</f>
        <v>14837875.27</v>
      </c>
      <c r="D8" s="81">
        <f>E8</f>
        <v>14801967.32</v>
      </c>
      <c r="E8" s="81">
        <v>14801967.32</v>
      </c>
      <c r="F8" s="81">
        <v>0</v>
      </c>
      <c r="G8" s="81">
        <v>0</v>
      </c>
      <c r="H8" s="81">
        <v>0</v>
      </c>
      <c r="I8" s="81"/>
      <c r="J8" s="81"/>
      <c r="K8" s="81"/>
      <c r="L8" s="81"/>
      <c r="M8" s="81"/>
      <c r="N8" s="81"/>
      <c r="O8" s="81">
        <v>35907.95</v>
      </c>
      <c r="P8" s="81">
        <v>35907.95</v>
      </c>
      <c r="Q8" s="81"/>
      <c r="R8" s="81"/>
      <c r="S8" s="81"/>
    </row>
    <row r="9" ht="18" customHeight="1" spans="1:19">
      <c r="A9" s="45" t="s">
        <v>57</v>
      </c>
      <c r="B9" s="214"/>
      <c r="C9" s="81">
        <f>C8</f>
        <v>14837875.27</v>
      </c>
      <c r="D9" s="81">
        <f>D8</f>
        <v>14801967.32</v>
      </c>
      <c r="E9" s="81">
        <f>E8</f>
        <v>14801967.32</v>
      </c>
      <c r="F9" s="81"/>
      <c r="G9" s="81"/>
      <c r="H9" s="81"/>
      <c r="I9" s="81"/>
      <c r="J9" s="81"/>
      <c r="K9" s="81"/>
      <c r="L9" s="81"/>
      <c r="M9" s="81"/>
      <c r="N9" s="81"/>
      <c r="O9" s="81">
        <f>O8</f>
        <v>35907.95</v>
      </c>
      <c r="P9" s="81">
        <f>P8</f>
        <v>35907.95</v>
      </c>
      <c r="Q9" s="81"/>
      <c r="R9" s="81"/>
      <c r="S9" s="8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selection activeCell="A7" sqref="A7:O2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5">
      <c r="A1" s="42" t="s">
        <v>72</v>
      </c>
    </row>
    <row r="2" ht="41.25" customHeight="1" spans="1:15">
      <c r="A2" s="38" t="s">
        <v>73</v>
      </c>
    </row>
    <row r="3" ht="17.25" customHeight="1" spans="1:15">
      <c r="A3" s="41" t="s">
        <v>2</v>
      </c>
      <c r="O3" s="42" t="s">
        <v>3</v>
      </c>
    </row>
    <row r="4" ht="27" customHeight="1" spans="1:15">
      <c r="A4" s="185" t="s">
        <v>74</v>
      </c>
      <c r="B4" s="185" t="s">
        <v>75</v>
      </c>
      <c r="C4" s="185" t="s">
        <v>57</v>
      </c>
      <c r="D4" s="186" t="s">
        <v>60</v>
      </c>
      <c r="E4" s="187"/>
      <c r="F4" s="188"/>
      <c r="G4" s="189" t="s">
        <v>61</v>
      </c>
      <c r="H4" s="189" t="s">
        <v>62</v>
      </c>
      <c r="I4" s="189" t="s">
        <v>76</v>
      </c>
      <c r="J4" s="186" t="s">
        <v>64</v>
      </c>
      <c r="K4" s="187"/>
      <c r="L4" s="187"/>
      <c r="M4" s="187"/>
      <c r="N4" s="190"/>
      <c r="O4" s="191"/>
    </row>
    <row r="5" ht="42" customHeight="1" spans="1:15">
      <c r="A5" s="192"/>
      <c r="B5" s="192"/>
      <c r="C5" s="193"/>
      <c r="D5" s="194" t="s">
        <v>59</v>
      </c>
      <c r="E5" s="194" t="s">
        <v>77</v>
      </c>
      <c r="F5" s="194" t="s">
        <v>78</v>
      </c>
      <c r="G5" s="193"/>
      <c r="H5" s="193"/>
      <c r="I5" s="195"/>
      <c r="J5" s="194" t="s">
        <v>59</v>
      </c>
      <c r="K5" s="178" t="s">
        <v>79</v>
      </c>
      <c r="L5" s="178" t="s">
        <v>80</v>
      </c>
      <c r="M5" s="178" t="s">
        <v>81</v>
      </c>
      <c r="N5" s="178" t="s">
        <v>82</v>
      </c>
      <c r="O5" s="178" t="s">
        <v>83</v>
      </c>
    </row>
    <row r="6" ht="18" customHeight="1" spans="1:15">
      <c r="A6" s="49" t="s">
        <v>84</v>
      </c>
      <c r="B6" s="49" t="s">
        <v>85</v>
      </c>
      <c r="C6" s="49" t="s">
        <v>86</v>
      </c>
      <c r="D6" s="52" t="s">
        <v>87</v>
      </c>
      <c r="E6" s="52" t="s">
        <v>88</v>
      </c>
      <c r="F6" s="52" t="s">
        <v>89</v>
      </c>
      <c r="G6" s="52" t="s">
        <v>90</v>
      </c>
      <c r="H6" s="52" t="s">
        <v>91</v>
      </c>
      <c r="I6" s="52" t="s">
        <v>92</v>
      </c>
      <c r="J6" s="52" t="s">
        <v>93</v>
      </c>
      <c r="K6" s="52" t="s">
        <v>94</v>
      </c>
      <c r="L6" s="52" t="s">
        <v>95</v>
      </c>
      <c r="M6" s="52" t="s">
        <v>96</v>
      </c>
      <c r="N6" s="49" t="s">
        <v>97</v>
      </c>
      <c r="O6" s="52" t="s">
        <v>98</v>
      </c>
    </row>
    <row r="7" ht="21" customHeight="1" spans="1:15">
      <c r="A7" s="196" t="s">
        <v>99</v>
      </c>
      <c r="B7" s="196" t="s">
        <v>100</v>
      </c>
      <c r="C7" s="163">
        <v>11151822.96</v>
      </c>
      <c r="D7" s="163">
        <v>11151822.96</v>
      </c>
      <c r="E7" s="163">
        <v>9848968.56</v>
      </c>
      <c r="F7" s="163">
        <v>1302854.4</v>
      </c>
      <c r="G7" s="163"/>
      <c r="H7" s="163"/>
      <c r="I7" s="163"/>
      <c r="J7" s="163"/>
      <c r="K7" s="163"/>
      <c r="L7" s="163"/>
      <c r="M7" s="163"/>
      <c r="N7" s="163"/>
      <c r="O7" s="163"/>
    </row>
    <row r="8" ht="21" customHeight="1" spans="1:15">
      <c r="A8" s="197" t="s">
        <v>101</v>
      </c>
      <c r="B8" s="197" t="s">
        <v>102</v>
      </c>
      <c r="C8" s="163">
        <v>11151822.96</v>
      </c>
      <c r="D8" s="163">
        <v>11151822.96</v>
      </c>
      <c r="E8" s="163">
        <v>9848968.56</v>
      </c>
      <c r="F8" s="163">
        <v>1302854.4</v>
      </c>
      <c r="G8" s="163"/>
      <c r="H8" s="163"/>
      <c r="I8" s="163"/>
      <c r="J8" s="163"/>
      <c r="K8" s="163"/>
      <c r="L8" s="163"/>
      <c r="M8" s="163"/>
      <c r="N8" s="163"/>
      <c r="O8" s="163"/>
    </row>
    <row r="9" customHeight="1" spans="1:15">
      <c r="A9" s="198" t="s">
        <v>103</v>
      </c>
      <c r="B9" s="198" t="s">
        <v>104</v>
      </c>
      <c r="C9" s="163">
        <v>11151822.96</v>
      </c>
      <c r="D9" s="163">
        <v>11151822.96</v>
      </c>
      <c r="E9" s="163">
        <v>9848968.56</v>
      </c>
      <c r="F9" s="163">
        <v>1302854.4</v>
      </c>
      <c r="G9" s="163"/>
      <c r="H9" s="163"/>
      <c r="I9" s="163"/>
      <c r="J9" s="163"/>
      <c r="K9" s="163"/>
      <c r="L9" s="163"/>
      <c r="M9" s="163"/>
      <c r="N9" s="163"/>
      <c r="O9" s="163"/>
    </row>
    <row r="10" customHeight="1" spans="1:15">
      <c r="A10" s="196" t="s">
        <v>105</v>
      </c>
      <c r="B10" s="196" t="s">
        <v>106</v>
      </c>
      <c r="C10" s="163">
        <v>1902259.4</v>
      </c>
      <c r="D10" s="163">
        <v>1902259.4</v>
      </c>
      <c r="E10" s="163">
        <v>1902259.4</v>
      </c>
      <c r="F10" s="163"/>
      <c r="G10" s="163"/>
      <c r="H10" s="163"/>
      <c r="I10" s="163"/>
      <c r="J10" s="163"/>
      <c r="K10" s="163"/>
      <c r="L10" s="163"/>
      <c r="M10" s="163"/>
      <c r="N10" s="163"/>
      <c r="O10" s="163"/>
    </row>
    <row r="11" customHeight="1" spans="1:15">
      <c r="A11" s="197" t="s">
        <v>107</v>
      </c>
      <c r="B11" s="197" t="s">
        <v>108</v>
      </c>
      <c r="C11" s="163">
        <v>1902259.4</v>
      </c>
      <c r="D11" s="163">
        <v>1902259.4</v>
      </c>
      <c r="E11" s="163">
        <v>1902259.4</v>
      </c>
      <c r="F11" s="163"/>
      <c r="G11" s="163"/>
      <c r="H11" s="163"/>
      <c r="I11" s="163"/>
      <c r="J11" s="163"/>
      <c r="K11" s="163"/>
      <c r="L11" s="163"/>
      <c r="M11" s="163"/>
      <c r="N11" s="163"/>
      <c r="O11" s="163"/>
    </row>
    <row r="12" customHeight="1" spans="1:15">
      <c r="A12" s="198" t="s">
        <v>109</v>
      </c>
      <c r="B12" s="198" t="s">
        <v>110</v>
      </c>
      <c r="C12" s="163">
        <v>599219.4</v>
      </c>
      <c r="D12" s="163">
        <v>599219.4</v>
      </c>
      <c r="E12" s="163">
        <v>599219.4</v>
      </c>
      <c r="F12" s="163"/>
      <c r="G12" s="163"/>
      <c r="H12" s="163"/>
      <c r="I12" s="163"/>
      <c r="J12" s="163"/>
      <c r="K12" s="163"/>
      <c r="L12" s="163"/>
      <c r="M12" s="163"/>
      <c r="N12" s="163"/>
      <c r="O12" s="163"/>
    </row>
    <row r="13" customHeight="1" spans="1:15">
      <c r="A13" s="198" t="s">
        <v>111</v>
      </c>
      <c r="B13" s="198" t="s">
        <v>112</v>
      </c>
      <c r="C13" s="163">
        <v>803040</v>
      </c>
      <c r="D13" s="163">
        <v>803040</v>
      </c>
      <c r="E13" s="163">
        <v>803040</v>
      </c>
      <c r="F13" s="163"/>
      <c r="G13" s="163"/>
      <c r="H13" s="163"/>
      <c r="I13" s="163"/>
      <c r="J13" s="163"/>
      <c r="K13" s="163"/>
      <c r="L13" s="163"/>
      <c r="M13" s="163"/>
      <c r="N13" s="163"/>
      <c r="O13" s="163"/>
    </row>
    <row r="14" customHeight="1" spans="1:15">
      <c r="A14" s="198" t="s">
        <v>113</v>
      </c>
      <c r="B14" s="198" t="s">
        <v>114</v>
      </c>
      <c r="C14" s="163">
        <v>500000</v>
      </c>
      <c r="D14" s="163">
        <v>500000</v>
      </c>
      <c r="E14" s="163">
        <v>500000</v>
      </c>
      <c r="F14" s="163"/>
      <c r="G14" s="163"/>
      <c r="H14" s="163"/>
      <c r="I14" s="163"/>
      <c r="J14" s="163"/>
      <c r="K14" s="163"/>
      <c r="L14" s="163"/>
      <c r="M14" s="163"/>
      <c r="N14" s="163"/>
      <c r="O14" s="163"/>
    </row>
    <row r="15" customHeight="1" spans="1:15">
      <c r="A15" s="196" t="s">
        <v>115</v>
      </c>
      <c r="B15" s="196" t="s">
        <v>116</v>
      </c>
      <c r="C15" s="163">
        <v>880638</v>
      </c>
      <c r="D15" s="163">
        <v>880638</v>
      </c>
      <c r="E15" s="163">
        <v>880638</v>
      </c>
      <c r="F15" s="163"/>
      <c r="G15" s="163"/>
      <c r="H15" s="163"/>
      <c r="I15" s="163"/>
      <c r="J15" s="163"/>
      <c r="K15" s="163"/>
      <c r="L15" s="163"/>
      <c r="M15" s="163"/>
      <c r="N15" s="163"/>
      <c r="O15" s="163"/>
    </row>
    <row r="16" customHeight="1" spans="1:15">
      <c r="A16" s="197" t="s">
        <v>117</v>
      </c>
      <c r="B16" s="197" t="s">
        <v>118</v>
      </c>
      <c r="C16" s="163">
        <v>880638</v>
      </c>
      <c r="D16" s="163">
        <v>880638</v>
      </c>
      <c r="E16" s="163">
        <v>880638</v>
      </c>
      <c r="F16" s="163"/>
      <c r="G16" s="163"/>
      <c r="H16" s="163"/>
      <c r="I16" s="163"/>
      <c r="J16" s="163"/>
      <c r="K16" s="163"/>
      <c r="L16" s="163"/>
      <c r="M16" s="163"/>
      <c r="N16" s="163"/>
      <c r="O16" s="163"/>
    </row>
    <row r="17" customHeight="1" spans="1:15">
      <c r="A17" s="198" t="s">
        <v>119</v>
      </c>
      <c r="B17" s="198" t="s">
        <v>120</v>
      </c>
      <c r="C17" s="163">
        <v>404460</v>
      </c>
      <c r="D17" s="163">
        <v>404460</v>
      </c>
      <c r="E17" s="163">
        <v>404460</v>
      </c>
      <c r="F17" s="163"/>
      <c r="G17" s="163"/>
      <c r="H17" s="163"/>
      <c r="I17" s="163"/>
      <c r="J17" s="163"/>
      <c r="K17" s="163"/>
      <c r="L17" s="163"/>
      <c r="M17" s="163"/>
      <c r="N17" s="163"/>
      <c r="O17" s="163"/>
    </row>
    <row r="18" customHeight="1" spans="1:15">
      <c r="A18" s="198" t="s">
        <v>121</v>
      </c>
      <c r="B18" s="198" t="s">
        <v>122</v>
      </c>
      <c r="C18" s="163">
        <v>422400</v>
      </c>
      <c r="D18" s="163">
        <v>422400</v>
      </c>
      <c r="E18" s="163">
        <v>422400</v>
      </c>
      <c r="F18" s="163"/>
      <c r="G18" s="163"/>
      <c r="H18" s="163"/>
      <c r="I18" s="163"/>
      <c r="J18" s="163"/>
      <c r="K18" s="163"/>
      <c r="L18" s="163"/>
      <c r="M18" s="163"/>
      <c r="N18" s="163"/>
      <c r="O18" s="163"/>
    </row>
    <row r="19" customHeight="1" spans="1:15">
      <c r="A19" s="198" t="s">
        <v>123</v>
      </c>
      <c r="B19" s="198" t="s">
        <v>124</v>
      </c>
      <c r="C19" s="163">
        <v>53778</v>
      </c>
      <c r="D19" s="163">
        <v>53778</v>
      </c>
      <c r="E19" s="163">
        <v>53778</v>
      </c>
      <c r="F19" s="163"/>
      <c r="G19" s="163"/>
      <c r="H19" s="163"/>
      <c r="I19" s="163"/>
      <c r="J19" s="163"/>
      <c r="K19" s="163"/>
      <c r="L19" s="163"/>
      <c r="M19" s="163"/>
      <c r="N19" s="163"/>
      <c r="O19" s="163"/>
    </row>
    <row r="20" customHeight="1" spans="1:15">
      <c r="A20" s="196" t="s">
        <v>125</v>
      </c>
      <c r="B20" s="196" t="s">
        <v>126</v>
      </c>
      <c r="C20" s="163">
        <v>867246.96</v>
      </c>
      <c r="D20" s="163">
        <v>867246.96</v>
      </c>
      <c r="E20" s="163">
        <v>867246.96</v>
      </c>
      <c r="F20" s="163"/>
      <c r="G20" s="163"/>
      <c r="H20" s="163"/>
      <c r="I20" s="163"/>
      <c r="J20" s="163"/>
      <c r="K20" s="163"/>
      <c r="L20" s="163"/>
      <c r="M20" s="163"/>
      <c r="N20" s="163"/>
      <c r="O20" s="163"/>
    </row>
    <row r="21" customHeight="1" spans="1:15">
      <c r="A21" s="197" t="s">
        <v>127</v>
      </c>
      <c r="B21" s="197" t="s">
        <v>128</v>
      </c>
      <c r="C21" s="163">
        <v>867246.96</v>
      </c>
      <c r="D21" s="163">
        <v>867246.96</v>
      </c>
      <c r="E21" s="163">
        <v>867246.96</v>
      </c>
      <c r="F21" s="163"/>
      <c r="G21" s="163"/>
      <c r="H21" s="163"/>
      <c r="I21" s="163"/>
      <c r="J21" s="163"/>
      <c r="K21" s="163"/>
      <c r="L21" s="163"/>
      <c r="M21" s="163"/>
      <c r="N21" s="163"/>
      <c r="O21" s="163"/>
    </row>
    <row r="22" customHeight="1" spans="1:15">
      <c r="A22" s="198" t="s">
        <v>129</v>
      </c>
      <c r="B22" s="198" t="s">
        <v>130</v>
      </c>
      <c r="C22" s="163">
        <v>867246.96</v>
      </c>
      <c r="D22" s="163">
        <v>867246.96</v>
      </c>
      <c r="E22" s="163">
        <v>867246.96</v>
      </c>
      <c r="F22" s="163"/>
      <c r="G22" s="163"/>
      <c r="H22" s="163"/>
      <c r="I22" s="163"/>
      <c r="J22" s="163"/>
      <c r="K22" s="163"/>
      <c r="L22" s="163"/>
      <c r="M22" s="163"/>
      <c r="N22" s="163"/>
      <c r="O22" s="163"/>
    </row>
    <row r="23" customHeight="1" spans="1:15">
      <c r="A23" s="199" t="s">
        <v>57</v>
      </c>
      <c r="B23" s="200"/>
      <c r="C23" s="163">
        <v>14801967.32</v>
      </c>
      <c r="D23" s="163">
        <v>14801967.32</v>
      </c>
      <c r="E23" s="163">
        <v>13499112.92</v>
      </c>
      <c r="F23" s="163">
        <v>1302854.4</v>
      </c>
      <c r="G23" s="163"/>
      <c r="H23" s="163"/>
      <c r="I23" s="163"/>
      <c r="J23" s="163"/>
      <c r="K23" s="163"/>
      <c r="L23" s="163"/>
      <c r="M23" s="163"/>
      <c r="N23" s="163"/>
      <c r="O23" s="163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34"/>
  <sheetViews>
    <sheetView showGridLines="0" showZeros="0" tabSelected="1" topLeftCell="A4" workbookViewId="0">
      <selection activeCell="H31" sqref="H31:H33"/>
    </sheetView>
  </sheetViews>
  <sheetFormatPr defaultColWidth="8.575" defaultRowHeight="12.75" customHeight="1" outlineLevelCol="7"/>
  <cols>
    <col min="1" max="4" width="35.575" customWidth="1"/>
    <col min="7" max="7" width="12.625"/>
    <col min="8" max="8" width="26.125" customWidth="1"/>
  </cols>
  <sheetData>
    <row r="1" ht="15" customHeight="1" spans="1:4">
      <c r="A1" s="39"/>
      <c r="B1" s="42"/>
      <c r="C1" s="42"/>
      <c r="D1" s="42" t="s">
        <v>131</v>
      </c>
    </row>
    <row r="2" ht="41.25" customHeight="1" spans="1:4">
      <c r="A2" s="217" t="s">
        <v>132</v>
      </c>
    </row>
    <row r="3" ht="17.25" customHeight="1" spans="1:4">
      <c r="A3" s="41" t="s">
        <v>133</v>
      </c>
      <c r="D3" s="42" t="s">
        <v>3</v>
      </c>
    </row>
    <row r="4" ht="17.25" customHeight="1" spans="1:4">
      <c r="A4" s="178" t="s">
        <v>4</v>
      </c>
      <c r="B4" s="179"/>
      <c r="C4" s="178" t="s">
        <v>5</v>
      </c>
      <c r="D4" s="179"/>
    </row>
    <row r="5" ht="18.75" customHeight="1" spans="1:4">
      <c r="A5" s="178" t="s">
        <v>6</v>
      </c>
      <c r="B5" s="178" t="s">
        <v>7</v>
      </c>
      <c r="C5" s="178" t="s">
        <v>8</v>
      </c>
      <c r="D5" s="178" t="s">
        <v>7</v>
      </c>
    </row>
    <row r="6" ht="16.5" customHeight="1" spans="1:4">
      <c r="A6" s="180" t="s">
        <v>134</v>
      </c>
      <c r="B6" s="81">
        <v>14801967.32</v>
      </c>
      <c r="C6" s="180" t="s">
        <v>135</v>
      </c>
      <c r="D6" s="81"/>
    </row>
    <row r="7" ht="16.5" customHeight="1" spans="1:4">
      <c r="A7" s="180" t="s">
        <v>136</v>
      </c>
      <c r="B7" s="81"/>
      <c r="C7" s="180" t="s">
        <v>137</v>
      </c>
      <c r="D7" s="81"/>
    </row>
    <row r="8" ht="16.5" customHeight="1" spans="1:4">
      <c r="A8" s="180" t="s">
        <v>138</v>
      </c>
      <c r="B8" s="81"/>
      <c r="C8" s="180" t="s">
        <v>139</v>
      </c>
      <c r="D8" s="81"/>
    </row>
    <row r="9" ht="16.5" customHeight="1" spans="1:4">
      <c r="A9" s="180" t="s">
        <v>140</v>
      </c>
      <c r="B9" s="81"/>
      <c r="C9" s="180" t="s">
        <v>141</v>
      </c>
      <c r="D9" s="81"/>
    </row>
    <row r="10" ht="16.5" customHeight="1" spans="1:4">
      <c r="A10" s="180" t="s">
        <v>142</v>
      </c>
      <c r="B10" s="81"/>
      <c r="C10" s="180" t="s">
        <v>143</v>
      </c>
      <c r="D10" s="81"/>
    </row>
    <row r="11" ht="16.5" customHeight="1" spans="1:4">
      <c r="A11" s="180" t="s">
        <v>136</v>
      </c>
      <c r="B11" s="81">
        <v>35907.95</v>
      </c>
      <c r="C11" s="180" t="s">
        <v>144</v>
      </c>
      <c r="D11" s="55">
        <v>11187730.91</v>
      </c>
    </row>
    <row r="12" ht="16.5" customHeight="1" spans="1:4">
      <c r="A12" s="60" t="s">
        <v>138</v>
      </c>
      <c r="B12" s="81"/>
      <c r="C12" s="68" t="s">
        <v>145</v>
      </c>
      <c r="D12" s="55"/>
    </row>
    <row r="13" ht="16.5" customHeight="1" spans="1:4">
      <c r="A13" s="60" t="s">
        <v>140</v>
      </c>
      <c r="B13" s="81"/>
      <c r="C13" s="68" t="s">
        <v>146</v>
      </c>
      <c r="D13" s="55"/>
    </row>
    <row r="14" ht="16.5" customHeight="1" spans="1:4">
      <c r="A14" s="181"/>
      <c r="B14" s="81"/>
      <c r="C14" s="68" t="s">
        <v>147</v>
      </c>
      <c r="D14" s="55">
        <v>1902259.4</v>
      </c>
    </row>
    <row r="15" ht="16.5" customHeight="1" spans="1:4">
      <c r="A15" s="181"/>
      <c r="B15" s="81"/>
      <c r="C15" s="68" t="s">
        <v>148</v>
      </c>
      <c r="D15" s="55">
        <v>880638</v>
      </c>
    </row>
    <row r="16" ht="16.5" customHeight="1" spans="1:4">
      <c r="A16" s="181"/>
      <c r="B16" s="81"/>
      <c r="C16" s="68" t="s">
        <v>149</v>
      </c>
      <c r="D16" s="81"/>
    </row>
    <row r="17" ht="16.5" customHeight="1" spans="1:8">
      <c r="A17" s="181"/>
      <c r="B17" s="81"/>
      <c r="C17" s="68" t="s">
        <v>150</v>
      </c>
      <c r="D17" s="81"/>
    </row>
    <row r="18" ht="16.5" customHeight="1" spans="1:8">
      <c r="A18" s="181"/>
      <c r="B18" s="81"/>
      <c r="C18" s="68" t="s">
        <v>151</v>
      </c>
      <c r="D18" s="81"/>
    </row>
    <row r="19" ht="16.5" customHeight="1" spans="1:8">
      <c r="A19" s="181"/>
      <c r="B19" s="81"/>
      <c r="C19" s="68" t="s">
        <v>152</v>
      </c>
      <c r="D19" s="81"/>
    </row>
    <row r="20" ht="16.5" customHeight="1" spans="1:8">
      <c r="A20" s="181"/>
      <c r="B20" s="81"/>
      <c r="C20" s="68" t="s">
        <v>153</v>
      </c>
      <c r="D20" s="81"/>
    </row>
    <row r="21" ht="16.5" customHeight="1" spans="1:8">
      <c r="A21" s="181"/>
      <c r="B21" s="81"/>
      <c r="C21" s="68" t="s">
        <v>154</v>
      </c>
      <c r="D21" s="81"/>
    </row>
    <row r="22" ht="16.5" customHeight="1" spans="1:8">
      <c r="A22" s="181"/>
      <c r="B22" s="81"/>
      <c r="C22" s="68" t="s">
        <v>155</v>
      </c>
      <c r="D22" s="81"/>
    </row>
    <row r="23" ht="16.5" customHeight="1" spans="1:8">
      <c r="A23" s="181"/>
      <c r="B23" s="81"/>
      <c r="C23" s="68" t="s">
        <v>156</v>
      </c>
      <c r="D23" s="81"/>
    </row>
    <row r="24" ht="16.5" customHeight="1" spans="1:8">
      <c r="A24" s="181"/>
      <c r="B24" s="81"/>
      <c r="C24" s="68" t="s">
        <v>157</v>
      </c>
      <c r="D24" s="81"/>
    </row>
    <row r="25" ht="16.5" customHeight="1" spans="1:8">
      <c r="A25" s="181"/>
      <c r="B25" s="81"/>
      <c r="C25" s="68" t="s">
        <v>158</v>
      </c>
      <c r="D25" s="174">
        <v>867246.96</v>
      </c>
    </row>
    <row r="26" ht="16.5" customHeight="1" spans="1:8">
      <c r="A26" s="181"/>
      <c r="B26" s="81"/>
      <c r="C26" s="68" t="s">
        <v>159</v>
      </c>
      <c r="D26" s="81"/>
    </row>
    <row r="27" ht="16.5" customHeight="1" spans="1:8">
      <c r="A27" s="181"/>
      <c r="B27" s="81"/>
      <c r="C27" s="68" t="s">
        <v>160</v>
      </c>
      <c r="D27" s="81"/>
    </row>
    <row r="28" ht="16.5" customHeight="1" spans="1:8">
      <c r="A28" s="181"/>
      <c r="B28" s="81"/>
      <c r="C28" s="68" t="s">
        <v>161</v>
      </c>
      <c r="D28" s="81"/>
    </row>
    <row r="29" ht="16.5" customHeight="1" spans="1:8">
      <c r="A29" s="181"/>
      <c r="B29" s="81"/>
      <c r="C29" s="68" t="s">
        <v>162</v>
      </c>
      <c r="D29" s="81"/>
    </row>
    <row r="30" ht="16.5" customHeight="1" spans="1:8">
      <c r="A30" s="181"/>
      <c r="B30" s="81"/>
      <c r="C30" s="68" t="s">
        <v>163</v>
      </c>
      <c r="D30" s="81"/>
    </row>
    <row r="31" ht="16.5" customHeight="1" spans="1:8">
      <c r="A31" s="181"/>
      <c r="B31" s="81"/>
      <c r="C31" s="60" t="s">
        <v>164</v>
      </c>
      <c r="D31" s="81"/>
      <c r="H31" s="182"/>
    </row>
    <row r="32" ht="16.5" customHeight="1" spans="1:8">
      <c r="A32" s="181"/>
      <c r="B32" s="81"/>
      <c r="C32" s="60" t="s">
        <v>165</v>
      </c>
      <c r="D32" s="81"/>
      <c r="H32" s="182"/>
    </row>
    <row r="33" ht="16.5" customHeight="1" spans="1:4">
      <c r="A33" s="181"/>
      <c r="B33" s="81"/>
      <c r="C33" s="26" t="s">
        <v>166</v>
      </c>
      <c r="D33" s="81"/>
    </row>
    <row r="34" ht="15" customHeight="1" spans="1:4">
      <c r="A34" s="183" t="s">
        <v>51</v>
      </c>
      <c r="B34" s="184">
        <f>B6+B11</f>
        <v>14837875.27</v>
      </c>
      <c r="C34" s="183" t="s">
        <v>52</v>
      </c>
      <c r="D34" s="184">
        <v>14837875.27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D4" sqref="D4:F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45"/>
      <c r="F1" s="70"/>
      <c r="G1" s="146" t="s">
        <v>167</v>
      </c>
    </row>
    <row r="2" ht="41.25" customHeight="1" spans="1:7">
      <c r="A2" s="121" t="s">
        <v>168</v>
      </c>
      <c r="B2" s="121"/>
      <c r="C2" s="121"/>
      <c r="D2" s="121"/>
      <c r="E2" s="121"/>
      <c r="F2" s="121"/>
      <c r="G2" s="121"/>
    </row>
    <row r="3" ht="18" customHeight="1" spans="1:7">
      <c r="A3" s="41" t="s">
        <v>133</v>
      </c>
      <c r="F3" s="118"/>
      <c r="G3" s="146" t="s">
        <v>3</v>
      </c>
    </row>
    <row r="4" ht="20.25" customHeight="1" spans="1:7">
      <c r="A4" s="171" t="s">
        <v>169</v>
      </c>
      <c r="B4" s="172"/>
      <c r="C4" s="122" t="s">
        <v>57</v>
      </c>
      <c r="D4" s="157" t="s">
        <v>77</v>
      </c>
      <c r="E4" s="11"/>
      <c r="F4" s="12"/>
      <c r="G4" s="148" t="s">
        <v>78</v>
      </c>
    </row>
    <row r="5" ht="20.25" customHeight="1" spans="1:7">
      <c r="A5" s="173" t="s">
        <v>74</v>
      </c>
      <c r="B5" s="173" t="s">
        <v>75</v>
      </c>
      <c r="C5" s="18"/>
      <c r="D5" s="127" t="s">
        <v>59</v>
      </c>
      <c r="E5" s="127" t="s">
        <v>170</v>
      </c>
      <c r="F5" s="127" t="s">
        <v>171</v>
      </c>
      <c r="G5" s="150"/>
    </row>
    <row r="6" ht="15" customHeight="1" spans="1:7">
      <c r="A6" s="56" t="s">
        <v>84</v>
      </c>
      <c r="B6" s="56" t="s">
        <v>85</v>
      </c>
      <c r="C6" s="56" t="s">
        <v>86</v>
      </c>
      <c r="D6" s="56" t="s">
        <v>87</v>
      </c>
      <c r="E6" s="56" t="s">
        <v>88</v>
      </c>
      <c r="F6" s="56" t="s">
        <v>89</v>
      </c>
      <c r="G6" s="56" t="s">
        <v>90</v>
      </c>
    </row>
    <row r="7" ht="15" customHeight="1" spans="1:7">
      <c r="A7" s="53" t="s">
        <v>99</v>
      </c>
      <c r="B7" s="53" t="s">
        <v>172</v>
      </c>
      <c r="C7" s="174">
        <v>11151822.96</v>
      </c>
      <c r="D7" s="152">
        <v>9848968.56</v>
      </c>
      <c r="E7" s="152">
        <v>9590028</v>
      </c>
      <c r="F7" s="152">
        <v>258940.56</v>
      </c>
      <c r="G7" s="152">
        <v>1302854.4</v>
      </c>
    </row>
    <row r="8" ht="15" customHeight="1" spans="1:7">
      <c r="A8" s="175" t="s">
        <v>101</v>
      </c>
      <c r="B8" s="175" t="s">
        <v>173</v>
      </c>
      <c r="C8" s="174">
        <v>11151822.96</v>
      </c>
      <c r="D8" s="152">
        <v>9848968.56</v>
      </c>
      <c r="E8" s="152">
        <v>9590028</v>
      </c>
      <c r="F8" s="152">
        <v>258940.56</v>
      </c>
      <c r="G8" s="152">
        <v>1302854.4</v>
      </c>
    </row>
    <row r="9" ht="15" customHeight="1" spans="1:7">
      <c r="A9" s="176" t="s">
        <v>103</v>
      </c>
      <c r="B9" s="176" t="s">
        <v>174</v>
      </c>
      <c r="C9" s="174">
        <v>11151822.96</v>
      </c>
      <c r="D9" s="152">
        <v>9848968.56</v>
      </c>
      <c r="E9" s="152">
        <v>9590028</v>
      </c>
      <c r="F9" s="152">
        <v>258940.56</v>
      </c>
      <c r="G9" s="152">
        <v>1302854.4</v>
      </c>
    </row>
    <row r="10" ht="15" customHeight="1" spans="1:7">
      <c r="A10" s="53" t="s">
        <v>105</v>
      </c>
      <c r="B10" s="53" t="s">
        <v>175</v>
      </c>
      <c r="C10" s="174">
        <v>1902259.4</v>
      </c>
      <c r="D10" s="152">
        <v>1902259.4</v>
      </c>
      <c r="E10" s="152">
        <v>1887859.4</v>
      </c>
      <c r="F10" s="152">
        <v>14400</v>
      </c>
      <c r="G10" s="152"/>
    </row>
    <row r="11" ht="15" customHeight="1" spans="1:7">
      <c r="A11" s="175" t="s">
        <v>107</v>
      </c>
      <c r="B11" s="175" t="s">
        <v>176</v>
      </c>
      <c r="C11" s="174">
        <v>1902259.4</v>
      </c>
      <c r="D11" s="152">
        <v>1902259.4</v>
      </c>
      <c r="E11" s="152">
        <v>1887859.4</v>
      </c>
      <c r="F11" s="152">
        <v>14400</v>
      </c>
      <c r="G11" s="152"/>
    </row>
    <row r="12" ht="15" customHeight="1" spans="1:7">
      <c r="A12" s="176" t="s">
        <v>109</v>
      </c>
      <c r="B12" s="176" t="s">
        <v>177</v>
      </c>
      <c r="C12" s="174">
        <v>599219.4</v>
      </c>
      <c r="D12" s="152">
        <v>599219.4</v>
      </c>
      <c r="E12" s="152">
        <v>584819.4</v>
      </c>
      <c r="F12" s="152">
        <v>14400</v>
      </c>
      <c r="G12" s="152"/>
    </row>
    <row r="13" ht="15" customHeight="1" spans="1:7">
      <c r="A13" s="176" t="s">
        <v>111</v>
      </c>
      <c r="B13" s="176" t="s">
        <v>178</v>
      </c>
      <c r="C13" s="174">
        <v>803040</v>
      </c>
      <c r="D13" s="152">
        <v>803040</v>
      </c>
      <c r="E13" s="152">
        <v>803040</v>
      </c>
      <c r="F13" s="152"/>
      <c r="G13" s="152"/>
    </row>
    <row r="14" ht="15" customHeight="1" spans="1:7">
      <c r="A14" s="176" t="s">
        <v>113</v>
      </c>
      <c r="B14" s="176" t="s">
        <v>179</v>
      </c>
      <c r="C14" s="174">
        <v>500000</v>
      </c>
      <c r="D14" s="152">
        <v>500000</v>
      </c>
      <c r="E14" s="152">
        <v>500000</v>
      </c>
      <c r="F14" s="152"/>
      <c r="G14" s="152"/>
    </row>
    <row r="15" ht="15" customHeight="1" spans="1:7">
      <c r="A15" s="53" t="s">
        <v>115</v>
      </c>
      <c r="B15" s="53" t="s">
        <v>180</v>
      </c>
      <c r="C15" s="174">
        <v>880638</v>
      </c>
      <c r="D15" s="152">
        <v>880638</v>
      </c>
      <c r="E15" s="152">
        <v>880638</v>
      </c>
      <c r="F15" s="152"/>
      <c r="G15" s="152"/>
    </row>
    <row r="16" ht="15" customHeight="1" spans="1:7">
      <c r="A16" s="175" t="s">
        <v>117</v>
      </c>
      <c r="B16" s="175" t="s">
        <v>181</v>
      </c>
      <c r="C16" s="174">
        <v>880638</v>
      </c>
      <c r="D16" s="152">
        <v>880638</v>
      </c>
      <c r="E16" s="152">
        <v>880638</v>
      </c>
      <c r="F16" s="152"/>
      <c r="G16" s="152"/>
    </row>
    <row r="17" ht="15" customHeight="1" spans="1:7">
      <c r="A17" s="176" t="s">
        <v>119</v>
      </c>
      <c r="B17" s="176" t="s">
        <v>182</v>
      </c>
      <c r="C17" s="174">
        <v>404460</v>
      </c>
      <c r="D17" s="152">
        <v>404460</v>
      </c>
      <c r="E17" s="152">
        <v>404460</v>
      </c>
      <c r="F17" s="152"/>
      <c r="G17" s="152"/>
    </row>
    <row r="18" ht="15" customHeight="1" spans="1:7">
      <c r="A18" s="176" t="s">
        <v>121</v>
      </c>
      <c r="B18" s="176" t="s">
        <v>183</v>
      </c>
      <c r="C18" s="174">
        <v>422400</v>
      </c>
      <c r="D18" s="152">
        <v>422400</v>
      </c>
      <c r="E18" s="152">
        <v>422400</v>
      </c>
      <c r="F18" s="152"/>
      <c r="G18" s="152"/>
    </row>
    <row r="19" ht="15" customHeight="1" spans="1:7">
      <c r="A19" s="176" t="s">
        <v>123</v>
      </c>
      <c r="B19" s="176" t="s">
        <v>184</v>
      </c>
      <c r="C19" s="174">
        <v>53778</v>
      </c>
      <c r="D19" s="152">
        <v>53778</v>
      </c>
      <c r="E19" s="152">
        <v>53778</v>
      </c>
      <c r="F19" s="152"/>
      <c r="G19" s="152"/>
    </row>
    <row r="20" ht="15" customHeight="1" spans="1:7">
      <c r="A20" s="53" t="s">
        <v>125</v>
      </c>
      <c r="B20" s="53" t="s">
        <v>185</v>
      </c>
      <c r="C20" s="174">
        <v>867246.96</v>
      </c>
      <c r="D20" s="152">
        <v>867246.96</v>
      </c>
      <c r="E20" s="152">
        <v>867246.96</v>
      </c>
      <c r="F20" s="152"/>
      <c r="G20" s="152"/>
    </row>
    <row r="21" ht="15" customHeight="1" spans="1:7">
      <c r="A21" s="175" t="s">
        <v>127</v>
      </c>
      <c r="B21" s="175" t="s">
        <v>186</v>
      </c>
      <c r="C21" s="174">
        <v>867246.96</v>
      </c>
      <c r="D21" s="152">
        <v>867246.96</v>
      </c>
      <c r="E21" s="152">
        <v>867246.96</v>
      </c>
      <c r="F21" s="152"/>
      <c r="G21" s="152"/>
    </row>
    <row r="22" ht="15" customHeight="1" spans="1:7">
      <c r="A22" s="176" t="s">
        <v>129</v>
      </c>
      <c r="B22" s="176" t="s">
        <v>187</v>
      </c>
      <c r="C22" s="174">
        <v>867246.96</v>
      </c>
      <c r="D22" s="152">
        <v>867246.96</v>
      </c>
      <c r="E22" s="152">
        <v>867246.96</v>
      </c>
      <c r="F22" s="152"/>
      <c r="G22" s="152"/>
    </row>
    <row r="23" ht="18" customHeight="1" spans="1:7">
      <c r="A23" s="80" t="s">
        <v>188</v>
      </c>
      <c r="B23" s="177" t="s">
        <v>188</v>
      </c>
      <c r="C23" s="152">
        <v>14801967.32</v>
      </c>
      <c r="D23" s="152">
        <v>13499112.92</v>
      </c>
      <c r="E23" s="152">
        <v>13225772.36</v>
      </c>
      <c r="F23" s="152">
        <v>273340.56</v>
      </c>
      <c r="G23" s="152">
        <v>1302854.4</v>
      </c>
    </row>
  </sheetData>
  <mergeCells count="7">
    <mergeCell ref="A2:G2"/>
    <mergeCell ref="A3:B3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21" sqref="C2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0"/>
      <c r="B1" s="40"/>
      <c r="C1" s="40"/>
      <c r="D1" s="40"/>
      <c r="E1" s="39"/>
      <c r="F1" s="167" t="s">
        <v>189</v>
      </c>
    </row>
    <row r="2" ht="41.25" customHeight="1" spans="1:6">
      <c r="A2" s="168" t="s">
        <v>190</v>
      </c>
      <c r="B2" s="40"/>
      <c r="C2" s="40"/>
      <c r="D2" s="40"/>
      <c r="E2" s="39"/>
      <c r="F2" s="40"/>
    </row>
    <row r="3" customHeight="1" spans="1:6">
      <c r="A3" s="105" t="s">
        <v>133</v>
      </c>
      <c r="B3" s="169"/>
      <c r="D3" s="40"/>
      <c r="E3" s="39"/>
      <c r="F3" s="43" t="s">
        <v>3</v>
      </c>
    </row>
    <row r="4" ht="27" customHeight="1" spans="1:6">
      <c r="A4" s="44" t="s">
        <v>191</v>
      </c>
      <c r="B4" s="44" t="s">
        <v>192</v>
      </c>
      <c r="C4" s="45" t="s">
        <v>193</v>
      </c>
      <c r="D4" s="44"/>
      <c r="E4" s="46"/>
      <c r="F4" s="44" t="s">
        <v>194</v>
      </c>
    </row>
    <row r="5" ht="28.5" customHeight="1" spans="1:6">
      <c r="A5" s="170"/>
      <c r="B5" s="48"/>
      <c r="C5" s="46" t="s">
        <v>59</v>
      </c>
      <c r="D5" s="46" t="s">
        <v>195</v>
      </c>
      <c r="E5" s="46" t="s">
        <v>196</v>
      </c>
      <c r="F5" s="47"/>
    </row>
    <row r="6" ht="17.25" customHeight="1" spans="1:6">
      <c r="A6" s="52" t="s">
        <v>84</v>
      </c>
      <c r="B6" s="52" t="s">
        <v>85</v>
      </c>
      <c r="C6" s="52" t="s">
        <v>86</v>
      </c>
      <c r="D6" s="52" t="s">
        <v>87</v>
      </c>
      <c r="E6" s="52" t="s">
        <v>88</v>
      </c>
      <c r="F6" s="52" t="s">
        <v>89</v>
      </c>
    </row>
    <row r="7" ht="17.25" customHeight="1" spans="1:6">
      <c r="A7" s="81"/>
      <c r="B7" s="81"/>
      <c r="C7" s="81"/>
      <c r="D7" s="81"/>
      <c r="E7" s="81"/>
      <c r="F7" s="81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9"/>
  <sheetViews>
    <sheetView showZeros="0" topLeftCell="G7" workbookViewId="0">
      <selection activeCell="L38" sqref="L38:N45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166666666667" customWidth="1"/>
  </cols>
  <sheetData>
    <row r="1" ht="13.5" customHeight="1" spans="1:23">
      <c r="B1" s="154"/>
      <c r="D1" s="155"/>
      <c r="E1" s="155"/>
      <c r="F1" s="155"/>
      <c r="G1" s="155"/>
      <c r="H1" s="82"/>
      <c r="I1" s="82"/>
      <c r="J1" s="82"/>
      <c r="K1" s="82"/>
      <c r="L1" s="82"/>
      <c r="M1" s="82"/>
      <c r="Q1" s="82"/>
      <c r="U1" s="154"/>
      <c r="W1" s="2" t="s">
        <v>197</v>
      </c>
    </row>
    <row r="2" ht="45.75" customHeight="1" spans="1:23">
      <c r="A2" s="65" t="s">
        <v>198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3"/>
      <c r="O2" s="3"/>
      <c r="P2" s="3"/>
      <c r="Q2" s="65"/>
      <c r="R2" s="65"/>
      <c r="S2" s="65"/>
      <c r="T2" s="65"/>
      <c r="U2" s="65"/>
      <c r="V2" s="65"/>
      <c r="W2" s="65"/>
    </row>
    <row r="3" ht="18.75" customHeight="1" spans="1:23">
      <c r="A3" s="4" t="s">
        <v>133</v>
      </c>
      <c r="B3" s="156"/>
      <c r="C3" s="156"/>
      <c r="D3" s="156"/>
      <c r="E3" s="156"/>
      <c r="F3" s="156"/>
      <c r="G3" s="156"/>
      <c r="H3" s="87"/>
      <c r="I3" s="87"/>
      <c r="J3" s="87"/>
      <c r="K3" s="87"/>
      <c r="L3" s="87"/>
      <c r="M3" s="87"/>
      <c r="N3" s="6"/>
      <c r="O3" s="6"/>
      <c r="P3" s="6"/>
      <c r="Q3" s="87"/>
      <c r="U3" s="154"/>
      <c r="W3" s="2" t="s">
        <v>3</v>
      </c>
    </row>
    <row r="4" ht="18" customHeight="1" spans="1:23">
      <c r="A4" s="8" t="s">
        <v>199</v>
      </c>
      <c r="B4" s="8" t="s">
        <v>200</v>
      </c>
      <c r="C4" s="8" t="s">
        <v>201</v>
      </c>
      <c r="D4" s="8" t="s">
        <v>202</v>
      </c>
      <c r="E4" s="8" t="s">
        <v>203</v>
      </c>
      <c r="F4" s="8" t="s">
        <v>204</v>
      </c>
      <c r="G4" s="8" t="s">
        <v>205</v>
      </c>
      <c r="H4" s="157" t="s">
        <v>206</v>
      </c>
      <c r="I4" s="76" t="s">
        <v>206</v>
      </c>
      <c r="J4" s="76"/>
      <c r="K4" s="76"/>
      <c r="L4" s="76"/>
      <c r="M4" s="76"/>
      <c r="N4" s="11"/>
      <c r="O4" s="11"/>
      <c r="P4" s="11"/>
      <c r="Q4" s="91" t="s">
        <v>63</v>
      </c>
      <c r="R4" s="76" t="s">
        <v>64</v>
      </c>
      <c r="S4" s="76"/>
      <c r="T4" s="76"/>
      <c r="U4" s="76"/>
      <c r="V4" s="76"/>
      <c r="W4" s="77"/>
    </row>
    <row r="5" ht="18" customHeight="1" spans="1:23">
      <c r="A5" s="13"/>
      <c r="B5" s="124"/>
      <c r="C5" s="13"/>
      <c r="D5" s="13"/>
      <c r="E5" s="13"/>
      <c r="F5" s="13"/>
      <c r="G5" s="13"/>
      <c r="H5" s="122" t="s">
        <v>207</v>
      </c>
      <c r="I5" s="157" t="s">
        <v>60</v>
      </c>
      <c r="J5" s="76"/>
      <c r="K5" s="76"/>
      <c r="L5" s="76"/>
      <c r="M5" s="77"/>
      <c r="N5" s="10" t="s">
        <v>208</v>
      </c>
      <c r="O5" s="11"/>
      <c r="P5" s="12"/>
      <c r="Q5" s="8" t="s">
        <v>63</v>
      </c>
      <c r="R5" s="157" t="s">
        <v>64</v>
      </c>
      <c r="S5" s="91" t="s">
        <v>66</v>
      </c>
      <c r="T5" s="76" t="s">
        <v>64</v>
      </c>
      <c r="U5" s="91" t="s">
        <v>68</v>
      </c>
      <c r="V5" s="91" t="s">
        <v>69</v>
      </c>
      <c r="W5" s="158" t="s">
        <v>70</v>
      </c>
    </row>
    <row r="6" ht="19.5" customHeight="1" spans="1:23">
      <c r="A6" s="24"/>
      <c r="B6" s="24"/>
      <c r="C6" s="24"/>
      <c r="D6" s="24"/>
      <c r="E6" s="24"/>
      <c r="F6" s="24"/>
      <c r="G6" s="24"/>
      <c r="H6" s="24"/>
      <c r="I6" s="159" t="s">
        <v>209</v>
      </c>
      <c r="J6" s="8" t="s">
        <v>210</v>
      </c>
      <c r="K6" s="8" t="s">
        <v>211</v>
      </c>
      <c r="L6" s="8" t="s">
        <v>212</v>
      </c>
      <c r="M6" s="8" t="s">
        <v>213</v>
      </c>
      <c r="N6" s="8" t="s">
        <v>60</v>
      </c>
      <c r="O6" s="8" t="s">
        <v>61</v>
      </c>
      <c r="P6" s="8" t="s">
        <v>62</v>
      </c>
      <c r="Q6" s="24"/>
      <c r="R6" s="8" t="s">
        <v>59</v>
      </c>
      <c r="S6" s="8" t="s">
        <v>66</v>
      </c>
      <c r="T6" s="8" t="s">
        <v>214</v>
      </c>
      <c r="U6" s="8" t="s">
        <v>68</v>
      </c>
      <c r="V6" s="8" t="s">
        <v>69</v>
      </c>
      <c r="W6" s="8" t="s">
        <v>70</v>
      </c>
    </row>
    <row r="7" ht="37.5" customHeight="1" spans="1:23">
      <c r="A7" s="160"/>
      <c r="B7" s="160"/>
      <c r="C7" s="160"/>
      <c r="D7" s="160"/>
      <c r="E7" s="160"/>
      <c r="F7" s="160"/>
      <c r="G7" s="160"/>
      <c r="H7" s="160"/>
      <c r="I7" s="161" t="s">
        <v>59</v>
      </c>
      <c r="J7" s="16" t="s">
        <v>215</v>
      </c>
      <c r="K7" s="16" t="s">
        <v>211</v>
      </c>
      <c r="L7" s="16" t="s">
        <v>212</v>
      </c>
      <c r="M7" s="16" t="s">
        <v>213</v>
      </c>
      <c r="N7" s="16" t="s">
        <v>211</v>
      </c>
      <c r="O7" s="16" t="s">
        <v>212</v>
      </c>
      <c r="P7" s="16" t="s">
        <v>213</v>
      </c>
      <c r="Q7" s="16" t="s">
        <v>63</v>
      </c>
      <c r="R7" s="16" t="s">
        <v>59</v>
      </c>
      <c r="S7" s="16" t="s">
        <v>66</v>
      </c>
      <c r="T7" s="16" t="s">
        <v>214</v>
      </c>
      <c r="U7" s="16" t="s">
        <v>68</v>
      </c>
      <c r="V7" s="16" t="s">
        <v>69</v>
      </c>
      <c r="W7" s="16" t="s">
        <v>70</v>
      </c>
    </row>
    <row r="8" customHeight="1" spans="1:23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5">
        <v>9</v>
      </c>
      <c r="J8" s="25">
        <v>10</v>
      </c>
      <c r="K8" s="25">
        <v>11</v>
      </c>
      <c r="L8" s="25">
        <v>12</v>
      </c>
      <c r="M8" s="25">
        <v>13</v>
      </c>
      <c r="N8" s="25">
        <v>14</v>
      </c>
      <c r="O8" s="25">
        <v>15</v>
      </c>
      <c r="P8" s="25">
        <v>16</v>
      </c>
      <c r="Q8" s="25">
        <v>17</v>
      </c>
      <c r="R8" s="25">
        <v>18</v>
      </c>
      <c r="S8" s="25">
        <v>19</v>
      </c>
      <c r="T8" s="25">
        <v>20</v>
      </c>
      <c r="U8" s="25">
        <v>21</v>
      </c>
      <c r="V8" s="25">
        <v>22</v>
      </c>
      <c r="W8" s="25">
        <v>23</v>
      </c>
    </row>
    <row r="9" customHeight="1" spans="1:23">
      <c r="A9" s="25" t="s">
        <v>71</v>
      </c>
      <c r="B9" s="218" t="s">
        <v>216</v>
      </c>
      <c r="C9" s="151" t="s">
        <v>217</v>
      </c>
      <c r="D9" s="151" t="s">
        <v>103</v>
      </c>
      <c r="E9" s="151" t="s">
        <v>174</v>
      </c>
      <c r="F9" s="151" t="s">
        <v>218</v>
      </c>
      <c r="G9" s="27" t="s">
        <v>219</v>
      </c>
      <c r="H9" s="163">
        <v>1066800</v>
      </c>
      <c r="I9" s="163">
        <v>1066800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customHeight="1" spans="1:23">
      <c r="A10" s="25" t="s">
        <v>71</v>
      </c>
      <c r="B10" s="218" t="s">
        <v>220</v>
      </c>
      <c r="C10" s="151" t="s">
        <v>221</v>
      </c>
      <c r="D10" s="151" t="s">
        <v>103</v>
      </c>
      <c r="E10" s="151" t="s">
        <v>174</v>
      </c>
      <c r="F10" s="151" t="s">
        <v>222</v>
      </c>
      <c r="G10" s="27" t="s">
        <v>223</v>
      </c>
      <c r="H10" s="163">
        <v>3123564</v>
      </c>
      <c r="I10" s="163">
        <v>3123564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customHeight="1" spans="1:23">
      <c r="A11" s="25" t="s">
        <v>71</v>
      </c>
      <c r="B11" s="218" t="s">
        <v>220</v>
      </c>
      <c r="C11" s="151" t="s">
        <v>221</v>
      </c>
      <c r="D11" s="151" t="s">
        <v>103</v>
      </c>
      <c r="E11" s="151" t="s">
        <v>174</v>
      </c>
      <c r="F11" s="151" t="s">
        <v>224</v>
      </c>
      <c r="G11" s="27" t="s">
        <v>225</v>
      </c>
      <c r="H11" s="163">
        <v>4212</v>
      </c>
      <c r="I11" s="163">
        <v>4212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customHeight="1" spans="1:23">
      <c r="A12" s="25" t="s">
        <v>71</v>
      </c>
      <c r="B12" s="218" t="s">
        <v>220</v>
      </c>
      <c r="C12" s="151" t="s">
        <v>221</v>
      </c>
      <c r="D12" s="151" t="s">
        <v>103</v>
      </c>
      <c r="E12" s="151" t="s">
        <v>174</v>
      </c>
      <c r="F12" s="151" t="s">
        <v>224</v>
      </c>
      <c r="G12" s="27" t="s">
        <v>225</v>
      </c>
      <c r="H12" s="163">
        <v>255600</v>
      </c>
      <c r="I12" s="163">
        <v>255600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customHeight="1" spans="1:23">
      <c r="A13" s="25" t="s">
        <v>71</v>
      </c>
      <c r="B13" s="218" t="s">
        <v>220</v>
      </c>
      <c r="C13" s="151" t="s">
        <v>221</v>
      </c>
      <c r="D13" s="151" t="s">
        <v>103</v>
      </c>
      <c r="E13" s="151" t="s">
        <v>174</v>
      </c>
      <c r="F13" s="151" t="s">
        <v>224</v>
      </c>
      <c r="G13" s="27" t="s">
        <v>225</v>
      </c>
      <c r="H13" s="163">
        <v>252000</v>
      </c>
      <c r="I13" s="163">
        <v>252000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customHeight="1" spans="1:23">
      <c r="A14" s="25" t="s">
        <v>71</v>
      </c>
      <c r="B14" s="218" t="s">
        <v>220</v>
      </c>
      <c r="C14" s="151" t="s">
        <v>221</v>
      </c>
      <c r="D14" s="151" t="s">
        <v>103</v>
      </c>
      <c r="E14" s="151" t="s">
        <v>174</v>
      </c>
      <c r="F14" s="151" t="s">
        <v>218</v>
      </c>
      <c r="G14" s="27" t="s">
        <v>219</v>
      </c>
      <c r="H14" s="163">
        <v>168000</v>
      </c>
      <c r="I14" s="163">
        <v>168000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customHeight="1" spans="1:23">
      <c r="A15" s="25" t="s">
        <v>71</v>
      </c>
      <c r="B15" s="218" t="s">
        <v>220</v>
      </c>
      <c r="C15" s="151" t="s">
        <v>221</v>
      </c>
      <c r="D15" s="151" t="s">
        <v>103</v>
      </c>
      <c r="E15" s="151" t="s">
        <v>174</v>
      </c>
      <c r="F15" s="151" t="s">
        <v>226</v>
      </c>
      <c r="G15" s="27" t="s">
        <v>227</v>
      </c>
      <c r="H15" s="163">
        <v>1225320</v>
      </c>
      <c r="I15" s="163">
        <v>1225320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customHeight="1" spans="1:23">
      <c r="A16" s="25" t="s">
        <v>71</v>
      </c>
      <c r="B16" s="218" t="s">
        <v>220</v>
      </c>
      <c r="C16" s="151" t="s">
        <v>221</v>
      </c>
      <c r="D16" s="151" t="s">
        <v>103</v>
      </c>
      <c r="E16" s="151" t="s">
        <v>174</v>
      </c>
      <c r="F16" s="151" t="s">
        <v>226</v>
      </c>
      <c r="G16" s="27" t="s">
        <v>227</v>
      </c>
      <c r="H16" s="163">
        <v>1786332</v>
      </c>
      <c r="I16" s="163">
        <v>1786332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customHeight="1" spans="1:23">
      <c r="A17" s="25" t="s">
        <v>71</v>
      </c>
      <c r="B17" s="162" t="s">
        <v>228</v>
      </c>
      <c r="C17" s="151" t="s">
        <v>229</v>
      </c>
      <c r="D17" s="151" t="s">
        <v>103</v>
      </c>
      <c r="E17" s="151" t="s">
        <v>174</v>
      </c>
      <c r="F17" s="151" t="s">
        <v>230</v>
      </c>
      <c r="G17" s="27" t="s">
        <v>231</v>
      </c>
      <c r="H17" s="163">
        <v>37800</v>
      </c>
      <c r="I17" s="163">
        <v>37800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customHeight="1" spans="1:23">
      <c r="A18" s="25" t="s">
        <v>71</v>
      </c>
      <c r="B18" s="162" t="s">
        <v>228</v>
      </c>
      <c r="C18" s="151" t="s">
        <v>229</v>
      </c>
      <c r="D18" s="151" t="s">
        <v>111</v>
      </c>
      <c r="E18" s="151" t="s">
        <v>178</v>
      </c>
      <c r="F18" s="151" t="s">
        <v>232</v>
      </c>
      <c r="G18" s="27" t="s">
        <v>233</v>
      </c>
      <c r="H18" s="163">
        <v>803040</v>
      </c>
      <c r="I18" s="163">
        <v>803040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customHeight="1" spans="1:23">
      <c r="A19" s="25" t="s">
        <v>71</v>
      </c>
      <c r="B19" s="162" t="s">
        <v>228</v>
      </c>
      <c r="C19" s="151" t="s">
        <v>229</v>
      </c>
      <c r="D19" s="151" t="s">
        <v>113</v>
      </c>
      <c r="E19" s="151" t="s">
        <v>179</v>
      </c>
      <c r="F19" s="151" t="s">
        <v>234</v>
      </c>
      <c r="G19" s="27" t="s">
        <v>235</v>
      </c>
      <c r="H19" s="163">
        <v>500000</v>
      </c>
      <c r="I19" s="163">
        <v>500000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customHeight="1" spans="1:23">
      <c r="A20" s="25" t="s">
        <v>71</v>
      </c>
      <c r="B20" s="162" t="s">
        <v>228</v>
      </c>
      <c r="C20" s="151" t="s">
        <v>229</v>
      </c>
      <c r="D20" s="151" t="s">
        <v>119</v>
      </c>
      <c r="E20" s="151" t="s">
        <v>182</v>
      </c>
      <c r="F20" s="151" t="s">
        <v>236</v>
      </c>
      <c r="G20" s="27" t="s">
        <v>237</v>
      </c>
      <c r="H20" s="163">
        <v>404460</v>
      </c>
      <c r="I20" s="163">
        <v>404460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customHeight="1" spans="1:23">
      <c r="A21" s="25" t="s">
        <v>71</v>
      </c>
      <c r="B21" s="162" t="s">
        <v>228</v>
      </c>
      <c r="C21" s="151" t="s">
        <v>229</v>
      </c>
      <c r="D21" s="151" t="s">
        <v>121</v>
      </c>
      <c r="E21" s="151" t="s">
        <v>183</v>
      </c>
      <c r="F21" s="151" t="s">
        <v>238</v>
      </c>
      <c r="G21" s="27" t="s">
        <v>239</v>
      </c>
      <c r="H21" s="163">
        <v>422400</v>
      </c>
      <c r="I21" s="163">
        <v>422400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customHeight="1" spans="1:23">
      <c r="A22" s="25" t="s">
        <v>71</v>
      </c>
      <c r="B22" s="162" t="s">
        <v>228</v>
      </c>
      <c r="C22" s="151" t="s">
        <v>229</v>
      </c>
      <c r="D22" s="151" t="s">
        <v>123</v>
      </c>
      <c r="E22" s="151" t="s">
        <v>184</v>
      </c>
      <c r="F22" s="151" t="s">
        <v>230</v>
      </c>
      <c r="G22" s="27" t="s">
        <v>231</v>
      </c>
      <c r="H22" s="163">
        <v>34122</v>
      </c>
      <c r="I22" s="163">
        <v>34122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 customHeight="1" spans="1:23">
      <c r="A23" s="25" t="s">
        <v>71</v>
      </c>
      <c r="B23" s="162" t="s">
        <v>228</v>
      </c>
      <c r="C23" s="151" t="s">
        <v>229</v>
      </c>
      <c r="D23" s="151" t="s">
        <v>123</v>
      </c>
      <c r="E23" s="151" t="s">
        <v>184</v>
      </c>
      <c r="F23" s="151" t="s">
        <v>230</v>
      </c>
      <c r="G23" s="27" t="s">
        <v>231</v>
      </c>
      <c r="H23" s="163">
        <v>19656</v>
      </c>
      <c r="I23" s="163">
        <v>19656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 customHeight="1" spans="1:23">
      <c r="A24" s="25" t="s">
        <v>71</v>
      </c>
      <c r="B24" s="162" t="s">
        <v>240</v>
      </c>
      <c r="C24" s="151" t="s">
        <v>187</v>
      </c>
      <c r="D24" s="151" t="s">
        <v>129</v>
      </c>
      <c r="E24" s="151" t="s">
        <v>187</v>
      </c>
      <c r="F24" s="151" t="s">
        <v>241</v>
      </c>
      <c r="G24" s="27" t="s">
        <v>187</v>
      </c>
      <c r="H24" s="163">
        <v>867246.96</v>
      </c>
      <c r="I24" s="163">
        <v>867246.96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customHeight="1" spans="1:23">
      <c r="A25" s="25" t="s">
        <v>71</v>
      </c>
      <c r="B25" s="162" t="s">
        <v>242</v>
      </c>
      <c r="C25" s="151" t="s">
        <v>243</v>
      </c>
      <c r="D25" s="151" t="s">
        <v>109</v>
      </c>
      <c r="E25" s="151" t="s">
        <v>177</v>
      </c>
      <c r="F25" s="151" t="s">
        <v>244</v>
      </c>
      <c r="G25" s="27" t="s">
        <v>245</v>
      </c>
      <c r="H25" s="163">
        <v>95219.4</v>
      </c>
      <c r="I25" s="163">
        <v>95219.4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 customHeight="1" spans="1:23">
      <c r="A26" s="25" t="s">
        <v>71</v>
      </c>
      <c r="B26" s="162" t="s">
        <v>242</v>
      </c>
      <c r="C26" s="151" t="s">
        <v>243</v>
      </c>
      <c r="D26" s="151" t="s">
        <v>109</v>
      </c>
      <c r="E26" s="151" t="s">
        <v>177</v>
      </c>
      <c r="F26" s="151" t="s">
        <v>246</v>
      </c>
      <c r="G26" s="27" t="s">
        <v>247</v>
      </c>
      <c r="H26" s="163">
        <v>489600</v>
      </c>
      <c r="I26" s="163">
        <v>489600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</row>
    <row r="27" customHeight="1" spans="1:23">
      <c r="A27" s="25" t="s">
        <v>71</v>
      </c>
      <c r="B27" s="162" t="s">
        <v>248</v>
      </c>
      <c r="C27" s="151" t="s">
        <v>249</v>
      </c>
      <c r="D27" s="151" t="s">
        <v>103</v>
      </c>
      <c r="E27" s="151" t="s">
        <v>174</v>
      </c>
      <c r="F27" s="151" t="s">
        <v>250</v>
      </c>
      <c r="G27" s="27" t="s">
        <v>251</v>
      </c>
      <c r="H27" s="163">
        <v>1670400</v>
      </c>
      <c r="I27" s="163">
        <v>1670400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</row>
    <row r="28" customHeight="1" spans="1:23">
      <c r="A28" s="25" t="s">
        <v>71</v>
      </c>
      <c r="B28" s="162" t="s">
        <v>252</v>
      </c>
      <c r="C28" s="151" t="s">
        <v>253</v>
      </c>
      <c r="D28" s="151" t="s">
        <v>103</v>
      </c>
      <c r="E28" s="151" t="s">
        <v>174</v>
      </c>
      <c r="F28" s="151" t="s">
        <v>254</v>
      </c>
      <c r="G28" s="27" t="s">
        <v>253</v>
      </c>
      <c r="H28" s="163">
        <v>132940.56</v>
      </c>
      <c r="I28" s="163">
        <v>132940.56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</row>
    <row r="29" customHeight="1" spans="1:23">
      <c r="A29" s="25" t="s">
        <v>71</v>
      </c>
      <c r="B29" s="162" t="s">
        <v>255</v>
      </c>
      <c r="C29" s="151" t="s">
        <v>256</v>
      </c>
      <c r="D29" s="151" t="s">
        <v>103</v>
      </c>
      <c r="E29" s="151" t="s">
        <v>174</v>
      </c>
      <c r="F29" s="151" t="s">
        <v>257</v>
      </c>
      <c r="G29" s="27" t="s">
        <v>258</v>
      </c>
      <c r="H29" s="163">
        <v>126000</v>
      </c>
      <c r="I29" s="163">
        <v>126000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</row>
    <row r="30" customHeight="1" spans="1:23">
      <c r="A30" s="25" t="s">
        <v>71</v>
      </c>
      <c r="B30" s="162" t="s">
        <v>255</v>
      </c>
      <c r="C30" s="151" t="s">
        <v>256</v>
      </c>
      <c r="D30" s="151" t="s">
        <v>109</v>
      </c>
      <c r="E30" s="151" t="s">
        <v>177</v>
      </c>
      <c r="F30" s="151" t="s">
        <v>259</v>
      </c>
      <c r="G30" s="27" t="s">
        <v>260</v>
      </c>
      <c r="H30" s="163">
        <v>14400</v>
      </c>
      <c r="I30" s="163">
        <v>14400</v>
      </c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</row>
    <row r="31" ht="17.25" customHeight="1" spans="1:23">
      <c r="A31" s="32" t="s">
        <v>188</v>
      </c>
      <c r="B31" s="164"/>
      <c r="C31" s="164"/>
      <c r="D31" s="164"/>
      <c r="E31" s="164"/>
      <c r="F31" s="164"/>
      <c r="G31" s="165"/>
      <c r="H31" s="163">
        <v>13499112.92</v>
      </c>
      <c r="I31" s="163">
        <v>13499112.92</v>
      </c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</row>
    <row r="39" customHeight="1" spans="12:12">
      <c r="L39" s="166"/>
    </row>
  </sheetData>
  <mergeCells count="30">
    <mergeCell ref="A2:W2"/>
    <mergeCell ref="A3:G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topLeftCell="D1" workbookViewId="0">
      <selection activeCell="I22" sqref="I2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45"/>
      <c r="E1" s="1"/>
      <c r="F1" s="1"/>
      <c r="G1" s="1"/>
      <c r="H1" s="1"/>
      <c r="U1" s="145"/>
      <c r="W1" s="146" t="s">
        <v>261</v>
      </c>
    </row>
    <row r="2" ht="46.5" customHeight="1" spans="1:23">
      <c r="A2" s="3" t="s">
        <v>262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5"/>
      <c r="W3" s="106" t="s">
        <v>3</v>
      </c>
    </row>
    <row r="4" ht="21.75" customHeight="1" spans="1:23">
      <c r="A4" s="8" t="s">
        <v>263</v>
      </c>
      <c r="B4" s="9" t="s">
        <v>200</v>
      </c>
      <c r="C4" s="8" t="s">
        <v>201</v>
      </c>
      <c r="D4" s="8" t="s">
        <v>264</v>
      </c>
      <c r="E4" s="9" t="s">
        <v>202</v>
      </c>
      <c r="F4" s="9" t="s">
        <v>203</v>
      </c>
      <c r="G4" s="9" t="s">
        <v>204</v>
      </c>
      <c r="H4" s="9" t="s">
        <v>205</v>
      </c>
      <c r="I4" s="23" t="s">
        <v>57</v>
      </c>
      <c r="J4" s="10" t="s">
        <v>265</v>
      </c>
      <c r="K4" s="11"/>
      <c r="L4" s="11"/>
      <c r="M4" s="12"/>
      <c r="N4" s="10" t="s">
        <v>208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4"/>
      <c r="C5" s="13"/>
      <c r="D5" s="13"/>
      <c r="E5" s="14"/>
      <c r="F5" s="14"/>
      <c r="G5" s="14"/>
      <c r="H5" s="14"/>
      <c r="I5" s="24"/>
      <c r="J5" s="147" t="s">
        <v>60</v>
      </c>
      <c r="K5" s="148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214</v>
      </c>
      <c r="U5" s="9" t="s">
        <v>68</v>
      </c>
      <c r="V5" s="9" t="s">
        <v>69</v>
      </c>
      <c r="W5" s="9" t="s">
        <v>70</v>
      </c>
    </row>
    <row r="6" ht="21" customHeight="1" spans="1:23">
      <c r="A6" s="24"/>
      <c r="B6" s="24"/>
      <c r="C6" s="24"/>
      <c r="D6" s="24"/>
      <c r="E6" s="24"/>
      <c r="F6" s="24"/>
      <c r="G6" s="24"/>
      <c r="H6" s="24"/>
      <c r="I6" s="24"/>
      <c r="J6" s="149" t="s">
        <v>59</v>
      </c>
      <c r="K6" s="150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59</v>
      </c>
      <c r="K7" s="66" t="s">
        <v>266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5">
        <v>12</v>
      </c>
      <c r="M8" s="25">
        <v>13</v>
      </c>
      <c r="N8" s="25">
        <v>14</v>
      </c>
      <c r="O8" s="25">
        <v>15</v>
      </c>
      <c r="P8" s="25">
        <v>16</v>
      </c>
      <c r="Q8" s="25">
        <v>17</v>
      </c>
      <c r="R8" s="25">
        <v>18</v>
      </c>
      <c r="S8" s="25">
        <v>19</v>
      </c>
      <c r="T8" s="25">
        <v>20</v>
      </c>
      <c r="U8" s="19">
        <v>21</v>
      </c>
      <c r="V8" s="25">
        <v>22</v>
      </c>
      <c r="W8" s="19">
        <v>23</v>
      </c>
    </row>
    <row r="9" ht="15" customHeight="1" spans="1:23">
      <c r="A9" s="27" t="s">
        <v>267</v>
      </c>
      <c r="B9" s="219" t="s">
        <v>268</v>
      </c>
      <c r="C9" s="151" t="s">
        <v>269</v>
      </c>
      <c r="D9" s="19" t="s">
        <v>71</v>
      </c>
      <c r="E9" s="27" t="s">
        <v>103</v>
      </c>
      <c r="F9" s="27" t="s">
        <v>174</v>
      </c>
      <c r="G9" s="27" t="s">
        <v>259</v>
      </c>
      <c r="H9" s="27" t="s">
        <v>260</v>
      </c>
      <c r="I9" s="152">
        <v>12392.96</v>
      </c>
      <c r="J9" s="152">
        <v>12392.96</v>
      </c>
      <c r="K9" s="152">
        <v>12392.96</v>
      </c>
      <c r="L9" s="25"/>
      <c r="M9" s="25"/>
      <c r="N9" s="25"/>
      <c r="O9" s="25"/>
      <c r="P9" s="25"/>
      <c r="Q9" s="25"/>
      <c r="R9" s="25"/>
      <c r="S9" s="25"/>
      <c r="T9" s="25"/>
      <c r="U9" s="19"/>
      <c r="V9" s="25"/>
      <c r="W9" s="19"/>
    </row>
    <row r="10" ht="15" customHeight="1" spans="1:23">
      <c r="A10" s="27" t="s">
        <v>267</v>
      </c>
      <c r="B10" s="219" t="s">
        <v>268</v>
      </c>
      <c r="C10" s="151" t="s">
        <v>269</v>
      </c>
      <c r="D10" s="19" t="s">
        <v>71</v>
      </c>
      <c r="E10" s="27" t="s">
        <v>103</v>
      </c>
      <c r="F10" s="27" t="s">
        <v>174</v>
      </c>
      <c r="G10" s="27" t="s">
        <v>270</v>
      </c>
      <c r="H10" s="27" t="s">
        <v>271</v>
      </c>
      <c r="I10" s="152">
        <v>23101.44</v>
      </c>
      <c r="J10" s="152">
        <v>23101.44</v>
      </c>
      <c r="K10" s="152">
        <v>23101.44</v>
      </c>
      <c r="L10" s="25"/>
      <c r="M10" s="25"/>
      <c r="N10" s="25"/>
      <c r="O10" s="25"/>
      <c r="P10" s="25"/>
      <c r="Q10" s="25"/>
      <c r="R10" s="25"/>
      <c r="S10" s="25"/>
      <c r="T10" s="25"/>
      <c r="U10" s="19"/>
      <c r="V10" s="25"/>
      <c r="W10" s="19"/>
    </row>
    <row r="11" ht="15" customHeight="1" spans="1:23">
      <c r="A11" s="27" t="s">
        <v>267</v>
      </c>
      <c r="B11" s="219" t="s">
        <v>272</v>
      </c>
      <c r="C11" s="151" t="s">
        <v>273</v>
      </c>
      <c r="D11" s="19" t="s">
        <v>71</v>
      </c>
      <c r="E11" s="27" t="s">
        <v>103</v>
      </c>
      <c r="F11" s="27" t="s">
        <v>174</v>
      </c>
      <c r="G11" s="27" t="s">
        <v>274</v>
      </c>
      <c r="H11" s="27" t="s">
        <v>275</v>
      </c>
      <c r="I11" s="152">
        <v>12960</v>
      </c>
      <c r="J11" s="152">
        <v>12960</v>
      </c>
      <c r="K11" s="152">
        <v>12960</v>
      </c>
      <c r="L11" s="25"/>
      <c r="M11" s="25"/>
      <c r="N11" s="25"/>
      <c r="O11" s="25"/>
      <c r="P11" s="25"/>
      <c r="Q11" s="25"/>
      <c r="R11" s="25"/>
      <c r="S11" s="25"/>
      <c r="T11" s="25"/>
      <c r="U11" s="19"/>
      <c r="V11" s="25"/>
      <c r="W11" s="19"/>
    </row>
    <row r="12" ht="15" customHeight="1" spans="1:23">
      <c r="A12" s="27" t="s">
        <v>276</v>
      </c>
      <c r="B12" s="153" t="s">
        <v>277</v>
      </c>
      <c r="C12" s="151" t="s">
        <v>278</v>
      </c>
      <c r="D12" s="19" t="s">
        <v>71</v>
      </c>
      <c r="E12" s="27" t="s">
        <v>103</v>
      </c>
      <c r="F12" s="27" t="s">
        <v>174</v>
      </c>
      <c r="G12" s="27" t="s">
        <v>270</v>
      </c>
      <c r="H12" s="27" t="s">
        <v>271</v>
      </c>
      <c r="I12" s="152">
        <v>480000</v>
      </c>
      <c r="J12" s="152">
        <v>480000</v>
      </c>
      <c r="K12" s="152">
        <v>480000</v>
      </c>
      <c r="L12" s="25"/>
      <c r="M12" s="25"/>
      <c r="N12" s="25"/>
      <c r="O12" s="25"/>
      <c r="P12" s="25"/>
      <c r="Q12" s="25"/>
      <c r="R12" s="25"/>
      <c r="S12" s="25"/>
      <c r="T12" s="25"/>
      <c r="U12" s="19"/>
      <c r="V12" s="25"/>
      <c r="W12" s="19"/>
    </row>
    <row r="13" ht="15" customHeight="1" spans="1:23">
      <c r="A13" s="27" t="s">
        <v>276</v>
      </c>
      <c r="B13" s="153" t="s">
        <v>279</v>
      </c>
      <c r="C13" s="151" t="s">
        <v>280</v>
      </c>
      <c r="D13" s="19" t="s">
        <v>71</v>
      </c>
      <c r="E13" s="27" t="s">
        <v>103</v>
      </c>
      <c r="F13" s="27" t="s">
        <v>174</v>
      </c>
      <c r="G13" s="27" t="s">
        <v>270</v>
      </c>
      <c r="H13" s="27" t="s">
        <v>271</v>
      </c>
      <c r="I13" s="152">
        <v>120000</v>
      </c>
      <c r="J13" s="152">
        <v>120000</v>
      </c>
      <c r="K13" s="152">
        <v>120000</v>
      </c>
      <c r="L13" s="25"/>
      <c r="M13" s="25"/>
      <c r="N13" s="25"/>
      <c r="O13" s="25"/>
      <c r="P13" s="25"/>
      <c r="Q13" s="25"/>
      <c r="R13" s="25"/>
      <c r="S13" s="25"/>
      <c r="T13" s="25"/>
      <c r="U13" s="19"/>
      <c r="V13" s="25"/>
      <c r="W13" s="19"/>
    </row>
    <row r="14" ht="15" customHeight="1" spans="1:23">
      <c r="A14" s="27" t="s">
        <v>276</v>
      </c>
      <c r="B14" s="153" t="s">
        <v>281</v>
      </c>
      <c r="C14" s="151" t="s">
        <v>282</v>
      </c>
      <c r="D14" s="19" t="s">
        <v>71</v>
      </c>
      <c r="E14" s="27" t="s">
        <v>103</v>
      </c>
      <c r="F14" s="27" t="s">
        <v>174</v>
      </c>
      <c r="G14" s="27" t="s">
        <v>270</v>
      </c>
      <c r="H14" s="27" t="s">
        <v>271</v>
      </c>
      <c r="I14" s="152">
        <v>571800</v>
      </c>
      <c r="J14" s="152">
        <v>571800</v>
      </c>
      <c r="K14" s="152">
        <v>571800</v>
      </c>
      <c r="L14" s="25"/>
      <c r="M14" s="25"/>
      <c r="N14" s="25"/>
      <c r="O14" s="25"/>
      <c r="P14" s="25"/>
      <c r="Q14" s="25"/>
      <c r="R14" s="25"/>
      <c r="S14" s="25"/>
      <c r="T14" s="25"/>
      <c r="U14" s="19"/>
      <c r="V14" s="25"/>
      <c r="W14" s="19"/>
    </row>
    <row r="15" ht="15" customHeight="1" spans="1:23">
      <c r="A15" s="27" t="s">
        <v>283</v>
      </c>
      <c r="B15" s="153" t="s">
        <v>284</v>
      </c>
      <c r="C15" s="151" t="s">
        <v>285</v>
      </c>
      <c r="D15" s="19" t="s">
        <v>71</v>
      </c>
      <c r="E15" s="27" t="s">
        <v>103</v>
      </c>
      <c r="F15" s="27" t="s">
        <v>174</v>
      </c>
      <c r="G15" s="27" t="s">
        <v>259</v>
      </c>
      <c r="H15" s="27" t="s">
        <v>260</v>
      </c>
      <c r="I15" s="152">
        <v>2240</v>
      </c>
      <c r="J15" s="152">
        <v>2240</v>
      </c>
      <c r="K15" s="152">
        <v>2240</v>
      </c>
      <c r="L15" s="25"/>
      <c r="M15" s="25"/>
      <c r="N15" s="25"/>
      <c r="O15" s="25"/>
      <c r="P15" s="25"/>
      <c r="Q15" s="25"/>
      <c r="R15" s="25"/>
      <c r="S15" s="25"/>
      <c r="T15" s="25"/>
      <c r="U15" s="19"/>
      <c r="V15" s="25"/>
      <c r="W15" s="19"/>
    </row>
    <row r="16" ht="21.75" customHeight="1" spans="1:23">
      <c r="A16" s="27" t="s">
        <v>283</v>
      </c>
      <c r="B16" s="153" t="s">
        <v>284</v>
      </c>
      <c r="C16" s="151" t="s">
        <v>285</v>
      </c>
      <c r="D16" s="19" t="s">
        <v>71</v>
      </c>
      <c r="E16" s="27" t="s">
        <v>103</v>
      </c>
      <c r="F16" s="27" t="s">
        <v>174</v>
      </c>
      <c r="G16" s="27" t="s">
        <v>286</v>
      </c>
      <c r="H16" s="27" t="s">
        <v>287</v>
      </c>
      <c r="I16" s="152">
        <v>80360</v>
      </c>
      <c r="J16" s="152">
        <v>80360</v>
      </c>
      <c r="K16" s="152">
        <v>80360</v>
      </c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ht="21.75" customHeight="1" spans="1:23">
      <c r="A17" s="27" t="s">
        <v>267</v>
      </c>
      <c r="B17" s="153" t="s">
        <v>288</v>
      </c>
      <c r="C17" s="151" t="s">
        <v>289</v>
      </c>
      <c r="D17" s="19" t="s">
        <v>71</v>
      </c>
      <c r="E17" s="27" t="s">
        <v>103</v>
      </c>
      <c r="F17" s="27" t="s">
        <v>174</v>
      </c>
      <c r="G17" s="27">
        <v>30308</v>
      </c>
      <c r="H17" s="27" t="s">
        <v>275</v>
      </c>
      <c r="I17" s="152">
        <v>1500</v>
      </c>
      <c r="J17" s="152"/>
      <c r="K17" s="152"/>
      <c r="L17" s="27"/>
      <c r="M17" s="152"/>
      <c r="N17" s="152">
        <v>1500</v>
      </c>
      <c r="O17" s="81"/>
      <c r="P17" s="81"/>
      <c r="Q17" s="81"/>
      <c r="R17" s="81"/>
      <c r="S17" s="81"/>
      <c r="T17" s="81"/>
      <c r="U17" s="81"/>
      <c r="V17" s="81"/>
      <c r="W17" s="81"/>
    </row>
    <row r="18" ht="21.75" customHeight="1" spans="1:23">
      <c r="A18" s="27" t="s">
        <v>267</v>
      </c>
      <c r="B18" s="153" t="s">
        <v>290</v>
      </c>
      <c r="C18" s="151" t="s">
        <v>291</v>
      </c>
      <c r="D18" s="19" t="s">
        <v>71</v>
      </c>
      <c r="E18" s="27" t="s">
        <v>103</v>
      </c>
      <c r="F18" s="27" t="s">
        <v>174</v>
      </c>
      <c r="G18" s="27">
        <v>30308</v>
      </c>
      <c r="H18" s="27" t="s">
        <v>275</v>
      </c>
      <c r="I18" s="152">
        <v>1320</v>
      </c>
      <c r="J18" s="152"/>
      <c r="K18" s="152"/>
      <c r="L18" s="27"/>
      <c r="M18" s="152"/>
      <c r="N18" s="152">
        <v>1320</v>
      </c>
      <c r="O18" s="81"/>
      <c r="P18" s="81"/>
      <c r="Q18" s="81"/>
      <c r="R18" s="81"/>
      <c r="S18" s="81"/>
      <c r="T18" s="81"/>
      <c r="U18" s="81"/>
      <c r="V18" s="81"/>
      <c r="W18" s="81"/>
    </row>
    <row r="19" ht="21.75" customHeight="1" spans="1:23">
      <c r="A19" s="27" t="s">
        <v>267</v>
      </c>
      <c r="B19" s="153" t="s">
        <v>292</v>
      </c>
      <c r="C19" s="151" t="s">
        <v>293</v>
      </c>
      <c r="D19" s="19" t="s">
        <v>71</v>
      </c>
      <c r="E19" s="27" t="s">
        <v>103</v>
      </c>
      <c r="F19" s="27" t="s">
        <v>174</v>
      </c>
      <c r="G19" s="27">
        <v>30308</v>
      </c>
      <c r="H19" s="27" t="s">
        <v>275</v>
      </c>
      <c r="I19" s="152">
        <v>1650</v>
      </c>
      <c r="J19" s="152"/>
      <c r="K19" s="152"/>
      <c r="L19" s="27"/>
      <c r="M19" s="152"/>
      <c r="N19" s="152">
        <v>1650</v>
      </c>
      <c r="O19" s="81"/>
      <c r="P19" s="81"/>
      <c r="Q19" s="81"/>
      <c r="R19" s="81"/>
      <c r="S19" s="81"/>
      <c r="T19" s="81"/>
      <c r="U19" s="81"/>
      <c r="V19" s="81"/>
      <c r="W19" s="81"/>
    </row>
    <row r="20" ht="21.75" customHeight="1" spans="1:23">
      <c r="A20" s="27" t="s">
        <v>267</v>
      </c>
      <c r="B20" s="153" t="s">
        <v>294</v>
      </c>
      <c r="C20" s="151" t="s">
        <v>295</v>
      </c>
      <c r="D20" s="19" t="s">
        <v>71</v>
      </c>
      <c r="E20" s="27" t="s">
        <v>103</v>
      </c>
      <c r="F20" s="27" t="s">
        <v>174</v>
      </c>
      <c r="G20" s="27" t="s">
        <v>259</v>
      </c>
      <c r="H20" s="27" t="s">
        <v>260</v>
      </c>
      <c r="I20" s="152">
        <v>31437.95</v>
      </c>
      <c r="J20" s="152"/>
      <c r="K20" s="152"/>
      <c r="L20" s="27"/>
      <c r="M20" s="152"/>
      <c r="N20" s="152">
        <v>31437.95</v>
      </c>
      <c r="O20" s="81"/>
      <c r="P20" s="81"/>
      <c r="Q20" s="81"/>
      <c r="R20" s="81"/>
      <c r="S20" s="81"/>
      <c r="T20" s="81"/>
      <c r="U20" s="81"/>
      <c r="V20" s="81"/>
      <c r="W20" s="81"/>
    </row>
    <row r="21" ht="18.75" customHeight="1" spans="1:23">
      <c r="A21" s="32" t="s">
        <v>188</v>
      </c>
      <c r="B21" s="33"/>
      <c r="C21" s="33"/>
      <c r="D21" s="33"/>
      <c r="E21" s="33"/>
      <c r="F21" s="33"/>
      <c r="G21" s="33"/>
      <c r="H21" s="34"/>
      <c r="I21" s="81">
        <f t="shared" ref="I21:K21" si="0">SUM(I9:I20)</f>
        <v>1338762.35</v>
      </c>
      <c r="J21" s="81">
        <f t="shared" si="0"/>
        <v>1302854.4</v>
      </c>
      <c r="K21" s="81">
        <f t="shared" si="0"/>
        <v>1302854.4</v>
      </c>
      <c r="L21" s="81"/>
      <c r="M21" s="81"/>
      <c r="N21" s="81">
        <f>SUM(N9:N20)</f>
        <v>35907.95</v>
      </c>
      <c r="O21" s="81"/>
      <c r="P21" s="81"/>
      <c r="Q21" s="81"/>
      <c r="R21" s="81"/>
      <c r="S21" s="81"/>
      <c r="T21" s="81"/>
      <c r="U21" s="81"/>
      <c r="V21" s="81"/>
      <c r="W21" s="81"/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47"/>
  <sheetViews>
    <sheetView showZeros="0" topLeftCell="A12" workbookViewId="0">
      <selection activeCell="C43" sqref="$A43:$XFD4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296</v>
      </c>
    </row>
    <row r="2" ht="39.75" customHeight="1" spans="1:10">
      <c r="A2" s="220" t="s">
        <v>297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">
        <v>133</v>
      </c>
    </row>
    <row r="4" ht="44.25" customHeight="1" spans="1:10">
      <c r="A4" s="66" t="s">
        <v>298</v>
      </c>
      <c r="B4" s="66" t="s">
        <v>299</v>
      </c>
      <c r="C4" s="66" t="s">
        <v>300</v>
      </c>
      <c r="D4" s="66" t="s">
        <v>301</v>
      </c>
      <c r="E4" s="66" t="s">
        <v>302</v>
      </c>
      <c r="F4" s="67" t="s">
        <v>303</v>
      </c>
      <c r="G4" s="66" t="s">
        <v>304</v>
      </c>
      <c r="H4" s="67" t="s">
        <v>305</v>
      </c>
      <c r="I4" s="67" t="s">
        <v>306</v>
      </c>
      <c r="J4" s="66" t="s">
        <v>307</v>
      </c>
    </row>
    <row r="5" ht="18.75" customHeight="1" spans="1:10">
      <c r="A5" s="131">
        <v>1</v>
      </c>
      <c r="B5" s="131">
        <v>2</v>
      </c>
      <c r="C5" s="131">
        <v>3</v>
      </c>
      <c r="D5" s="131">
        <v>4</v>
      </c>
      <c r="E5" s="131">
        <v>5</v>
      </c>
      <c r="F5" s="25">
        <v>6</v>
      </c>
      <c r="G5" s="131">
        <v>7</v>
      </c>
      <c r="H5" s="25">
        <v>8</v>
      </c>
      <c r="I5" s="25">
        <v>9</v>
      </c>
      <c r="J5" s="131">
        <v>10</v>
      </c>
    </row>
    <row r="6" ht="42" customHeight="1" spans="1:10">
      <c r="A6" s="132" t="s">
        <v>280</v>
      </c>
      <c r="B6" s="27" t="s">
        <v>308</v>
      </c>
      <c r="C6" s="27" t="s">
        <v>309</v>
      </c>
      <c r="D6" s="27" t="s">
        <v>310</v>
      </c>
      <c r="E6" s="26" t="s">
        <v>311</v>
      </c>
      <c r="F6" s="27" t="s">
        <v>312</v>
      </c>
      <c r="G6" s="26" t="s">
        <v>313</v>
      </c>
      <c r="H6" s="27" t="s">
        <v>314</v>
      </c>
      <c r="I6" s="27" t="s">
        <v>315</v>
      </c>
      <c r="J6" s="26" t="s">
        <v>316</v>
      </c>
    </row>
    <row r="7" customHeight="1" spans="1:10">
      <c r="A7" s="132" t="s">
        <v>280</v>
      </c>
      <c r="B7" s="27" t="s">
        <v>308</v>
      </c>
      <c r="C7" s="27" t="s">
        <v>317</v>
      </c>
      <c r="D7" s="27" t="s">
        <v>318</v>
      </c>
      <c r="E7" s="26" t="s">
        <v>319</v>
      </c>
      <c r="F7" s="27" t="s">
        <v>320</v>
      </c>
      <c r="G7" s="26" t="s">
        <v>321</v>
      </c>
      <c r="H7" s="27" t="s">
        <v>322</v>
      </c>
      <c r="I7" s="27" t="s">
        <v>323</v>
      </c>
      <c r="J7" s="26" t="s">
        <v>324</v>
      </c>
    </row>
    <row r="8" customHeight="1" spans="1:10">
      <c r="A8" s="132" t="s">
        <v>280</v>
      </c>
      <c r="B8" s="27" t="s">
        <v>308</v>
      </c>
      <c r="C8" s="27" t="s">
        <v>325</v>
      </c>
      <c r="D8" s="27" t="s">
        <v>326</v>
      </c>
      <c r="E8" s="26" t="s">
        <v>327</v>
      </c>
      <c r="F8" s="27" t="s">
        <v>320</v>
      </c>
      <c r="G8" s="26" t="s">
        <v>328</v>
      </c>
      <c r="H8" s="27" t="s">
        <v>322</v>
      </c>
      <c r="I8" s="27" t="s">
        <v>323</v>
      </c>
      <c r="J8" s="26" t="s">
        <v>327</v>
      </c>
    </row>
    <row r="9" customHeight="1" spans="1:10">
      <c r="A9" s="132" t="s">
        <v>280</v>
      </c>
      <c r="B9" s="27" t="s">
        <v>308</v>
      </c>
      <c r="C9" s="27" t="s">
        <v>325</v>
      </c>
      <c r="D9" s="27" t="s">
        <v>326</v>
      </c>
      <c r="E9" s="26" t="s">
        <v>329</v>
      </c>
      <c r="F9" s="27" t="s">
        <v>320</v>
      </c>
      <c r="G9" s="26" t="s">
        <v>328</v>
      </c>
      <c r="H9" s="27" t="s">
        <v>322</v>
      </c>
      <c r="I9" s="27" t="s">
        <v>323</v>
      </c>
      <c r="J9" s="26" t="s">
        <v>329</v>
      </c>
    </row>
    <row r="10" customHeight="1" spans="1:10">
      <c r="A10" s="132" t="s">
        <v>282</v>
      </c>
      <c r="B10" s="27" t="s">
        <v>330</v>
      </c>
      <c r="C10" s="27" t="s">
        <v>309</v>
      </c>
      <c r="D10" s="27" t="s">
        <v>310</v>
      </c>
      <c r="E10" s="26" t="s">
        <v>331</v>
      </c>
      <c r="F10" s="27" t="s">
        <v>312</v>
      </c>
      <c r="G10" s="26" t="s">
        <v>332</v>
      </c>
      <c r="H10" s="27" t="s">
        <v>322</v>
      </c>
      <c r="I10" s="27" t="s">
        <v>315</v>
      </c>
      <c r="J10" s="26" t="s">
        <v>333</v>
      </c>
    </row>
    <row r="11" customHeight="1" spans="1:10">
      <c r="A11" s="132" t="s">
        <v>282</v>
      </c>
      <c r="B11" s="27" t="s">
        <v>330</v>
      </c>
      <c r="C11" s="27" t="s">
        <v>309</v>
      </c>
      <c r="D11" s="27" t="s">
        <v>334</v>
      </c>
      <c r="E11" s="26" t="s">
        <v>335</v>
      </c>
      <c r="F11" s="27" t="s">
        <v>312</v>
      </c>
      <c r="G11" s="26" t="s">
        <v>332</v>
      </c>
      <c r="H11" s="27" t="s">
        <v>322</v>
      </c>
      <c r="I11" s="27" t="s">
        <v>315</v>
      </c>
      <c r="J11" s="26" t="s">
        <v>336</v>
      </c>
    </row>
    <row r="12" customHeight="1" spans="1:10">
      <c r="A12" s="132" t="s">
        <v>282</v>
      </c>
      <c r="B12" s="27" t="s">
        <v>330</v>
      </c>
      <c r="C12" s="27" t="s">
        <v>317</v>
      </c>
      <c r="D12" s="27" t="s">
        <v>318</v>
      </c>
      <c r="E12" s="26" t="s">
        <v>337</v>
      </c>
      <c r="F12" s="27" t="s">
        <v>320</v>
      </c>
      <c r="G12" s="26" t="s">
        <v>332</v>
      </c>
      <c r="H12" s="27" t="s">
        <v>322</v>
      </c>
      <c r="I12" s="27" t="s">
        <v>315</v>
      </c>
      <c r="J12" s="26" t="s">
        <v>338</v>
      </c>
    </row>
    <row r="13" customHeight="1" spans="1:10">
      <c r="A13" s="132" t="s">
        <v>282</v>
      </c>
      <c r="B13" s="27" t="s">
        <v>330</v>
      </c>
      <c r="C13" s="27" t="s">
        <v>325</v>
      </c>
      <c r="D13" s="27" t="s">
        <v>326</v>
      </c>
      <c r="E13" s="26" t="s">
        <v>327</v>
      </c>
      <c r="F13" s="27" t="s">
        <v>320</v>
      </c>
      <c r="G13" s="26" t="s">
        <v>328</v>
      </c>
      <c r="H13" s="27" t="s">
        <v>322</v>
      </c>
      <c r="I13" s="27" t="s">
        <v>315</v>
      </c>
      <c r="J13" s="26" t="s">
        <v>327</v>
      </c>
    </row>
    <row r="14" customHeight="1" spans="1:10">
      <c r="A14" s="132" t="s">
        <v>278</v>
      </c>
      <c r="B14" s="27" t="s">
        <v>339</v>
      </c>
      <c r="C14" s="27" t="s">
        <v>309</v>
      </c>
      <c r="D14" s="27" t="s">
        <v>340</v>
      </c>
      <c r="E14" s="26" t="s">
        <v>341</v>
      </c>
      <c r="F14" s="27" t="s">
        <v>312</v>
      </c>
      <c r="G14" s="26" t="s">
        <v>313</v>
      </c>
      <c r="H14" s="27" t="s">
        <v>314</v>
      </c>
      <c r="I14" s="27" t="s">
        <v>315</v>
      </c>
      <c r="J14" s="26" t="s">
        <v>341</v>
      </c>
    </row>
    <row r="15" customHeight="1" spans="1:10">
      <c r="A15" s="132" t="s">
        <v>278</v>
      </c>
      <c r="B15" s="27" t="s">
        <v>339</v>
      </c>
      <c r="C15" s="27" t="s">
        <v>309</v>
      </c>
      <c r="D15" s="27" t="s">
        <v>340</v>
      </c>
      <c r="E15" s="26" t="s">
        <v>342</v>
      </c>
      <c r="F15" s="27" t="s">
        <v>312</v>
      </c>
      <c r="G15" s="26" t="s">
        <v>343</v>
      </c>
      <c r="H15" s="27" t="s">
        <v>344</v>
      </c>
      <c r="I15" s="27" t="s">
        <v>315</v>
      </c>
      <c r="J15" s="26" t="s">
        <v>345</v>
      </c>
    </row>
    <row r="16" customHeight="1" spans="1:10">
      <c r="A16" s="132" t="s">
        <v>278</v>
      </c>
      <c r="B16" s="27" t="s">
        <v>339</v>
      </c>
      <c r="C16" s="27" t="s">
        <v>309</v>
      </c>
      <c r="D16" s="27" t="s">
        <v>310</v>
      </c>
      <c r="E16" s="26" t="s">
        <v>346</v>
      </c>
      <c r="F16" s="27" t="s">
        <v>347</v>
      </c>
      <c r="G16" s="26" t="s">
        <v>348</v>
      </c>
      <c r="H16" s="27" t="s">
        <v>322</v>
      </c>
      <c r="I16" s="27" t="s">
        <v>323</v>
      </c>
      <c r="J16" s="26" t="s">
        <v>349</v>
      </c>
    </row>
    <row r="17" customHeight="1" spans="1:11">
      <c r="A17" s="132" t="s">
        <v>278</v>
      </c>
      <c r="B17" s="27" t="s">
        <v>339</v>
      </c>
      <c r="C17" s="27" t="s">
        <v>309</v>
      </c>
      <c r="D17" s="27" t="s">
        <v>334</v>
      </c>
      <c r="E17" s="26" t="s">
        <v>350</v>
      </c>
      <c r="F17" s="27" t="s">
        <v>312</v>
      </c>
      <c r="G17" s="26" t="s">
        <v>332</v>
      </c>
      <c r="H17" s="27" t="s">
        <v>322</v>
      </c>
      <c r="I17" s="27" t="s">
        <v>323</v>
      </c>
      <c r="J17" s="26" t="s">
        <v>336</v>
      </c>
    </row>
    <row r="18" customHeight="1" spans="1:11">
      <c r="A18" s="132" t="s">
        <v>278</v>
      </c>
      <c r="B18" s="27" t="s">
        <v>339</v>
      </c>
      <c r="C18" s="27" t="s">
        <v>317</v>
      </c>
      <c r="D18" s="27" t="s">
        <v>318</v>
      </c>
      <c r="E18" s="26" t="s">
        <v>351</v>
      </c>
      <c r="F18" s="27" t="s">
        <v>320</v>
      </c>
      <c r="G18" s="26" t="s">
        <v>321</v>
      </c>
      <c r="H18" s="27" t="s">
        <v>322</v>
      </c>
      <c r="I18" s="27" t="s">
        <v>323</v>
      </c>
      <c r="J18" s="26" t="s">
        <v>352</v>
      </c>
    </row>
    <row r="19" customHeight="1" spans="1:11">
      <c r="A19" s="132" t="s">
        <v>278</v>
      </c>
      <c r="B19" s="27" t="s">
        <v>339</v>
      </c>
      <c r="C19" s="27" t="s">
        <v>325</v>
      </c>
      <c r="D19" s="27" t="s">
        <v>326</v>
      </c>
      <c r="E19" s="26" t="s">
        <v>327</v>
      </c>
      <c r="F19" s="27" t="s">
        <v>320</v>
      </c>
      <c r="G19" s="26" t="s">
        <v>328</v>
      </c>
      <c r="H19" s="27" t="s">
        <v>322</v>
      </c>
      <c r="I19" s="27" t="s">
        <v>323</v>
      </c>
      <c r="J19" s="26" t="s">
        <v>327</v>
      </c>
    </row>
    <row r="20" customHeight="1" spans="1:11">
      <c r="A20" s="132" t="s">
        <v>273</v>
      </c>
      <c r="B20" s="27" t="s">
        <v>353</v>
      </c>
      <c r="C20" s="27" t="s">
        <v>309</v>
      </c>
      <c r="D20" s="27" t="s">
        <v>340</v>
      </c>
      <c r="E20" s="26" t="s">
        <v>354</v>
      </c>
      <c r="F20" s="27" t="s">
        <v>312</v>
      </c>
      <c r="G20" s="26" t="s">
        <v>355</v>
      </c>
      <c r="H20" s="27" t="s">
        <v>356</v>
      </c>
      <c r="I20" s="27" t="s">
        <v>315</v>
      </c>
      <c r="J20" s="26" t="s">
        <v>357</v>
      </c>
    </row>
    <row r="21" customHeight="1" spans="1:11">
      <c r="A21" s="132" t="s">
        <v>273</v>
      </c>
      <c r="B21" s="27" t="s">
        <v>353</v>
      </c>
      <c r="C21" s="27" t="s">
        <v>309</v>
      </c>
      <c r="D21" s="27" t="s">
        <v>310</v>
      </c>
      <c r="E21" s="26" t="s">
        <v>358</v>
      </c>
      <c r="F21" s="27" t="s">
        <v>312</v>
      </c>
      <c r="G21" s="26" t="s">
        <v>332</v>
      </c>
      <c r="H21" s="27" t="s">
        <v>322</v>
      </c>
      <c r="I21" s="27" t="s">
        <v>323</v>
      </c>
      <c r="J21" s="26" t="s">
        <v>359</v>
      </c>
    </row>
    <row r="22" customHeight="1" spans="1:11">
      <c r="A22" s="132" t="s">
        <v>273</v>
      </c>
      <c r="B22" s="27" t="s">
        <v>353</v>
      </c>
      <c r="C22" s="27" t="s">
        <v>309</v>
      </c>
      <c r="D22" s="27" t="s">
        <v>334</v>
      </c>
      <c r="E22" s="26" t="s">
        <v>360</v>
      </c>
      <c r="F22" s="27" t="s">
        <v>312</v>
      </c>
      <c r="G22" s="26" t="s">
        <v>332</v>
      </c>
      <c r="H22" s="27" t="s">
        <v>322</v>
      </c>
      <c r="I22" s="27" t="s">
        <v>323</v>
      </c>
      <c r="J22" s="26" t="s">
        <v>361</v>
      </c>
    </row>
    <row r="23" customHeight="1" spans="1:11">
      <c r="A23" s="132" t="s">
        <v>273</v>
      </c>
      <c r="B23" s="27" t="s">
        <v>353</v>
      </c>
      <c r="C23" s="27" t="s">
        <v>317</v>
      </c>
      <c r="D23" s="27" t="s">
        <v>318</v>
      </c>
      <c r="E23" s="26" t="s">
        <v>362</v>
      </c>
      <c r="F23" s="27" t="s">
        <v>312</v>
      </c>
      <c r="G23" s="26" t="s">
        <v>98</v>
      </c>
      <c r="H23" s="27" t="s">
        <v>322</v>
      </c>
      <c r="I23" s="27" t="s">
        <v>323</v>
      </c>
      <c r="J23" s="26" t="s">
        <v>363</v>
      </c>
    </row>
    <row r="24" customHeight="1" spans="1:11">
      <c r="A24" s="132" t="s">
        <v>273</v>
      </c>
      <c r="B24" s="27" t="s">
        <v>353</v>
      </c>
      <c r="C24" s="27" t="s">
        <v>325</v>
      </c>
      <c r="D24" s="27" t="s">
        <v>326</v>
      </c>
      <c r="E24" s="26" t="s">
        <v>364</v>
      </c>
      <c r="F24" s="27" t="s">
        <v>312</v>
      </c>
      <c r="G24" s="26" t="s">
        <v>321</v>
      </c>
      <c r="H24" s="27" t="s">
        <v>322</v>
      </c>
      <c r="I24" s="27" t="s">
        <v>323</v>
      </c>
      <c r="J24" s="26" t="s">
        <v>365</v>
      </c>
    </row>
    <row r="25" customHeight="1" spans="1:11">
      <c r="A25" s="132" t="s">
        <v>269</v>
      </c>
      <c r="B25" s="27" t="s">
        <v>353</v>
      </c>
      <c r="C25" s="27" t="s">
        <v>309</v>
      </c>
      <c r="D25" s="27" t="s">
        <v>340</v>
      </c>
      <c r="E25" s="26" t="s">
        <v>366</v>
      </c>
      <c r="F25" s="27" t="s">
        <v>312</v>
      </c>
      <c r="G25" s="26" t="s">
        <v>367</v>
      </c>
      <c r="H25" s="27" t="s">
        <v>356</v>
      </c>
      <c r="I25" s="27" t="s">
        <v>315</v>
      </c>
      <c r="J25" s="26" t="s">
        <v>368</v>
      </c>
    </row>
    <row r="26" customHeight="1" spans="1:11">
      <c r="A26" s="132" t="s">
        <v>269</v>
      </c>
      <c r="B26" s="27" t="s">
        <v>353</v>
      </c>
      <c r="C26" s="27" t="s">
        <v>309</v>
      </c>
      <c r="D26" s="27" t="s">
        <v>310</v>
      </c>
      <c r="E26" s="26" t="s">
        <v>369</v>
      </c>
      <c r="F26" s="27" t="s">
        <v>312</v>
      </c>
      <c r="G26" s="26" t="s">
        <v>332</v>
      </c>
      <c r="H26" s="27" t="s">
        <v>322</v>
      </c>
      <c r="I26" s="27" t="s">
        <v>323</v>
      </c>
      <c r="J26" s="26" t="s">
        <v>370</v>
      </c>
    </row>
    <row r="27" customHeight="1" spans="1:11">
      <c r="A27" s="132" t="s">
        <v>269</v>
      </c>
      <c r="B27" s="27" t="s">
        <v>353</v>
      </c>
      <c r="C27" s="27" t="s">
        <v>317</v>
      </c>
      <c r="D27" s="27" t="s">
        <v>371</v>
      </c>
      <c r="E27" s="26" t="s">
        <v>372</v>
      </c>
      <c r="F27" s="27" t="s">
        <v>312</v>
      </c>
      <c r="G27" s="26" t="s">
        <v>348</v>
      </c>
      <c r="H27" s="27" t="s">
        <v>322</v>
      </c>
      <c r="I27" s="27" t="s">
        <v>323</v>
      </c>
      <c r="J27" s="26" t="s">
        <v>373</v>
      </c>
    </row>
    <row r="28" customHeight="1" spans="1:11">
      <c r="A28" s="132" t="s">
        <v>269</v>
      </c>
      <c r="B28" s="27" t="s">
        <v>353</v>
      </c>
      <c r="C28" s="27" t="s">
        <v>317</v>
      </c>
      <c r="D28" s="27" t="s">
        <v>318</v>
      </c>
      <c r="E28" s="26" t="s">
        <v>362</v>
      </c>
      <c r="F28" s="27" t="s">
        <v>320</v>
      </c>
      <c r="G28" s="26" t="s">
        <v>98</v>
      </c>
      <c r="H28" s="27" t="s">
        <v>322</v>
      </c>
      <c r="I28" s="27" t="s">
        <v>323</v>
      </c>
      <c r="J28" s="26" t="s">
        <v>374</v>
      </c>
    </row>
    <row r="29" customHeight="1" spans="1:11">
      <c r="A29" s="133" t="s">
        <v>269</v>
      </c>
      <c r="B29" s="134" t="s">
        <v>353</v>
      </c>
      <c r="C29" s="134" t="s">
        <v>325</v>
      </c>
      <c r="D29" s="134" t="s">
        <v>326</v>
      </c>
      <c r="E29" s="135" t="s">
        <v>375</v>
      </c>
      <c r="F29" s="134" t="s">
        <v>312</v>
      </c>
      <c r="G29" s="135" t="s">
        <v>321</v>
      </c>
      <c r="H29" s="134" t="s">
        <v>322</v>
      </c>
      <c r="I29" s="134" t="s">
        <v>323</v>
      </c>
      <c r="J29" s="135" t="s">
        <v>365</v>
      </c>
    </row>
    <row r="30" s="130" customFormat="1" customHeight="1" spans="1:11">
      <c r="A30" s="136" t="s">
        <v>289</v>
      </c>
      <c r="B30" s="137" t="s">
        <v>376</v>
      </c>
      <c r="C30" s="138" t="s">
        <v>309</v>
      </c>
      <c r="D30" s="138" t="s">
        <v>310</v>
      </c>
      <c r="E30" s="139" t="s">
        <v>377</v>
      </c>
      <c r="F30" s="138" t="s">
        <v>312</v>
      </c>
      <c r="G30" s="139" t="s">
        <v>332</v>
      </c>
      <c r="H30" s="138" t="s">
        <v>322</v>
      </c>
      <c r="I30" s="138" t="s">
        <v>315</v>
      </c>
      <c r="J30" s="139" t="s">
        <v>378</v>
      </c>
      <c r="K30" s="140"/>
    </row>
    <row r="31" s="130" customFormat="1" customHeight="1" spans="1:11">
      <c r="A31" s="136"/>
      <c r="B31" s="137"/>
      <c r="C31" s="138" t="s">
        <v>309</v>
      </c>
      <c r="D31" s="138" t="s">
        <v>334</v>
      </c>
      <c r="E31" s="139" t="s">
        <v>379</v>
      </c>
      <c r="F31" s="138" t="s">
        <v>312</v>
      </c>
      <c r="G31" s="139" t="s">
        <v>332</v>
      </c>
      <c r="H31" s="138" t="s">
        <v>322</v>
      </c>
      <c r="I31" s="138" t="s">
        <v>323</v>
      </c>
      <c r="J31" s="139" t="s">
        <v>380</v>
      </c>
      <c r="K31" s="140"/>
    </row>
    <row r="32" s="130" customFormat="1" customHeight="1" spans="1:11">
      <c r="A32" s="136"/>
      <c r="B32" s="137"/>
      <c r="C32" s="138" t="s">
        <v>317</v>
      </c>
      <c r="D32" s="138" t="s">
        <v>371</v>
      </c>
      <c r="E32" s="139" t="s">
        <v>381</v>
      </c>
      <c r="F32" s="138" t="s">
        <v>320</v>
      </c>
      <c r="G32" s="139" t="s">
        <v>328</v>
      </c>
      <c r="H32" s="138" t="s">
        <v>322</v>
      </c>
      <c r="I32" s="138" t="s">
        <v>323</v>
      </c>
      <c r="J32" s="139" t="s">
        <v>381</v>
      </c>
      <c r="K32" s="140"/>
    </row>
    <row r="33" s="130" customFormat="1" customHeight="1" spans="1:11">
      <c r="A33" s="136"/>
      <c r="B33" s="137"/>
      <c r="C33" s="138" t="s">
        <v>317</v>
      </c>
      <c r="D33" s="138" t="s">
        <v>371</v>
      </c>
      <c r="E33" s="139" t="s">
        <v>382</v>
      </c>
      <c r="F33" s="138" t="s">
        <v>312</v>
      </c>
      <c r="G33" s="139" t="s">
        <v>332</v>
      </c>
      <c r="H33" s="138" t="s">
        <v>322</v>
      </c>
      <c r="I33" s="138" t="s">
        <v>323</v>
      </c>
      <c r="J33" s="139" t="s">
        <v>383</v>
      </c>
      <c r="K33" s="140"/>
    </row>
    <row r="34" s="130" customFormat="1" customHeight="1" spans="1:11">
      <c r="A34" s="136"/>
      <c r="B34" s="137"/>
      <c r="C34" s="138" t="s">
        <v>325</v>
      </c>
      <c r="D34" s="138" t="s">
        <v>326</v>
      </c>
      <c r="E34" s="139" t="s">
        <v>327</v>
      </c>
      <c r="F34" s="138" t="s">
        <v>320</v>
      </c>
      <c r="G34" s="139" t="s">
        <v>321</v>
      </c>
      <c r="H34" s="138" t="s">
        <v>322</v>
      </c>
      <c r="I34" s="138" t="s">
        <v>323</v>
      </c>
      <c r="J34" s="139" t="s">
        <v>327</v>
      </c>
      <c r="K34" s="140"/>
    </row>
    <row r="35" s="130" customFormat="1" customHeight="1" spans="1:11">
      <c r="A35" s="141" t="s">
        <v>291</v>
      </c>
      <c r="B35" s="142" t="s">
        <v>376</v>
      </c>
      <c r="C35" s="138" t="s">
        <v>309</v>
      </c>
      <c r="D35" s="138" t="s">
        <v>340</v>
      </c>
      <c r="E35" s="143" t="s">
        <v>384</v>
      </c>
      <c r="F35" s="143" t="s">
        <v>312</v>
      </c>
      <c r="G35" s="143" t="s">
        <v>332</v>
      </c>
      <c r="H35" s="143" t="s">
        <v>322</v>
      </c>
      <c r="I35" s="138" t="s">
        <v>315</v>
      </c>
      <c r="J35" s="144" t="s">
        <v>384</v>
      </c>
      <c r="K35" s="140"/>
    </row>
    <row r="36" s="130" customFormat="1" customHeight="1" spans="1:11">
      <c r="A36" s="141"/>
      <c r="B36" s="142"/>
      <c r="C36" s="138" t="s">
        <v>309</v>
      </c>
      <c r="D36" s="138" t="s">
        <v>334</v>
      </c>
      <c r="E36" s="143" t="s">
        <v>385</v>
      </c>
      <c r="F36" s="143" t="s">
        <v>312</v>
      </c>
      <c r="G36" s="143" t="s">
        <v>332</v>
      </c>
      <c r="H36" s="143" t="s">
        <v>322</v>
      </c>
      <c r="I36" s="138" t="s">
        <v>323</v>
      </c>
      <c r="J36" s="144" t="s">
        <v>385</v>
      </c>
      <c r="K36" s="140"/>
    </row>
    <row r="37" s="130" customFormat="1" customHeight="1" spans="1:11">
      <c r="A37" s="141"/>
      <c r="B37" s="142"/>
      <c r="C37" s="138" t="s">
        <v>317</v>
      </c>
      <c r="D37" s="138" t="s">
        <v>371</v>
      </c>
      <c r="E37" s="143" t="s">
        <v>386</v>
      </c>
      <c r="F37" s="143" t="s">
        <v>312</v>
      </c>
      <c r="G37" s="143" t="s">
        <v>387</v>
      </c>
      <c r="H37" s="143" t="s">
        <v>388</v>
      </c>
      <c r="I37" s="138" t="s">
        <v>323</v>
      </c>
      <c r="J37" s="144" t="s">
        <v>389</v>
      </c>
      <c r="K37" s="140"/>
    </row>
    <row r="38" s="130" customFormat="1" customHeight="1" spans="1:11">
      <c r="A38" s="141"/>
      <c r="B38" s="142"/>
      <c r="C38" s="138" t="s">
        <v>325</v>
      </c>
      <c r="D38" s="138" t="s">
        <v>326</v>
      </c>
      <c r="E38" s="143" t="s">
        <v>390</v>
      </c>
      <c r="F38" s="143" t="s">
        <v>320</v>
      </c>
      <c r="G38" s="143" t="s">
        <v>391</v>
      </c>
      <c r="H38" s="143" t="s">
        <v>322</v>
      </c>
      <c r="I38" s="138" t="s">
        <v>323</v>
      </c>
      <c r="J38" s="143" t="s">
        <v>390</v>
      </c>
      <c r="K38" s="140"/>
    </row>
    <row r="39" s="130" customFormat="1" customHeight="1" spans="1:11">
      <c r="A39" s="141" t="s">
        <v>293</v>
      </c>
      <c r="B39" s="142" t="s">
        <v>392</v>
      </c>
      <c r="C39" s="138" t="s">
        <v>325</v>
      </c>
      <c r="D39" s="138" t="s">
        <v>326</v>
      </c>
      <c r="E39" s="143" t="s">
        <v>393</v>
      </c>
      <c r="F39" s="143" t="s">
        <v>320</v>
      </c>
      <c r="G39" s="143" t="s">
        <v>391</v>
      </c>
      <c r="H39" s="143" t="s">
        <v>322</v>
      </c>
      <c r="I39" s="138" t="s">
        <v>323</v>
      </c>
      <c r="J39" s="143" t="s">
        <v>393</v>
      </c>
      <c r="K39" s="140"/>
    </row>
    <row r="40" s="130" customFormat="1" customHeight="1" spans="1:11">
      <c r="A40" s="141"/>
      <c r="B40" s="142"/>
      <c r="C40" s="138" t="s">
        <v>309</v>
      </c>
      <c r="D40" s="138" t="s">
        <v>310</v>
      </c>
      <c r="E40" s="143" t="s">
        <v>394</v>
      </c>
      <c r="F40" s="143" t="s">
        <v>312</v>
      </c>
      <c r="G40" s="143" t="s">
        <v>332</v>
      </c>
      <c r="H40" s="143" t="s">
        <v>322</v>
      </c>
      <c r="I40" s="138" t="s">
        <v>315</v>
      </c>
      <c r="J40" s="143" t="s">
        <v>394</v>
      </c>
      <c r="K40" s="140"/>
    </row>
    <row r="41" s="130" customFormat="1" customHeight="1" spans="1:11">
      <c r="A41" s="141"/>
      <c r="B41" s="142"/>
      <c r="C41" s="144" t="s">
        <v>317</v>
      </c>
      <c r="D41" s="144" t="s">
        <v>318</v>
      </c>
      <c r="E41" s="143" t="s">
        <v>395</v>
      </c>
      <c r="F41" s="143" t="s">
        <v>320</v>
      </c>
      <c r="G41" s="143" t="s">
        <v>396</v>
      </c>
      <c r="H41" s="143" t="s">
        <v>322</v>
      </c>
      <c r="I41" s="138" t="s">
        <v>323</v>
      </c>
      <c r="J41" s="143" t="s">
        <v>395</v>
      </c>
      <c r="K41" s="140"/>
    </row>
    <row r="42" s="130" customFormat="1" customHeight="1" spans="1:11">
      <c r="A42" s="141"/>
      <c r="B42" s="142"/>
      <c r="C42" s="138" t="s">
        <v>325</v>
      </c>
      <c r="D42" s="138" t="s">
        <v>326</v>
      </c>
      <c r="E42" s="143" t="s">
        <v>397</v>
      </c>
      <c r="F42" s="143" t="s">
        <v>320</v>
      </c>
      <c r="G42" s="143" t="s">
        <v>391</v>
      </c>
      <c r="H42" s="143" t="s">
        <v>322</v>
      </c>
      <c r="I42" s="138" t="s">
        <v>323</v>
      </c>
      <c r="J42" s="143" t="s">
        <v>397</v>
      </c>
      <c r="K42" s="140"/>
    </row>
    <row r="43" s="130" customFormat="1" ht="26" customHeight="1" spans="1:11">
      <c r="A43" s="141"/>
      <c r="B43" s="142"/>
      <c r="C43" s="138" t="s">
        <v>325</v>
      </c>
      <c r="D43" s="138" t="s">
        <v>326</v>
      </c>
      <c r="E43" s="143" t="s">
        <v>390</v>
      </c>
      <c r="F43" s="143" t="s">
        <v>320</v>
      </c>
      <c r="G43" s="143" t="s">
        <v>391</v>
      </c>
      <c r="H43" s="143" t="s">
        <v>322</v>
      </c>
      <c r="I43" s="138" t="s">
        <v>323</v>
      </c>
      <c r="J43" s="143" t="s">
        <v>390</v>
      </c>
      <c r="K43" s="140"/>
    </row>
    <row r="44" s="130" customFormat="1" ht="21" customHeight="1" spans="1:11">
      <c r="A44" s="141" t="s">
        <v>295</v>
      </c>
      <c r="B44" s="142" t="s">
        <v>398</v>
      </c>
      <c r="C44" s="138" t="s">
        <v>309</v>
      </c>
      <c r="D44" s="138" t="s">
        <v>310</v>
      </c>
      <c r="E44" s="143" t="s">
        <v>399</v>
      </c>
      <c r="F44" s="143" t="s">
        <v>312</v>
      </c>
      <c r="G44" s="143" t="s">
        <v>332</v>
      </c>
      <c r="H44" s="143" t="s">
        <v>322</v>
      </c>
      <c r="I44" s="138" t="s">
        <v>315</v>
      </c>
      <c r="J44" s="143" t="s">
        <v>399</v>
      </c>
      <c r="K44" s="140"/>
    </row>
    <row r="45" s="130" customFormat="1" ht="21" customHeight="1" spans="1:11">
      <c r="A45" s="141"/>
      <c r="B45" s="142"/>
      <c r="C45" s="144" t="s">
        <v>317</v>
      </c>
      <c r="D45" s="144" t="s">
        <v>400</v>
      </c>
      <c r="E45" s="143" t="s">
        <v>381</v>
      </c>
      <c r="F45" s="143" t="s">
        <v>320</v>
      </c>
      <c r="G45" s="143" t="s">
        <v>321</v>
      </c>
      <c r="H45" s="143" t="s">
        <v>322</v>
      </c>
      <c r="I45" s="138" t="s">
        <v>323</v>
      </c>
      <c r="J45" s="143" t="s">
        <v>381</v>
      </c>
      <c r="K45" s="140"/>
    </row>
    <row r="46" s="130" customFormat="1" ht="21" customHeight="1" spans="1:11">
      <c r="A46" s="141"/>
      <c r="B46" s="142"/>
      <c r="C46" s="144" t="s">
        <v>317</v>
      </c>
      <c r="D46" s="144" t="s">
        <v>400</v>
      </c>
      <c r="E46" s="143" t="s">
        <v>401</v>
      </c>
      <c r="F46" s="143" t="s">
        <v>312</v>
      </c>
      <c r="G46" s="143" t="s">
        <v>332</v>
      </c>
      <c r="H46" s="143" t="s">
        <v>322</v>
      </c>
      <c r="I46" s="138" t="s">
        <v>323</v>
      </c>
      <c r="J46" s="143" t="s">
        <v>401</v>
      </c>
      <c r="K46" s="140"/>
    </row>
    <row r="47" s="130" customFormat="1" ht="21" customHeight="1" spans="1:11">
      <c r="A47" s="141"/>
      <c r="B47" s="142"/>
      <c r="C47" s="143" t="s">
        <v>325</v>
      </c>
      <c r="D47" s="138" t="s">
        <v>326</v>
      </c>
      <c r="E47" s="143" t="s">
        <v>390</v>
      </c>
      <c r="F47" s="143" t="s">
        <v>320</v>
      </c>
      <c r="G47" s="143" t="s">
        <v>321</v>
      </c>
      <c r="H47" s="143" t="s">
        <v>322</v>
      </c>
      <c r="I47" s="138" t="s">
        <v>323</v>
      </c>
      <c r="J47" s="143" t="s">
        <v>390</v>
      </c>
      <c r="K47" s="140"/>
    </row>
  </sheetData>
  <mergeCells count="20">
    <mergeCell ref="A2:J2"/>
    <mergeCell ref="A3:H3"/>
    <mergeCell ref="A6:A9"/>
    <mergeCell ref="A10:A13"/>
    <mergeCell ref="A14:A19"/>
    <mergeCell ref="A20:A24"/>
    <mergeCell ref="A25:A29"/>
    <mergeCell ref="A30:A34"/>
    <mergeCell ref="A35:A38"/>
    <mergeCell ref="A39:A43"/>
    <mergeCell ref="A44:A47"/>
    <mergeCell ref="B6:B9"/>
    <mergeCell ref="B10:B13"/>
    <mergeCell ref="B14:B19"/>
    <mergeCell ref="B20:B24"/>
    <mergeCell ref="B25:B29"/>
    <mergeCell ref="B30:B34"/>
    <mergeCell ref="B35:B38"/>
    <mergeCell ref="B39:B43"/>
    <mergeCell ref="B44:B4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忽而今夏</cp:lastModifiedBy>
  <dcterms:created xsi:type="dcterms:W3CDTF">2026-02-03T07:40:00Z</dcterms:created>
  <dcterms:modified xsi:type="dcterms:W3CDTF">2026-03-31T08:50:55Z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