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<sst xmlns="http://schemas.openxmlformats.org/spreadsheetml/2006/main" count="1743" uniqueCount="543">
  <si>
    <t>预算01-1表</t>
  </si>
  <si>
    <t>2026年部门财务收支预算总表</t>
  </si>
  <si>
    <t>单位名称：</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</si>
  <si>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</si>
  <si>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</si>
  <si>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</si>
  <si>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</si>
  <si>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</si>
  <si>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</si>
  <si>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</si>
  <si>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</si>
  <si>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</si>
  <si>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</si>
  <si>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</si>
  <si>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</si>
  <si>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</si>
  <si>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</si>
  <si>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</si>
  <si>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</si>
  <si>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</si>
  <si>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</si>
  <si>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</si>
  <si>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</si>
  <si>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</si>
  <si>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</si>
  <si>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</si>
  <si>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</si>
  <si>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</si>
  <si>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</si>
  <si>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</si>
  <si>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</si>
  <si>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</si>
  <si>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</si>
  <si>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</si>
  <si>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</si>
  <si>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</si>
  <si>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</si>
  <si>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</si>
  <si>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</si>
  <si>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</si>
  <si>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</si>
  <si>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</si>
  <si>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</si>
  <si>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</si>
  <si>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</si>
  <si>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</si>
  <si>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</si>
  <si>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</si>
  <si>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</si>
  <si>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</si>
  <si>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</si>
  <si>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</si>
  <si>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</si>
  <si>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</si>
  <si>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</si>
  <si>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单位名称：昆明市呈贡区教育体育发展综合服务中心</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</si>
  <si>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</si>
  <si>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</si>
  <si>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</si>
  <si>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</si>
  <si>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</si>
  <si>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</si>
  <si>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</si>
  <si>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</si>
  <si>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</si>
  <si>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</si>
  <si>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</si>
  <si>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</si>
  <si>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</si>
  <si>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</si>
  <si>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</si>
  <si>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</si>
  <si>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昆明市呈贡区教育体育发展综合服务中心</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</si>
  <si>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</si>
  <si>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</si>
  <si>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</si>
  <si>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</si>
  <si>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</si>
  <si>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</si>
  <si>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</si>
  <si>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</si>
  <si>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</si>
  <si>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</si>
  <si>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</si>
  <si>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</si>
  <si>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</si>
  <si>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</si>
  <si>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</si>
  <si>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</si>
  <si>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</si>
  <si>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</si>
  <si>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</si>
  <si>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</si>
  <si>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</si>
  <si>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</si>
  <si>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</si>
  <si>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</si>
  <si>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</si>
  <si>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</si>
  <si>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</si>
  <si>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教育支出</t>
  </si>
  <si>
    <t>20501</t>
  </si>
  <si>
    <t>教育管理事务</t>
  </si>
  <si>
    <t>2050199</t>
  </si>
  <si>
    <t>其他教育管理事务支出</t>
  </si>
  <si>
    <t>20502</t>
  </si>
  <si>
    <t>普通教育</t>
  </si>
  <si>
    <t>学前教育</t>
  </si>
  <si>
    <t>小学教育</t>
  </si>
  <si>
    <t>2050203</t>
  </si>
  <si>
    <t>初中教育</t>
  </si>
  <si>
    <t>2050204</t>
  </si>
  <si>
    <t>高中教育</t>
  </si>
  <si>
    <t>20508</t>
  </si>
  <si>
    <t>进修及培训</t>
  </si>
  <si>
    <t>2050803</t>
  </si>
  <si>
    <t>培训支出</t>
  </si>
  <si>
    <t>20509</t>
  </si>
  <si>
    <t>教育费附加安排的支出</t>
  </si>
  <si>
    <t>城市中小学教学设施</t>
  </si>
  <si>
    <t>20599</t>
  </si>
  <si>
    <t>其他教育支出</t>
  </si>
  <si>
    <t>2059999</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</si>
  <si>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</si>
  <si>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</si>
  <si>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</si>
  <si>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</si>
  <si>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</si>
  <si>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</si>
  <si>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</si>
  <si>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</si>
  <si>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</si>
  <si>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</si>
  <si>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</si>
  <si>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</si>
  <si>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</si>
  <si>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</si>
  <si>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</si>
  <si>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</si>
  <si>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</si>
  <si>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</si>
  <si>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</si>
  <si>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</si>
  <si>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</si>
  <si>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</si>
  <si>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</si>
  <si>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</si>
  <si>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</si>
  <si>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</si>
  <si>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</si>
  <si>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</si>
  <si>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</si>
  <si>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</si>
  <si>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</si>
  <si>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</si>
  <si>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</si>
  <si>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</si>
  <si>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</si>
  <si>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</si>
  <si>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</si>
  <si>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</si>
  <si>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</si>
  <si>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</si>
  <si>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</si>
  <si>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</si>
  <si>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</si>
  <si>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</si>
  <si>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</si>
  <si>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</si>
  <si>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</si>
  <si>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</si>
  <si>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</si>
  <si>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</si>
  <si>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</si>
  <si>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</si>
  <si>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</si>
  <si>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</si>
  <si>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</si>
  <si>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</si>
  <si>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</si>
  <si>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</si>
  <si>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</si>
  <si>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</si>
  <si>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</si>
  <si>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</si>
  <si>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</si>
  <si>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</si>
  <si>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</si>
  <si>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</si>
  <si>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</si>
  <si>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</si>
  <si>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</si>
  <si>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</si>
  <si>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</si>
  <si>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</si>
  <si>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</si>
  <si>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</si>
  <si>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</si>
  <si>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此表为空</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</si>
  <si>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</si>
  <si>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</si>
  <si>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</si>
  <si>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</si>
  <si>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</si>
  <si>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</si>
  <si>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</si>
  <si>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</si>
  <si>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</si>
  <si>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</si>
  <si>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</si>
  <si>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</si>
  <si>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</si>
  <si>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</si>
  <si>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</si>
  <si>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</si>
  <si>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</si>
  <si>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</si>
  <si>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</si>
  <si>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530121231100001174223</t>
  </si>
  <si>
    <t>离退休人员支出</t>
  </si>
  <si>
    <t>30305</t>
  </si>
  <si>
    <t>生活补助</t>
  </si>
  <si>
    <t>530121210000000001450</t>
  </si>
  <si>
    <t>事业人员工资支出</t>
  </si>
  <si>
    <t>30101</t>
  </si>
  <si>
    <t>基本工资</t>
  </si>
  <si>
    <t>30102</t>
  </si>
  <si>
    <t>津贴补贴</t>
  </si>
  <si>
    <t>30103</t>
  </si>
  <si>
    <t>奖金</t>
  </si>
  <si>
    <t>30107</t>
  </si>
  <si>
    <t>绩效工资</t>
  </si>
  <si>
    <t>530121210000000001458</t>
  </si>
  <si>
    <t>一般公用运转支出</t>
  </si>
  <si>
    <t>30201</t>
  </si>
  <si>
    <t>办公费</t>
  </si>
  <si>
    <t>30205</t>
  </si>
  <si>
    <t>水费</t>
  </si>
  <si>
    <t>30206</t>
  </si>
  <si>
    <t>电费</t>
  </si>
  <si>
    <t>30207</t>
  </si>
  <si>
    <t>邮电费</t>
  </si>
  <si>
    <t>30209</t>
  </si>
  <si>
    <t>物业管理费</t>
  </si>
  <si>
    <t>30211</t>
  </si>
  <si>
    <t>差旅费</t>
  </si>
  <si>
    <t>30213</t>
  </si>
  <si>
    <t>维修（护）费</t>
  </si>
  <si>
    <t>30216</t>
  </si>
  <si>
    <t>培训费</t>
  </si>
  <si>
    <t>30299</t>
  </si>
  <si>
    <t>其他商品和服务支出</t>
  </si>
  <si>
    <t>530121210000000001452</t>
  </si>
  <si>
    <t>30113</t>
  </si>
  <si>
    <t>530121210000000001457</t>
  </si>
  <si>
    <t>工会经费</t>
  </si>
  <si>
    <t>30228</t>
  </si>
  <si>
    <t>530121231100001414130</t>
  </si>
  <si>
    <t>事业人员绩效奖励</t>
  </si>
  <si>
    <t>530121221100000478701</t>
  </si>
  <si>
    <t>事业购房补贴</t>
  </si>
  <si>
    <t>530121210000000001451</t>
  </si>
  <si>
    <t>社会保障缴费</t>
  </si>
  <si>
    <t>30108</t>
  </si>
  <si>
    <t>机关事业单位基本养老保险缴费</t>
  </si>
  <si>
    <t>30110</t>
  </si>
  <si>
    <t>职工基本医疗保险缴费</t>
  </si>
  <si>
    <t>30111</t>
  </si>
  <si>
    <t>公务员医疗补助缴费</t>
  </si>
  <si>
    <t>30112</t>
  </si>
  <si>
    <t>其他社会保障缴费</t>
  </si>
  <si>
    <t>预算05-1表</t>
  </si>
  <si>
    <t>2026年部门项目支出预算表</t>
  </si>
  <si>
    <t>项目分类</t>
  </si>
  <si>
    <t>项目单位</t>
  </si>
  <si>
    <t>本年拨款</t>
  </si>
  <si>
    <t>其中：本次下达</t>
  </si>
  <si>
    <t>313 事业发展类</t>
  </si>
  <si>
    <t>530121241100002438218</t>
  </si>
  <si>
    <t>合作办学经费</t>
  </si>
  <si>
    <t>30227</t>
  </si>
  <si>
    <t>委托业务费</t>
  </si>
  <si>
    <t>312 民生类</t>
  </si>
  <si>
    <t>530121261100005017100</t>
  </si>
  <si>
    <t>学前教育家庭经济困难学生资助区级专项资金</t>
  </si>
  <si>
    <t>2050201</t>
  </si>
  <si>
    <t>30308</t>
  </si>
  <si>
    <t>助学金</t>
  </si>
  <si>
    <t>530121261100005017160</t>
  </si>
  <si>
    <t>义务教育家庭经济困难学生生活费补助区级专项资金</t>
  </si>
  <si>
    <t>2050202</t>
  </si>
  <si>
    <t>530121261100005017273</t>
  </si>
  <si>
    <t>普通高中国家助学金区级补助资金</t>
  </si>
  <si>
    <t>530121261100005017506</t>
  </si>
  <si>
    <t>普通高中家庭经济困难学生免学杂费区级补助资金</t>
  </si>
  <si>
    <t>普通高中脱贫家庭经济困难学生生活费区级补助资金</t>
  </si>
  <si>
    <t>530121261100005031493</t>
  </si>
  <si>
    <t>（自有资金）国家开发银行助学贷款风险补偿金结余奖励资金</t>
  </si>
  <si>
    <t>530121261100005037660</t>
  </si>
  <si>
    <t>（学生资助）高新区（马金铺片区）社会事务经费（教育体育类）专项资金</t>
  </si>
  <si>
    <t>530121261100005037694</t>
  </si>
  <si>
    <t>生源地信用助学贷款风险补偿资金</t>
  </si>
  <si>
    <t>530121261100005037717</t>
  </si>
  <si>
    <t>（学生资助）度假区（大渔片区）社会事务经费（教育体育类）专项资金</t>
  </si>
  <si>
    <t>530121261100005051379</t>
  </si>
  <si>
    <t>呈贡区公办中小学幼儿园后勤（食堂）服务人员供养专项经费</t>
  </si>
  <si>
    <t>530121261100005165888</t>
  </si>
  <si>
    <t>呈贡区教育系统2026年设施设备采购经费</t>
  </si>
  <si>
    <t>2050904</t>
  </si>
  <si>
    <t>31002</t>
  </si>
  <si>
    <t>办公设备购置</t>
  </si>
  <si>
    <t>530121261100005457079</t>
  </si>
  <si>
    <t>2025年昆明市考入全日制普通高等院校贫困新生政府资助补助资金</t>
  </si>
  <si>
    <t>530121261100005459514</t>
  </si>
  <si>
    <t>2025年第二批学生资助普高国家助学金省级专项资金</t>
  </si>
  <si>
    <t>530121261100005459521</t>
  </si>
  <si>
    <t>2025年第二批学生资助普高国家助学金中央专项资金</t>
  </si>
  <si>
    <t>530121261100005459531</t>
  </si>
  <si>
    <t>2025年第二批学生资助普通高中家庭经济困难学生免学杂费省级专项资金</t>
  </si>
  <si>
    <t>530121261100005459562</t>
  </si>
  <si>
    <t>2025年第二批学生资助普通高中家庭经济困难学生免学杂费中央专项资金</t>
  </si>
  <si>
    <t>530121261100005459583</t>
  </si>
  <si>
    <t>2025年第二批学生资助普通高中家庭经济困难学生免学杂费市级专项资金</t>
  </si>
  <si>
    <t>530121261100005459591</t>
  </si>
  <si>
    <t>2025年义务教育家庭经济困难学生生活费补助（小学）中央专项资金</t>
  </si>
  <si>
    <t>530121261100005459647</t>
  </si>
  <si>
    <t>2025年义务教育家庭经济困难学生生活费补助（初中）中央专项资金</t>
  </si>
  <si>
    <t>530121261100005459664</t>
  </si>
  <si>
    <t>2025年义务教育家庭经济困难学生生活费补助（小学）市级专项资金</t>
  </si>
  <si>
    <t>530121261100005459697</t>
  </si>
  <si>
    <t>2025年学生资助普高国家助学金市级专项资金</t>
  </si>
  <si>
    <t>530121261100005459727</t>
  </si>
  <si>
    <t>2025年义务教育家庭经济困难学生生活费补助（小学）省级专项资金</t>
  </si>
  <si>
    <t>530121261100005459761</t>
  </si>
  <si>
    <t>2025年义务教育家庭经济困难学生生活费补助（初中）省级专项资金</t>
  </si>
  <si>
    <t>530121261100005459769</t>
  </si>
  <si>
    <t>2025年学生资助普高国家助学金省级专项资金</t>
  </si>
  <si>
    <t>530121261100005459802</t>
  </si>
  <si>
    <t>2023年第一至三季度省级创业担保贷款奖补资金</t>
  </si>
  <si>
    <t>创业担保贷款贴息及奖补</t>
  </si>
  <si>
    <t>530121261100005459808</t>
  </si>
  <si>
    <t>2024年省级就业创业及农村劳动力转移专项资金</t>
  </si>
  <si>
    <t>其他就业补助支出</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</si>
  <si>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</si>
  <si>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</si>
  <si>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</si>
  <si>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</si>
  <si>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</si>
  <si>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</si>
  <si>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</si>
  <si>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</si>
  <si>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</si>
  <si>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</si>
  <si>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</si>
  <si>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</si>
  <si>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按实际困难学生人数下拨资助资金，不让一名学生因家庭经济困难而失学。</t>
  </si>
  <si>
    <t>产出指标</t>
  </si>
  <si>
    <t>质量指标</t>
  </si>
  <si>
    <t>高中阶段应受助学生受助比例</t>
  </si>
  <si>
    <t>=</t>
  </si>
  <si>
    <t>100</t>
  </si>
  <si>
    <t>%</t>
  </si>
  <si>
    <t>定量指标</t>
  </si>
  <si>
    <t>确保全区高中阶段应受助学生全覆盖</t>
  </si>
  <si>
    <t>时效指标</t>
  </si>
  <si>
    <t>补助资金按时发放率</t>
  </si>
  <si>
    <t>补助资金按时发放</t>
  </si>
  <si>
    <t>效益指标</t>
  </si>
  <si>
    <t>社会效益</t>
  </si>
  <si>
    <t>补助对象政策的知晓度</t>
  </si>
  <si>
    <t>&gt;=</t>
  </si>
  <si>
    <t>90</t>
  </si>
  <si>
    <t>补助对象政策的知晓度》=90%</t>
  </si>
  <si>
    <t>满意度指标</t>
  </si>
  <si>
    <t>服务对象满意度</t>
  </si>
  <si>
    <t>学生、家长满意度</t>
  </si>
  <si>
    <t>学生、家长满意度》=90%</t>
  </si>
  <si>
    <t>按实际困难幼儿人数下拨资助资金，不让一名学生因家庭经济困难而失学。</t>
  </si>
  <si>
    <t>获补对象准确率</t>
  </si>
  <si>
    <t>反映获补助对象认定的准确性情况。</t>
  </si>
  <si>
    <t>发放及时率</t>
  </si>
  <si>
    <t>反映发放单位及时发放补助资金的情况。</t>
  </si>
  <si>
    <t>政策知晓率</t>
  </si>
  <si>
    <t>反映补助政策的宣传效果情况。</t>
  </si>
  <si>
    <t>反映获补助受益对象的满意程度。</t>
  </si>
  <si>
    <t>按照各《合作办学协议书》，合作期间，呈贡区需向合作方及合办学校核拨联合办学、教师供养、生均公用、办学补助等各类合作办学经费，经核算，2026年共需合作办学经费274040731.3元，其中2023年-2025年未核拨合作办学经费221750115.3元，2026年预算合作办学经费23500000元。</t>
  </si>
  <si>
    <t>数量指标</t>
  </si>
  <si>
    <t>学校数</t>
  </si>
  <si>
    <t>所</t>
  </si>
  <si>
    <t>市教工一幼呈贡东海岸园区，云南特殊教育职业学院、云大附小呈贡学校</t>
  </si>
  <si>
    <t>学校教育教学质量提高，承载区域学生就读公办或公费学位占比增加，教育的社会影响力和品牌美誉度大大提升。</t>
  </si>
  <si>
    <t>定性指标</t>
  </si>
  <si>
    <t>学校办学条件改善，教育教学水平提升，有效解决就读需求。</t>
  </si>
  <si>
    <t>每年12月前按时核拨合作办学经费</t>
  </si>
  <si>
    <t>年</t>
  </si>
  <si>
    <t>每年按时核拨经费</t>
  </si>
  <si>
    <t>全面改善学校办学条件，解决呈贡居民就学需求，带动区域教育发展，人民群众对教育的满意度提升。</t>
  </si>
  <si>
    <t>学校的办学质量、解决就读需求、发挥引领示范作用、带动薄弱学校情况</t>
  </si>
  <si>
    <t>可持续影响</t>
  </si>
  <si>
    <t>学校将继续怀着对教育事业的使命感和责任感，办好人民满意的教育，服务于呈贡、乃至于云南的基础教育。</t>
  </si>
  <si>
    <t>在省、市、区内的影响力及声誉不断提升，为呈贡区提供更好的优质教育资源。</t>
  </si>
  <si>
    <t>学校老师及学生</t>
  </si>
  <si>
    <t>学生、家长、社会满意度</t>
  </si>
  <si>
    <t>用于与生源地信用助学贷款相关工作的宣传、办公用品采购等工作支出，以及用于弥补学生因意外等死亡造成不能按时还款的损失等支出。</t>
  </si>
  <si>
    <t>资金按时拨付</t>
  </si>
  <si>
    <t>风险补偿对象知晓政策率</t>
  </si>
  <si>
    <t>风险补偿对象知晓政策</t>
  </si>
  <si>
    <t>学生、家长满意</t>
  </si>
  <si>
    <t>用于生源地信用助学贷款管理工作相关的直接支出，和用于弥补学生因死亡、失踪和丧失劳动力无力归还贷款所形成的风险。</t>
  </si>
  <si>
    <t>资金按时拨款率</t>
  </si>
  <si>
    <t>按时拨款</t>
  </si>
  <si>
    <t>贷款学生知晓政策</t>
  </si>
  <si>
    <t>充分发挥资金效益，按时足量采购教育教学急需设施设备。</t>
  </si>
  <si>
    <t>设备数量</t>
  </si>
  <si>
    <t>批</t>
  </si>
  <si>
    <t>设施设备采购数</t>
  </si>
  <si>
    <t>设备验收合格率</t>
  </si>
  <si>
    <t>设备购置完成时限</t>
  </si>
  <si>
    <t>&lt;</t>
  </si>
  <si>
    <t>月</t>
  </si>
  <si>
    <t>3个月内完成采购</t>
  </si>
  <si>
    <t>满足教学需求</t>
  </si>
  <si>
    <t>教师、学生满意度</t>
  </si>
  <si>
    <t>成本指标</t>
  </si>
  <si>
    <t>经济成本指标</t>
  </si>
  <si>
    <t>采购经费</t>
  </si>
  <si>
    <t>40</t>
  </si>
  <si>
    <t>万元</t>
  </si>
  <si>
    <t>足额足量采购</t>
  </si>
  <si>
    <t>资金按时发放率</t>
  </si>
  <si>
    <t>资金按时发放到位</t>
  </si>
  <si>
    <t>补助对象政策知晓率</t>
  </si>
  <si>
    <t>补助对象知晓政策</t>
  </si>
  <si>
    <t>加强2026年设有食堂的区属各公办学校、幼儿园食堂工作人员岗位管理，提高财政专项资金使用效率，提升学生食堂供餐质量。</t>
  </si>
  <si>
    <t>全区设有食堂的公办中小学食堂人员</t>
  </si>
  <si>
    <t>8-12月每月需食堂人员259名</t>
  </si>
  <si>
    <t>人</t>
  </si>
  <si>
    <t>按学校要求按质按量完成学校食堂各项工作，保障学生（幼儿）营养供餐</t>
  </si>
  <si>
    <t>完成工作量</t>
  </si>
  <si>
    <t>工作完成情况</t>
  </si>
  <si>
    <t>加强设有食堂的区属各公办学校、幼儿园食堂工作人员岗位管理，提高财政专项资金使用效率，提升学生食堂供餐质量。</t>
  </si>
  <si>
    <t xml:space="preserve">加强设有食堂的区属各公办学校、幼儿园食堂工作人员岗位管理，提高财政专项资金使用效率，提升学生食堂供餐质量。
</t>
  </si>
  <si>
    <t>严守财经纪律，落实好资助政策，确保资金使用安全有效。</t>
  </si>
  <si>
    <t>受益对象满意度</t>
  </si>
  <si>
    <t>（结转）2025年昆明市考入全日制普通高等院校贫困新生政府资助补助资金</t>
  </si>
  <si>
    <t>按时发放资金率</t>
  </si>
  <si>
    <t>以学校实际上报困难人数为准</t>
  </si>
  <si>
    <t>补助对象知晓政策率</t>
  </si>
  <si>
    <t>（结转）2025年第二批学生资助普高国家助学金省级专项资金</t>
  </si>
  <si>
    <t>补助对象政策的知晓度100%</t>
  </si>
  <si>
    <t>（结转）2025年第二批学生资助普高国家助学金中央专项资金</t>
  </si>
  <si>
    <t>（结转）2025年第二批学生资助普通高中家庭经济困难学生免学杂费省级专项资金</t>
  </si>
  <si>
    <t>（结转）2025年第二批学生资助普通高中家庭经济困难学生免学杂费中央专项资金</t>
  </si>
  <si>
    <t>（结转）2025年第二批学生资助普通高中家庭经济困难学生免学杂费市级专项资金</t>
  </si>
  <si>
    <t>（结转）2025年义务教育家庭经济困难学生生活费补助（小学）中央专项资金</t>
  </si>
  <si>
    <t>（结转）2025年义务教育家庭经济困难学生生活费补助（初中）中央专项资金</t>
  </si>
  <si>
    <t>（结转）2025年义务教育家庭经济困难学生生活费补助（小学）市级专项资金</t>
  </si>
  <si>
    <t>（结转）2025年学生资助普高国家助学金市级专项资金</t>
  </si>
  <si>
    <t>（结转）2025年义务教育家庭经济困难学生生活费补助（小学）省级专项资金</t>
  </si>
  <si>
    <t>（结转）2025年义务教育家庭经济困难学生生活费补助（初中）省级专项资金</t>
  </si>
  <si>
    <t>（结转）2025年学生资助普高国家助学经省级专项资金</t>
  </si>
  <si>
    <t>（结转）2023年第一至三季度省级创业担保贷款奖补资金</t>
  </si>
  <si>
    <t>本次经费主要用于“贷免扶补”服务补贴，用于“贷免扶补”相关的费用开支，更好的做好“贷免扶补”工作。</t>
  </si>
  <si>
    <t>资金按时拨款</t>
  </si>
  <si>
    <t>贷款对象政策知晓率</t>
  </si>
  <si>
    <t>贷款对象知晓政策</t>
  </si>
  <si>
    <t>服务对象满意</t>
  </si>
  <si>
    <t>（结转）2024年省级就业创业及农村劳动力转移专项资金</t>
  </si>
  <si>
    <t>预算06表</t>
  </si>
  <si>
    <t>2026年部门政府性基金预算支出预算表</t>
  </si>
  <si>
    <t>政府性基金预算支出预算表</t>
  </si>
  <si>
    <t>政府性基金预算支出</t>
  </si>
  <si>
    <t>此表为空表</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</si>
  <si>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</si>
  <si>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</si>
  <si>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</si>
  <si>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</si>
  <si>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</si>
  <si>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</si>
  <si>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</si>
  <si>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</si>
  <si>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</si>
  <si>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</si>
  <si>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</si>
  <si>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</si>
  <si>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复印纸</t>
  </si>
  <si>
    <t>元</t>
  </si>
  <si>
    <t>印刷服务</t>
  </si>
  <si>
    <t>2025年设施设备采购尾款</t>
  </si>
  <si>
    <t>设备</t>
  </si>
  <si>
    <t>2026年中小学设施设备采购</t>
  </si>
  <si>
    <t>餐饮服务</t>
  </si>
  <si>
    <t>预算08表</t>
  </si>
  <si>
    <t>2026年部门政府购买服务预算表</t>
  </si>
  <si>
    <t>政府购买服务项目</t>
  </si>
  <si>
    <t>政府购买服务目录</t>
  </si>
  <si>
    <t>预算09-1表</t>
  </si>
  <si>
    <t>2026年对下转移支付预算表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</si>
  <si>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</si>
  <si>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</si>
  <si>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</si>
  <si>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</si>
  <si>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</si>
  <si>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</si>
  <si>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</si>
  <si>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</si>
  <si>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</si>
  <si>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</si>
  <si>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</si>
  <si>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</si>
  <si>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</si>
  <si>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</si>
  <si>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</si>
  <si>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</si>
  <si>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</si>
  <si>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</si>
  <si>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</si>
  <si>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</si>
  <si>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</si>
  <si>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</si>
  <si>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</si>
  <si>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预算09-2表</t>
  </si>
  <si>
    <t>2026年对下转移支付绩效目标表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</si>
  <si>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</si>
  <si>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</si>
  <si>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</si>
  <si>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</si>
  <si>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</si>
  <si>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</si>
  <si>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</si>
  <si>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</si>
  <si>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</si>
  <si>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</si>
  <si>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预算11表</t>
  </si>
  <si>
    <t>2026年上级转移支付补助项目支出预算表</t>
  </si>
  <si>
    <t>上级补助</t>
  </si>
  <si>
    <t>预算12表</t>
  </si>
  <si>
    <t>2026年部门项目中期规划预算表</t>
  </si>
  <si>
    <t>项目级次</t>
  </si>
  <si>
    <t>2026年</t>
  </si>
  <si>
    <t>2027年</t>
  </si>
  <si>
    <t>2028年</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</si>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</sst>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hh:mm:ss"/>
    <numFmt numFmtId="180" formatCode="#,##0.00;\-#,##0.00;;@"/>
  </numFmts>
  <fonts count="41">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1.25"/>
      <color rgb="FF000000"/>
      <name val="宋体"/>
      <charset val="134"/>
    </font>
    <font>
      <sz val="10"/>
      <color rgb="FFFFFFFF"/>
      <name val="宋体"/>
      <charset val="134"/>
    </font>
    <font>
      <b/>
      <sz val="21"/>
      <color rgb="FF000000"/>
      <name val="宋体"/>
      <charset val="134"/>
    </font>
    <font>
      <sz val="9"/>
      <color theme="1"/>
      <name val="宋体"/>
      <charset val="134"/>
      <scheme val="minor"/>
    </font>
    <font>
      <sz val="11"/>
      <color rgb="FF000000"/>
      <name val="SimSun"/>
      <charset val="134"/>
    </font>
    <font>
      <sz val="11.25"/>
      <color rgb="FF000000"/>
      <name val="SimSun"/>
      <charset val="134"/>
    </font>
    <font>
      <sz val="9.75"/>
      <color rgb="FF242B39"/>
      <name val="Helvetica"/>
      <charset val="134"/>
    </font>
    <font>
      <sz val="10"/>
      <color rgb="FF242B39"/>
      <name val="宋体"/>
      <charset val="134"/>
    </font>
    <font>
      <sz val="9"/>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auto="1"/>
      </right>
      <top/>
      <bottom/>
      <diagonal/>
    </border>
    <border>
      <left/>
      <right style="thin">
        <color auto="1"/>
      </right>
      <top/>
      <bottom style="thin">
        <color auto="1"/>
      </bottom>
      <diagonal/>
    </border>
    <border>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rgb="FF000000"/>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2" fontId="0" fillId="0" borderId="0" applyFont="0" applyFill="0" applyBorder="0" applyAlignment="0" applyProtection="0">
      <alignment vertical="center"/>
    </xf>
    <xf numFmtId="0" fontId="22" fillId="3" borderId="0" applyNumberFormat="0" applyBorder="0" applyAlignment="0" applyProtection="0">
      <alignment vertical="center"/>
    </xf>
    <xf numFmtId="0" fontId="23" fillId="4" borderId="2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17" fillId="0" borderId="7">
      <alignment horizontal="right" vertical="center"/>
    </xf>
    <xf numFmtId="0" fontId="22" fillId="5" borderId="0" applyNumberFormat="0" applyBorder="0" applyAlignment="0" applyProtection="0">
      <alignment vertical="center"/>
    </xf>
    <xf numFmtId="0" fontId="24" fillId="6" borderId="0" applyNumberFormat="0" applyBorder="0" applyAlignment="0" applyProtection="0">
      <alignment vertical="center"/>
    </xf>
    <xf numFmtId="43" fontId="0" fillId="0" borderId="0" applyFont="0" applyFill="0" applyBorder="0" applyAlignment="0" applyProtection="0">
      <alignment vertical="center"/>
    </xf>
    <xf numFmtId="0" fontId="25" fillId="7"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176" fontId="17" fillId="0" borderId="7">
      <alignment horizontal="right" vertical="center"/>
    </xf>
    <xf numFmtId="0" fontId="27" fillId="0" borderId="0" applyNumberFormat="0" applyFill="0" applyBorder="0" applyAlignment="0" applyProtection="0">
      <alignment vertical="center"/>
    </xf>
    <xf numFmtId="0" fontId="0" fillId="8" borderId="25" applyNumberFormat="0" applyFont="0" applyAlignment="0" applyProtection="0">
      <alignment vertical="center"/>
    </xf>
    <xf numFmtId="0" fontId="25" fillId="9"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6" applyNumberFormat="0" applyFill="0" applyAlignment="0" applyProtection="0">
      <alignment vertical="center"/>
    </xf>
    <xf numFmtId="0" fontId="33" fillId="0" borderId="26" applyNumberFormat="0" applyFill="0" applyAlignment="0" applyProtection="0">
      <alignment vertical="center"/>
    </xf>
    <xf numFmtId="0" fontId="25" fillId="10" borderId="0" applyNumberFormat="0" applyBorder="0" applyAlignment="0" applyProtection="0">
      <alignment vertical="center"/>
    </xf>
    <xf numFmtId="0" fontId="28" fillId="0" borderId="27" applyNumberFormat="0" applyFill="0" applyAlignment="0" applyProtection="0">
      <alignment vertical="center"/>
    </xf>
    <xf numFmtId="0" fontId="25" fillId="11" borderId="0" applyNumberFormat="0" applyBorder="0" applyAlignment="0" applyProtection="0">
      <alignment vertical="center"/>
    </xf>
    <xf numFmtId="0" fontId="34" fillId="12" borderId="28" applyNumberFormat="0" applyAlignment="0" applyProtection="0">
      <alignment vertical="center"/>
    </xf>
    <xf numFmtId="0" fontId="35" fillId="12" borderId="24" applyNumberFormat="0" applyAlignment="0" applyProtection="0">
      <alignment vertical="center"/>
    </xf>
    <xf numFmtId="0" fontId="36" fillId="13" borderId="29" applyNumberFormat="0" applyAlignment="0" applyProtection="0">
      <alignment vertical="center"/>
    </xf>
    <xf numFmtId="0" fontId="22" fillId="14" borderId="0" applyNumberFormat="0" applyBorder="0" applyAlignment="0" applyProtection="0">
      <alignment vertical="center"/>
    </xf>
    <xf numFmtId="0" fontId="25" fillId="15" borderId="0" applyNumberFormat="0" applyBorder="0" applyAlignment="0" applyProtection="0">
      <alignment vertical="center"/>
    </xf>
    <xf numFmtId="0" fontId="37" fillId="0" borderId="30" applyNumberFormat="0" applyFill="0" applyAlignment="0" applyProtection="0">
      <alignment vertical="center"/>
    </xf>
    <xf numFmtId="0" fontId="38" fillId="0" borderId="31" applyNumberFormat="0" applyFill="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10" fontId="17" fillId="0" borderId="7">
      <alignment horizontal="right" vertical="center"/>
    </xf>
    <xf numFmtId="0" fontId="22" fillId="18" borderId="0" applyNumberFormat="0" applyBorder="0" applyAlignment="0" applyProtection="0">
      <alignment vertical="center"/>
    </xf>
    <xf numFmtId="0" fontId="25"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5" fillId="28" borderId="0" applyNumberFormat="0" applyBorder="0" applyAlignment="0" applyProtection="0">
      <alignment vertical="center"/>
    </xf>
    <xf numFmtId="0" fontId="22"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2" fillId="32" borderId="0" applyNumberFormat="0" applyBorder="0" applyAlignment="0" applyProtection="0">
      <alignment vertical="center"/>
    </xf>
    <xf numFmtId="0" fontId="25" fillId="33" borderId="0" applyNumberFormat="0" applyBorder="0" applyAlignment="0" applyProtection="0">
      <alignment vertical="center"/>
    </xf>
    <xf numFmtId="180" fontId="17" fillId="0" borderId="7">
      <alignment horizontal="right" vertical="center"/>
    </xf>
    <xf numFmtId="49" fontId="17" fillId="0" borderId="7">
      <alignment horizontal="left" vertical="center" wrapText="1"/>
    </xf>
    <xf numFmtId="180" fontId="17" fillId="0" borderId="7">
      <alignment horizontal="right" vertical="center"/>
    </xf>
    <xf numFmtId="179" fontId="17" fillId="0" borderId="7">
      <alignment horizontal="right" vertical="center"/>
    </xf>
    <xf numFmtId="178" fontId="17" fillId="0" borderId="7">
      <alignment horizontal="right" vertical="center"/>
    </xf>
    <xf numFmtId="0" fontId="17" fillId="0" borderId="0">
      <alignment vertical="top"/>
      <protection locked="0"/>
    </xf>
  </cellStyleXfs>
  <cellXfs count="226">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80" fontId="5" fillId="0" borderId="7" xfId="0" applyNumberFormat="1" applyFont="1" applyBorder="1" applyAlignment="1">
      <alignment horizontal="right"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180" fontId="9" fillId="0" borderId="7" xfId="0" applyNumberFormat="1" applyFont="1" applyFill="1" applyBorder="1" applyAlignment="1">
      <alignment horizontal="right" vertical="center"/>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0" fontId="4" fillId="0" borderId="9" xfId="0" applyFont="1" applyBorder="1" applyAlignment="1">
      <alignment horizontal="center" vertical="center" wrapText="1"/>
    </xf>
    <xf numFmtId="178" fontId="5" fillId="0" borderId="7" xfId="56" applyNumberFormat="1" applyFont="1" applyBorder="1" applyAlignment="1">
      <alignment horizontal="center" vertical="center"/>
    </xf>
    <xf numFmtId="178" fontId="5" fillId="0" borderId="7" xfId="0" applyNumberFormat="1" applyFont="1"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left" vertical="center" wrapText="1"/>
    </xf>
    <xf numFmtId="3" fontId="2" fillId="0" borderId="11" xfId="0" applyNumberFormat="1" applyFont="1" applyBorder="1" applyAlignment="1">
      <alignment horizontal="right" vertical="center"/>
    </xf>
    <xf numFmtId="49" fontId="9" fillId="0" borderId="7" xfId="53" applyFont="1">
      <alignment horizontal="left" vertical="center" wrapText="1"/>
    </xf>
    <xf numFmtId="0" fontId="2" fillId="0" borderId="11" xfId="0" applyFont="1" applyBorder="1" applyAlignment="1">
      <alignment horizontal="center" vertical="center" wrapText="1"/>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lignment horizontal="center" vertical="center" wrapText="1"/>
    </xf>
    <xf numFmtId="0" fontId="2" fillId="0" borderId="17" xfId="0" applyFont="1" applyBorder="1" applyAlignment="1">
      <alignment horizontal="left" vertical="center"/>
    </xf>
    <xf numFmtId="0" fontId="2" fillId="2" borderId="18" xfId="0" applyFont="1" applyFill="1" applyBorder="1" applyAlignment="1">
      <alignment horizontal="right" vertical="center"/>
    </xf>
    <xf numFmtId="0" fontId="2" fillId="0" borderId="13" xfId="0" applyFont="1" applyBorder="1" applyAlignment="1">
      <alignment horizontal="left" vertical="center"/>
    </xf>
    <xf numFmtId="0" fontId="2" fillId="2" borderId="11" xfId="0" applyFont="1" applyFill="1" applyBorder="1" applyAlignment="1">
      <alignment horizontal="right" vertical="center"/>
    </xf>
    <xf numFmtId="0" fontId="2" fillId="0" borderId="0" xfId="0" applyFont="1" applyBorder="1" applyAlignment="1">
      <alignment horizontal="right"/>
    </xf>
    <xf numFmtId="0" fontId="10" fillId="0" borderId="0" xfId="0" applyFont="1" applyBorder="1" applyAlignment="1" applyProtection="1">
      <alignment horizontal="right"/>
      <protection locked="0"/>
    </xf>
    <xf numFmtId="49" fontId="10" fillId="0" borderId="0" xfId="0" applyNumberFormat="1" applyFont="1" applyBorder="1" applyProtection="1">
      <protection locked="0"/>
    </xf>
    <xf numFmtId="0" fontId="1" fillId="0" borderId="0" xfId="0" applyFont="1" applyBorder="1" applyAlignment="1">
      <alignment horizontal="right"/>
    </xf>
    <xf numFmtId="0" fontId="11"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2" fillId="0" borderId="0" xfId="0" applyFont="1" applyBorder="1"/>
    <xf numFmtId="0" fontId="13" fillId="0" borderId="7" xfId="0" applyFont="1" applyFill="1" applyBorder="1" applyAlignment="1">
      <alignment horizontal="center" vertical="center"/>
    </xf>
    <xf numFmtId="0" fontId="14" fillId="0" borderId="7" xfId="0" applyFont="1" applyFill="1" applyBorder="1" applyAlignment="1">
      <alignment horizontal="center" vertical="center"/>
    </xf>
    <xf numFmtId="49" fontId="2" fillId="0" borderId="7" xfId="0" applyNumberFormat="1" applyFont="1" applyFill="1" applyBorder="1" applyAlignment="1">
      <alignment horizontal="left" vertical="center" wrapText="1"/>
    </xf>
    <xf numFmtId="0" fontId="15" fillId="0" borderId="0" xfId="0" applyFont="1"/>
    <xf numFmtId="0" fontId="16" fillId="0" borderId="0" xfId="0" applyFont="1"/>
    <xf numFmtId="0" fontId="1" fillId="0" borderId="0" xfId="0" applyFont="1" applyBorder="1" applyAlignment="1">
      <alignment vertical="top"/>
    </xf>
    <xf numFmtId="0" fontId="2" fillId="0" borderId="19" xfId="0" applyFont="1" applyBorder="1" applyAlignment="1">
      <alignment horizontal="lef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4" fontId="2" fillId="2" borderId="7" xfId="0" applyNumberFormat="1" applyFont="1" applyFill="1" applyBorder="1" applyAlignment="1" applyProtection="1">
      <alignment horizontal="right" vertical="center"/>
      <protection locked="0"/>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2" fillId="0" borderId="20" xfId="0" applyFont="1" applyBorder="1" applyAlignment="1">
      <alignment horizontal="center" vertical="center"/>
    </xf>
    <xf numFmtId="0" fontId="2" fillId="0" borderId="4" xfId="0" applyFont="1" applyBorder="1" applyAlignment="1">
      <alignment horizontal="left" vertical="center"/>
    </xf>
    <xf numFmtId="0" fontId="17" fillId="0" borderId="7" xfId="0" applyFont="1" applyFill="1" applyBorder="1" applyAlignment="1" applyProtection="1">
      <alignment horizontal="left" vertical="center"/>
      <protection locked="0"/>
    </xf>
    <xf numFmtId="180" fontId="17" fillId="0" borderId="7" xfId="0" applyNumberFormat="1" applyFont="1" applyFill="1" applyBorder="1" applyAlignment="1" applyProtection="1">
      <alignment horizontal="right" vertical="center"/>
      <protection locked="0"/>
    </xf>
    <xf numFmtId="0" fontId="2" fillId="0" borderId="21" xfId="0" applyFont="1" applyBorder="1" applyAlignment="1">
      <alignment horizontal="center" vertical="center"/>
    </xf>
    <xf numFmtId="0" fontId="2" fillId="0" borderId="22" xfId="0" applyFont="1" applyBorder="1" applyAlignment="1" applyProtection="1">
      <alignment horizontal="left" vertical="center"/>
      <protection locked="0"/>
    </xf>
    <xf numFmtId="0" fontId="17" fillId="0" borderId="7" xfId="0" applyFont="1" applyFill="1" applyBorder="1" applyAlignment="1" applyProtection="1">
      <alignment horizontal="left"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8"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Fill="1" applyBorder="1" applyAlignment="1">
      <alignment horizontal="left" vertical="center" wrapText="1"/>
    </xf>
    <xf numFmtId="4" fontId="2" fillId="0" borderId="7" xfId="0" applyNumberFormat="1" applyFont="1" applyFill="1" applyBorder="1" applyAlignment="1">
      <alignment horizontal="right" vertical="center"/>
    </xf>
    <xf numFmtId="0" fontId="2" fillId="0"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0" borderId="7" xfId="0" applyFont="1" applyFill="1" applyBorder="1" applyAlignment="1">
      <alignment horizontal="left" vertical="center" wrapText="1" indent="2"/>
    </xf>
    <xf numFmtId="0" fontId="2" fillId="2" borderId="7" xfId="0" applyFont="1" applyFill="1" applyBorder="1" applyAlignment="1">
      <alignment horizontal="left" vertical="center" wrapText="1" indent="2"/>
    </xf>
    <xf numFmtId="0" fontId="1" fillId="0" borderId="4" xfId="0" applyFont="1" applyBorder="1" applyAlignment="1">
      <alignment horizontal="center" vertical="center"/>
    </xf>
    <xf numFmtId="0" fontId="19" fillId="0" borderId="7" xfId="0" applyFont="1" applyBorder="1" applyAlignment="1" applyProtection="1">
      <alignment horizontal="center" vertical="center" wrapText="1"/>
      <protection locked="0"/>
    </xf>
    <xf numFmtId="0" fontId="19"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4" fontId="2" fillId="0" borderId="7" xfId="0" applyNumberFormat="1" applyFont="1" applyFill="1" applyBorder="1" applyAlignment="1" applyProtection="1">
      <alignment horizontal="right" vertical="center"/>
      <protection locked="0"/>
    </xf>
    <xf numFmtId="0" fontId="20" fillId="0" borderId="7" xfId="0" applyFont="1" applyBorder="1" applyAlignment="1">
      <alignment horizontal="center" vertical="center"/>
    </xf>
    <xf numFmtId="0" fontId="20" fillId="0" borderId="7" xfId="0" applyFont="1" applyBorder="1" applyAlignment="1" applyProtection="1">
      <alignment horizontal="center" vertical="center" wrapText="1"/>
      <protection locked="0"/>
    </xf>
    <xf numFmtId="180" fontId="21" fillId="0" borderId="7" xfId="0" applyNumberFormat="1" applyFont="1" applyBorder="1" applyAlignment="1">
      <alignment horizontal="right" vertical="center"/>
    </xf>
    <xf numFmtId="0" fontId="0" fillId="0" borderId="19" xfId="0" applyFont="1" applyBorder="1"/>
    <xf numFmtId="0" fontId="19" fillId="2" borderId="1" xfId="0" applyFont="1" applyFill="1" applyBorder="1" applyAlignment="1">
      <alignment horizontal="center" vertical="center"/>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19" fillId="2" borderId="6" xfId="0" applyFont="1" applyFill="1" applyBorder="1" applyAlignment="1" applyProtection="1">
      <alignment horizontal="center" vertical="center" wrapText="1"/>
      <protection locked="0"/>
    </xf>
    <xf numFmtId="0" fontId="19" fillId="0" borderId="6"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180" fontId="5" fillId="0" borderId="1" xfId="0" applyNumberFormat="1" applyFont="1" applyBorder="1" applyAlignment="1">
      <alignment horizontal="right" vertical="center"/>
    </xf>
    <xf numFmtId="180" fontId="5" fillId="0" borderId="19" xfId="0" applyNumberFormat="1" applyFont="1" applyBorder="1" applyAlignment="1">
      <alignment horizontal="right" vertical="center"/>
    </xf>
    <xf numFmtId="180" fontId="5" fillId="0" borderId="23" xfId="0" applyNumberFormat="1" applyFont="1" applyBorder="1" applyAlignment="1">
      <alignment horizontal="right" vertical="center"/>
    </xf>
    <xf numFmtId="0" fontId="2" fillId="2" borderId="12" xfId="0" applyFont="1" applyFill="1" applyBorder="1" applyAlignment="1">
      <alignment horizontal="center" vertical="center" wrapText="1"/>
    </xf>
    <xf numFmtId="0" fontId="2" fillId="2" borderId="11" xfId="0" applyFont="1" applyFill="1" applyBorder="1" applyAlignment="1">
      <alignment horizontal="left" vertical="center"/>
    </xf>
    <xf numFmtId="180" fontId="5" fillId="0" borderId="6" xfId="0" applyNumberFormat="1" applyFont="1" applyBorder="1" applyAlignment="1">
      <alignment horizontal="right"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6" xfId="0" applyFont="1" applyBorder="1" applyAlignment="1" applyProtection="1">
      <alignment horizontal="center" vertical="center" wrapText="1"/>
      <protection locked="0"/>
    </xf>
    <xf numFmtId="0" fontId="0" fillId="0" borderId="22" xfId="0" applyFont="1" applyBorder="1"/>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6" fillId="2" borderId="0" xfId="0" applyFont="1" applyFill="1" applyBorder="1" applyAlignment="1">
      <alignment horizontal="left" vertical="center"/>
    </xf>
    <xf numFmtId="0" fontId="2" fillId="0" borderId="7" xfId="0" applyFont="1" applyBorder="1" applyAlignment="1" applyProtection="1">
      <alignment vertical="center"/>
      <protection locked="0"/>
    </xf>
    <xf numFmtId="0" fontId="7" fillId="2" borderId="0" xfId="0" applyFont="1" applyFill="1" applyBorder="1" applyAlignment="1" applyProtection="1" quotePrefix="1">
      <alignment horizontal="center" vertical="center" wrapText="1"/>
      <protection locked="0"/>
    </xf>
    <xf numFmtId="0" fontId="2" fillId="0" borderId="4" xfId="0" applyFont="1" applyBorder="1" applyAlignment="1" quotePrefix="1">
      <alignment horizontal="left" vertical="center"/>
    </xf>
    <xf numFmtId="0" fontId="2" fillId="0" borderId="22" xfId="0" applyFont="1" applyBorder="1" applyAlignment="1" applyProtection="1" quotePrefix="1">
      <alignment horizontal="left" vertical="center"/>
      <protection locked="0"/>
    </xf>
    <xf numFmtId="0" fontId="2" fillId="0" borderId="7" xfId="0" applyFont="1" applyBorder="1" applyAlignment="1" quotePrefix="1">
      <alignment vertical="center" wrapText="1"/>
    </xf>
    <xf numFmtId="0" fontId="2" fillId="0" borderId="17" xfId="0" applyFont="1" applyBorder="1" applyAlignment="1" quotePrefix="1">
      <alignment horizontal="left" vertical="center"/>
    </xf>
    <xf numFmtId="0" fontId="2" fillId="0" borderId="19" xfId="0" applyFont="1" applyBorder="1" applyAlignment="1" quotePrefix="1">
      <alignment horizontal="left" vertical="center"/>
    </xf>
    <xf numFmtId="0" fontId="8" fillId="0" borderId="0" xfId="0" applyFont="1" applyBorder="1" applyAlignment="1" quotePrefix="1">
      <alignment horizontal="center" vertical="center"/>
    </xf>
    <xf numFmtId="0" fontId="11" fillId="0" borderId="0" xfId="0" applyFont="1" applyBorder="1" applyAlignment="1" applyProtection="1" quotePrefix="1">
      <alignment horizontal="center" vertical="center" wrapText="1"/>
      <protection locked="0"/>
    </xf>
    <xf numFmtId="0" fontId="8"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topLeftCell="A10" workbookViewId="0">
      <selection activeCell="D41" sqref="D41"/>
    </sheetView>
  </sheetViews>
  <sheetFormatPr defaultColWidth="8.575" defaultRowHeight="12.75" customHeight="1" outlineLevelCol="3"/>
  <cols>
    <col min="1" max="4" width="41" customWidth="1"/>
  </cols>
  <sheetData>
    <row r="1" ht="15" customHeight="1" spans="1:4">
      <c r="A1" s="43"/>
      <c r="B1" s="43"/>
      <c r="C1" s="43"/>
      <c r="D1" s="44" t="s">
        <v>0</v>
      </c>
    </row>
    <row r="2" ht="41.25" customHeight="1" spans="1:1">
      <c r="A2" s="226" t="s">
        <v>1</v>
      </c>
    </row>
    <row r="3" ht="17.25" customHeight="1" spans="1:4">
      <c r="A3" s="42" t="s">
        <v>2</v>
      </c>
      <c r="B3" s="224"/>
      <c r="D3" s="153" t="s">
        <v>3</v>
      </c>
    </row>
    <row r="4" ht="23.25" customHeight="1" spans="1:4">
      <c r="A4" s="185" t="s">
        <v>4</v>
      </c>
      <c r="B4" s="186"/>
      <c r="C4" s="185" t="s">
        <v>5</v>
      </c>
      <c r="D4" s="186"/>
    </row>
    <row r="5" ht="24" customHeight="1" spans="1:4">
      <c r="A5" s="185" t="s">
        <v>6</v>
      </c>
      <c r="B5" s="185" t="s">
        <v>7</v>
      </c>
      <c r="C5" s="185" t="s">
        <v>8</v>
      </c>
      <c r="D5" s="185" t="s">
        <v>7</v>
      </c>
    </row>
    <row r="6" ht="17.25" customHeight="1" spans="1:4">
      <c r="A6" s="187" t="s">
        <v>9</v>
      </c>
      <c r="B6" s="188">
        <v>30345626.8</v>
      </c>
      <c r="C6" s="187" t="s">
        <v>10</v>
      </c>
      <c r="D6" s="79"/>
    </row>
    <row r="7" ht="17.25" customHeight="1" spans="1:4">
      <c r="A7" s="187" t="s">
        <v>11</v>
      </c>
      <c r="B7" s="79"/>
      <c r="C7" s="187" t="s">
        <v>12</v>
      </c>
      <c r="D7" s="79"/>
    </row>
    <row r="8" ht="17.25" customHeight="1" spans="1:4">
      <c r="A8" s="187" t="s">
        <v>13</v>
      </c>
      <c r="B8" s="79"/>
      <c r="C8" s="225" t="s">
        <v>14</v>
      </c>
      <c r="D8" s="79"/>
    </row>
    <row r="9" ht="17.25" customHeight="1" spans="1:4">
      <c r="A9" s="187" t="s">
        <v>15</v>
      </c>
      <c r="B9" s="79"/>
      <c r="C9" s="225" t="s">
        <v>16</v>
      </c>
      <c r="D9" s="79"/>
    </row>
    <row r="10" ht="17.25" customHeight="1" spans="1:4">
      <c r="A10" s="187" t="s">
        <v>17</v>
      </c>
      <c r="B10" s="79"/>
      <c r="C10" s="225" t="s">
        <v>18</v>
      </c>
      <c r="D10" s="79"/>
    </row>
    <row r="11" ht="17.25" customHeight="1" spans="1:4">
      <c r="A11" s="187" t="s">
        <v>19</v>
      </c>
      <c r="B11" s="79"/>
      <c r="C11" s="225" t="s">
        <v>20</v>
      </c>
      <c r="D11" s="79"/>
    </row>
    <row r="12" ht="17.25" customHeight="1" spans="1:4">
      <c r="A12" s="187" t="s">
        <v>21</v>
      </c>
      <c r="B12" s="79"/>
      <c r="C12" s="30" t="s">
        <v>22</v>
      </c>
      <c r="D12" s="79"/>
    </row>
    <row r="13" ht="17.25" customHeight="1" spans="1:4">
      <c r="A13" s="187" t="s">
        <v>23</v>
      </c>
      <c r="B13" s="79"/>
      <c r="C13" s="30" t="s">
        <v>24</v>
      </c>
      <c r="D13" s="79"/>
    </row>
    <row r="14" ht="17.25" customHeight="1" spans="1:4">
      <c r="A14" s="187" t="s">
        <v>25</v>
      </c>
      <c r="B14" s="79"/>
      <c r="C14" s="30" t="s">
        <v>26</v>
      </c>
      <c r="D14" s="79"/>
    </row>
    <row r="15" ht="17.25" customHeight="1" spans="1:4">
      <c r="A15" s="187" t="s">
        <v>27</v>
      </c>
      <c r="B15" s="188">
        <v>37900</v>
      </c>
      <c r="C15" s="30" t="s">
        <v>28</v>
      </c>
      <c r="D15" s="79"/>
    </row>
    <row r="16" ht="17.25" customHeight="1" spans="1:4">
      <c r="A16" s="61"/>
      <c r="B16" s="79"/>
      <c r="C16" s="30" t="s">
        <v>29</v>
      </c>
      <c r="D16" s="79"/>
    </row>
    <row r="17" ht="17.25" customHeight="1" spans="1:4">
      <c r="A17" s="189"/>
      <c r="B17" s="79"/>
      <c r="C17" s="30" t="s">
        <v>30</v>
      </c>
      <c r="D17" s="79"/>
    </row>
    <row r="18" ht="17.25" customHeight="1" spans="1:4">
      <c r="A18" s="189"/>
      <c r="B18" s="79"/>
      <c r="C18" s="30" t="s">
        <v>31</v>
      </c>
      <c r="D18" s="79"/>
    </row>
    <row r="19" ht="17.25" customHeight="1" spans="1:4">
      <c r="A19" s="189"/>
      <c r="B19" s="79"/>
      <c r="C19" s="30" t="s">
        <v>32</v>
      </c>
      <c r="D19" s="79"/>
    </row>
    <row r="20" ht="17.25" customHeight="1" spans="1:4">
      <c r="A20" s="189"/>
      <c r="B20" s="79"/>
      <c r="C20" s="30" t="s">
        <v>33</v>
      </c>
      <c r="D20" s="79"/>
    </row>
    <row r="21" ht="17.25" customHeight="1" spans="1:4">
      <c r="A21" s="189"/>
      <c r="B21" s="79"/>
      <c r="C21" s="30" t="s">
        <v>34</v>
      </c>
      <c r="D21" s="79"/>
    </row>
    <row r="22" ht="17.25" customHeight="1" spans="1:4">
      <c r="A22" s="189"/>
      <c r="B22" s="79"/>
      <c r="C22" s="30" t="s">
        <v>35</v>
      </c>
      <c r="D22" s="79"/>
    </row>
    <row r="23" ht="17.25" customHeight="1" spans="1:4">
      <c r="A23" s="189"/>
      <c r="B23" s="79"/>
      <c r="C23" s="30" t="s">
        <v>36</v>
      </c>
      <c r="D23" s="79"/>
    </row>
    <row r="24" ht="17.25" customHeight="1" spans="1:4">
      <c r="A24" s="189"/>
      <c r="B24" s="79"/>
      <c r="C24" s="30" t="s">
        <v>37</v>
      </c>
      <c r="D24" s="79"/>
    </row>
    <row r="25" ht="17.25" customHeight="1" spans="1:4">
      <c r="A25" s="189"/>
      <c r="B25" s="79"/>
      <c r="C25" s="30" t="s">
        <v>38</v>
      </c>
      <c r="D25" s="79"/>
    </row>
    <row r="26" ht="17.25" customHeight="1" spans="1:4">
      <c r="A26" s="189"/>
      <c r="B26" s="79"/>
      <c r="C26" s="61" t="s">
        <v>39</v>
      </c>
      <c r="D26" s="79"/>
    </row>
    <row r="27" ht="17.25" customHeight="1" spans="1:4">
      <c r="A27" s="189"/>
      <c r="B27" s="79"/>
      <c r="C27" s="30" t="s">
        <v>40</v>
      </c>
      <c r="D27" s="79"/>
    </row>
    <row r="28" ht="16.5" customHeight="1" spans="1:4">
      <c r="A28" s="189"/>
      <c r="B28" s="79"/>
      <c r="C28" s="30" t="s">
        <v>41</v>
      </c>
      <c r="D28" s="79"/>
    </row>
    <row r="29" ht="16.5" customHeight="1" spans="1:4">
      <c r="A29" s="189"/>
      <c r="B29" s="79"/>
      <c r="C29" s="61" t="s">
        <v>42</v>
      </c>
      <c r="D29" s="79"/>
    </row>
    <row r="30" ht="17.25" customHeight="1" spans="1:4">
      <c r="A30" s="189"/>
      <c r="B30" s="79"/>
      <c r="C30" s="61" t="s">
        <v>43</v>
      </c>
      <c r="D30" s="79"/>
    </row>
    <row r="31" ht="17.25" customHeight="1" spans="1:4">
      <c r="A31" s="189"/>
      <c r="B31" s="79"/>
      <c r="C31" s="30" t="s">
        <v>44</v>
      </c>
      <c r="D31" s="79"/>
    </row>
    <row r="32" ht="16.5" customHeight="1" spans="1:4">
      <c r="A32" s="189" t="s">
        <v>45</v>
      </c>
      <c r="B32" s="79"/>
      <c r="C32" s="189" t="s">
        <v>46</v>
      </c>
      <c r="D32" s="79">
        <f>B15+B6</f>
        <v>30383526.8</v>
      </c>
    </row>
    <row r="33" ht="16.5" customHeight="1" spans="1:4">
      <c r="A33" s="61" t="s">
        <v>47</v>
      </c>
      <c r="B33" s="79">
        <v>1231743.5</v>
      </c>
      <c r="C33" s="61" t="s">
        <v>48</v>
      </c>
      <c r="D33" s="79"/>
    </row>
    <row r="34" ht="16.5" customHeight="1" spans="1:4">
      <c r="A34" s="30" t="s">
        <v>49</v>
      </c>
      <c r="B34" s="79">
        <v>1231743.5</v>
      </c>
      <c r="C34" s="30" t="s">
        <v>49</v>
      </c>
      <c r="D34" s="79">
        <v>1231743.5</v>
      </c>
    </row>
    <row r="35" ht="16.5" customHeight="1" spans="1:4">
      <c r="A35" s="30" t="s">
        <v>50</v>
      </c>
      <c r="B35" s="188"/>
      <c r="C35" s="30" t="s">
        <v>50</v>
      </c>
      <c r="D35" s="79"/>
    </row>
    <row r="36" ht="16.5" customHeight="1" spans="1:4">
      <c r="A36" s="190" t="s">
        <v>51</v>
      </c>
      <c r="B36" s="79">
        <f>B34+B15+B6</f>
        <v>31615270.3</v>
      </c>
      <c r="C36" s="190" t="s">
        <v>52</v>
      </c>
      <c r="D36" s="79">
        <v>31615270.3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4166666666667" defaultRowHeight="14.25" customHeight="1" outlineLevelCol="5"/>
  <cols>
    <col min="1" max="1" width="32.1416666666667" customWidth="1"/>
    <col min="2" max="2" width="20.7166666666667" customWidth="1"/>
    <col min="3" max="3" width="32.1416666666667" customWidth="1"/>
    <col min="4" max="4" width="27.7166666666667" customWidth="1"/>
    <col min="5" max="6" width="36.7" customWidth="1"/>
  </cols>
  <sheetData>
    <row r="1" ht="12" customHeight="1" spans="1:6">
      <c r="A1" s="126">
        <v>1</v>
      </c>
      <c r="B1" s="127">
        <v>0</v>
      </c>
      <c r="C1" s="126">
        <v>1</v>
      </c>
      <c r="D1" s="128"/>
      <c r="E1" s="128"/>
      <c r="F1" s="125" t="s">
        <v>468</v>
      </c>
    </row>
    <row r="2" ht="42" customHeight="1" spans="1:6">
      <c r="A2" s="233" t="s">
        <v>469</v>
      </c>
      <c r="B2" s="129" t="s">
        <v>470</v>
      </c>
      <c r="C2" s="130"/>
      <c r="D2" s="131"/>
      <c r="E2" s="131"/>
      <c r="F2" s="131"/>
    </row>
    <row r="3" ht="13.5" customHeight="1" spans="1:6">
      <c r="A3" s="4" t="s">
        <v>2</v>
      </c>
      <c r="B3" s="4"/>
      <c r="C3" s="126"/>
      <c r="D3" s="128"/>
      <c r="E3" s="128"/>
      <c r="F3" s="125" t="s">
        <v>3</v>
      </c>
    </row>
    <row r="4" ht="19.5" customHeight="1" spans="1:6">
      <c r="A4" s="132" t="s">
        <v>201</v>
      </c>
      <c r="B4" s="133" t="s">
        <v>75</v>
      </c>
      <c r="C4" s="132" t="s">
        <v>76</v>
      </c>
      <c r="D4" s="10" t="s">
        <v>471</v>
      </c>
      <c r="E4" s="11"/>
      <c r="F4" s="12"/>
    </row>
    <row r="5" ht="18.75" customHeight="1" spans="1:6">
      <c r="A5" s="134"/>
      <c r="B5" s="135"/>
      <c r="C5" s="134"/>
      <c r="D5" s="15" t="s">
        <v>58</v>
      </c>
      <c r="E5" s="10" t="s">
        <v>78</v>
      </c>
      <c r="F5" s="15" t="s">
        <v>79</v>
      </c>
    </row>
    <row r="6" ht="18.75" customHeight="1" spans="1:6">
      <c r="A6" s="68">
        <v>1</v>
      </c>
      <c r="B6" s="136" t="s">
        <v>86</v>
      </c>
      <c r="C6" s="68">
        <v>3</v>
      </c>
      <c r="D6" s="137">
        <v>4</v>
      </c>
      <c r="E6" s="137">
        <v>5</v>
      </c>
      <c r="F6" s="137">
        <v>6</v>
      </c>
    </row>
    <row r="7" ht="21" customHeight="1" spans="1:6">
      <c r="A7" s="20"/>
      <c r="B7" s="20"/>
      <c r="C7" s="20"/>
      <c r="D7" s="79"/>
      <c r="E7" s="79"/>
      <c r="F7" s="79"/>
    </row>
    <row r="8" ht="21" customHeight="1" spans="1:6">
      <c r="A8" s="20"/>
      <c r="B8" s="20"/>
      <c r="C8" s="20"/>
      <c r="D8" s="79"/>
      <c r="E8" s="79"/>
      <c r="F8" s="79"/>
    </row>
    <row r="9" ht="18.75" customHeight="1" spans="1:6">
      <c r="A9" s="138" t="s">
        <v>189</v>
      </c>
      <c r="B9" s="138" t="s">
        <v>189</v>
      </c>
      <c r="C9" s="139" t="s">
        <v>189</v>
      </c>
      <c r="D9" s="79"/>
      <c r="E9" s="79"/>
      <c r="F9" s="79"/>
    </row>
    <row r="10" customHeight="1" spans="1:1">
      <c r="A10" t="s">
        <v>472</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6"/>
  <sheetViews>
    <sheetView showZeros="0" topLeftCell="F1" workbookViewId="0">
      <selection activeCell="C15" sqref="C15:Q15"/>
    </sheetView>
  </sheetViews>
  <sheetFormatPr defaultColWidth="9.14166666666667" defaultRowHeight="14.25" customHeight="1"/>
  <cols>
    <col min="1" max="1" width="32.575" customWidth="1"/>
    <col min="2" max="2" width="21.7166666666667" customWidth="1"/>
    <col min="3" max="3" width="35.2833333333333" customWidth="1"/>
    <col min="4" max="4" width="7.71666666666667" customWidth="1"/>
    <col min="5" max="5" width="11.1416666666667" customWidth="1"/>
    <col min="6" max="6" width="13.2833333333333" customWidth="1"/>
    <col min="7" max="16" width="20" customWidth="1"/>
    <col min="17" max="17" width="19.85" customWidth="1"/>
  </cols>
  <sheetData>
    <row r="1" ht="15.75" customHeight="1" spans="16:17">
      <c r="P1" s="2"/>
      <c r="Q1" s="2" t="s">
        <v>473</v>
      </c>
    </row>
    <row r="2" ht="41.25" customHeight="1" spans="1:17">
      <c r="A2" s="72" t="s">
        <v>474</v>
      </c>
      <c r="B2" s="3"/>
      <c r="C2" s="3"/>
      <c r="D2" s="3"/>
      <c r="E2" s="3"/>
      <c r="F2" s="3"/>
      <c r="G2" s="3"/>
      <c r="H2" s="3"/>
      <c r="I2" s="3"/>
      <c r="J2" s="3"/>
      <c r="K2" s="66"/>
      <c r="L2" s="3"/>
      <c r="M2" s="3"/>
      <c r="N2" s="66"/>
      <c r="O2" s="3"/>
      <c r="P2" s="66"/>
      <c r="Q2" s="66"/>
    </row>
    <row r="3" ht="18.75" customHeight="1" spans="1:17">
      <c r="A3" s="107" t="s">
        <v>55</v>
      </c>
      <c r="B3" s="6"/>
      <c r="C3" s="6"/>
      <c r="D3" s="6"/>
      <c r="E3" s="6"/>
      <c r="F3" s="6"/>
      <c r="G3" s="6"/>
      <c r="H3" s="6"/>
      <c r="I3" s="6"/>
      <c r="J3" s="6"/>
      <c r="P3" s="7"/>
      <c r="Q3" s="125" t="s">
        <v>3</v>
      </c>
    </row>
    <row r="4" ht="15.75" customHeight="1" spans="1:17">
      <c r="A4" s="9" t="s">
        <v>475</v>
      </c>
      <c r="B4" s="108" t="s">
        <v>476</v>
      </c>
      <c r="C4" s="108" t="s">
        <v>477</v>
      </c>
      <c r="D4" s="108" t="s">
        <v>478</v>
      </c>
      <c r="E4" s="108" t="s">
        <v>479</v>
      </c>
      <c r="F4" s="108" t="s">
        <v>480</v>
      </c>
      <c r="G4" s="89" t="s">
        <v>208</v>
      </c>
      <c r="H4" s="89"/>
      <c r="I4" s="89"/>
      <c r="J4" s="89"/>
      <c r="K4" s="90"/>
      <c r="L4" s="89"/>
      <c r="M4" s="89"/>
      <c r="N4" s="80"/>
      <c r="O4" s="89"/>
      <c r="P4" s="90"/>
      <c r="Q4" s="81"/>
    </row>
    <row r="5" ht="17.25" customHeight="1" spans="1:17">
      <c r="A5" s="14"/>
      <c r="B5" s="92"/>
      <c r="C5" s="92"/>
      <c r="D5" s="92"/>
      <c r="E5" s="92"/>
      <c r="F5" s="92"/>
      <c r="G5" s="92" t="s">
        <v>58</v>
      </c>
      <c r="H5" s="92" t="s">
        <v>61</v>
      </c>
      <c r="I5" s="92" t="s">
        <v>481</v>
      </c>
      <c r="J5" s="92" t="s">
        <v>482</v>
      </c>
      <c r="K5" s="93" t="s">
        <v>483</v>
      </c>
      <c r="L5" s="104" t="s">
        <v>484</v>
      </c>
      <c r="M5" s="104"/>
      <c r="N5" s="105"/>
      <c r="O5" s="104"/>
      <c r="P5" s="106"/>
      <c r="Q5" s="94"/>
    </row>
    <row r="6" ht="54" customHeight="1" spans="1:17">
      <c r="A6" s="17"/>
      <c r="B6" s="95"/>
      <c r="C6" s="95"/>
      <c r="D6" s="95"/>
      <c r="E6" s="95"/>
      <c r="F6" s="95"/>
      <c r="G6" s="95"/>
      <c r="H6" s="95" t="s">
        <v>60</v>
      </c>
      <c r="I6" s="95"/>
      <c r="J6" s="95"/>
      <c r="K6" s="96"/>
      <c r="L6" s="95" t="s">
        <v>60</v>
      </c>
      <c r="M6" s="95" t="s">
        <v>67</v>
      </c>
      <c r="N6" s="94" t="s">
        <v>68</v>
      </c>
      <c r="O6" s="95" t="s">
        <v>69</v>
      </c>
      <c r="P6" s="96" t="s">
        <v>70</v>
      </c>
      <c r="Q6" s="94" t="s">
        <v>71</v>
      </c>
    </row>
    <row r="7" ht="18" customHeight="1" spans="1:17">
      <c r="A7" s="109">
        <v>1</v>
      </c>
      <c r="B7" s="110">
        <v>2</v>
      </c>
      <c r="C7" s="109">
        <v>3</v>
      </c>
      <c r="D7" s="109">
        <v>4</v>
      </c>
      <c r="E7" s="110">
        <v>5</v>
      </c>
      <c r="F7" s="109">
        <v>6</v>
      </c>
      <c r="G7" s="109">
        <v>7</v>
      </c>
      <c r="H7" s="110">
        <v>8</v>
      </c>
      <c r="I7" s="109">
        <v>9</v>
      </c>
      <c r="J7" s="109">
        <v>10</v>
      </c>
      <c r="K7" s="110">
        <v>11</v>
      </c>
      <c r="L7" s="109">
        <v>12</v>
      </c>
      <c r="M7" s="109">
        <v>13</v>
      </c>
      <c r="N7" s="110">
        <v>14</v>
      </c>
      <c r="O7" s="109">
        <v>15</v>
      </c>
      <c r="P7" s="109">
        <v>16</v>
      </c>
      <c r="Q7" s="110">
        <v>17</v>
      </c>
    </row>
    <row r="8" ht="21" customHeight="1" spans="1:17">
      <c r="A8" s="111" t="s">
        <v>297</v>
      </c>
      <c r="B8" s="112"/>
      <c r="C8" s="112"/>
      <c r="D8" s="112"/>
      <c r="E8" s="113"/>
      <c r="F8" s="79"/>
      <c r="G8" s="79"/>
      <c r="H8" s="79"/>
      <c r="I8" s="79"/>
      <c r="J8" s="79"/>
      <c r="K8" s="79"/>
      <c r="L8" s="79"/>
      <c r="M8" s="79"/>
      <c r="N8" s="79"/>
      <c r="O8" s="79"/>
      <c r="P8" s="79"/>
      <c r="Q8" s="79"/>
    </row>
    <row r="9" ht="21" customHeight="1" spans="1:17">
      <c r="A9" s="111"/>
      <c r="B9" s="114" t="s">
        <v>485</v>
      </c>
      <c r="C9" s="114" t="s">
        <v>485</v>
      </c>
      <c r="D9" s="112" t="s">
        <v>486</v>
      </c>
      <c r="E9" s="113">
        <v>1</v>
      </c>
      <c r="F9" s="79"/>
      <c r="G9" s="99">
        <v>5000</v>
      </c>
      <c r="H9" s="79"/>
      <c r="I9" s="79"/>
      <c r="J9" s="79"/>
      <c r="K9" s="79"/>
      <c r="L9" s="99">
        <v>5000</v>
      </c>
      <c r="M9" s="79"/>
      <c r="N9" s="79"/>
      <c r="O9" s="79"/>
      <c r="P9" s="79"/>
      <c r="Q9" s="99">
        <v>5000</v>
      </c>
    </row>
    <row r="10" ht="21" customHeight="1" spans="1:17">
      <c r="A10" s="115"/>
      <c r="B10" s="114" t="s">
        <v>487</v>
      </c>
      <c r="C10" s="114" t="s">
        <v>487</v>
      </c>
      <c r="D10" s="112" t="s">
        <v>486</v>
      </c>
      <c r="E10" s="113">
        <v>1</v>
      </c>
      <c r="F10" s="79"/>
      <c r="G10" s="99">
        <v>10000</v>
      </c>
      <c r="H10" s="79"/>
      <c r="I10" s="79"/>
      <c r="J10" s="79"/>
      <c r="K10" s="79"/>
      <c r="L10" s="99">
        <v>10000</v>
      </c>
      <c r="M10" s="79"/>
      <c r="N10" s="79"/>
      <c r="O10" s="79"/>
      <c r="P10" s="79"/>
      <c r="Q10" s="99">
        <v>10000</v>
      </c>
    </row>
    <row r="11" ht="21" customHeight="1" spans="1:17">
      <c r="A11" s="116" t="s">
        <v>307</v>
      </c>
      <c r="B11" s="112"/>
      <c r="C11" s="112"/>
      <c r="D11" s="112"/>
      <c r="E11" s="113"/>
      <c r="F11" s="79"/>
      <c r="G11" s="79"/>
      <c r="H11" s="79"/>
      <c r="I11" s="79"/>
      <c r="J11" s="79"/>
      <c r="K11" s="79"/>
      <c r="L11" s="79"/>
      <c r="M11" s="79"/>
      <c r="N11" s="79"/>
      <c r="O11" s="79"/>
      <c r="P11" s="79"/>
      <c r="Q11" s="79"/>
    </row>
    <row r="12" ht="21" customHeight="1" spans="1:17">
      <c r="A12" s="116"/>
      <c r="B12" s="114" t="s">
        <v>488</v>
      </c>
      <c r="C12" s="114" t="s">
        <v>489</v>
      </c>
      <c r="D12" s="112" t="s">
        <v>486</v>
      </c>
      <c r="E12" s="113">
        <v>1</v>
      </c>
      <c r="F12" s="79"/>
      <c r="G12" s="99">
        <v>103652.28</v>
      </c>
      <c r="H12" s="99">
        <v>103652.28</v>
      </c>
      <c r="I12" s="79"/>
      <c r="J12" s="79"/>
      <c r="K12" s="79"/>
      <c r="L12" s="79"/>
      <c r="M12" s="79"/>
      <c r="N12" s="79"/>
      <c r="O12" s="79"/>
      <c r="P12" s="79"/>
      <c r="Q12" s="79"/>
    </row>
    <row r="13" ht="21" customHeight="1" spans="1:17">
      <c r="A13" s="117"/>
      <c r="B13" s="114" t="s">
        <v>490</v>
      </c>
      <c r="C13" s="114" t="s">
        <v>489</v>
      </c>
      <c r="D13" s="112" t="s">
        <v>486</v>
      </c>
      <c r="E13" s="113">
        <v>1</v>
      </c>
      <c r="F13" s="79"/>
      <c r="G13" s="99">
        <v>296347.72</v>
      </c>
      <c r="H13" s="99">
        <v>296347.72</v>
      </c>
      <c r="I13" s="79"/>
      <c r="J13" s="79"/>
      <c r="K13" s="79"/>
      <c r="L13" s="79"/>
      <c r="M13" s="79"/>
      <c r="N13" s="79"/>
      <c r="O13" s="79"/>
      <c r="P13" s="79"/>
      <c r="Q13" s="79"/>
    </row>
    <row r="14" ht="21" customHeight="1" spans="1:17">
      <c r="A14" s="118" t="s">
        <v>305</v>
      </c>
      <c r="B14" s="112"/>
      <c r="C14" s="112"/>
      <c r="D14" s="112"/>
      <c r="E14" s="113"/>
      <c r="F14" s="79"/>
      <c r="G14" s="79"/>
      <c r="H14" s="79"/>
      <c r="I14" s="79"/>
      <c r="J14" s="79"/>
      <c r="K14" s="79"/>
      <c r="L14" s="79"/>
      <c r="M14" s="79"/>
      <c r="N14" s="79"/>
      <c r="O14" s="79"/>
      <c r="P14" s="79"/>
      <c r="Q14" s="79"/>
    </row>
    <row r="15" ht="21" customHeight="1" spans="1:17">
      <c r="A15" s="119"/>
      <c r="B15" s="120" t="s">
        <v>305</v>
      </c>
      <c r="C15" s="114" t="s">
        <v>491</v>
      </c>
      <c r="D15" s="121" t="s">
        <v>486</v>
      </c>
      <c r="E15" s="122">
        <v>1</v>
      </c>
      <c r="F15" s="79"/>
      <c r="G15" s="99">
        <v>3400000</v>
      </c>
      <c r="H15" s="99">
        <v>3400000</v>
      </c>
      <c r="I15" s="79"/>
      <c r="J15" s="79"/>
      <c r="K15" s="79"/>
      <c r="L15" s="79"/>
      <c r="M15" s="79"/>
      <c r="N15" s="79"/>
      <c r="O15" s="79"/>
      <c r="P15" s="79"/>
      <c r="Q15" s="79"/>
    </row>
    <row r="16" ht="21" customHeight="1" spans="1:17">
      <c r="A16" s="100" t="s">
        <v>189</v>
      </c>
      <c r="B16" s="123"/>
      <c r="C16" s="123"/>
      <c r="D16" s="123"/>
      <c r="E16" s="124"/>
      <c r="F16" s="79"/>
      <c r="G16" s="79"/>
      <c r="H16" s="79"/>
      <c r="I16" s="79"/>
      <c r="J16" s="79"/>
      <c r="K16" s="79"/>
      <c r="L16" s="79"/>
      <c r="M16" s="79"/>
      <c r="N16" s="79"/>
      <c r="O16" s="79"/>
      <c r="P16" s="79"/>
      <c r="Q16" s="79"/>
    </row>
  </sheetData>
  <mergeCells count="19">
    <mergeCell ref="A2:Q2"/>
    <mergeCell ref="A3:F3"/>
    <mergeCell ref="G4:Q4"/>
    <mergeCell ref="L5:Q5"/>
    <mergeCell ref="A16:E16"/>
    <mergeCell ref="A4:A6"/>
    <mergeCell ref="A8:A10"/>
    <mergeCell ref="A11:A13"/>
    <mergeCell ref="A14:A15"/>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B15" sqref="B15"/>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76"/>
      <c r="B1" s="83"/>
      <c r="C1" s="83"/>
      <c r="D1" s="76"/>
      <c r="E1" s="76"/>
      <c r="F1" s="76"/>
      <c r="G1" s="76"/>
      <c r="H1" s="84"/>
      <c r="I1" s="76"/>
      <c r="J1" s="76"/>
      <c r="K1" s="83"/>
      <c r="L1" s="76"/>
      <c r="M1" s="102"/>
      <c r="N1" s="102" t="s">
        <v>492</v>
      </c>
    </row>
    <row r="2" ht="41.25" customHeight="1" spans="1:14">
      <c r="A2" s="234" t="s">
        <v>493</v>
      </c>
      <c r="B2" s="66"/>
      <c r="C2" s="66"/>
      <c r="D2" s="85"/>
      <c r="E2" s="85"/>
      <c r="F2" s="85"/>
      <c r="G2" s="85"/>
      <c r="H2" s="86"/>
      <c r="I2" s="85"/>
      <c r="J2" s="85"/>
      <c r="K2" s="66"/>
      <c r="L2" s="85"/>
      <c r="M2" s="86"/>
      <c r="N2" s="66"/>
    </row>
    <row r="3" ht="22.5" customHeight="1" spans="1:14">
      <c r="A3" s="73" t="s">
        <v>55</v>
      </c>
      <c r="B3" s="87"/>
      <c r="C3" s="87"/>
      <c r="D3" s="74"/>
      <c r="E3" s="74"/>
      <c r="F3" s="74"/>
      <c r="G3" s="74"/>
      <c r="H3" s="84"/>
      <c r="I3" s="76"/>
      <c r="J3" s="76"/>
      <c r="K3" s="83"/>
      <c r="L3" s="76"/>
      <c r="M3" s="103"/>
      <c r="N3" s="102" t="s">
        <v>3</v>
      </c>
    </row>
    <row r="4" ht="24" customHeight="1" spans="1:14">
      <c r="A4" s="9" t="s">
        <v>475</v>
      </c>
      <c r="B4" s="88" t="s">
        <v>494</v>
      </c>
      <c r="C4" s="88" t="s">
        <v>495</v>
      </c>
      <c r="D4" s="89" t="s">
        <v>208</v>
      </c>
      <c r="E4" s="89"/>
      <c r="F4" s="89"/>
      <c r="G4" s="89"/>
      <c r="H4" s="90"/>
      <c r="I4" s="89"/>
      <c r="J4" s="89"/>
      <c r="K4" s="80"/>
      <c r="L4" s="89"/>
      <c r="M4" s="90"/>
      <c r="N4" s="81"/>
    </row>
    <row r="5" ht="24" customHeight="1" spans="1:14">
      <c r="A5" s="14"/>
      <c r="B5" s="91"/>
      <c r="C5" s="91"/>
      <c r="D5" s="92" t="s">
        <v>58</v>
      </c>
      <c r="E5" s="92" t="s">
        <v>61</v>
      </c>
      <c r="F5" s="92" t="s">
        <v>481</v>
      </c>
      <c r="G5" s="92" t="s">
        <v>482</v>
      </c>
      <c r="H5" s="93" t="s">
        <v>483</v>
      </c>
      <c r="I5" s="104" t="s">
        <v>484</v>
      </c>
      <c r="J5" s="104"/>
      <c r="K5" s="105"/>
      <c r="L5" s="104"/>
      <c r="M5" s="106"/>
      <c r="N5" s="94"/>
    </row>
    <row r="6" ht="54" customHeight="1" spans="1:14">
      <c r="A6" s="17"/>
      <c r="B6" s="94"/>
      <c r="C6" s="94"/>
      <c r="D6" s="95"/>
      <c r="E6" s="95" t="s">
        <v>60</v>
      </c>
      <c r="F6" s="95"/>
      <c r="G6" s="95"/>
      <c r="H6" s="96"/>
      <c r="I6" s="95" t="s">
        <v>60</v>
      </c>
      <c r="J6" s="95" t="s">
        <v>67</v>
      </c>
      <c r="K6" s="94" t="s">
        <v>68</v>
      </c>
      <c r="L6" s="95" t="s">
        <v>69</v>
      </c>
      <c r="M6" s="96" t="s">
        <v>70</v>
      </c>
      <c r="N6" s="94" t="s">
        <v>71</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8" customHeight="1" spans="1:14">
      <c r="A8" s="97"/>
      <c r="B8" s="98"/>
      <c r="C8" s="98"/>
      <c r="D8" s="99"/>
      <c r="E8" s="99"/>
      <c r="F8" s="79"/>
      <c r="G8" s="79"/>
      <c r="H8" s="79"/>
      <c r="I8" s="79"/>
      <c r="J8" s="79"/>
      <c r="K8" s="79"/>
      <c r="L8" s="79"/>
      <c r="M8" s="79"/>
      <c r="N8" s="79"/>
    </row>
    <row r="9" ht="21" customHeight="1" spans="1:14">
      <c r="A9" s="98"/>
      <c r="B9" s="98"/>
      <c r="C9" s="98"/>
      <c r="D9" s="79"/>
      <c r="E9" s="79"/>
      <c r="F9" s="79"/>
      <c r="G9" s="79"/>
      <c r="H9" s="79"/>
      <c r="I9" s="79"/>
      <c r="J9" s="79"/>
      <c r="K9" s="79"/>
      <c r="L9" s="79"/>
      <c r="M9" s="79"/>
      <c r="N9" s="79"/>
    </row>
    <row r="10" ht="21" customHeight="1" spans="1:14">
      <c r="A10" s="98"/>
      <c r="B10" s="98"/>
      <c r="C10" s="98"/>
      <c r="D10" s="79"/>
      <c r="E10" s="79"/>
      <c r="F10" s="79"/>
      <c r="G10" s="79"/>
      <c r="H10" s="79"/>
      <c r="I10" s="79"/>
      <c r="J10" s="79"/>
      <c r="K10" s="79"/>
      <c r="L10" s="79"/>
      <c r="M10" s="79"/>
      <c r="N10" s="79"/>
    </row>
    <row r="11" ht="21" customHeight="1" spans="1:14">
      <c r="A11" s="100" t="s">
        <v>189</v>
      </c>
      <c r="B11" s="101"/>
      <c r="C11" s="101"/>
      <c r="D11" s="79"/>
      <c r="E11" s="79"/>
      <c r="F11" s="79"/>
      <c r="G11" s="79"/>
      <c r="H11" s="79"/>
      <c r="I11" s="79"/>
      <c r="J11" s="79"/>
      <c r="K11" s="79"/>
      <c r="L11" s="79"/>
      <c r="M11" s="79"/>
      <c r="N11" s="79"/>
    </row>
    <row r="12" customHeight="1" spans="1:1">
      <c r="A12" t="s">
        <v>198</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9"/>
  <sheetViews>
    <sheetView showZeros="0" workbookViewId="0">
      <selection activeCell="B15" sqref="B15"/>
    </sheetView>
  </sheetViews>
  <sheetFormatPr defaultColWidth="9.14166666666667" defaultRowHeight="14.25" customHeight="1"/>
  <cols>
    <col min="1" max="1" width="37.7" customWidth="1"/>
    <col min="2" max="25" width="20" customWidth="1"/>
  </cols>
  <sheetData>
    <row r="1" ht="17.25" customHeight="1" spans="4:25">
      <c r="D1" s="71"/>
      <c r="W1" s="2"/>
      <c r="X1" s="2"/>
      <c r="Y1" s="2" t="s">
        <v>496</v>
      </c>
    </row>
    <row r="2" ht="41.25" customHeight="1" spans="1:25">
      <c r="A2" s="72" t="s">
        <v>497</v>
      </c>
      <c r="B2" s="3"/>
      <c r="C2" s="3"/>
      <c r="D2" s="3"/>
      <c r="E2" s="3"/>
      <c r="F2" s="3"/>
      <c r="G2" s="3"/>
      <c r="H2" s="3"/>
      <c r="I2" s="3"/>
      <c r="J2" s="3"/>
      <c r="K2" s="3"/>
      <c r="L2" s="3"/>
      <c r="M2" s="3"/>
      <c r="N2" s="3"/>
      <c r="O2" s="3"/>
      <c r="P2" s="3"/>
      <c r="Q2" s="3"/>
      <c r="R2" s="3"/>
      <c r="S2" s="3"/>
      <c r="T2" s="3"/>
      <c r="U2" s="3"/>
      <c r="V2" s="3"/>
      <c r="W2" s="66"/>
      <c r="X2" s="66"/>
      <c r="Y2" s="66"/>
    </row>
    <row r="3" ht="18" customHeight="1" spans="1:25">
      <c r="A3" s="73" t="s">
        <v>2</v>
      </c>
      <c r="B3" s="74"/>
      <c r="C3" s="74"/>
      <c r="D3" s="75"/>
      <c r="E3" s="76"/>
      <c r="F3" s="76"/>
      <c r="G3" s="76"/>
      <c r="H3" s="76"/>
      <c r="I3" s="76"/>
      <c r="W3" s="7"/>
      <c r="X3" s="7"/>
      <c r="Y3" s="7" t="s">
        <v>3</v>
      </c>
    </row>
    <row r="4" ht="19.5" customHeight="1" spans="1:25">
      <c r="A4" s="26" t="s">
        <v>498</v>
      </c>
      <c r="B4" s="10" t="s">
        <v>208</v>
      </c>
      <c r="C4" s="11"/>
      <c r="D4" s="11"/>
      <c r="E4" s="10" t="s">
        <v>499</v>
      </c>
      <c r="F4" s="11"/>
      <c r="G4" s="11"/>
      <c r="H4" s="11"/>
      <c r="I4" s="11"/>
      <c r="J4" s="11"/>
      <c r="K4" s="11"/>
      <c r="L4" s="11"/>
      <c r="M4" s="11"/>
      <c r="N4" s="11"/>
      <c r="O4" s="11"/>
      <c r="P4" s="11"/>
      <c r="Q4" s="11"/>
      <c r="R4" s="11"/>
      <c r="S4" s="11"/>
      <c r="T4" s="11"/>
      <c r="U4" s="11"/>
      <c r="V4" s="11"/>
      <c r="W4" s="80"/>
      <c r="X4" s="81"/>
      <c r="Y4" s="81"/>
    </row>
    <row r="5" ht="40.5" customHeight="1" spans="1:25">
      <c r="A5" s="18"/>
      <c r="B5" s="27" t="s">
        <v>58</v>
      </c>
      <c r="C5" s="9" t="s">
        <v>61</v>
      </c>
      <c r="D5" s="77" t="s">
        <v>481</v>
      </c>
      <c r="E5" s="47" t="s">
        <v>500</v>
      </c>
      <c r="F5" s="47" t="s">
        <v>501</v>
      </c>
      <c r="G5" s="47" t="s">
        <v>502</v>
      </c>
      <c r="H5" s="47" t="s">
        <v>503</v>
      </c>
      <c r="I5" s="47" t="s">
        <v>504</v>
      </c>
      <c r="J5" s="47" t="s">
        <v>505</v>
      </c>
      <c r="K5" s="47" t="s">
        <v>506</v>
      </c>
      <c r="L5" s="47" t="s">
        <v>507</v>
      </c>
      <c r="M5" s="47" t="s">
        <v>508</v>
      </c>
      <c r="N5" s="47" t="s">
        <v>509</v>
      </c>
      <c r="O5" s="47" t="s">
        <v>510</v>
      </c>
      <c r="P5" s="47" t="s">
        <v>511</v>
      </c>
      <c r="Q5" s="47" t="s">
        <v>512</v>
      </c>
      <c r="R5" s="47" t="s">
        <v>513</v>
      </c>
      <c r="S5" s="47" t="s">
        <v>514</v>
      </c>
      <c r="T5" s="47" t="s">
        <v>515</v>
      </c>
      <c r="U5" s="47" t="s">
        <v>516</v>
      </c>
      <c r="V5" s="47" t="s">
        <v>517</v>
      </c>
      <c r="W5" s="47" t="s">
        <v>518</v>
      </c>
      <c r="X5" s="82" t="s">
        <v>519</v>
      </c>
      <c r="Y5" s="82" t="s">
        <v>520</v>
      </c>
    </row>
    <row r="6" ht="19.5" customHeight="1" spans="1:25">
      <c r="A6" s="19">
        <v>1</v>
      </c>
      <c r="B6" s="19">
        <v>2</v>
      </c>
      <c r="C6" s="19">
        <v>3</v>
      </c>
      <c r="D6" s="78">
        <v>4</v>
      </c>
      <c r="E6" s="34">
        <v>5</v>
      </c>
      <c r="F6" s="19">
        <v>6</v>
      </c>
      <c r="G6" s="19">
        <v>7</v>
      </c>
      <c r="H6" s="78">
        <v>8</v>
      </c>
      <c r="I6" s="19">
        <v>9</v>
      </c>
      <c r="J6" s="19">
        <v>10</v>
      </c>
      <c r="K6" s="19">
        <v>11</v>
      </c>
      <c r="L6" s="78">
        <v>12</v>
      </c>
      <c r="M6" s="19">
        <v>13</v>
      </c>
      <c r="N6" s="19">
        <v>14</v>
      </c>
      <c r="O6" s="19">
        <v>15</v>
      </c>
      <c r="P6" s="78">
        <v>16</v>
      </c>
      <c r="Q6" s="19">
        <v>17</v>
      </c>
      <c r="R6" s="19">
        <v>18</v>
      </c>
      <c r="S6" s="19">
        <v>19</v>
      </c>
      <c r="T6" s="78">
        <v>20</v>
      </c>
      <c r="U6" s="78">
        <v>21</v>
      </c>
      <c r="V6" s="78">
        <v>22</v>
      </c>
      <c r="W6" s="34">
        <v>23</v>
      </c>
      <c r="X6" s="34">
        <v>24</v>
      </c>
      <c r="Y6" s="34">
        <v>25</v>
      </c>
    </row>
    <row r="7" ht="19.5" customHeight="1" spans="1:25">
      <c r="A7" s="28"/>
      <c r="B7" s="79"/>
      <c r="C7" s="79"/>
      <c r="D7" s="79"/>
      <c r="E7" s="79"/>
      <c r="F7" s="79"/>
      <c r="G7" s="79"/>
      <c r="H7" s="79"/>
      <c r="I7" s="79"/>
      <c r="J7" s="79"/>
      <c r="K7" s="79"/>
      <c r="L7" s="79"/>
      <c r="M7" s="79"/>
      <c r="N7" s="79"/>
      <c r="O7" s="79"/>
      <c r="P7" s="79"/>
      <c r="Q7" s="79"/>
      <c r="R7" s="79"/>
      <c r="S7" s="79"/>
      <c r="T7" s="79"/>
      <c r="U7" s="79"/>
      <c r="V7" s="79"/>
      <c r="W7" s="79"/>
      <c r="X7" s="79"/>
      <c r="Y7" s="79"/>
    </row>
    <row r="8" ht="19.5" customHeight="1" spans="1:25">
      <c r="A8" s="69"/>
      <c r="B8" s="79"/>
      <c r="C8" s="79"/>
      <c r="D8" s="79"/>
      <c r="E8" s="79"/>
      <c r="F8" s="79"/>
      <c r="G8" s="79"/>
      <c r="H8" s="79"/>
      <c r="I8" s="79"/>
      <c r="J8" s="79"/>
      <c r="K8" s="79"/>
      <c r="L8" s="79"/>
      <c r="M8" s="79"/>
      <c r="N8" s="79"/>
      <c r="O8" s="79"/>
      <c r="P8" s="79"/>
      <c r="Q8" s="79"/>
      <c r="R8" s="79"/>
      <c r="S8" s="79"/>
      <c r="T8" s="79"/>
      <c r="U8" s="79"/>
      <c r="V8" s="79"/>
      <c r="W8" s="79"/>
      <c r="X8" s="79"/>
      <c r="Y8" s="79"/>
    </row>
    <row r="9" customHeight="1" spans="1:1">
      <c r="A9" t="s">
        <v>198</v>
      </c>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521</v>
      </c>
    </row>
    <row r="2" ht="41.25" customHeight="1" spans="1:10">
      <c r="A2" s="65" t="s">
        <v>522</v>
      </c>
      <c r="B2" s="3"/>
      <c r="C2" s="3"/>
      <c r="D2" s="3"/>
      <c r="E2" s="3"/>
      <c r="F2" s="66"/>
      <c r="G2" s="3"/>
      <c r="H2" s="66"/>
      <c r="I2" s="66"/>
      <c r="J2" s="3"/>
    </row>
    <row r="3" ht="17.25" customHeight="1" spans="1:1">
      <c r="A3" s="4" t="s">
        <v>2</v>
      </c>
    </row>
    <row r="4" ht="44.25" customHeight="1" spans="1:10">
      <c r="A4" s="67" t="s">
        <v>345</v>
      </c>
      <c r="B4" s="67" t="s">
        <v>346</v>
      </c>
      <c r="C4" s="67" t="s">
        <v>347</v>
      </c>
      <c r="D4" s="67" t="s">
        <v>348</v>
      </c>
      <c r="E4" s="67" t="s">
        <v>349</v>
      </c>
      <c r="F4" s="68" t="s">
        <v>350</v>
      </c>
      <c r="G4" s="67" t="s">
        <v>351</v>
      </c>
      <c r="H4" s="68" t="s">
        <v>352</v>
      </c>
      <c r="I4" s="68" t="s">
        <v>353</v>
      </c>
      <c r="J4" s="67" t="s">
        <v>354</v>
      </c>
    </row>
    <row r="5" ht="14.25" customHeight="1" spans="1:10">
      <c r="A5" s="67">
        <v>1</v>
      </c>
      <c r="B5" s="67">
        <v>2</v>
      </c>
      <c r="C5" s="67">
        <v>3</v>
      </c>
      <c r="D5" s="67">
        <v>4</v>
      </c>
      <c r="E5" s="67">
        <v>5</v>
      </c>
      <c r="F5" s="68">
        <v>6</v>
      </c>
      <c r="G5" s="67">
        <v>7</v>
      </c>
      <c r="H5" s="68">
        <v>8</v>
      </c>
      <c r="I5" s="68">
        <v>9</v>
      </c>
      <c r="J5" s="67">
        <v>10</v>
      </c>
    </row>
    <row r="6" ht="42" customHeight="1" spans="1:10">
      <c r="A6" s="28"/>
      <c r="B6" s="69"/>
      <c r="C6" s="69"/>
      <c r="D6" s="69"/>
      <c r="E6" s="51"/>
      <c r="F6" s="70"/>
      <c r="G6" s="51"/>
      <c r="H6" s="70"/>
      <c r="I6" s="70"/>
      <c r="J6" s="51"/>
    </row>
    <row r="7" ht="42" customHeight="1" spans="1:10">
      <c r="A7" s="28"/>
      <c r="B7" s="20"/>
      <c r="C7" s="20"/>
      <c r="D7" s="20"/>
      <c r="E7" s="28"/>
      <c r="F7" s="20"/>
      <c r="G7" s="28"/>
      <c r="H7" s="20"/>
      <c r="I7" s="20"/>
      <c r="J7" s="28"/>
    </row>
    <row r="8" customHeight="1" spans="1:1">
      <c r="A8" t="s">
        <v>198</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B17" sqref="B17"/>
    </sheetView>
  </sheetViews>
  <sheetFormatPr defaultColWidth="10.425" defaultRowHeight="14.25" customHeight="1" outlineLevelCol="7"/>
  <cols>
    <col min="1" max="2" width="33.7" customWidth="1"/>
    <col min="3" max="3" width="45.575" customWidth="1"/>
    <col min="4" max="4" width="27.575" customWidth="1"/>
    <col min="5" max="5" width="21.7166666666667" customWidth="1"/>
    <col min="6" max="8" width="26.2833333333333" customWidth="1"/>
  </cols>
  <sheetData>
    <row r="1" customHeight="1" spans="1:8">
      <c r="A1" s="36" t="s">
        <v>523</v>
      </c>
      <c r="B1" s="37"/>
      <c r="C1" s="38"/>
      <c r="D1" s="38"/>
      <c r="E1" s="38"/>
      <c r="F1" s="37"/>
      <c r="G1" s="37"/>
      <c r="H1" s="38"/>
    </row>
    <row r="2" ht="41.25" customHeight="1" spans="1:8">
      <c r="A2" s="39" t="s">
        <v>524</v>
      </c>
      <c r="B2" s="40"/>
      <c r="C2" s="41"/>
      <c r="D2" s="41"/>
      <c r="E2" s="41"/>
      <c r="F2" s="40"/>
      <c r="G2" s="40"/>
      <c r="H2" s="41"/>
    </row>
    <row r="3" customHeight="1" spans="1:8">
      <c r="A3" s="42" t="s">
        <v>2</v>
      </c>
      <c r="C3" s="43"/>
      <c r="E3" s="41"/>
      <c r="F3" s="40"/>
      <c r="G3" s="40"/>
      <c r="H3" s="44" t="s">
        <v>3</v>
      </c>
    </row>
    <row r="4" ht="28.5" customHeight="1" spans="1:8">
      <c r="A4" s="45" t="s">
        <v>201</v>
      </c>
      <c r="B4" s="46" t="s">
        <v>525</v>
      </c>
      <c r="C4" s="45" t="s">
        <v>526</v>
      </c>
      <c r="D4" s="45" t="s">
        <v>527</v>
      </c>
      <c r="E4" s="45" t="s">
        <v>528</v>
      </c>
      <c r="F4" s="47" t="s">
        <v>529</v>
      </c>
      <c r="G4" s="34"/>
      <c r="H4" s="45"/>
    </row>
    <row r="5" ht="21" customHeight="1" spans="1:8">
      <c r="A5" s="46"/>
      <c r="B5" s="48"/>
      <c r="C5" s="49"/>
      <c r="D5" s="48"/>
      <c r="E5" s="48"/>
      <c r="F5" s="47" t="s">
        <v>479</v>
      </c>
      <c r="G5" s="47" t="s">
        <v>530</v>
      </c>
      <c r="H5" s="47" t="s">
        <v>531</v>
      </c>
    </row>
    <row r="6" ht="17.25" customHeight="1" spans="1:8">
      <c r="A6" s="50" t="s">
        <v>85</v>
      </c>
      <c r="B6" s="50">
        <v>2</v>
      </c>
      <c r="C6" s="51">
        <v>3</v>
      </c>
      <c r="D6" s="50">
        <v>4</v>
      </c>
      <c r="E6" s="52">
        <v>5</v>
      </c>
      <c r="F6" s="53">
        <v>6</v>
      </c>
      <c r="G6" s="51">
        <v>7</v>
      </c>
      <c r="H6" s="51">
        <v>8</v>
      </c>
    </row>
    <row r="7" ht="19.5" customHeight="1" spans="1:8">
      <c r="A7" s="54"/>
      <c r="B7" s="30"/>
      <c r="C7" s="28"/>
      <c r="D7" s="20"/>
      <c r="E7" s="53"/>
      <c r="F7" s="55"/>
      <c r="G7" s="56"/>
      <c r="H7" s="56"/>
    </row>
    <row r="8" ht="19.5" customHeight="1" spans="1:8">
      <c r="A8" s="54"/>
      <c r="B8" s="30"/>
      <c r="C8" s="28"/>
      <c r="D8" s="20"/>
      <c r="E8" s="53"/>
      <c r="F8" s="55"/>
      <c r="G8" s="56"/>
      <c r="H8" s="56"/>
    </row>
    <row r="9" ht="19.5" customHeight="1" spans="1:8">
      <c r="A9" s="57" t="s">
        <v>58</v>
      </c>
      <c r="B9" s="58"/>
      <c r="C9" s="59"/>
      <c r="D9" s="60"/>
      <c r="E9" s="60"/>
      <c r="F9" s="55"/>
      <c r="G9" s="56"/>
      <c r="H9" s="56"/>
    </row>
    <row r="10" ht="19.5" customHeight="1" spans="1:8">
      <c r="A10" s="61" t="s">
        <v>532</v>
      </c>
      <c r="B10" s="58"/>
      <c r="C10" s="59"/>
      <c r="D10" s="62"/>
      <c r="E10" s="62"/>
      <c r="F10" s="63"/>
      <c r="G10" s="64"/>
      <c r="H10" s="64"/>
    </row>
    <row r="11" customHeight="1" spans="1:1">
      <c r="A11" t="s">
        <v>472</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17" sqref="C17"/>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166666666667" customWidth="1"/>
    <col min="6" max="6" width="9.85" customWidth="1"/>
    <col min="7" max="7" width="17.7166666666667" customWidth="1"/>
    <col min="8" max="11" width="23.1416666666667" customWidth="1"/>
  </cols>
  <sheetData>
    <row r="1" customHeight="1" spans="4:11">
      <c r="D1" s="1"/>
      <c r="E1" s="1"/>
      <c r="F1" s="1"/>
      <c r="G1" s="1"/>
      <c r="K1" s="2" t="s">
        <v>533</v>
      </c>
    </row>
    <row r="2" ht="41.25" customHeight="1" spans="1:11">
      <c r="A2" s="235" t="s">
        <v>534</v>
      </c>
      <c r="B2" s="3"/>
      <c r="C2" s="3"/>
      <c r="D2" s="3"/>
      <c r="E2" s="3"/>
      <c r="F2" s="3"/>
      <c r="G2" s="3"/>
      <c r="H2" s="3"/>
      <c r="I2" s="3"/>
      <c r="J2" s="3"/>
      <c r="K2" s="3"/>
    </row>
    <row r="3" ht="13.5" customHeight="1" spans="1:11">
      <c r="A3" s="4" t="s">
        <v>2</v>
      </c>
      <c r="B3" s="5"/>
      <c r="C3" s="5"/>
      <c r="D3" s="5"/>
      <c r="E3" s="5"/>
      <c r="F3" s="5"/>
      <c r="G3" s="5"/>
      <c r="H3" s="6"/>
      <c r="I3" s="6"/>
      <c r="J3" s="6"/>
      <c r="K3" s="7" t="s">
        <v>3</v>
      </c>
    </row>
    <row r="4" ht="21.75" customHeight="1" spans="1:11">
      <c r="A4" s="8" t="s">
        <v>273</v>
      </c>
      <c r="B4" s="8" t="s">
        <v>203</v>
      </c>
      <c r="C4" s="8" t="s">
        <v>274</v>
      </c>
      <c r="D4" s="9" t="s">
        <v>204</v>
      </c>
      <c r="E4" s="9" t="s">
        <v>205</v>
      </c>
      <c r="F4" s="9" t="s">
        <v>206</v>
      </c>
      <c r="G4" s="9" t="s">
        <v>207</v>
      </c>
      <c r="H4" s="26" t="s">
        <v>58</v>
      </c>
      <c r="I4" s="10" t="s">
        <v>535</v>
      </c>
      <c r="J4" s="11"/>
      <c r="K4" s="12"/>
    </row>
    <row r="5" ht="21.75" customHeight="1" spans="1:11">
      <c r="A5" s="13"/>
      <c r="B5" s="13"/>
      <c r="C5" s="13"/>
      <c r="D5" s="14"/>
      <c r="E5" s="14"/>
      <c r="F5" s="14"/>
      <c r="G5" s="14"/>
      <c r="H5" s="27"/>
      <c r="I5" s="9" t="s">
        <v>61</v>
      </c>
      <c r="J5" s="9" t="s">
        <v>62</v>
      </c>
      <c r="K5" s="9" t="s">
        <v>63</v>
      </c>
    </row>
    <row r="6" ht="40.5" customHeight="1" spans="1:11">
      <c r="A6" s="16"/>
      <c r="B6" s="16"/>
      <c r="C6" s="16"/>
      <c r="D6" s="17"/>
      <c r="E6" s="17"/>
      <c r="F6" s="17"/>
      <c r="G6" s="17"/>
      <c r="H6" s="18"/>
      <c r="I6" s="17" t="s">
        <v>60</v>
      </c>
      <c r="J6" s="17"/>
      <c r="K6" s="17"/>
    </row>
    <row r="7" ht="15" customHeight="1" spans="1:11">
      <c r="A7" s="19">
        <v>1</v>
      </c>
      <c r="B7" s="19">
        <v>2</v>
      </c>
      <c r="C7" s="19">
        <v>3</v>
      </c>
      <c r="D7" s="19">
        <v>4</v>
      </c>
      <c r="E7" s="19">
        <v>5</v>
      </c>
      <c r="F7" s="19">
        <v>6</v>
      </c>
      <c r="G7" s="19">
        <v>7</v>
      </c>
      <c r="H7" s="19">
        <v>8</v>
      </c>
      <c r="I7" s="19">
        <v>9</v>
      </c>
      <c r="J7" s="34">
        <v>10</v>
      </c>
      <c r="K7" s="34">
        <v>11</v>
      </c>
    </row>
    <row r="8" ht="18.75" customHeight="1" spans="1:11">
      <c r="A8" s="28"/>
      <c r="B8" s="20"/>
      <c r="C8" s="28"/>
      <c r="D8" s="28"/>
      <c r="E8" s="28"/>
      <c r="F8" s="28"/>
      <c r="G8" s="28"/>
      <c r="H8" s="29"/>
      <c r="I8" s="35"/>
      <c r="J8" s="35"/>
      <c r="K8" s="29"/>
    </row>
    <row r="9" ht="18.75" customHeight="1" spans="1:11">
      <c r="A9" s="30"/>
      <c r="B9" s="20"/>
      <c r="C9" s="20"/>
      <c r="D9" s="20"/>
      <c r="E9" s="20"/>
      <c r="F9" s="20"/>
      <c r="G9" s="20"/>
      <c r="H9" s="22"/>
      <c r="I9" s="22"/>
      <c r="J9" s="22"/>
      <c r="K9" s="29"/>
    </row>
    <row r="10" ht="18.75" customHeight="1" spans="1:11">
      <c r="A10" s="31" t="s">
        <v>189</v>
      </c>
      <c r="B10" s="32"/>
      <c r="C10" s="32"/>
      <c r="D10" s="32"/>
      <c r="E10" s="32"/>
      <c r="F10" s="32"/>
      <c r="G10" s="33"/>
      <c r="H10" s="22"/>
      <c r="I10" s="22"/>
      <c r="J10" s="22"/>
      <c r="K10" s="29"/>
    </row>
    <row r="11" customHeight="1" spans="1:1">
      <c r="A11" t="s">
        <v>198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A11" sqref="A1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t="s">
        <v>536</v>
      </c>
    </row>
    <row r="2" ht="41.25" customHeight="1" spans="1:7">
      <c r="A2" s="3" t="s">
        <v>537</v>
      </c>
      <c r="B2" s="3"/>
      <c r="C2" s="3"/>
      <c r="D2" s="3"/>
      <c r="E2" s="3"/>
      <c r="F2" s="3"/>
      <c r="G2" s="3"/>
    </row>
    <row r="3" ht="13.5" customHeight="1" spans="1:7">
      <c r="A3" s="4" t="s">
        <v>2</v>
      </c>
      <c r="B3" s="5"/>
      <c r="C3" s="5"/>
      <c r="D3" s="5"/>
      <c r="E3" s="6"/>
      <c r="F3" s="6"/>
      <c r="G3" s="7" t="s">
        <v>3</v>
      </c>
    </row>
    <row r="4" ht="21.75" customHeight="1" spans="1:7">
      <c r="A4" s="8" t="s">
        <v>274</v>
      </c>
      <c r="B4" s="8" t="s">
        <v>273</v>
      </c>
      <c r="C4" s="8" t="s">
        <v>203</v>
      </c>
      <c r="D4" s="9" t="s">
        <v>538</v>
      </c>
      <c r="E4" s="10" t="s">
        <v>61</v>
      </c>
      <c r="F4" s="11"/>
      <c r="G4" s="12"/>
    </row>
    <row r="5" ht="21.75" customHeight="1" spans="1:7">
      <c r="A5" s="13"/>
      <c r="B5" s="13"/>
      <c r="C5" s="13"/>
      <c r="D5" s="14"/>
      <c r="E5" s="15" t="s">
        <v>539</v>
      </c>
      <c r="F5" s="9" t="s">
        <v>540</v>
      </c>
      <c r="G5" s="9" t="s">
        <v>541</v>
      </c>
    </row>
    <row r="6" ht="40.5" customHeight="1" spans="1:7">
      <c r="A6" s="16"/>
      <c r="B6" s="16"/>
      <c r="C6" s="16"/>
      <c r="D6" s="17"/>
      <c r="E6" s="18"/>
      <c r="F6" s="17" t="s">
        <v>60</v>
      </c>
      <c r="G6" s="17"/>
    </row>
    <row r="7" ht="15" customHeight="1" spans="1:7">
      <c r="A7" s="19">
        <v>1</v>
      </c>
      <c r="B7" s="19">
        <v>2</v>
      </c>
      <c r="C7" s="19">
        <v>3</v>
      </c>
      <c r="D7" s="19">
        <v>4</v>
      </c>
      <c r="E7" s="19">
        <v>5</v>
      </c>
      <c r="F7" s="19">
        <v>6</v>
      </c>
      <c r="G7" s="19">
        <v>7</v>
      </c>
    </row>
    <row r="8" ht="17.25" customHeight="1" spans="1:7">
      <c r="A8" s="20"/>
      <c r="B8" s="21"/>
      <c r="C8" s="21"/>
      <c r="D8" s="20"/>
      <c r="E8" s="22"/>
      <c r="F8" s="22"/>
      <c r="G8" s="22"/>
    </row>
    <row r="9" ht="18.75" customHeight="1" spans="1:7">
      <c r="A9" s="20"/>
      <c r="B9" s="20"/>
      <c r="C9" s="20"/>
      <c r="D9" s="20"/>
      <c r="E9" s="22"/>
      <c r="F9" s="22"/>
      <c r="G9" s="22"/>
    </row>
    <row r="10" ht="18.75" customHeight="1" spans="1:7">
      <c r="A10" s="23" t="s">
        <v>58</v>
      </c>
      <c r="B10" s="24" t="s">
        <v>542</v>
      </c>
      <c r="C10" s="24"/>
      <c r="D10" s="25"/>
      <c r="E10" s="22"/>
      <c r="F10" s="22"/>
      <c r="G10" s="22"/>
    </row>
    <row r="11" customHeight="1" spans="1:1">
      <c r="A11" t="s">
        <v>198</v>
      </c>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zoomScale="80" zoomScaleNormal="80" workbookViewId="0">
      <selection activeCell="C9" sqref="C9"/>
    </sheetView>
  </sheetViews>
  <sheetFormatPr defaultColWidth="8.575" defaultRowHeight="12.75" customHeight="1"/>
  <cols>
    <col min="1" max="1" width="15.8916666666667" customWidth="1"/>
    <col min="2" max="2" width="35" customWidth="1"/>
    <col min="3" max="19" width="22" customWidth="1"/>
  </cols>
  <sheetData>
    <row r="1" ht="17.25" customHeight="1" spans="1:1">
      <c r="A1" s="44" t="s">
        <v>53</v>
      </c>
    </row>
    <row r="2" ht="41.25" customHeight="1" spans="1:1">
      <c r="A2" s="39" t="s">
        <v>54</v>
      </c>
    </row>
    <row r="3" ht="17.25" customHeight="1" spans="1:19">
      <c r="A3" s="42" t="s">
        <v>55</v>
      </c>
      <c r="S3" s="43" t="s">
        <v>3</v>
      </c>
    </row>
    <row r="4" ht="21.75" customHeight="1" spans="1:19">
      <c r="A4" s="211" t="s">
        <v>56</v>
      </c>
      <c r="B4" s="212" t="s">
        <v>57</v>
      </c>
      <c r="C4" s="212" t="s">
        <v>58</v>
      </c>
      <c r="D4" s="213" t="s">
        <v>59</v>
      </c>
      <c r="E4" s="213"/>
      <c r="F4" s="213"/>
      <c r="G4" s="213"/>
      <c r="H4" s="213"/>
      <c r="I4" s="138"/>
      <c r="J4" s="213"/>
      <c r="K4" s="213"/>
      <c r="L4" s="213"/>
      <c r="M4" s="213"/>
      <c r="N4" s="219"/>
      <c r="O4" s="213" t="s">
        <v>47</v>
      </c>
      <c r="P4" s="213"/>
      <c r="Q4" s="213"/>
      <c r="R4" s="213"/>
      <c r="S4" s="219"/>
    </row>
    <row r="5" ht="27" customHeight="1" spans="1:19">
      <c r="A5" s="214"/>
      <c r="B5" s="215"/>
      <c r="C5" s="215"/>
      <c r="D5" s="215" t="s">
        <v>60</v>
      </c>
      <c r="E5" s="215" t="s">
        <v>61</v>
      </c>
      <c r="F5" s="215" t="s">
        <v>62</v>
      </c>
      <c r="G5" s="215" t="s">
        <v>63</v>
      </c>
      <c r="H5" s="215" t="s">
        <v>64</v>
      </c>
      <c r="I5" s="220" t="s">
        <v>65</v>
      </c>
      <c r="J5" s="221"/>
      <c r="K5" s="221"/>
      <c r="L5" s="221"/>
      <c r="M5" s="221"/>
      <c r="N5" s="222"/>
      <c r="O5" s="215" t="s">
        <v>60</v>
      </c>
      <c r="P5" s="215" t="s">
        <v>61</v>
      </c>
      <c r="Q5" s="215" t="s">
        <v>62</v>
      </c>
      <c r="R5" s="215" t="s">
        <v>63</v>
      </c>
      <c r="S5" s="215" t="s">
        <v>66</v>
      </c>
    </row>
    <row r="6" ht="30" customHeight="1" spans="1:19">
      <c r="A6" s="216"/>
      <c r="B6" s="205"/>
      <c r="C6" s="124"/>
      <c r="D6" s="124"/>
      <c r="E6" s="124"/>
      <c r="F6" s="124"/>
      <c r="G6" s="124"/>
      <c r="H6" s="124"/>
      <c r="I6" s="70" t="s">
        <v>60</v>
      </c>
      <c r="J6" s="222" t="s">
        <v>67</v>
      </c>
      <c r="K6" s="222" t="s">
        <v>68</v>
      </c>
      <c r="L6" s="222" t="s">
        <v>69</v>
      </c>
      <c r="M6" s="222" t="s">
        <v>70</v>
      </c>
      <c r="N6" s="222" t="s">
        <v>71</v>
      </c>
      <c r="O6" s="223"/>
      <c r="P6" s="223"/>
      <c r="Q6" s="223"/>
      <c r="R6" s="223"/>
      <c r="S6" s="124"/>
    </row>
    <row r="7" ht="15" customHeight="1" spans="1:19">
      <c r="A7" s="217">
        <v>1</v>
      </c>
      <c r="B7" s="217">
        <v>2</v>
      </c>
      <c r="C7" s="217">
        <v>3</v>
      </c>
      <c r="D7" s="217">
        <v>4</v>
      </c>
      <c r="E7" s="217">
        <v>5</v>
      </c>
      <c r="F7" s="217">
        <v>6</v>
      </c>
      <c r="G7" s="217">
        <v>7</v>
      </c>
      <c r="H7" s="217">
        <v>8</v>
      </c>
      <c r="I7" s="70">
        <v>9</v>
      </c>
      <c r="J7" s="217">
        <v>10</v>
      </c>
      <c r="K7" s="217">
        <v>11</v>
      </c>
      <c r="L7" s="217">
        <v>12</v>
      </c>
      <c r="M7" s="217">
        <v>13</v>
      </c>
      <c r="N7" s="217">
        <v>14</v>
      </c>
      <c r="O7" s="217">
        <v>15</v>
      </c>
      <c r="P7" s="217">
        <v>16</v>
      </c>
      <c r="Q7" s="217">
        <v>17</v>
      </c>
      <c r="R7" s="217">
        <v>18</v>
      </c>
      <c r="S7" s="217">
        <v>19</v>
      </c>
    </row>
    <row r="8" ht="18" customHeight="1" spans="1:19">
      <c r="A8" s="20">
        <v>105041</v>
      </c>
      <c r="B8" s="20" t="s">
        <v>72</v>
      </c>
      <c r="C8" s="79">
        <f>D8+I8+O8</f>
        <v>31615270.3</v>
      </c>
      <c r="D8" s="188">
        <v>30345626.8</v>
      </c>
      <c r="E8" s="188">
        <v>30345626.8</v>
      </c>
      <c r="F8" s="79"/>
      <c r="G8" s="79"/>
      <c r="H8" s="79"/>
      <c r="I8" s="79">
        <v>37900</v>
      </c>
      <c r="J8" s="79"/>
      <c r="K8" s="79"/>
      <c r="L8" s="79"/>
      <c r="M8" s="79"/>
      <c r="N8" s="79">
        <v>37900</v>
      </c>
      <c r="O8" s="79">
        <v>1231743.5</v>
      </c>
      <c r="P8" s="79">
        <v>1231743.5</v>
      </c>
      <c r="Q8" s="79"/>
      <c r="R8" s="79"/>
      <c r="S8" s="79"/>
    </row>
    <row r="9" ht="18" customHeight="1" spans="1:19">
      <c r="A9" s="46" t="s">
        <v>58</v>
      </c>
      <c r="B9" s="218"/>
      <c r="C9" s="79"/>
      <c r="D9" s="79"/>
      <c r="E9" s="79"/>
      <c r="F9" s="79"/>
      <c r="G9" s="79"/>
      <c r="H9" s="79"/>
      <c r="I9" s="79"/>
      <c r="J9" s="79"/>
      <c r="K9" s="79"/>
      <c r="L9" s="79"/>
      <c r="M9" s="79"/>
      <c r="N9" s="79"/>
      <c r="O9" s="79"/>
      <c r="P9" s="79"/>
      <c r="Q9" s="79"/>
      <c r="R9" s="79"/>
      <c r="S9" s="79"/>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34"/>
  <sheetViews>
    <sheetView showGridLines="0" showZeros="0" workbookViewId="0">
      <selection activeCell="R13" sqref="R13"/>
    </sheetView>
  </sheetViews>
  <sheetFormatPr defaultColWidth="8.575" defaultRowHeight="12.75" customHeight="1"/>
  <cols>
    <col min="1" max="1" width="14.2833333333333" customWidth="1"/>
    <col min="2" max="2" width="37.575" customWidth="1"/>
    <col min="3" max="8" width="24.575" customWidth="1"/>
    <col min="9" max="9" width="26.7166666666667" customWidth="1"/>
    <col min="10" max="11" width="24.425" customWidth="1"/>
    <col min="12" max="15" width="24.575" customWidth="1"/>
  </cols>
  <sheetData>
    <row r="1" ht="17.25" customHeight="1" spans="1:1">
      <c r="A1" s="43" t="s">
        <v>73</v>
      </c>
    </row>
    <row r="2" ht="41.25" customHeight="1" spans="1:1">
      <c r="A2" s="39" t="s">
        <v>74</v>
      </c>
    </row>
    <row r="3" ht="17.25" customHeight="1" spans="1:15">
      <c r="A3" s="42" t="s">
        <v>55</v>
      </c>
      <c r="O3" s="43" t="s">
        <v>3</v>
      </c>
    </row>
    <row r="4" ht="27" customHeight="1" spans="1:15">
      <c r="A4" s="193" t="s">
        <v>75</v>
      </c>
      <c r="B4" s="193" t="s">
        <v>76</v>
      </c>
      <c r="C4" s="193" t="s">
        <v>58</v>
      </c>
      <c r="D4" s="194" t="s">
        <v>61</v>
      </c>
      <c r="E4" s="195"/>
      <c r="F4" s="196"/>
      <c r="G4" s="197" t="s">
        <v>62</v>
      </c>
      <c r="H4" s="197" t="s">
        <v>63</v>
      </c>
      <c r="I4" s="197" t="s">
        <v>77</v>
      </c>
      <c r="J4" s="194" t="s">
        <v>65</v>
      </c>
      <c r="K4" s="195"/>
      <c r="L4" s="195"/>
      <c r="M4" s="195"/>
      <c r="N4" s="207"/>
      <c r="O4" s="208"/>
    </row>
    <row r="5" ht="42" customHeight="1" spans="1:15">
      <c r="A5" s="198"/>
      <c r="B5" s="198"/>
      <c r="C5" s="199"/>
      <c r="D5" s="200" t="s">
        <v>60</v>
      </c>
      <c r="E5" s="200" t="s">
        <v>78</v>
      </c>
      <c r="F5" s="200" t="s">
        <v>79</v>
      </c>
      <c r="G5" s="199"/>
      <c r="H5" s="199"/>
      <c r="I5" s="209"/>
      <c r="J5" s="200" t="s">
        <v>60</v>
      </c>
      <c r="K5" s="185" t="s">
        <v>80</v>
      </c>
      <c r="L5" s="185" t="s">
        <v>81</v>
      </c>
      <c r="M5" s="185" t="s">
        <v>82</v>
      </c>
      <c r="N5" s="185" t="s">
        <v>83</v>
      </c>
      <c r="O5" s="185" t="s">
        <v>84</v>
      </c>
    </row>
    <row r="6" ht="18" customHeight="1" spans="1:15">
      <c r="A6" s="50" t="s">
        <v>85</v>
      </c>
      <c r="B6" s="50" t="s">
        <v>86</v>
      </c>
      <c r="C6" s="50" t="s">
        <v>87</v>
      </c>
      <c r="D6" s="53" t="s">
        <v>88</v>
      </c>
      <c r="E6" s="53" t="s">
        <v>89</v>
      </c>
      <c r="F6" s="53" t="s">
        <v>90</v>
      </c>
      <c r="G6" s="53" t="s">
        <v>91</v>
      </c>
      <c r="H6" s="53" t="s">
        <v>92</v>
      </c>
      <c r="I6" s="53" t="s">
        <v>93</v>
      </c>
      <c r="J6" s="53" t="s">
        <v>94</v>
      </c>
      <c r="K6" s="53" t="s">
        <v>95</v>
      </c>
      <c r="L6" s="53" t="s">
        <v>96</v>
      </c>
      <c r="M6" s="53" t="s">
        <v>97</v>
      </c>
      <c r="N6" s="50" t="s">
        <v>98</v>
      </c>
      <c r="O6" s="53" t="s">
        <v>99</v>
      </c>
    </row>
    <row r="7" ht="21" customHeight="1" spans="1:15">
      <c r="A7" s="178">
        <v>205</v>
      </c>
      <c r="B7" s="54" t="s">
        <v>100</v>
      </c>
      <c r="C7" s="179">
        <v>29678756</v>
      </c>
      <c r="D7" s="152">
        <f>E7+F7</f>
        <v>29678756</v>
      </c>
      <c r="E7" s="152">
        <v>2072843</v>
      </c>
      <c r="F7" s="152">
        <v>27605913</v>
      </c>
      <c r="G7" s="201"/>
      <c r="H7" s="201"/>
      <c r="I7" s="201"/>
      <c r="J7" s="201"/>
      <c r="K7" s="201"/>
      <c r="L7" s="201"/>
      <c r="M7" s="201"/>
      <c r="N7" s="201"/>
      <c r="O7" s="201"/>
    </row>
    <row r="8" s="192" customFormat="1" ht="21" customHeight="1" spans="1:25">
      <c r="A8" s="180" t="s">
        <v>101</v>
      </c>
      <c r="B8" s="181" t="s">
        <v>102</v>
      </c>
      <c r="C8" s="179">
        <v>2069543</v>
      </c>
      <c r="D8" s="152">
        <f t="shared" ref="D8:D34" si="0">E8+F8</f>
        <v>2069543</v>
      </c>
      <c r="E8" s="152">
        <v>2069543</v>
      </c>
      <c r="F8" s="152"/>
      <c r="G8" s="202"/>
      <c r="H8" s="202"/>
      <c r="I8" s="202"/>
      <c r="J8" s="202"/>
      <c r="K8" s="202"/>
      <c r="L8" s="202"/>
      <c r="M8" s="202"/>
      <c r="N8" s="202"/>
      <c r="O8" s="202"/>
      <c r="P8"/>
      <c r="Q8"/>
      <c r="R8"/>
      <c r="S8"/>
      <c r="T8"/>
      <c r="U8"/>
      <c r="V8"/>
      <c r="W8"/>
      <c r="X8"/>
      <c r="Y8" s="210"/>
    </row>
    <row r="9" s="192" customFormat="1" ht="21" customHeight="1" spans="1:25">
      <c r="A9" s="182" t="s">
        <v>103</v>
      </c>
      <c r="B9" s="183" t="s">
        <v>104</v>
      </c>
      <c r="C9" s="179">
        <v>2069543</v>
      </c>
      <c r="D9" s="152">
        <f t="shared" si="0"/>
        <v>2069543</v>
      </c>
      <c r="E9" s="152">
        <v>2069543</v>
      </c>
      <c r="F9" s="152"/>
      <c r="G9" s="202"/>
      <c r="H9" s="202"/>
      <c r="I9" s="202"/>
      <c r="J9" s="202"/>
      <c r="K9" s="202"/>
      <c r="L9" s="202"/>
      <c r="M9" s="202"/>
      <c r="N9" s="202"/>
      <c r="O9" s="202"/>
      <c r="P9"/>
      <c r="Q9"/>
      <c r="R9"/>
      <c r="S9"/>
      <c r="T9"/>
      <c r="U9"/>
      <c r="V9"/>
      <c r="W9"/>
      <c r="X9"/>
      <c r="Y9" s="210"/>
    </row>
    <row r="10" s="192" customFormat="1" ht="21" customHeight="1" spans="1:25">
      <c r="A10" s="180" t="s">
        <v>105</v>
      </c>
      <c r="B10" s="181" t="s">
        <v>106</v>
      </c>
      <c r="C10" s="179">
        <v>238912</v>
      </c>
      <c r="D10" s="152">
        <f t="shared" si="0"/>
        <v>238912</v>
      </c>
      <c r="E10" s="152"/>
      <c r="F10" s="152">
        <v>238912</v>
      </c>
      <c r="G10" s="202"/>
      <c r="H10" s="202"/>
      <c r="I10" s="202"/>
      <c r="J10" s="202"/>
      <c r="K10" s="202"/>
      <c r="L10" s="202"/>
      <c r="M10" s="202"/>
      <c r="N10" s="202"/>
      <c r="O10" s="202"/>
      <c r="P10"/>
      <c r="Q10"/>
      <c r="R10"/>
      <c r="S10"/>
      <c r="T10"/>
      <c r="U10"/>
      <c r="V10"/>
      <c r="W10"/>
      <c r="X10"/>
      <c r="Y10" s="210"/>
    </row>
    <row r="11" s="192" customFormat="1" ht="21" customHeight="1" spans="1:25">
      <c r="A11" s="182">
        <v>2050201</v>
      </c>
      <c r="B11" s="183" t="s">
        <v>107</v>
      </c>
      <c r="C11" s="179">
        <v>43968</v>
      </c>
      <c r="D11" s="152">
        <f t="shared" si="0"/>
        <v>43968</v>
      </c>
      <c r="E11" s="152"/>
      <c r="F11" s="152">
        <v>43968</v>
      </c>
      <c r="G11" s="202"/>
      <c r="H11" s="202"/>
      <c r="I11" s="202"/>
      <c r="J11" s="202"/>
      <c r="K11" s="202"/>
      <c r="L11" s="202"/>
      <c r="M11" s="202"/>
      <c r="N11" s="202"/>
      <c r="O11" s="202"/>
      <c r="P11"/>
      <c r="Q11"/>
      <c r="R11"/>
      <c r="S11"/>
      <c r="T11"/>
      <c r="U11"/>
      <c r="V11"/>
      <c r="W11"/>
      <c r="X11"/>
      <c r="Y11" s="210"/>
    </row>
    <row r="12" s="192" customFormat="1" ht="21" customHeight="1" spans="1:25">
      <c r="A12" s="182">
        <v>2050202</v>
      </c>
      <c r="B12" s="183" t="s">
        <v>108</v>
      </c>
      <c r="C12" s="179">
        <v>56000</v>
      </c>
      <c r="D12" s="152">
        <f t="shared" si="0"/>
        <v>56000</v>
      </c>
      <c r="E12" s="152"/>
      <c r="F12" s="152">
        <v>56000</v>
      </c>
      <c r="G12" s="202"/>
      <c r="H12" s="202"/>
      <c r="I12" s="202"/>
      <c r="J12" s="202"/>
      <c r="K12" s="202"/>
      <c r="L12" s="202"/>
      <c r="M12" s="202"/>
      <c r="N12" s="202"/>
      <c r="O12" s="202"/>
      <c r="P12"/>
      <c r="Q12"/>
      <c r="R12"/>
      <c r="S12"/>
      <c r="T12"/>
      <c r="U12"/>
      <c r="V12"/>
      <c r="W12"/>
      <c r="X12"/>
      <c r="Y12" s="210"/>
    </row>
    <row r="13" s="192" customFormat="1" ht="21" customHeight="1" spans="1:25">
      <c r="A13" s="182" t="s">
        <v>109</v>
      </c>
      <c r="B13" s="183" t="s">
        <v>110</v>
      </c>
      <c r="C13" s="179">
        <v>124800</v>
      </c>
      <c r="D13" s="152">
        <f t="shared" si="0"/>
        <v>124800</v>
      </c>
      <c r="E13" s="152"/>
      <c r="F13" s="152">
        <v>124800</v>
      </c>
      <c r="G13" s="202"/>
      <c r="H13" s="202"/>
      <c r="I13" s="202"/>
      <c r="J13" s="202"/>
      <c r="K13" s="202"/>
      <c r="L13" s="202"/>
      <c r="M13" s="202"/>
      <c r="N13" s="202"/>
      <c r="O13" s="202"/>
      <c r="P13"/>
      <c r="Q13"/>
      <c r="R13"/>
      <c r="S13"/>
      <c r="T13"/>
      <c r="U13"/>
      <c r="V13"/>
      <c r="W13"/>
      <c r="X13"/>
      <c r="Y13" s="210"/>
    </row>
    <row r="14" s="192" customFormat="1" ht="21" customHeight="1" spans="1:25">
      <c r="A14" s="182" t="s">
        <v>111</v>
      </c>
      <c r="B14" s="183" t="s">
        <v>112</v>
      </c>
      <c r="C14" s="179">
        <v>14144</v>
      </c>
      <c r="D14" s="152">
        <f t="shared" si="0"/>
        <v>14144</v>
      </c>
      <c r="E14" s="152"/>
      <c r="F14" s="152">
        <v>14144</v>
      </c>
      <c r="G14" s="202"/>
      <c r="H14" s="202"/>
      <c r="I14" s="202"/>
      <c r="J14" s="202"/>
      <c r="K14" s="202"/>
      <c r="L14" s="202"/>
      <c r="M14" s="202"/>
      <c r="N14" s="202"/>
      <c r="O14" s="202"/>
      <c r="P14"/>
      <c r="Q14"/>
      <c r="R14"/>
      <c r="S14"/>
      <c r="T14"/>
      <c r="U14"/>
      <c r="V14"/>
      <c r="W14"/>
      <c r="X14"/>
      <c r="Y14" s="210"/>
    </row>
    <row r="15" s="192" customFormat="1" ht="21" customHeight="1" spans="1:25">
      <c r="A15" s="180" t="s">
        <v>113</v>
      </c>
      <c r="B15" s="181" t="s">
        <v>114</v>
      </c>
      <c r="C15" s="179">
        <v>3300</v>
      </c>
      <c r="D15" s="152">
        <f t="shared" si="0"/>
        <v>3300</v>
      </c>
      <c r="E15" s="152">
        <v>3300</v>
      </c>
      <c r="F15" s="152"/>
      <c r="G15" s="202"/>
      <c r="H15" s="202"/>
      <c r="I15" s="202"/>
      <c r="J15" s="202"/>
      <c r="K15" s="202"/>
      <c r="L15" s="202"/>
      <c r="M15" s="202"/>
      <c r="N15" s="202"/>
      <c r="O15" s="202"/>
      <c r="P15"/>
      <c r="Q15"/>
      <c r="R15"/>
      <c r="S15"/>
      <c r="T15"/>
      <c r="U15"/>
      <c r="V15"/>
      <c r="W15"/>
      <c r="X15"/>
      <c r="Y15" s="210"/>
    </row>
    <row r="16" s="192" customFormat="1" ht="21" customHeight="1" spans="1:25">
      <c r="A16" s="182" t="s">
        <v>115</v>
      </c>
      <c r="B16" s="183" t="s">
        <v>116</v>
      </c>
      <c r="C16" s="179">
        <v>3300</v>
      </c>
      <c r="D16" s="152">
        <f t="shared" si="0"/>
        <v>3300</v>
      </c>
      <c r="E16" s="152">
        <v>3300</v>
      </c>
      <c r="F16" s="152"/>
      <c r="G16" s="202"/>
      <c r="H16" s="202"/>
      <c r="I16" s="202"/>
      <c r="J16" s="202"/>
      <c r="K16" s="202"/>
      <c r="L16" s="202"/>
      <c r="M16" s="202"/>
      <c r="N16" s="202"/>
      <c r="O16" s="202"/>
      <c r="P16"/>
      <c r="Q16"/>
      <c r="R16"/>
      <c r="S16"/>
      <c r="T16"/>
      <c r="U16"/>
      <c r="V16"/>
      <c r="W16"/>
      <c r="X16"/>
      <c r="Y16" s="210"/>
    </row>
    <row r="17" s="192" customFormat="1" ht="21" customHeight="1" spans="1:25">
      <c r="A17" s="180" t="s">
        <v>117</v>
      </c>
      <c r="B17" s="181" t="s">
        <v>118</v>
      </c>
      <c r="C17" s="179">
        <v>400000</v>
      </c>
      <c r="D17" s="152">
        <f t="shared" si="0"/>
        <v>400000</v>
      </c>
      <c r="E17" s="152"/>
      <c r="F17" s="152">
        <v>400000</v>
      </c>
      <c r="G17" s="202"/>
      <c r="H17" s="202"/>
      <c r="I17" s="202"/>
      <c r="J17" s="202"/>
      <c r="K17" s="202"/>
      <c r="L17" s="202"/>
      <c r="M17" s="202"/>
      <c r="N17" s="202"/>
      <c r="O17" s="202"/>
      <c r="P17"/>
      <c r="Q17"/>
      <c r="R17"/>
      <c r="S17"/>
      <c r="T17"/>
      <c r="U17"/>
      <c r="V17"/>
      <c r="W17"/>
      <c r="X17"/>
      <c r="Y17" s="210"/>
    </row>
    <row r="18" customFormat="1" ht="21" customHeight="1" spans="1:15">
      <c r="A18" s="182">
        <v>2050904</v>
      </c>
      <c r="B18" s="183" t="s">
        <v>119</v>
      </c>
      <c r="C18" s="179">
        <v>400000</v>
      </c>
      <c r="D18" s="152">
        <f t="shared" si="0"/>
        <v>400000</v>
      </c>
      <c r="E18" s="152"/>
      <c r="F18" s="152">
        <v>400000</v>
      </c>
      <c r="G18" s="203"/>
      <c r="H18" s="203"/>
      <c r="I18" s="203"/>
      <c r="J18" s="203"/>
      <c r="K18" s="203"/>
      <c r="L18" s="203"/>
      <c r="M18" s="203"/>
      <c r="N18" s="203"/>
      <c r="O18" s="203"/>
    </row>
    <row r="19" customFormat="1" ht="21" customHeight="1" spans="1:15">
      <c r="A19" s="180" t="s">
        <v>120</v>
      </c>
      <c r="B19" s="181" t="s">
        <v>121</v>
      </c>
      <c r="C19" s="179">
        <v>26967001</v>
      </c>
      <c r="D19" s="152">
        <f t="shared" si="0"/>
        <v>26967001</v>
      </c>
      <c r="E19" s="152"/>
      <c r="F19" s="152">
        <v>26967001</v>
      </c>
      <c r="G19" s="203"/>
      <c r="H19" s="203"/>
      <c r="I19" s="203"/>
      <c r="J19" s="203"/>
      <c r="K19" s="203"/>
      <c r="L19" s="203"/>
      <c r="M19" s="203"/>
      <c r="N19" s="203"/>
      <c r="O19" s="203"/>
    </row>
    <row r="20" customFormat="1" ht="21" customHeight="1" spans="1:15">
      <c r="A20" s="182" t="s">
        <v>122</v>
      </c>
      <c r="B20" s="183" t="s">
        <v>121</v>
      </c>
      <c r="C20" s="179">
        <v>26967001</v>
      </c>
      <c r="D20" s="152">
        <f t="shared" si="0"/>
        <v>26967001</v>
      </c>
      <c r="E20" s="152"/>
      <c r="F20" s="152">
        <v>26967001</v>
      </c>
      <c r="G20" s="203"/>
      <c r="H20" s="203"/>
      <c r="I20" s="203"/>
      <c r="J20" s="203"/>
      <c r="K20" s="203"/>
      <c r="L20" s="203"/>
      <c r="M20" s="203"/>
      <c r="N20" s="203"/>
      <c r="O20" s="203"/>
    </row>
    <row r="21" customFormat="1" ht="21" customHeight="1" spans="1:15">
      <c r="A21" s="178" t="s">
        <v>123</v>
      </c>
      <c r="B21" s="54" t="s">
        <v>124</v>
      </c>
      <c r="C21" s="179">
        <v>273320</v>
      </c>
      <c r="D21" s="152">
        <f t="shared" si="0"/>
        <v>273320</v>
      </c>
      <c r="E21" s="152">
        <v>273320</v>
      </c>
      <c r="F21" s="152"/>
      <c r="G21" s="203"/>
      <c r="H21" s="203"/>
      <c r="I21" s="203"/>
      <c r="J21" s="203"/>
      <c r="K21" s="203"/>
      <c r="L21" s="203"/>
      <c r="M21" s="203"/>
      <c r="N21" s="203"/>
      <c r="O21" s="203"/>
    </row>
    <row r="22" customFormat="1" ht="21" customHeight="1" spans="1:15">
      <c r="A22" s="180" t="s">
        <v>125</v>
      </c>
      <c r="B22" s="181" t="s">
        <v>126</v>
      </c>
      <c r="C22" s="179">
        <v>273320</v>
      </c>
      <c r="D22" s="152">
        <f t="shared" si="0"/>
        <v>273320</v>
      </c>
      <c r="E22" s="152">
        <v>273320</v>
      </c>
      <c r="F22" s="152"/>
      <c r="G22" s="203"/>
      <c r="H22" s="203"/>
      <c r="I22" s="203"/>
      <c r="J22" s="203"/>
      <c r="K22" s="203"/>
      <c r="L22" s="203"/>
      <c r="M22" s="203"/>
      <c r="N22" s="203"/>
      <c r="O22" s="203"/>
    </row>
    <row r="23" customFormat="1" ht="21" customHeight="1" spans="1:15">
      <c r="A23" s="182" t="s">
        <v>127</v>
      </c>
      <c r="B23" s="183" t="s">
        <v>128</v>
      </c>
      <c r="C23" s="179">
        <v>63000</v>
      </c>
      <c r="D23" s="152">
        <f t="shared" si="0"/>
        <v>63000</v>
      </c>
      <c r="E23" s="152">
        <v>63000</v>
      </c>
      <c r="F23" s="152"/>
      <c r="G23" s="203"/>
      <c r="H23" s="203"/>
      <c r="I23" s="203"/>
      <c r="J23" s="203"/>
      <c r="K23" s="203"/>
      <c r="L23" s="203"/>
      <c r="M23" s="203"/>
      <c r="N23" s="203"/>
      <c r="O23" s="203"/>
    </row>
    <row r="24" customFormat="1" ht="21" customHeight="1" spans="1:15">
      <c r="A24" s="182" t="s">
        <v>129</v>
      </c>
      <c r="B24" s="183" t="s">
        <v>130</v>
      </c>
      <c r="C24" s="179">
        <v>210320</v>
      </c>
      <c r="D24" s="152">
        <f t="shared" si="0"/>
        <v>210320</v>
      </c>
      <c r="E24" s="152">
        <v>210320</v>
      </c>
      <c r="F24" s="152"/>
      <c r="G24" s="203"/>
      <c r="H24" s="203"/>
      <c r="I24" s="203"/>
      <c r="J24" s="203"/>
      <c r="K24" s="203"/>
      <c r="L24" s="203"/>
      <c r="M24" s="203"/>
      <c r="N24" s="203"/>
      <c r="O24" s="203"/>
    </row>
    <row r="25" customFormat="1" ht="21" customHeight="1" spans="1:15">
      <c r="A25" s="178" t="s">
        <v>131</v>
      </c>
      <c r="B25" s="54" t="s">
        <v>132</v>
      </c>
      <c r="C25" s="179">
        <v>207916</v>
      </c>
      <c r="D25" s="152">
        <f t="shared" si="0"/>
        <v>207916</v>
      </c>
      <c r="E25" s="152">
        <v>207916</v>
      </c>
      <c r="F25" s="152"/>
      <c r="G25" s="203"/>
      <c r="H25" s="203"/>
      <c r="I25" s="203"/>
      <c r="J25" s="203"/>
      <c r="K25" s="203"/>
      <c r="L25" s="203"/>
      <c r="M25" s="203"/>
      <c r="N25" s="203"/>
      <c r="O25" s="203"/>
    </row>
    <row r="26" customFormat="1" ht="21" customHeight="1" spans="1:15">
      <c r="A26" s="180" t="s">
        <v>133</v>
      </c>
      <c r="B26" s="181" t="s">
        <v>134</v>
      </c>
      <c r="C26" s="179">
        <v>207916</v>
      </c>
      <c r="D26" s="152">
        <f t="shared" si="0"/>
        <v>207916</v>
      </c>
      <c r="E26" s="152">
        <v>207916</v>
      </c>
      <c r="F26" s="152"/>
      <c r="G26" s="203"/>
      <c r="H26" s="203"/>
      <c r="I26" s="203"/>
      <c r="J26" s="203"/>
      <c r="K26" s="203"/>
      <c r="L26" s="203"/>
      <c r="M26" s="203"/>
      <c r="N26" s="203"/>
      <c r="O26" s="203"/>
    </row>
    <row r="27" customFormat="1" ht="21" customHeight="1" spans="1:15">
      <c r="A27" s="182" t="s">
        <v>135</v>
      </c>
      <c r="B27" s="183" t="s">
        <v>136</v>
      </c>
      <c r="C27" s="179">
        <v>105930</v>
      </c>
      <c r="D27" s="152">
        <f t="shared" si="0"/>
        <v>105930</v>
      </c>
      <c r="E27" s="152">
        <v>105930</v>
      </c>
      <c r="F27" s="152"/>
      <c r="G27" s="203"/>
      <c r="H27" s="203"/>
      <c r="I27" s="203"/>
      <c r="J27" s="203"/>
      <c r="K27" s="203"/>
      <c r="L27" s="203"/>
      <c r="M27" s="203"/>
      <c r="N27" s="203"/>
      <c r="O27" s="203"/>
    </row>
    <row r="28" customFormat="1" ht="21" customHeight="1" spans="1:15">
      <c r="A28" s="182" t="s">
        <v>137</v>
      </c>
      <c r="B28" s="183" t="s">
        <v>138</v>
      </c>
      <c r="C28" s="179">
        <v>89600</v>
      </c>
      <c r="D28" s="152">
        <f t="shared" si="0"/>
        <v>89600</v>
      </c>
      <c r="E28" s="152">
        <v>89600</v>
      </c>
      <c r="F28" s="152"/>
      <c r="G28" s="203"/>
      <c r="H28" s="203"/>
      <c r="I28" s="203"/>
      <c r="J28" s="203"/>
      <c r="K28" s="203"/>
      <c r="L28" s="203"/>
      <c r="M28" s="203"/>
      <c r="N28" s="203"/>
      <c r="O28" s="203"/>
    </row>
    <row r="29" customFormat="1" ht="21" customHeight="1" spans="1:15">
      <c r="A29" s="182" t="s">
        <v>139</v>
      </c>
      <c r="B29" s="183" t="s">
        <v>140</v>
      </c>
      <c r="C29" s="179">
        <v>12386</v>
      </c>
      <c r="D29" s="152">
        <f t="shared" si="0"/>
        <v>12386</v>
      </c>
      <c r="E29" s="152">
        <v>12386</v>
      </c>
      <c r="F29" s="152"/>
      <c r="G29" s="203"/>
      <c r="H29" s="203"/>
      <c r="I29" s="203"/>
      <c r="J29" s="203"/>
      <c r="K29" s="203"/>
      <c r="L29" s="203"/>
      <c r="M29" s="203"/>
      <c r="N29" s="203"/>
      <c r="O29" s="203"/>
    </row>
    <row r="30" customFormat="1" ht="21" customHeight="1" spans="1:15">
      <c r="A30" s="178" t="s">
        <v>141</v>
      </c>
      <c r="B30" s="54" t="s">
        <v>142</v>
      </c>
      <c r="C30" s="179">
        <v>223534.8</v>
      </c>
      <c r="D30" s="152">
        <f t="shared" si="0"/>
        <v>223534.8</v>
      </c>
      <c r="E30" s="152">
        <v>223534.8</v>
      </c>
      <c r="F30" s="152"/>
      <c r="G30" s="203"/>
      <c r="H30" s="203"/>
      <c r="I30" s="203"/>
      <c r="J30" s="203"/>
      <c r="K30" s="203"/>
      <c r="L30" s="203"/>
      <c r="M30" s="203"/>
      <c r="N30" s="203"/>
      <c r="O30" s="203"/>
    </row>
    <row r="31" customFormat="1" ht="21" customHeight="1" spans="1:15">
      <c r="A31" s="180" t="s">
        <v>143</v>
      </c>
      <c r="B31" s="181" t="s">
        <v>144</v>
      </c>
      <c r="C31" s="179">
        <v>223534.8</v>
      </c>
      <c r="D31" s="152">
        <f t="shared" si="0"/>
        <v>223534.8</v>
      </c>
      <c r="E31" s="152">
        <v>223534.8</v>
      </c>
      <c r="F31" s="152"/>
      <c r="G31" s="203"/>
      <c r="H31" s="203"/>
      <c r="I31" s="203"/>
      <c r="J31" s="203"/>
      <c r="K31" s="203"/>
      <c r="L31" s="203"/>
      <c r="M31" s="203"/>
      <c r="N31" s="203"/>
      <c r="O31" s="203"/>
    </row>
    <row r="32" customFormat="1" ht="21" customHeight="1" spans="1:15">
      <c r="A32" s="182" t="s">
        <v>145</v>
      </c>
      <c r="B32" s="183" t="s">
        <v>146</v>
      </c>
      <c r="C32" s="179">
        <v>218494.8</v>
      </c>
      <c r="D32" s="152">
        <f t="shared" si="0"/>
        <v>218494.8</v>
      </c>
      <c r="E32" s="152">
        <v>218494.8</v>
      </c>
      <c r="F32" s="152"/>
      <c r="G32" s="203"/>
      <c r="H32" s="203"/>
      <c r="I32" s="203"/>
      <c r="J32" s="203"/>
      <c r="K32" s="203"/>
      <c r="L32" s="203"/>
      <c r="M32" s="203"/>
      <c r="N32" s="203"/>
      <c r="O32" s="203"/>
    </row>
    <row r="33" customFormat="1" ht="21" customHeight="1" spans="1:15">
      <c r="A33" s="182" t="s">
        <v>147</v>
      </c>
      <c r="B33" s="183" t="s">
        <v>148</v>
      </c>
      <c r="C33" s="179">
        <v>5040</v>
      </c>
      <c r="D33" s="152">
        <f t="shared" si="0"/>
        <v>5040</v>
      </c>
      <c r="E33" s="152">
        <v>5040</v>
      </c>
      <c r="F33" s="152"/>
      <c r="G33" s="203"/>
      <c r="H33" s="203"/>
      <c r="I33" s="203"/>
      <c r="J33" s="203"/>
      <c r="K33" s="203"/>
      <c r="L33" s="203"/>
      <c r="M33" s="203"/>
      <c r="N33" s="203"/>
      <c r="O33" s="203"/>
    </row>
    <row r="34" ht="21" customHeight="1" spans="1:15">
      <c r="A34" s="204" t="s">
        <v>58</v>
      </c>
      <c r="B34" s="205"/>
      <c r="C34" s="152">
        <v>30383526.8</v>
      </c>
      <c r="D34" s="152">
        <f t="shared" si="0"/>
        <v>30383526.8</v>
      </c>
      <c r="E34" s="152">
        <v>2777613.8</v>
      </c>
      <c r="F34" s="152">
        <v>27605913</v>
      </c>
      <c r="G34" s="206"/>
      <c r="H34" s="206"/>
      <c r="I34" s="206"/>
      <c r="J34" s="206"/>
      <c r="K34" s="206"/>
      <c r="L34" s="206"/>
      <c r="M34" s="206"/>
      <c r="N34" s="206"/>
      <c r="O34" s="206"/>
    </row>
  </sheetData>
  <mergeCells count="12">
    <mergeCell ref="A1:O1"/>
    <mergeCell ref="A2:O2"/>
    <mergeCell ref="A3:B3"/>
    <mergeCell ref="D4:F4"/>
    <mergeCell ref="J4:O4"/>
    <mergeCell ref="A34:B34"/>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D38" sqref="D38"/>
    </sheetView>
  </sheetViews>
  <sheetFormatPr defaultColWidth="8.575" defaultRowHeight="12.75" customHeight="1" outlineLevelCol="3"/>
  <cols>
    <col min="1" max="4" width="35.575" customWidth="1"/>
  </cols>
  <sheetData>
    <row r="1" ht="15" customHeight="1" spans="1:4">
      <c r="A1" s="40"/>
      <c r="B1" s="43"/>
      <c r="C1" s="43"/>
      <c r="D1" s="43" t="s">
        <v>149</v>
      </c>
    </row>
    <row r="2" ht="41.25" customHeight="1" spans="1:1">
      <c r="A2" s="226" t="s">
        <v>150</v>
      </c>
    </row>
    <row r="3" ht="17.25" customHeight="1" spans="1:4">
      <c r="A3" s="42" t="s">
        <v>55</v>
      </c>
      <c r="D3" s="43" t="s">
        <v>3</v>
      </c>
    </row>
    <row r="4" ht="17.25" customHeight="1" spans="1:4">
      <c r="A4" s="185" t="s">
        <v>4</v>
      </c>
      <c r="B4" s="186"/>
      <c r="C4" s="185" t="s">
        <v>5</v>
      </c>
      <c r="D4" s="186"/>
    </row>
    <row r="5" ht="18.75" customHeight="1" spans="1:4">
      <c r="A5" s="185" t="s">
        <v>6</v>
      </c>
      <c r="B5" s="185" t="s">
        <v>7</v>
      </c>
      <c r="C5" s="185" t="s">
        <v>8</v>
      </c>
      <c r="D5" s="185" t="s">
        <v>7</v>
      </c>
    </row>
    <row r="6" ht="16.5" customHeight="1" spans="1:4">
      <c r="A6" s="187" t="s">
        <v>151</v>
      </c>
      <c r="B6" s="79"/>
      <c r="C6" s="187" t="s">
        <v>152</v>
      </c>
      <c r="D6" s="79"/>
    </row>
    <row r="7" ht="16.5" customHeight="1" spans="1:4">
      <c r="A7" s="187" t="s">
        <v>153</v>
      </c>
      <c r="B7" s="188">
        <v>30345626.8</v>
      </c>
      <c r="C7" s="187" t="s">
        <v>154</v>
      </c>
      <c r="D7" s="79"/>
    </row>
    <row r="8" ht="16.5" customHeight="1" spans="1:4">
      <c r="A8" s="187" t="s">
        <v>155</v>
      </c>
      <c r="B8" s="79"/>
      <c r="C8" s="187" t="s">
        <v>156</v>
      </c>
      <c r="D8" s="79"/>
    </row>
    <row r="9" ht="16.5" customHeight="1" spans="1:4">
      <c r="A9" s="187" t="s">
        <v>157</v>
      </c>
      <c r="B9" s="79"/>
      <c r="C9" s="187" t="s">
        <v>158</v>
      </c>
      <c r="D9" s="79"/>
    </row>
    <row r="10" ht="16.5" customHeight="1" spans="1:4">
      <c r="A10" s="187" t="s">
        <v>159</v>
      </c>
      <c r="B10" s="79"/>
      <c r="C10" s="187" t="s">
        <v>160</v>
      </c>
      <c r="D10" s="79"/>
    </row>
    <row r="11" ht="16.5" customHeight="1" spans="1:4">
      <c r="A11" s="187" t="s">
        <v>153</v>
      </c>
      <c r="B11" s="79">
        <v>1231743.5</v>
      </c>
      <c r="C11" s="187" t="s">
        <v>161</v>
      </c>
      <c r="D11" s="79"/>
    </row>
    <row r="12" ht="16.5" customHeight="1" spans="1:4">
      <c r="A12" s="61" t="s">
        <v>155</v>
      </c>
      <c r="B12" s="79"/>
      <c r="C12" s="69" t="s">
        <v>162</v>
      </c>
      <c r="D12" s="79"/>
    </row>
    <row r="13" ht="16.5" customHeight="1" spans="1:4">
      <c r="A13" s="61" t="s">
        <v>157</v>
      </c>
      <c r="B13" s="79"/>
      <c r="C13" s="69" t="s">
        <v>163</v>
      </c>
      <c r="D13" s="79"/>
    </row>
    <row r="14" ht="16.5" customHeight="1" spans="1:4">
      <c r="A14" s="189"/>
      <c r="B14" s="79"/>
      <c r="C14" s="69" t="s">
        <v>164</v>
      </c>
      <c r="D14" s="79"/>
    </row>
    <row r="15" ht="16.5" customHeight="1" spans="1:4">
      <c r="A15" s="189"/>
      <c r="B15" s="79"/>
      <c r="C15" s="69" t="s">
        <v>165</v>
      </c>
      <c r="D15" s="79"/>
    </row>
    <row r="16" ht="16.5" customHeight="1" spans="1:4">
      <c r="A16" s="189"/>
      <c r="B16" s="79"/>
      <c r="C16" s="69" t="s">
        <v>166</v>
      </c>
      <c r="D16" s="79"/>
    </row>
    <row r="17" ht="16.5" customHeight="1" spans="1:4">
      <c r="A17" s="189"/>
      <c r="B17" s="79"/>
      <c r="C17" s="69" t="s">
        <v>167</v>
      </c>
      <c r="D17" s="79"/>
    </row>
    <row r="18" ht="16.5" customHeight="1" spans="1:4">
      <c r="A18" s="189"/>
      <c r="B18" s="79"/>
      <c r="C18" s="69" t="s">
        <v>168</v>
      </c>
      <c r="D18" s="79"/>
    </row>
    <row r="19" ht="16.5" customHeight="1" spans="1:4">
      <c r="A19" s="189"/>
      <c r="B19" s="79"/>
      <c r="C19" s="69" t="s">
        <v>169</v>
      </c>
      <c r="D19" s="79"/>
    </row>
    <row r="20" ht="16.5" customHeight="1" spans="1:4">
      <c r="A20" s="189"/>
      <c r="B20" s="79"/>
      <c r="C20" s="69" t="s">
        <v>170</v>
      </c>
      <c r="D20" s="79"/>
    </row>
    <row r="21" ht="16.5" customHeight="1" spans="1:4">
      <c r="A21" s="189"/>
      <c r="B21" s="79"/>
      <c r="C21" s="69" t="s">
        <v>171</v>
      </c>
      <c r="D21" s="79"/>
    </row>
    <row r="22" ht="16.5" customHeight="1" spans="1:4">
      <c r="A22" s="189"/>
      <c r="B22" s="79"/>
      <c r="C22" s="69" t="s">
        <v>172</v>
      </c>
      <c r="D22" s="79"/>
    </row>
    <row r="23" ht="16.5" customHeight="1" spans="1:4">
      <c r="A23" s="189"/>
      <c r="B23" s="79"/>
      <c r="C23" s="69" t="s">
        <v>173</v>
      </c>
      <c r="D23" s="79"/>
    </row>
    <row r="24" ht="16.5" customHeight="1" spans="1:4">
      <c r="A24" s="189"/>
      <c r="B24" s="79"/>
      <c r="C24" s="69" t="s">
        <v>174</v>
      </c>
      <c r="D24" s="79"/>
    </row>
    <row r="25" ht="16.5" customHeight="1" spans="1:4">
      <c r="A25" s="189"/>
      <c r="B25" s="79"/>
      <c r="C25" s="69" t="s">
        <v>175</v>
      </c>
      <c r="D25" s="79"/>
    </row>
    <row r="26" ht="16.5" customHeight="1" spans="1:4">
      <c r="A26" s="189"/>
      <c r="B26" s="79"/>
      <c r="C26" s="69" t="s">
        <v>176</v>
      </c>
      <c r="D26" s="79"/>
    </row>
    <row r="27" ht="16.5" customHeight="1" spans="1:4">
      <c r="A27" s="189"/>
      <c r="B27" s="79"/>
      <c r="C27" s="69" t="s">
        <v>177</v>
      </c>
      <c r="D27" s="79"/>
    </row>
    <row r="28" ht="16.5" customHeight="1" spans="1:4">
      <c r="A28" s="189"/>
      <c r="B28" s="79"/>
      <c r="C28" s="69" t="s">
        <v>178</v>
      </c>
      <c r="D28" s="79"/>
    </row>
    <row r="29" ht="16.5" customHeight="1" spans="1:4">
      <c r="A29" s="189"/>
      <c r="B29" s="79"/>
      <c r="C29" s="69" t="s">
        <v>179</v>
      </c>
      <c r="D29" s="79"/>
    </row>
    <row r="30" ht="16.5" customHeight="1" spans="1:4">
      <c r="A30" s="189"/>
      <c r="B30" s="79"/>
      <c r="C30" s="69" t="s">
        <v>180</v>
      </c>
      <c r="D30" s="79"/>
    </row>
    <row r="31" ht="16.5" customHeight="1" spans="1:4">
      <c r="A31" s="189"/>
      <c r="B31" s="79"/>
      <c r="C31" s="61" t="s">
        <v>181</v>
      </c>
      <c r="D31" s="79"/>
    </row>
    <row r="32" ht="16.5" customHeight="1" spans="1:4">
      <c r="A32" s="189"/>
      <c r="B32" s="79"/>
      <c r="C32" s="61" t="s">
        <v>182</v>
      </c>
      <c r="D32" s="79"/>
    </row>
    <row r="33" ht="16.5" customHeight="1" spans="1:4">
      <c r="A33" s="189"/>
      <c r="B33" s="79"/>
      <c r="C33" s="28" t="s">
        <v>183</v>
      </c>
      <c r="D33" s="79"/>
    </row>
    <row r="34" ht="15" customHeight="1" spans="1:4">
      <c r="A34" s="190" t="s">
        <v>51</v>
      </c>
      <c r="B34" s="191">
        <f>B11+B7</f>
        <v>31577370.3</v>
      </c>
      <c r="C34" s="190" t="s">
        <v>52</v>
      </c>
      <c r="D34" s="191">
        <v>31577370.3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4"/>
  <sheetViews>
    <sheetView showZeros="0" topLeftCell="A17" workbookViewId="0">
      <selection activeCell="C7" sqref="C7:C34"/>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46"/>
      <c r="F1" s="71"/>
      <c r="G1" s="153" t="s">
        <v>184</v>
      </c>
    </row>
    <row r="2" ht="41.25" customHeight="1" spans="1:7">
      <c r="A2" s="131" t="s">
        <v>185</v>
      </c>
      <c r="B2" s="131"/>
      <c r="C2" s="131"/>
      <c r="D2" s="131"/>
      <c r="E2" s="131"/>
      <c r="F2" s="131"/>
      <c r="G2" s="131"/>
    </row>
    <row r="3" ht="18" customHeight="1" spans="1:7">
      <c r="A3" s="42" t="s">
        <v>55</v>
      </c>
      <c r="F3" s="128"/>
      <c r="G3" s="153" t="s">
        <v>3</v>
      </c>
    </row>
    <row r="4" ht="20.25" customHeight="1" spans="1:7">
      <c r="A4" s="175" t="s">
        <v>186</v>
      </c>
      <c r="B4" s="176"/>
      <c r="C4" s="132" t="s">
        <v>58</v>
      </c>
      <c r="D4" s="157" t="s">
        <v>78</v>
      </c>
      <c r="E4" s="11"/>
      <c r="F4" s="12"/>
      <c r="G4" s="149" t="s">
        <v>79</v>
      </c>
    </row>
    <row r="5" ht="20.25" customHeight="1" spans="1:7">
      <c r="A5" s="177" t="s">
        <v>75</v>
      </c>
      <c r="B5" s="177" t="s">
        <v>76</v>
      </c>
      <c r="C5" s="18"/>
      <c r="D5" s="137" t="s">
        <v>60</v>
      </c>
      <c r="E5" s="137" t="s">
        <v>187</v>
      </c>
      <c r="F5" s="137" t="s">
        <v>188</v>
      </c>
      <c r="G5" s="151"/>
    </row>
    <row r="6" ht="15" customHeight="1" spans="1:7">
      <c r="A6" s="57" t="s">
        <v>85</v>
      </c>
      <c r="B6" s="57" t="s">
        <v>86</v>
      </c>
      <c r="C6" s="57" t="s">
        <v>87</v>
      </c>
      <c r="D6" s="57" t="s">
        <v>88</v>
      </c>
      <c r="E6" s="57" t="s">
        <v>89</v>
      </c>
      <c r="F6" s="57" t="s">
        <v>90</v>
      </c>
      <c r="G6" s="57" t="s">
        <v>91</v>
      </c>
    </row>
    <row r="7" ht="18" customHeight="1" spans="1:7">
      <c r="A7" s="178">
        <v>205</v>
      </c>
      <c r="B7" s="54" t="s">
        <v>100</v>
      </c>
      <c r="C7" s="179">
        <v>29678756</v>
      </c>
      <c r="D7" s="152">
        <v>2072843</v>
      </c>
      <c r="E7" s="152">
        <v>1928400</v>
      </c>
      <c r="F7" s="152">
        <v>144443</v>
      </c>
      <c r="G7" s="152">
        <v>27605913</v>
      </c>
    </row>
    <row r="8" ht="18" customHeight="1" spans="1:7">
      <c r="A8" s="180" t="s">
        <v>101</v>
      </c>
      <c r="B8" s="181" t="s">
        <v>102</v>
      </c>
      <c r="C8" s="179">
        <v>2069543</v>
      </c>
      <c r="D8" s="152">
        <v>2069543</v>
      </c>
      <c r="E8" s="152">
        <v>1928400</v>
      </c>
      <c r="F8" s="152">
        <v>141143</v>
      </c>
      <c r="G8" s="152"/>
    </row>
    <row r="9" ht="18" customHeight="1" spans="1:7">
      <c r="A9" s="182" t="s">
        <v>103</v>
      </c>
      <c r="B9" s="183" t="s">
        <v>104</v>
      </c>
      <c r="C9" s="179">
        <v>2069543</v>
      </c>
      <c r="D9" s="152">
        <v>2069543</v>
      </c>
      <c r="E9" s="152">
        <v>1928400</v>
      </c>
      <c r="F9" s="152">
        <v>141143</v>
      </c>
      <c r="G9" s="152"/>
    </row>
    <row r="10" ht="18" customHeight="1" spans="1:7">
      <c r="A10" s="180" t="s">
        <v>105</v>
      </c>
      <c r="B10" s="181" t="s">
        <v>106</v>
      </c>
      <c r="C10" s="179">
        <v>238912</v>
      </c>
      <c r="D10" s="152"/>
      <c r="E10" s="152"/>
      <c r="F10" s="152"/>
      <c r="G10" s="152">
        <v>238912</v>
      </c>
    </row>
    <row r="11" ht="18" customHeight="1" spans="1:7">
      <c r="A11" s="182">
        <v>2050201</v>
      </c>
      <c r="B11" s="183" t="s">
        <v>107</v>
      </c>
      <c r="C11" s="179">
        <v>43968</v>
      </c>
      <c r="D11" s="152"/>
      <c r="E11" s="152"/>
      <c r="F11" s="152"/>
      <c r="G11" s="152">
        <v>43968</v>
      </c>
    </row>
    <row r="12" ht="18" customHeight="1" spans="1:7">
      <c r="A12" s="182">
        <v>2050202</v>
      </c>
      <c r="B12" s="183" t="s">
        <v>108</v>
      </c>
      <c r="C12" s="179">
        <v>56000</v>
      </c>
      <c r="D12" s="152"/>
      <c r="E12" s="152"/>
      <c r="F12" s="152"/>
      <c r="G12" s="152">
        <v>56000</v>
      </c>
    </row>
    <row r="13" ht="18" customHeight="1" spans="1:7">
      <c r="A13" s="182" t="s">
        <v>109</v>
      </c>
      <c r="B13" s="183" t="s">
        <v>110</v>
      </c>
      <c r="C13" s="179">
        <v>124800</v>
      </c>
      <c r="D13" s="152"/>
      <c r="E13" s="152"/>
      <c r="F13" s="152"/>
      <c r="G13" s="152">
        <v>124800</v>
      </c>
    </row>
    <row r="14" ht="18" customHeight="1" spans="1:7">
      <c r="A14" s="182" t="s">
        <v>111</v>
      </c>
      <c r="B14" s="183" t="s">
        <v>112</v>
      </c>
      <c r="C14" s="179">
        <v>14144</v>
      </c>
      <c r="D14" s="152"/>
      <c r="E14" s="152"/>
      <c r="F14" s="152"/>
      <c r="G14" s="152">
        <v>14144</v>
      </c>
    </row>
    <row r="15" ht="18" customHeight="1" spans="1:7">
      <c r="A15" s="180" t="s">
        <v>113</v>
      </c>
      <c r="B15" s="181" t="s">
        <v>114</v>
      </c>
      <c r="C15" s="179">
        <v>3300</v>
      </c>
      <c r="D15" s="152">
        <v>3300</v>
      </c>
      <c r="E15" s="152"/>
      <c r="F15" s="152">
        <v>3300</v>
      </c>
      <c r="G15" s="152"/>
    </row>
    <row r="16" ht="18" customHeight="1" spans="1:7">
      <c r="A16" s="182" t="s">
        <v>115</v>
      </c>
      <c r="B16" s="183" t="s">
        <v>116</v>
      </c>
      <c r="C16" s="179">
        <v>3300</v>
      </c>
      <c r="D16" s="152">
        <v>3300</v>
      </c>
      <c r="E16" s="152"/>
      <c r="F16" s="152">
        <v>3300</v>
      </c>
      <c r="G16" s="152"/>
    </row>
    <row r="17" ht="18" customHeight="1" spans="1:7">
      <c r="A17" s="180" t="s">
        <v>117</v>
      </c>
      <c r="B17" s="181" t="s">
        <v>118</v>
      </c>
      <c r="C17" s="179">
        <v>400000</v>
      </c>
      <c r="D17" s="152"/>
      <c r="E17" s="152"/>
      <c r="F17" s="152"/>
      <c r="G17" s="152">
        <v>400000</v>
      </c>
    </row>
    <row r="18" ht="18" customHeight="1" spans="1:7">
      <c r="A18" s="182">
        <v>2050904</v>
      </c>
      <c r="B18" s="183" t="s">
        <v>119</v>
      </c>
      <c r="C18" s="179">
        <v>400000</v>
      </c>
      <c r="D18" s="152"/>
      <c r="E18" s="152"/>
      <c r="F18" s="152"/>
      <c r="G18" s="152">
        <v>400000</v>
      </c>
    </row>
    <row r="19" ht="18" customHeight="1" spans="1:7">
      <c r="A19" s="180" t="s">
        <v>120</v>
      </c>
      <c r="B19" s="181" t="s">
        <v>121</v>
      </c>
      <c r="C19" s="179">
        <v>26967001</v>
      </c>
      <c r="D19" s="152"/>
      <c r="E19" s="152"/>
      <c r="F19" s="152"/>
      <c r="G19" s="152">
        <v>26967001</v>
      </c>
    </row>
    <row r="20" ht="18" customHeight="1" spans="1:7">
      <c r="A20" s="182" t="s">
        <v>122</v>
      </c>
      <c r="B20" s="183" t="s">
        <v>121</v>
      </c>
      <c r="C20" s="179">
        <v>26967001</v>
      </c>
      <c r="D20" s="152"/>
      <c r="E20" s="152"/>
      <c r="F20" s="152"/>
      <c r="G20" s="152">
        <v>26967001</v>
      </c>
    </row>
    <row r="21" ht="18" customHeight="1" spans="1:7">
      <c r="A21" s="178" t="s">
        <v>123</v>
      </c>
      <c r="B21" s="54" t="s">
        <v>124</v>
      </c>
      <c r="C21" s="179">
        <v>273320</v>
      </c>
      <c r="D21" s="152">
        <v>273320</v>
      </c>
      <c r="E21" s="152">
        <v>271520</v>
      </c>
      <c r="F21" s="152">
        <v>1800</v>
      </c>
      <c r="G21" s="152"/>
    </row>
    <row r="22" ht="18" customHeight="1" spans="1:7">
      <c r="A22" s="180" t="s">
        <v>125</v>
      </c>
      <c r="B22" s="181" t="s">
        <v>126</v>
      </c>
      <c r="C22" s="179">
        <v>273320</v>
      </c>
      <c r="D22" s="152">
        <v>273320</v>
      </c>
      <c r="E22" s="152">
        <v>271520</v>
      </c>
      <c r="F22" s="152">
        <v>1800</v>
      </c>
      <c r="G22" s="152"/>
    </row>
    <row r="23" ht="18" customHeight="1" spans="1:7">
      <c r="A23" s="182" t="s">
        <v>127</v>
      </c>
      <c r="B23" s="183" t="s">
        <v>128</v>
      </c>
      <c r="C23" s="179">
        <v>63000</v>
      </c>
      <c r="D23" s="152">
        <v>63000</v>
      </c>
      <c r="E23" s="152">
        <v>61200</v>
      </c>
      <c r="F23" s="152">
        <v>1800</v>
      </c>
      <c r="G23" s="152"/>
    </row>
    <row r="24" ht="18" customHeight="1" spans="1:7">
      <c r="A24" s="182" t="s">
        <v>129</v>
      </c>
      <c r="B24" s="183" t="s">
        <v>130</v>
      </c>
      <c r="C24" s="179">
        <v>210320</v>
      </c>
      <c r="D24" s="152">
        <v>210320</v>
      </c>
      <c r="E24" s="152">
        <v>210320</v>
      </c>
      <c r="F24" s="152"/>
      <c r="G24" s="152"/>
    </row>
    <row r="25" ht="18" customHeight="1" spans="1:7">
      <c r="A25" s="178" t="s">
        <v>131</v>
      </c>
      <c r="B25" s="54" t="s">
        <v>132</v>
      </c>
      <c r="C25" s="179">
        <v>207916</v>
      </c>
      <c r="D25" s="152">
        <v>207916</v>
      </c>
      <c r="E25" s="152">
        <v>207916</v>
      </c>
      <c r="F25" s="152"/>
      <c r="G25" s="152"/>
    </row>
    <row r="26" ht="18" customHeight="1" spans="1:7">
      <c r="A26" s="180" t="s">
        <v>133</v>
      </c>
      <c r="B26" s="181" t="s">
        <v>134</v>
      </c>
      <c r="C26" s="179">
        <v>207916</v>
      </c>
      <c r="D26" s="152">
        <v>207916</v>
      </c>
      <c r="E26" s="152">
        <v>207916</v>
      </c>
      <c r="F26" s="152"/>
      <c r="G26" s="152"/>
    </row>
    <row r="27" ht="18" customHeight="1" spans="1:7">
      <c r="A27" s="182" t="s">
        <v>135</v>
      </c>
      <c r="B27" s="183" t="s">
        <v>136</v>
      </c>
      <c r="C27" s="179">
        <v>105930</v>
      </c>
      <c r="D27" s="152">
        <v>105930</v>
      </c>
      <c r="E27" s="152">
        <v>105930</v>
      </c>
      <c r="F27" s="152"/>
      <c r="G27" s="152"/>
    </row>
    <row r="28" ht="18" customHeight="1" spans="1:7">
      <c r="A28" s="182" t="s">
        <v>137</v>
      </c>
      <c r="B28" s="183" t="s">
        <v>138</v>
      </c>
      <c r="C28" s="179">
        <v>89600</v>
      </c>
      <c r="D28" s="152">
        <v>89600</v>
      </c>
      <c r="E28" s="152">
        <v>89600</v>
      </c>
      <c r="F28" s="152"/>
      <c r="G28" s="152"/>
    </row>
    <row r="29" ht="18" customHeight="1" spans="1:7">
      <c r="A29" s="182" t="s">
        <v>139</v>
      </c>
      <c r="B29" s="183" t="s">
        <v>140</v>
      </c>
      <c r="C29" s="179">
        <v>12386</v>
      </c>
      <c r="D29" s="152">
        <v>12386</v>
      </c>
      <c r="E29" s="152">
        <v>12386</v>
      </c>
      <c r="F29" s="152"/>
      <c r="G29" s="152"/>
    </row>
    <row r="30" ht="18" customHeight="1" spans="1:7">
      <c r="A30" s="178" t="s">
        <v>141</v>
      </c>
      <c r="B30" s="54" t="s">
        <v>142</v>
      </c>
      <c r="C30" s="179">
        <v>223534.8</v>
      </c>
      <c r="D30" s="152">
        <v>223534.8</v>
      </c>
      <c r="E30" s="152">
        <v>223534.8</v>
      </c>
      <c r="F30" s="152"/>
      <c r="G30" s="152"/>
    </row>
    <row r="31" ht="18" customHeight="1" spans="1:7">
      <c r="A31" s="180" t="s">
        <v>143</v>
      </c>
      <c r="B31" s="181" t="s">
        <v>144</v>
      </c>
      <c r="C31" s="179">
        <v>223534.8</v>
      </c>
      <c r="D31" s="152">
        <v>223534.8</v>
      </c>
      <c r="E31" s="152">
        <v>223534.8</v>
      </c>
      <c r="F31" s="152"/>
      <c r="G31" s="152"/>
    </row>
    <row r="32" ht="18" customHeight="1" spans="1:7">
      <c r="A32" s="182" t="s">
        <v>145</v>
      </c>
      <c r="B32" s="183" t="s">
        <v>146</v>
      </c>
      <c r="C32" s="179">
        <v>218494.8</v>
      </c>
      <c r="D32" s="152">
        <v>218494.8</v>
      </c>
      <c r="E32" s="152">
        <v>218494.8</v>
      </c>
      <c r="F32" s="152"/>
      <c r="G32" s="152"/>
    </row>
    <row r="33" ht="18" customHeight="1" spans="1:7">
      <c r="A33" s="182" t="s">
        <v>147</v>
      </c>
      <c r="B33" s="183" t="s">
        <v>148</v>
      </c>
      <c r="C33" s="179">
        <v>5040</v>
      </c>
      <c r="D33" s="152">
        <v>5040</v>
      </c>
      <c r="E33" s="152">
        <v>5040</v>
      </c>
      <c r="F33" s="152"/>
      <c r="G33" s="152"/>
    </row>
    <row r="34" ht="18" customHeight="1" spans="1:7">
      <c r="A34" s="78" t="s">
        <v>189</v>
      </c>
      <c r="B34" s="184" t="s">
        <v>189</v>
      </c>
      <c r="C34" s="152">
        <v>30383526.8</v>
      </c>
      <c r="D34" s="152">
        <v>2777613.8</v>
      </c>
      <c r="E34" s="152">
        <v>2631370.8</v>
      </c>
      <c r="F34" s="152">
        <v>146243</v>
      </c>
      <c r="G34" s="152">
        <v>27605913</v>
      </c>
    </row>
  </sheetData>
  <mergeCells count="7">
    <mergeCell ref="A2:G2"/>
    <mergeCell ref="A3:B3"/>
    <mergeCell ref="A4:B4"/>
    <mergeCell ref="D4:F4"/>
    <mergeCell ref="A34:B34"/>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A8" sqref="A8"/>
    </sheetView>
  </sheetViews>
  <sheetFormatPr defaultColWidth="10.425" defaultRowHeight="14.25" customHeight="1" outlineLevelRow="7" outlineLevelCol="5"/>
  <cols>
    <col min="1" max="6" width="28.1416666666667" customWidth="1"/>
  </cols>
  <sheetData>
    <row r="1" customHeight="1" spans="1:6">
      <c r="A1" s="41"/>
      <c r="B1" s="41"/>
      <c r="C1" s="41"/>
      <c r="D1" s="41"/>
      <c r="E1" s="40"/>
      <c r="F1" s="171" t="s">
        <v>190</v>
      </c>
    </row>
    <row r="2" ht="41.25" customHeight="1" spans="1:6">
      <c r="A2" s="172" t="s">
        <v>191</v>
      </c>
      <c r="B2" s="41"/>
      <c r="C2" s="41"/>
      <c r="D2" s="41"/>
      <c r="E2" s="40"/>
      <c r="F2" s="41"/>
    </row>
    <row r="3" customHeight="1" spans="1:6">
      <c r="A3" s="107" t="s">
        <v>2</v>
      </c>
      <c r="B3" s="173"/>
      <c r="D3" s="41"/>
      <c r="E3" s="40"/>
      <c r="F3" s="44" t="s">
        <v>3</v>
      </c>
    </row>
    <row r="4" ht="27" customHeight="1" spans="1:6">
      <c r="A4" s="45" t="s">
        <v>192</v>
      </c>
      <c r="B4" s="45" t="s">
        <v>193</v>
      </c>
      <c r="C4" s="46" t="s">
        <v>194</v>
      </c>
      <c r="D4" s="45"/>
      <c r="E4" s="47"/>
      <c r="F4" s="45" t="s">
        <v>195</v>
      </c>
    </row>
    <row r="5" ht="28.5" customHeight="1" spans="1:6">
      <c r="A5" s="174"/>
      <c r="B5" s="49"/>
      <c r="C5" s="47" t="s">
        <v>60</v>
      </c>
      <c r="D5" s="47" t="s">
        <v>196</v>
      </c>
      <c r="E5" s="47" t="s">
        <v>197</v>
      </c>
      <c r="F5" s="48"/>
    </row>
    <row r="6" ht="17.25" customHeight="1" spans="1:6">
      <c r="A6" s="53" t="s">
        <v>85</v>
      </c>
      <c r="B6" s="53" t="s">
        <v>86</v>
      </c>
      <c r="C6" s="53" t="s">
        <v>87</v>
      </c>
      <c r="D6" s="53" t="s">
        <v>88</v>
      </c>
      <c r="E6" s="53" t="s">
        <v>89</v>
      </c>
      <c r="F6" s="53" t="s">
        <v>90</v>
      </c>
    </row>
    <row r="7" ht="17.25" customHeight="1" spans="1:6">
      <c r="A7" s="79"/>
      <c r="B7" s="79"/>
      <c r="C7" s="79"/>
      <c r="D7" s="79"/>
      <c r="E7" s="79"/>
      <c r="F7" s="79"/>
    </row>
    <row r="8" customHeight="1" spans="1:1">
      <c r="A8" t="s">
        <v>198</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5"/>
  <sheetViews>
    <sheetView showZeros="0" topLeftCell="A6" workbookViewId="0">
      <selection activeCell="L37" sqref="L37"/>
    </sheetView>
  </sheetViews>
  <sheetFormatPr defaultColWidth="9.14166666666667" defaultRowHeight="14.25" customHeight="1"/>
  <cols>
    <col min="1" max="1" width="32.85" customWidth="1"/>
    <col min="2" max="2" width="20.7166666666667" customWidth="1"/>
    <col min="3" max="3" width="31.2833333333333" customWidth="1"/>
    <col min="4" max="4" width="10.1416666666667" customWidth="1"/>
    <col min="5" max="5" width="17.575" customWidth="1"/>
    <col min="6" max="6" width="10.2833333333333" customWidth="1"/>
    <col min="7" max="7" width="23" customWidth="1"/>
    <col min="8" max="23" width="18.7166666666667" customWidth="1"/>
  </cols>
  <sheetData>
    <row r="1" ht="13.5" customHeight="1" spans="2:23">
      <c r="B1" s="154"/>
      <c r="D1" s="155"/>
      <c r="E1" s="155"/>
      <c r="F1" s="155"/>
      <c r="G1" s="155"/>
      <c r="H1" s="83"/>
      <c r="I1" s="83"/>
      <c r="J1" s="83"/>
      <c r="K1" s="83"/>
      <c r="L1" s="83"/>
      <c r="M1" s="83"/>
      <c r="Q1" s="83"/>
      <c r="U1" s="154"/>
      <c r="W1" s="2" t="s">
        <v>199</v>
      </c>
    </row>
    <row r="2" ht="45.75" customHeight="1" spans="1:23">
      <c r="A2" s="66" t="s">
        <v>200</v>
      </c>
      <c r="B2" s="66"/>
      <c r="C2" s="66"/>
      <c r="D2" s="66"/>
      <c r="E2" s="66"/>
      <c r="F2" s="66"/>
      <c r="G2" s="66"/>
      <c r="H2" s="66"/>
      <c r="I2" s="66"/>
      <c r="J2" s="66"/>
      <c r="K2" s="66"/>
      <c r="L2" s="66"/>
      <c r="M2" s="66"/>
      <c r="N2" s="3"/>
      <c r="O2" s="3"/>
      <c r="P2" s="3"/>
      <c r="Q2" s="66"/>
      <c r="R2" s="66"/>
      <c r="S2" s="66"/>
      <c r="T2" s="66"/>
      <c r="U2" s="66"/>
      <c r="V2" s="66"/>
      <c r="W2" s="66"/>
    </row>
    <row r="3" ht="18.75" customHeight="1" spans="1:23">
      <c r="A3" s="4" t="s">
        <v>55</v>
      </c>
      <c r="B3" s="156"/>
      <c r="C3" s="156"/>
      <c r="D3" s="156"/>
      <c r="E3" s="156"/>
      <c r="F3" s="156"/>
      <c r="G3" s="156"/>
      <c r="H3" s="87"/>
      <c r="I3" s="87"/>
      <c r="J3" s="87"/>
      <c r="K3" s="87"/>
      <c r="L3" s="87"/>
      <c r="M3" s="87"/>
      <c r="N3" s="6"/>
      <c r="O3" s="6"/>
      <c r="P3" s="6"/>
      <c r="Q3" s="87"/>
      <c r="U3" s="154"/>
      <c r="W3" s="2" t="s">
        <v>3</v>
      </c>
    </row>
    <row r="4" ht="18" customHeight="1" spans="1:23">
      <c r="A4" s="8" t="s">
        <v>201</v>
      </c>
      <c r="B4" s="8" t="s">
        <v>202</v>
      </c>
      <c r="C4" s="8" t="s">
        <v>203</v>
      </c>
      <c r="D4" s="8" t="s">
        <v>204</v>
      </c>
      <c r="E4" s="8" t="s">
        <v>205</v>
      </c>
      <c r="F4" s="8" t="s">
        <v>206</v>
      </c>
      <c r="G4" s="8" t="s">
        <v>207</v>
      </c>
      <c r="H4" s="157" t="s">
        <v>208</v>
      </c>
      <c r="I4" s="80" t="s">
        <v>208</v>
      </c>
      <c r="J4" s="80"/>
      <c r="K4" s="80"/>
      <c r="L4" s="80"/>
      <c r="M4" s="80"/>
      <c r="N4" s="11"/>
      <c r="O4" s="11"/>
      <c r="P4" s="11"/>
      <c r="Q4" s="90" t="s">
        <v>64</v>
      </c>
      <c r="R4" s="80" t="s">
        <v>65</v>
      </c>
      <c r="S4" s="80"/>
      <c r="T4" s="80"/>
      <c r="U4" s="80"/>
      <c r="V4" s="80"/>
      <c r="W4" s="81"/>
    </row>
    <row r="5" ht="18" customHeight="1" spans="1:23">
      <c r="A5" s="13"/>
      <c r="B5" s="134"/>
      <c r="C5" s="13"/>
      <c r="D5" s="13"/>
      <c r="E5" s="13"/>
      <c r="F5" s="13"/>
      <c r="G5" s="13"/>
      <c r="H5" s="132" t="s">
        <v>209</v>
      </c>
      <c r="I5" s="157" t="s">
        <v>61</v>
      </c>
      <c r="J5" s="80"/>
      <c r="K5" s="80"/>
      <c r="L5" s="80"/>
      <c r="M5" s="81"/>
      <c r="N5" s="10" t="s">
        <v>210</v>
      </c>
      <c r="O5" s="11"/>
      <c r="P5" s="12"/>
      <c r="Q5" s="8" t="s">
        <v>64</v>
      </c>
      <c r="R5" s="157" t="s">
        <v>65</v>
      </c>
      <c r="S5" s="90" t="s">
        <v>67</v>
      </c>
      <c r="T5" s="80" t="s">
        <v>65</v>
      </c>
      <c r="U5" s="90" t="s">
        <v>69</v>
      </c>
      <c r="V5" s="90" t="s">
        <v>70</v>
      </c>
      <c r="W5" s="170" t="s">
        <v>71</v>
      </c>
    </row>
    <row r="6" ht="19.5" customHeight="1" spans="1:23">
      <c r="A6" s="27"/>
      <c r="B6" s="27"/>
      <c r="C6" s="27"/>
      <c r="D6" s="27"/>
      <c r="E6" s="27"/>
      <c r="F6" s="27"/>
      <c r="G6" s="27"/>
      <c r="H6" s="27"/>
      <c r="I6" s="168" t="s">
        <v>211</v>
      </c>
      <c r="J6" s="8" t="s">
        <v>212</v>
      </c>
      <c r="K6" s="8" t="s">
        <v>213</v>
      </c>
      <c r="L6" s="8" t="s">
        <v>214</v>
      </c>
      <c r="M6" s="8" t="s">
        <v>215</v>
      </c>
      <c r="N6" s="8" t="s">
        <v>61</v>
      </c>
      <c r="O6" s="8" t="s">
        <v>62</v>
      </c>
      <c r="P6" s="8" t="s">
        <v>63</v>
      </c>
      <c r="Q6" s="27"/>
      <c r="R6" s="8" t="s">
        <v>60</v>
      </c>
      <c r="S6" s="8" t="s">
        <v>67</v>
      </c>
      <c r="T6" s="8" t="s">
        <v>216</v>
      </c>
      <c r="U6" s="8" t="s">
        <v>69</v>
      </c>
      <c r="V6" s="8" t="s">
        <v>70</v>
      </c>
      <c r="W6" s="8" t="s">
        <v>71</v>
      </c>
    </row>
    <row r="7" ht="37.5" customHeight="1" spans="1:23">
      <c r="A7" s="158"/>
      <c r="B7" s="158"/>
      <c r="C7" s="158"/>
      <c r="D7" s="158"/>
      <c r="E7" s="158"/>
      <c r="F7" s="158"/>
      <c r="G7" s="158"/>
      <c r="H7" s="158"/>
      <c r="I7" s="169" t="s">
        <v>60</v>
      </c>
      <c r="J7" s="16" t="s">
        <v>217</v>
      </c>
      <c r="K7" s="16" t="s">
        <v>213</v>
      </c>
      <c r="L7" s="16" t="s">
        <v>214</v>
      </c>
      <c r="M7" s="16" t="s">
        <v>215</v>
      </c>
      <c r="N7" s="16" t="s">
        <v>213</v>
      </c>
      <c r="O7" s="16" t="s">
        <v>214</v>
      </c>
      <c r="P7" s="16" t="s">
        <v>215</v>
      </c>
      <c r="Q7" s="16" t="s">
        <v>64</v>
      </c>
      <c r="R7" s="16" t="s">
        <v>60</v>
      </c>
      <c r="S7" s="16" t="s">
        <v>67</v>
      </c>
      <c r="T7" s="16" t="s">
        <v>216</v>
      </c>
      <c r="U7" s="16" t="s">
        <v>69</v>
      </c>
      <c r="V7" s="16" t="s">
        <v>70</v>
      </c>
      <c r="W7" s="16" t="s">
        <v>71</v>
      </c>
    </row>
    <row r="8" customHeight="1" spans="1:23">
      <c r="A8" s="34">
        <v>1</v>
      </c>
      <c r="B8" s="34">
        <v>2</v>
      </c>
      <c r="C8" s="34">
        <v>3</v>
      </c>
      <c r="D8" s="34">
        <v>4</v>
      </c>
      <c r="E8" s="34">
        <v>5</v>
      </c>
      <c r="F8" s="34">
        <v>6</v>
      </c>
      <c r="G8" s="34">
        <v>7</v>
      </c>
      <c r="H8" s="34">
        <v>8</v>
      </c>
      <c r="I8" s="34">
        <v>9</v>
      </c>
      <c r="J8" s="34">
        <v>10</v>
      </c>
      <c r="K8" s="34">
        <v>11</v>
      </c>
      <c r="L8" s="34">
        <v>12</v>
      </c>
      <c r="M8" s="34">
        <v>13</v>
      </c>
      <c r="N8" s="34">
        <v>14</v>
      </c>
      <c r="O8" s="34">
        <v>15</v>
      </c>
      <c r="P8" s="34">
        <v>16</v>
      </c>
      <c r="Q8" s="34">
        <v>17</v>
      </c>
      <c r="R8" s="34">
        <v>18</v>
      </c>
      <c r="S8" s="34">
        <v>19</v>
      </c>
      <c r="T8" s="34">
        <v>20</v>
      </c>
      <c r="U8" s="34">
        <v>21</v>
      </c>
      <c r="V8" s="34">
        <v>22</v>
      </c>
      <c r="W8" s="34">
        <v>23</v>
      </c>
    </row>
    <row r="9" ht="20.25" customHeight="1" spans="1:23">
      <c r="A9" s="159" t="s">
        <v>72</v>
      </c>
      <c r="B9" s="227" t="s">
        <v>218</v>
      </c>
      <c r="C9" s="161" t="s">
        <v>219</v>
      </c>
      <c r="D9" s="161" t="s">
        <v>127</v>
      </c>
      <c r="E9" s="161" t="s">
        <v>128</v>
      </c>
      <c r="F9" s="161" t="s">
        <v>220</v>
      </c>
      <c r="G9" s="161" t="s">
        <v>221</v>
      </c>
      <c r="H9" s="162">
        <v>61200</v>
      </c>
      <c r="I9" s="162">
        <v>61200</v>
      </c>
      <c r="J9" s="79"/>
      <c r="K9" s="79"/>
      <c r="L9" s="79">
        <v>61200</v>
      </c>
      <c r="M9" s="79"/>
      <c r="N9" s="79"/>
      <c r="O9" s="79"/>
      <c r="P9" s="79"/>
      <c r="Q9" s="79"/>
      <c r="R9" s="79"/>
      <c r="S9" s="79"/>
      <c r="T9" s="79"/>
      <c r="U9" s="79"/>
      <c r="V9" s="79"/>
      <c r="W9" s="79"/>
    </row>
    <row r="10" ht="20.25" customHeight="1" spans="1:23">
      <c r="A10" s="163"/>
      <c r="B10" s="227" t="s">
        <v>222</v>
      </c>
      <c r="C10" s="161" t="s">
        <v>223</v>
      </c>
      <c r="D10" s="161" t="s">
        <v>103</v>
      </c>
      <c r="E10" s="161" t="s">
        <v>104</v>
      </c>
      <c r="F10" s="161" t="s">
        <v>224</v>
      </c>
      <c r="G10" s="161" t="s">
        <v>225</v>
      </c>
      <c r="H10" s="162">
        <v>702576</v>
      </c>
      <c r="I10" s="162">
        <v>702576</v>
      </c>
      <c r="J10" s="79"/>
      <c r="K10" s="79"/>
      <c r="L10" s="79">
        <v>702576</v>
      </c>
      <c r="M10" s="79"/>
      <c r="N10" s="79"/>
      <c r="O10" s="79"/>
      <c r="P10" s="79"/>
      <c r="Q10" s="79"/>
      <c r="R10" s="79"/>
      <c r="S10" s="79"/>
      <c r="T10" s="79"/>
      <c r="U10" s="79"/>
      <c r="V10" s="79"/>
      <c r="W10" s="79"/>
    </row>
    <row r="11" ht="17.25" customHeight="1" spans="1:23">
      <c r="A11" s="163"/>
      <c r="B11" s="227" t="s">
        <v>222</v>
      </c>
      <c r="C11" s="161" t="s">
        <v>223</v>
      </c>
      <c r="D11" s="161" t="s">
        <v>103</v>
      </c>
      <c r="E11" s="161" t="s">
        <v>104</v>
      </c>
      <c r="F11" s="161" t="s">
        <v>226</v>
      </c>
      <c r="G11" s="161" t="s">
        <v>227</v>
      </c>
      <c r="H11" s="162">
        <v>1116</v>
      </c>
      <c r="I11" s="162">
        <v>1116</v>
      </c>
      <c r="J11" s="79"/>
      <c r="K11" s="79"/>
      <c r="L11" s="79">
        <v>1116</v>
      </c>
      <c r="M11" s="79"/>
      <c r="N11" s="79"/>
      <c r="O11" s="79"/>
      <c r="P11" s="79"/>
      <c r="Q11" s="79"/>
      <c r="R11" s="79"/>
      <c r="S11" s="79"/>
      <c r="T11" s="79"/>
      <c r="U11" s="79"/>
      <c r="V11" s="79"/>
      <c r="W11" s="79"/>
    </row>
    <row r="12" ht="17.25" customHeight="1" spans="1:23">
      <c r="A12" s="163"/>
      <c r="B12" s="227" t="s">
        <v>222</v>
      </c>
      <c r="C12" s="161" t="s">
        <v>223</v>
      </c>
      <c r="D12" s="161" t="s">
        <v>103</v>
      </c>
      <c r="E12" s="161" t="s">
        <v>104</v>
      </c>
      <c r="F12" s="161" t="s">
        <v>228</v>
      </c>
      <c r="G12" s="161" t="s">
        <v>229</v>
      </c>
      <c r="H12" s="162">
        <v>44000</v>
      </c>
      <c r="I12" s="162">
        <v>44000</v>
      </c>
      <c r="J12" s="79"/>
      <c r="K12" s="79"/>
      <c r="L12" s="79">
        <v>44000</v>
      </c>
      <c r="M12" s="79"/>
      <c r="N12" s="79"/>
      <c r="O12" s="79"/>
      <c r="P12" s="79"/>
      <c r="Q12" s="79"/>
      <c r="R12" s="79"/>
      <c r="S12" s="79"/>
      <c r="T12" s="79"/>
      <c r="U12" s="79"/>
      <c r="V12" s="79"/>
      <c r="W12" s="79"/>
    </row>
    <row r="13" ht="17.25" customHeight="1" spans="1:23">
      <c r="A13" s="163"/>
      <c r="B13" s="227" t="s">
        <v>222</v>
      </c>
      <c r="C13" s="161" t="s">
        <v>223</v>
      </c>
      <c r="D13" s="161" t="s">
        <v>103</v>
      </c>
      <c r="E13" s="161" t="s">
        <v>104</v>
      </c>
      <c r="F13" s="161" t="s">
        <v>230</v>
      </c>
      <c r="G13" s="161" t="s">
        <v>231</v>
      </c>
      <c r="H13" s="162">
        <v>437448</v>
      </c>
      <c r="I13" s="162">
        <v>437448</v>
      </c>
      <c r="J13" s="79"/>
      <c r="K13" s="79"/>
      <c r="L13" s="79">
        <v>437448</v>
      </c>
      <c r="M13" s="79"/>
      <c r="N13" s="79"/>
      <c r="O13" s="79"/>
      <c r="P13" s="79"/>
      <c r="Q13" s="79"/>
      <c r="R13" s="79"/>
      <c r="S13" s="79"/>
      <c r="T13" s="79"/>
      <c r="U13" s="79"/>
      <c r="V13" s="79"/>
      <c r="W13" s="79"/>
    </row>
    <row r="14" ht="17.25" customHeight="1" spans="1:23">
      <c r="A14" s="163"/>
      <c r="B14" s="227" t="s">
        <v>222</v>
      </c>
      <c r="C14" s="161" t="s">
        <v>223</v>
      </c>
      <c r="D14" s="161" t="s">
        <v>103</v>
      </c>
      <c r="E14" s="161" t="s">
        <v>104</v>
      </c>
      <c r="F14" s="161" t="s">
        <v>230</v>
      </c>
      <c r="G14" s="161" t="s">
        <v>231</v>
      </c>
      <c r="H14" s="162">
        <v>315360</v>
      </c>
      <c r="I14" s="162">
        <v>315360</v>
      </c>
      <c r="J14" s="79"/>
      <c r="K14" s="79"/>
      <c r="L14" s="79">
        <v>315360</v>
      </c>
      <c r="M14" s="79"/>
      <c r="N14" s="79"/>
      <c r="O14" s="79"/>
      <c r="P14" s="79"/>
      <c r="Q14" s="79"/>
      <c r="R14" s="79"/>
      <c r="S14" s="79"/>
      <c r="T14" s="79"/>
      <c r="U14" s="79"/>
      <c r="V14" s="79"/>
      <c r="W14" s="79"/>
    </row>
    <row r="15" ht="17.25" customHeight="1" spans="1:23">
      <c r="A15" s="163"/>
      <c r="B15" s="228" t="s">
        <v>232</v>
      </c>
      <c r="C15" s="161" t="s">
        <v>233</v>
      </c>
      <c r="D15" s="161" t="s">
        <v>103</v>
      </c>
      <c r="E15" s="161" t="s">
        <v>104</v>
      </c>
      <c r="F15" s="161" t="s">
        <v>234</v>
      </c>
      <c r="G15" s="161" t="s">
        <v>235</v>
      </c>
      <c r="H15" s="162">
        <v>31339</v>
      </c>
      <c r="I15" s="162">
        <v>31339</v>
      </c>
      <c r="J15" s="79"/>
      <c r="K15" s="79"/>
      <c r="L15" s="79">
        <v>31339</v>
      </c>
      <c r="M15" s="79"/>
      <c r="N15" s="79"/>
      <c r="O15" s="79"/>
      <c r="P15" s="79"/>
      <c r="Q15" s="79"/>
      <c r="R15" s="79"/>
      <c r="S15" s="79"/>
      <c r="T15" s="79"/>
      <c r="U15" s="79"/>
      <c r="V15" s="79"/>
      <c r="W15" s="79"/>
    </row>
    <row r="16" ht="17.25" customHeight="1" spans="1:23">
      <c r="A16" s="163"/>
      <c r="B16" s="228" t="s">
        <v>232</v>
      </c>
      <c r="C16" s="161" t="s">
        <v>233</v>
      </c>
      <c r="D16" s="161" t="s">
        <v>127</v>
      </c>
      <c r="E16" s="161" t="s">
        <v>128</v>
      </c>
      <c r="F16" s="161" t="s">
        <v>234</v>
      </c>
      <c r="G16" s="161" t="s">
        <v>235</v>
      </c>
      <c r="H16" s="162">
        <v>1800</v>
      </c>
      <c r="I16" s="162">
        <v>1800</v>
      </c>
      <c r="J16" s="79"/>
      <c r="K16" s="79"/>
      <c r="L16" s="79">
        <v>1800</v>
      </c>
      <c r="M16" s="79"/>
      <c r="N16" s="79"/>
      <c r="O16" s="79"/>
      <c r="P16" s="79"/>
      <c r="Q16" s="79"/>
      <c r="R16" s="79"/>
      <c r="S16" s="79"/>
      <c r="T16" s="79"/>
      <c r="U16" s="79"/>
      <c r="V16" s="79"/>
      <c r="W16" s="79"/>
    </row>
    <row r="17" ht="17.25" customHeight="1" spans="1:23">
      <c r="A17" s="163"/>
      <c r="B17" s="228" t="s">
        <v>232</v>
      </c>
      <c r="C17" s="161" t="s">
        <v>233</v>
      </c>
      <c r="D17" s="161" t="s">
        <v>103</v>
      </c>
      <c r="E17" s="161" t="s">
        <v>104</v>
      </c>
      <c r="F17" s="161" t="s">
        <v>236</v>
      </c>
      <c r="G17" s="161" t="s">
        <v>237</v>
      </c>
      <c r="H17" s="162">
        <v>4037</v>
      </c>
      <c r="I17" s="162">
        <v>4037</v>
      </c>
      <c r="J17" s="79"/>
      <c r="K17" s="79"/>
      <c r="L17" s="79">
        <v>4037</v>
      </c>
      <c r="M17" s="79"/>
      <c r="N17" s="79"/>
      <c r="O17" s="79"/>
      <c r="P17" s="79"/>
      <c r="Q17" s="79"/>
      <c r="R17" s="79"/>
      <c r="S17" s="79"/>
      <c r="T17" s="79"/>
      <c r="U17" s="79"/>
      <c r="V17" s="79"/>
      <c r="W17" s="79"/>
    </row>
    <row r="18" ht="17.25" customHeight="1" spans="1:23">
      <c r="A18" s="163"/>
      <c r="B18" s="228" t="s">
        <v>232</v>
      </c>
      <c r="C18" s="161" t="s">
        <v>233</v>
      </c>
      <c r="D18" s="161" t="s">
        <v>103</v>
      </c>
      <c r="E18" s="161" t="s">
        <v>104</v>
      </c>
      <c r="F18" s="161" t="s">
        <v>238</v>
      </c>
      <c r="G18" s="161" t="s">
        <v>239</v>
      </c>
      <c r="H18" s="162">
        <v>6237</v>
      </c>
      <c r="I18" s="162">
        <v>6237</v>
      </c>
      <c r="J18" s="79"/>
      <c r="K18" s="79"/>
      <c r="L18" s="79">
        <v>6237</v>
      </c>
      <c r="M18" s="79"/>
      <c r="N18" s="79"/>
      <c r="O18" s="79"/>
      <c r="P18" s="79"/>
      <c r="Q18" s="79"/>
      <c r="R18" s="79"/>
      <c r="S18" s="79"/>
      <c r="T18" s="79"/>
      <c r="U18" s="79"/>
      <c r="V18" s="79"/>
      <c r="W18" s="79"/>
    </row>
    <row r="19" ht="17.25" customHeight="1" spans="1:23">
      <c r="A19" s="163"/>
      <c r="B19" s="228" t="s">
        <v>232</v>
      </c>
      <c r="C19" s="161" t="s">
        <v>233</v>
      </c>
      <c r="D19" s="161" t="s">
        <v>103</v>
      </c>
      <c r="E19" s="161" t="s">
        <v>104</v>
      </c>
      <c r="F19" s="161" t="s">
        <v>240</v>
      </c>
      <c r="G19" s="161" t="s">
        <v>241</v>
      </c>
      <c r="H19" s="162">
        <v>5500</v>
      </c>
      <c r="I19" s="162">
        <v>5500</v>
      </c>
      <c r="J19" s="79"/>
      <c r="K19" s="79"/>
      <c r="L19" s="79">
        <v>5500</v>
      </c>
      <c r="M19" s="79"/>
      <c r="N19" s="79"/>
      <c r="O19" s="79"/>
      <c r="P19" s="79"/>
      <c r="Q19" s="79"/>
      <c r="R19" s="79"/>
      <c r="S19" s="79"/>
      <c r="T19" s="79"/>
      <c r="U19" s="79"/>
      <c r="V19" s="79"/>
      <c r="W19" s="79"/>
    </row>
    <row r="20" ht="17.25" customHeight="1" spans="1:23">
      <c r="A20" s="163"/>
      <c r="B20" s="228" t="s">
        <v>232</v>
      </c>
      <c r="C20" s="161" t="s">
        <v>233</v>
      </c>
      <c r="D20" s="161" t="s">
        <v>103</v>
      </c>
      <c r="E20" s="161" t="s">
        <v>104</v>
      </c>
      <c r="F20" s="161" t="s">
        <v>242</v>
      </c>
      <c r="G20" s="161" t="s">
        <v>243</v>
      </c>
      <c r="H20" s="162">
        <v>6600</v>
      </c>
      <c r="I20" s="162">
        <v>6600</v>
      </c>
      <c r="J20" s="79"/>
      <c r="K20" s="79"/>
      <c r="L20" s="79">
        <v>6600</v>
      </c>
      <c r="M20" s="79"/>
      <c r="N20" s="79"/>
      <c r="O20" s="79"/>
      <c r="P20" s="79"/>
      <c r="Q20" s="79"/>
      <c r="R20" s="79"/>
      <c r="S20" s="79"/>
      <c r="T20" s="79"/>
      <c r="U20" s="79"/>
      <c r="V20" s="79"/>
      <c r="W20" s="79"/>
    </row>
    <row r="21" ht="17.25" customHeight="1" spans="1:23">
      <c r="A21" s="163"/>
      <c r="B21" s="228" t="s">
        <v>232</v>
      </c>
      <c r="C21" s="161" t="s">
        <v>233</v>
      </c>
      <c r="D21" s="161" t="s">
        <v>103</v>
      </c>
      <c r="E21" s="161" t="s">
        <v>104</v>
      </c>
      <c r="F21" s="161" t="s">
        <v>244</v>
      </c>
      <c r="G21" s="161" t="s">
        <v>245</v>
      </c>
      <c r="H21" s="162">
        <v>12100</v>
      </c>
      <c r="I21" s="162">
        <v>12100</v>
      </c>
      <c r="J21" s="79"/>
      <c r="K21" s="79"/>
      <c r="L21" s="79">
        <v>12100</v>
      </c>
      <c r="M21" s="79"/>
      <c r="N21" s="79"/>
      <c r="O21" s="79"/>
      <c r="P21" s="79"/>
      <c r="Q21" s="79"/>
      <c r="R21" s="79"/>
      <c r="S21" s="79"/>
      <c r="T21" s="79"/>
      <c r="U21" s="79"/>
      <c r="V21" s="79"/>
      <c r="W21" s="79"/>
    </row>
    <row r="22" ht="17.25" customHeight="1" spans="1:23">
      <c r="A22" s="163"/>
      <c r="B22" s="228" t="s">
        <v>232</v>
      </c>
      <c r="C22" s="161" t="s">
        <v>233</v>
      </c>
      <c r="D22" s="161" t="s">
        <v>103</v>
      </c>
      <c r="E22" s="161" t="s">
        <v>104</v>
      </c>
      <c r="F22" s="161" t="s">
        <v>246</v>
      </c>
      <c r="G22" s="161" t="s">
        <v>247</v>
      </c>
      <c r="H22" s="162">
        <v>13200</v>
      </c>
      <c r="I22" s="162">
        <v>13200</v>
      </c>
      <c r="J22" s="79"/>
      <c r="K22" s="79"/>
      <c r="L22" s="79">
        <v>13200</v>
      </c>
      <c r="M22" s="79"/>
      <c r="N22" s="79"/>
      <c r="O22" s="79"/>
      <c r="P22" s="79"/>
      <c r="Q22" s="79"/>
      <c r="R22" s="79"/>
      <c r="S22" s="79"/>
      <c r="T22" s="79"/>
      <c r="U22" s="79"/>
      <c r="V22" s="79"/>
      <c r="W22" s="79"/>
    </row>
    <row r="23" ht="17.25" customHeight="1" spans="1:23">
      <c r="A23" s="163"/>
      <c r="B23" s="228" t="s">
        <v>232</v>
      </c>
      <c r="C23" s="161" t="s">
        <v>233</v>
      </c>
      <c r="D23" s="161" t="s">
        <v>115</v>
      </c>
      <c r="E23" s="161" t="s">
        <v>116</v>
      </c>
      <c r="F23" s="161" t="s">
        <v>248</v>
      </c>
      <c r="G23" s="161" t="s">
        <v>249</v>
      </c>
      <c r="H23" s="162">
        <v>3300</v>
      </c>
      <c r="I23" s="162">
        <v>3300</v>
      </c>
      <c r="J23" s="79"/>
      <c r="K23" s="79"/>
      <c r="L23" s="79">
        <v>3300</v>
      </c>
      <c r="M23" s="79"/>
      <c r="N23" s="79"/>
      <c r="O23" s="79"/>
      <c r="P23" s="79"/>
      <c r="Q23" s="79"/>
      <c r="R23" s="79"/>
      <c r="S23" s="79"/>
      <c r="T23" s="79"/>
      <c r="U23" s="79"/>
      <c r="V23" s="79"/>
      <c r="W23" s="79"/>
    </row>
    <row r="24" ht="17.25" customHeight="1" spans="1:23">
      <c r="A24" s="163"/>
      <c r="B24" s="228" t="s">
        <v>232</v>
      </c>
      <c r="C24" s="161" t="s">
        <v>233</v>
      </c>
      <c r="D24" s="161" t="s">
        <v>103</v>
      </c>
      <c r="E24" s="161" t="s">
        <v>104</v>
      </c>
      <c r="F24" s="161" t="s">
        <v>250</v>
      </c>
      <c r="G24" s="161" t="s">
        <v>251</v>
      </c>
      <c r="H24" s="162">
        <v>33000</v>
      </c>
      <c r="I24" s="162">
        <v>33000</v>
      </c>
      <c r="J24" s="79"/>
      <c r="K24" s="79"/>
      <c r="L24" s="79">
        <v>33000</v>
      </c>
      <c r="M24" s="79"/>
      <c r="N24" s="79"/>
      <c r="O24" s="79"/>
      <c r="P24" s="79"/>
      <c r="Q24" s="79"/>
      <c r="R24" s="79"/>
      <c r="S24" s="79"/>
      <c r="T24" s="79"/>
      <c r="U24" s="79"/>
      <c r="V24" s="79"/>
      <c r="W24" s="79"/>
    </row>
    <row r="25" ht="17.25" customHeight="1" spans="1:23">
      <c r="A25" s="163"/>
      <c r="B25" s="228" t="s">
        <v>252</v>
      </c>
      <c r="C25" s="161" t="s">
        <v>146</v>
      </c>
      <c r="D25" s="161" t="s">
        <v>145</v>
      </c>
      <c r="E25" s="161" t="s">
        <v>146</v>
      </c>
      <c r="F25" s="161" t="s">
        <v>253</v>
      </c>
      <c r="G25" s="161" t="s">
        <v>146</v>
      </c>
      <c r="H25" s="162">
        <v>218494.8</v>
      </c>
      <c r="I25" s="162">
        <v>218494.8</v>
      </c>
      <c r="J25" s="79"/>
      <c r="K25" s="79"/>
      <c r="L25" s="79">
        <v>218494.8</v>
      </c>
      <c r="M25" s="79"/>
      <c r="N25" s="79"/>
      <c r="O25" s="79"/>
      <c r="P25" s="79"/>
      <c r="Q25" s="79"/>
      <c r="R25" s="79"/>
      <c r="S25" s="79"/>
      <c r="T25" s="79"/>
      <c r="U25" s="79"/>
      <c r="V25" s="79"/>
      <c r="W25" s="79"/>
    </row>
    <row r="26" ht="17.25" customHeight="1" spans="1:23">
      <c r="A26" s="163"/>
      <c r="B26" s="228" t="s">
        <v>254</v>
      </c>
      <c r="C26" s="161" t="s">
        <v>255</v>
      </c>
      <c r="D26" s="161" t="s">
        <v>103</v>
      </c>
      <c r="E26" s="161" t="s">
        <v>104</v>
      </c>
      <c r="F26" s="161" t="s">
        <v>256</v>
      </c>
      <c r="G26" s="161" t="s">
        <v>255</v>
      </c>
      <c r="H26" s="162">
        <v>29130</v>
      </c>
      <c r="I26" s="162">
        <v>29130</v>
      </c>
      <c r="J26" s="79"/>
      <c r="K26" s="79"/>
      <c r="L26" s="79">
        <v>29130</v>
      </c>
      <c r="M26" s="79"/>
      <c r="N26" s="79"/>
      <c r="O26" s="79"/>
      <c r="P26" s="79"/>
      <c r="Q26" s="79"/>
      <c r="R26" s="79"/>
      <c r="S26" s="79"/>
      <c r="T26" s="79"/>
      <c r="U26" s="79"/>
      <c r="V26" s="79"/>
      <c r="W26" s="79"/>
    </row>
    <row r="27" ht="17.25" customHeight="1" spans="1:23">
      <c r="A27" s="163"/>
      <c r="B27" s="228" t="s">
        <v>257</v>
      </c>
      <c r="C27" s="161" t="s">
        <v>258</v>
      </c>
      <c r="D27" s="161" t="s">
        <v>103</v>
      </c>
      <c r="E27" s="161" t="s">
        <v>104</v>
      </c>
      <c r="F27" s="161" t="s">
        <v>228</v>
      </c>
      <c r="G27" s="161" t="s">
        <v>229</v>
      </c>
      <c r="H27" s="162">
        <v>418000</v>
      </c>
      <c r="I27" s="162">
        <v>418000</v>
      </c>
      <c r="J27" s="79"/>
      <c r="K27" s="79"/>
      <c r="L27" s="79">
        <v>418000</v>
      </c>
      <c r="M27" s="79"/>
      <c r="N27" s="79"/>
      <c r="O27" s="79"/>
      <c r="P27" s="79"/>
      <c r="Q27" s="79"/>
      <c r="R27" s="79"/>
      <c r="S27" s="79"/>
      <c r="T27" s="79"/>
      <c r="U27" s="79"/>
      <c r="V27" s="79"/>
      <c r="W27" s="79"/>
    </row>
    <row r="28" ht="17.25" customHeight="1" spans="1:23">
      <c r="A28" s="163"/>
      <c r="B28" s="228" t="s">
        <v>259</v>
      </c>
      <c r="C28" s="161" t="s">
        <v>260</v>
      </c>
      <c r="D28" s="161" t="s">
        <v>147</v>
      </c>
      <c r="E28" s="161" t="s">
        <v>148</v>
      </c>
      <c r="F28" s="161" t="s">
        <v>226</v>
      </c>
      <c r="G28" s="161" t="s">
        <v>227</v>
      </c>
      <c r="H28" s="162">
        <v>5040</v>
      </c>
      <c r="I28" s="162">
        <v>5040</v>
      </c>
      <c r="J28" s="79"/>
      <c r="K28" s="79"/>
      <c r="L28" s="79">
        <v>5040</v>
      </c>
      <c r="M28" s="79"/>
      <c r="N28" s="79"/>
      <c r="O28" s="79"/>
      <c r="P28" s="79"/>
      <c r="Q28" s="79"/>
      <c r="R28" s="79"/>
      <c r="S28" s="79"/>
      <c r="T28" s="79"/>
      <c r="U28" s="79"/>
      <c r="V28" s="79"/>
      <c r="W28" s="79"/>
    </row>
    <row r="29" ht="17.25" customHeight="1" spans="1:23">
      <c r="A29" s="163"/>
      <c r="B29" s="228" t="s">
        <v>261</v>
      </c>
      <c r="C29" s="161" t="s">
        <v>262</v>
      </c>
      <c r="D29" s="161" t="s">
        <v>129</v>
      </c>
      <c r="E29" s="165" t="s">
        <v>130</v>
      </c>
      <c r="F29" s="161" t="s">
        <v>263</v>
      </c>
      <c r="G29" s="161" t="s">
        <v>264</v>
      </c>
      <c r="H29" s="162">
        <v>210320</v>
      </c>
      <c r="I29" s="162">
        <v>210320</v>
      </c>
      <c r="J29" s="79"/>
      <c r="K29" s="79"/>
      <c r="L29" s="79">
        <v>210320</v>
      </c>
      <c r="M29" s="79"/>
      <c r="N29" s="79"/>
      <c r="O29" s="79"/>
      <c r="P29" s="79"/>
      <c r="Q29" s="79"/>
      <c r="R29" s="79"/>
      <c r="S29" s="79"/>
      <c r="T29" s="79"/>
      <c r="U29" s="79"/>
      <c r="V29" s="79"/>
      <c r="W29" s="79"/>
    </row>
    <row r="30" ht="17.25" customHeight="1" spans="1:23">
      <c r="A30" s="163"/>
      <c r="B30" s="228" t="s">
        <v>261</v>
      </c>
      <c r="C30" s="161" t="s">
        <v>262</v>
      </c>
      <c r="D30" s="161" t="s">
        <v>135</v>
      </c>
      <c r="E30" s="161" t="s">
        <v>136</v>
      </c>
      <c r="F30" s="161" t="s">
        <v>265</v>
      </c>
      <c r="G30" s="161" t="s">
        <v>266</v>
      </c>
      <c r="H30" s="162">
        <v>105930</v>
      </c>
      <c r="I30" s="162">
        <v>105930</v>
      </c>
      <c r="J30" s="79"/>
      <c r="K30" s="79"/>
      <c r="L30" s="79">
        <v>105930</v>
      </c>
      <c r="M30" s="79"/>
      <c r="N30" s="79"/>
      <c r="O30" s="79"/>
      <c r="P30" s="79"/>
      <c r="Q30" s="79"/>
      <c r="R30" s="79"/>
      <c r="S30" s="79"/>
      <c r="T30" s="79"/>
      <c r="U30" s="79"/>
      <c r="V30" s="79"/>
      <c r="W30" s="79"/>
    </row>
    <row r="31" ht="17.25" customHeight="1" spans="1:23">
      <c r="A31" s="163"/>
      <c r="B31" s="228" t="s">
        <v>261</v>
      </c>
      <c r="C31" s="161" t="s">
        <v>262</v>
      </c>
      <c r="D31" s="161" t="s">
        <v>137</v>
      </c>
      <c r="E31" s="161" t="s">
        <v>138</v>
      </c>
      <c r="F31" s="161" t="s">
        <v>267</v>
      </c>
      <c r="G31" s="161" t="s">
        <v>268</v>
      </c>
      <c r="H31" s="162">
        <v>89600</v>
      </c>
      <c r="I31" s="162">
        <v>89600</v>
      </c>
      <c r="J31" s="79"/>
      <c r="K31" s="79"/>
      <c r="L31" s="79">
        <v>89600</v>
      </c>
      <c r="M31" s="79"/>
      <c r="N31" s="79"/>
      <c r="O31" s="79"/>
      <c r="P31" s="79"/>
      <c r="Q31" s="79"/>
      <c r="R31" s="79"/>
      <c r="S31" s="79"/>
      <c r="T31" s="79"/>
      <c r="U31" s="79"/>
      <c r="V31" s="79"/>
      <c r="W31" s="79"/>
    </row>
    <row r="32" ht="17.25" customHeight="1" spans="1:23">
      <c r="A32" s="163"/>
      <c r="B32" s="228" t="s">
        <v>261</v>
      </c>
      <c r="C32" s="161" t="s">
        <v>262</v>
      </c>
      <c r="D32" s="161" t="s">
        <v>103</v>
      </c>
      <c r="E32" s="161" t="s">
        <v>104</v>
      </c>
      <c r="F32" s="161" t="s">
        <v>269</v>
      </c>
      <c r="G32" s="161" t="s">
        <v>270</v>
      </c>
      <c r="H32" s="162">
        <v>9900</v>
      </c>
      <c r="I32" s="162">
        <v>9900</v>
      </c>
      <c r="J32" s="79"/>
      <c r="K32" s="79"/>
      <c r="L32" s="79">
        <v>9900</v>
      </c>
      <c r="M32" s="79"/>
      <c r="N32" s="79"/>
      <c r="O32" s="79"/>
      <c r="P32" s="79"/>
      <c r="Q32" s="79"/>
      <c r="R32" s="79"/>
      <c r="S32" s="79"/>
      <c r="T32" s="79"/>
      <c r="U32" s="79"/>
      <c r="V32" s="79"/>
      <c r="W32" s="79"/>
    </row>
    <row r="33" ht="17.25" customHeight="1" spans="1:23">
      <c r="A33" s="163"/>
      <c r="B33" s="228" t="s">
        <v>261</v>
      </c>
      <c r="C33" s="161" t="s">
        <v>262</v>
      </c>
      <c r="D33" s="161" t="s">
        <v>139</v>
      </c>
      <c r="E33" s="165" t="s">
        <v>140</v>
      </c>
      <c r="F33" s="161" t="s">
        <v>269</v>
      </c>
      <c r="G33" s="161" t="s">
        <v>270</v>
      </c>
      <c r="H33" s="162">
        <v>7238</v>
      </c>
      <c r="I33" s="162">
        <v>7238</v>
      </c>
      <c r="J33" s="79"/>
      <c r="K33" s="79"/>
      <c r="L33" s="79">
        <v>7238</v>
      </c>
      <c r="M33" s="79"/>
      <c r="N33" s="79"/>
      <c r="O33" s="79"/>
      <c r="P33" s="79"/>
      <c r="Q33" s="79"/>
      <c r="R33" s="79"/>
      <c r="S33" s="79"/>
      <c r="T33" s="79"/>
      <c r="U33" s="79"/>
      <c r="V33" s="79"/>
      <c r="W33" s="79"/>
    </row>
    <row r="34" ht="17.25" customHeight="1" spans="1:23">
      <c r="A34" s="163"/>
      <c r="B34" s="228" t="s">
        <v>261</v>
      </c>
      <c r="C34" s="161" t="s">
        <v>262</v>
      </c>
      <c r="D34" s="161" t="s">
        <v>139</v>
      </c>
      <c r="E34" s="165" t="s">
        <v>140</v>
      </c>
      <c r="F34" s="161" t="s">
        <v>269</v>
      </c>
      <c r="G34" s="161" t="s">
        <v>270</v>
      </c>
      <c r="H34" s="162">
        <v>5148</v>
      </c>
      <c r="I34" s="162">
        <v>5148</v>
      </c>
      <c r="J34" s="79"/>
      <c r="K34" s="79"/>
      <c r="L34" s="79">
        <v>5148</v>
      </c>
      <c r="M34" s="79"/>
      <c r="N34" s="79"/>
      <c r="O34" s="79"/>
      <c r="P34" s="79"/>
      <c r="Q34" s="79"/>
      <c r="R34" s="79"/>
      <c r="S34" s="79"/>
      <c r="T34" s="79"/>
      <c r="U34" s="79"/>
      <c r="V34" s="79"/>
      <c r="W34" s="79"/>
    </row>
    <row r="35" ht="17.25" customHeight="1" spans="1:23">
      <c r="A35" s="31" t="s">
        <v>189</v>
      </c>
      <c r="B35" s="166"/>
      <c r="C35" s="166"/>
      <c r="D35" s="166"/>
      <c r="E35" s="166"/>
      <c r="F35" s="166"/>
      <c r="G35" s="167"/>
      <c r="H35" s="79">
        <f>SUM(H9:H34)</f>
        <v>2777613.8</v>
      </c>
      <c r="I35" s="79">
        <f>SUM(I9:I34)</f>
        <v>2777613.8</v>
      </c>
      <c r="J35" s="79">
        <f>SUM(J9:J34)</f>
        <v>0</v>
      </c>
      <c r="K35" s="79">
        <f>SUM(K9:K34)</f>
        <v>0</v>
      </c>
      <c r="L35" s="79">
        <f>SUM(L9:L34)</f>
        <v>2777613.8</v>
      </c>
      <c r="M35" s="79"/>
      <c r="N35" s="79"/>
      <c r="O35" s="79"/>
      <c r="P35" s="79"/>
      <c r="Q35" s="79"/>
      <c r="R35" s="79"/>
      <c r="S35" s="79"/>
      <c r="T35" s="79"/>
      <c r="U35" s="79"/>
      <c r="V35" s="79"/>
      <c r="W35" s="79"/>
    </row>
  </sheetData>
  <mergeCells count="31">
    <mergeCell ref="A2:W2"/>
    <mergeCell ref="A3:G3"/>
    <mergeCell ref="H4:W4"/>
    <mergeCell ref="I5:M5"/>
    <mergeCell ref="N5:P5"/>
    <mergeCell ref="R5:W5"/>
    <mergeCell ref="A35:G35"/>
    <mergeCell ref="A4:A7"/>
    <mergeCell ref="A9:A34"/>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7"/>
  <sheetViews>
    <sheetView showZeros="0" topLeftCell="K1" workbookViewId="0">
      <selection activeCell="A9" sqref="A9:W36"/>
    </sheetView>
  </sheetViews>
  <sheetFormatPr defaultColWidth="9.14166666666667" defaultRowHeight="14.25" customHeight="1"/>
  <cols>
    <col min="1" max="1" width="11.125" customWidth="1"/>
    <col min="2" max="2" width="17.875" customWidth="1"/>
    <col min="3" max="3" width="50.125" customWidth="1"/>
    <col min="4" max="4" width="23.85" customWidth="1"/>
    <col min="5" max="5" width="11.1416666666667" customWidth="1"/>
    <col min="6" max="6" width="17.7166666666667" customWidth="1"/>
    <col min="7" max="7" width="9.85" customWidth="1"/>
    <col min="8" max="8" width="17.7166666666667" customWidth="1"/>
    <col min="9" max="13" width="20" customWidth="1"/>
    <col min="14" max="14" width="12.2833333333333" customWidth="1"/>
    <col min="15" max="15" width="12.7" customWidth="1"/>
    <col min="16" max="16" width="11.1416666666667" customWidth="1"/>
    <col min="17" max="21" width="19.85" customWidth="1"/>
    <col min="22" max="22" width="20" customWidth="1"/>
    <col min="23" max="23" width="19.85" customWidth="1"/>
  </cols>
  <sheetData>
    <row r="1" ht="13.5" customHeight="1" spans="2:23">
      <c r="B1" s="146"/>
      <c r="E1" s="1"/>
      <c r="F1" s="1"/>
      <c r="G1" s="1"/>
      <c r="H1" s="1"/>
      <c r="U1" s="146"/>
      <c r="W1" s="153" t="s">
        <v>271</v>
      </c>
    </row>
    <row r="2" ht="46.5" customHeight="1" spans="1:23">
      <c r="A2" s="3" t="s">
        <v>272</v>
      </c>
      <c r="B2" s="3"/>
      <c r="C2" s="3"/>
      <c r="D2" s="3"/>
      <c r="E2" s="3"/>
      <c r="F2" s="3"/>
      <c r="G2" s="3"/>
      <c r="H2" s="3"/>
      <c r="I2" s="3"/>
      <c r="J2" s="3"/>
      <c r="K2" s="3"/>
      <c r="L2" s="3"/>
      <c r="M2" s="3"/>
      <c r="N2" s="3"/>
      <c r="O2" s="3"/>
      <c r="P2" s="3"/>
      <c r="Q2" s="3"/>
      <c r="R2" s="3"/>
      <c r="S2" s="3"/>
      <c r="T2" s="3"/>
      <c r="U2" s="3"/>
      <c r="V2" s="3"/>
      <c r="W2" s="3"/>
    </row>
    <row r="3" ht="13.5" customHeight="1" spans="1:23">
      <c r="A3" s="4" t="s">
        <v>55</v>
      </c>
      <c r="B3" s="5"/>
      <c r="C3" s="5"/>
      <c r="D3" s="5"/>
      <c r="E3" s="5"/>
      <c r="F3" s="5"/>
      <c r="G3" s="5"/>
      <c r="H3" s="5"/>
      <c r="I3" s="6"/>
      <c r="J3" s="6"/>
      <c r="K3" s="6"/>
      <c r="L3" s="6"/>
      <c r="M3" s="6"/>
      <c r="N3" s="6"/>
      <c r="O3" s="6"/>
      <c r="P3" s="6"/>
      <c r="Q3" s="6"/>
      <c r="U3" s="146"/>
      <c r="W3" s="125" t="s">
        <v>3</v>
      </c>
    </row>
    <row r="4" ht="21.75" customHeight="1" spans="1:23">
      <c r="A4" s="8" t="s">
        <v>273</v>
      </c>
      <c r="B4" s="9" t="s">
        <v>202</v>
      </c>
      <c r="C4" s="8" t="s">
        <v>203</v>
      </c>
      <c r="D4" s="8" t="s">
        <v>274</v>
      </c>
      <c r="E4" s="9" t="s">
        <v>204</v>
      </c>
      <c r="F4" s="9" t="s">
        <v>205</v>
      </c>
      <c r="G4" s="9" t="s">
        <v>206</v>
      </c>
      <c r="H4" s="9" t="s">
        <v>207</v>
      </c>
      <c r="I4" s="26" t="s">
        <v>58</v>
      </c>
      <c r="J4" s="10" t="s">
        <v>275</v>
      </c>
      <c r="K4" s="11"/>
      <c r="L4" s="11"/>
      <c r="M4" s="12"/>
      <c r="N4" s="10" t="s">
        <v>210</v>
      </c>
      <c r="O4" s="11"/>
      <c r="P4" s="12"/>
      <c r="Q4" s="9" t="s">
        <v>64</v>
      </c>
      <c r="R4" s="10" t="s">
        <v>65</v>
      </c>
      <c r="S4" s="11"/>
      <c r="T4" s="11"/>
      <c r="U4" s="11"/>
      <c r="V4" s="11"/>
      <c r="W4" s="12"/>
    </row>
    <row r="5" ht="21.75" customHeight="1" spans="1:23">
      <c r="A5" s="13"/>
      <c r="B5" s="27"/>
      <c r="C5" s="13"/>
      <c r="D5" s="13"/>
      <c r="E5" s="14"/>
      <c r="F5" s="14"/>
      <c r="G5" s="14"/>
      <c r="H5" s="14"/>
      <c r="I5" s="27"/>
      <c r="J5" s="148" t="s">
        <v>61</v>
      </c>
      <c r="K5" s="149"/>
      <c r="L5" s="9" t="s">
        <v>62</v>
      </c>
      <c r="M5" s="9" t="s">
        <v>63</v>
      </c>
      <c r="N5" s="9" t="s">
        <v>61</v>
      </c>
      <c r="O5" s="9" t="s">
        <v>62</v>
      </c>
      <c r="P5" s="9" t="s">
        <v>63</v>
      </c>
      <c r="Q5" s="14"/>
      <c r="R5" s="9" t="s">
        <v>60</v>
      </c>
      <c r="S5" s="9" t="s">
        <v>67</v>
      </c>
      <c r="T5" s="9" t="s">
        <v>216</v>
      </c>
      <c r="U5" s="9" t="s">
        <v>69</v>
      </c>
      <c r="V5" s="9" t="s">
        <v>70</v>
      </c>
      <c r="W5" s="9" t="s">
        <v>71</v>
      </c>
    </row>
    <row r="6" ht="21" customHeight="1" spans="1:23">
      <c r="A6" s="27"/>
      <c r="B6" s="27"/>
      <c r="C6" s="27"/>
      <c r="D6" s="27"/>
      <c r="E6" s="27"/>
      <c r="F6" s="27"/>
      <c r="G6" s="27"/>
      <c r="H6" s="27"/>
      <c r="I6" s="27"/>
      <c r="J6" s="150" t="s">
        <v>60</v>
      </c>
      <c r="K6" s="151"/>
      <c r="L6" s="27"/>
      <c r="M6" s="27"/>
      <c r="N6" s="27"/>
      <c r="O6" s="27"/>
      <c r="P6" s="27"/>
      <c r="Q6" s="27"/>
      <c r="R6" s="27"/>
      <c r="S6" s="27"/>
      <c r="T6" s="27"/>
      <c r="U6" s="27"/>
      <c r="V6" s="27"/>
      <c r="W6" s="27"/>
    </row>
    <row r="7" ht="39.75" customHeight="1" spans="1:23">
      <c r="A7" s="16"/>
      <c r="B7" s="18"/>
      <c r="C7" s="16"/>
      <c r="D7" s="16"/>
      <c r="E7" s="17"/>
      <c r="F7" s="17"/>
      <c r="G7" s="17"/>
      <c r="H7" s="17"/>
      <c r="I7" s="18"/>
      <c r="J7" s="67" t="s">
        <v>60</v>
      </c>
      <c r="K7" s="67" t="s">
        <v>276</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4">
        <v>12</v>
      </c>
      <c r="M8" s="34">
        <v>13</v>
      </c>
      <c r="N8" s="34">
        <v>14</v>
      </c>
      <c r="O8" s="34">
        <v>15</v>
      </c>
      <c r="P8" s="34">
        <v>16</v>
      </c>
      <c r="Q8" s="34">
        <v>17</v>
      </c>
      <c r="R8" s="34">
        <v>18</v>
      </c>
      <c r="S8" s="34">
        <v>19</v>
      </c>
      <c r="T8" s="34">
        <v>20</v>
      </c>
      <c r="U8" s="19">
        <v>21</v>
      </c>
      <c r="V8" s="34">
        <v>22</v>
      </c>
      <c r="W8" s="19">
        <v>23</v>
      </c>
    </row>
    <row r="9" ht="21.75" customHeight="1" spans="1:23">
      <c r="A9" s="20" t="s">
        <v>277</v>
      </c>
      <c r="B9" s="229" t="s">
        <v>278</v>
      </c>
      <c r="C9" s="20" t="s">
        <v>279</v>
      </c>
      <c r="D9" s="69" t="s">
        <v>72</v>
      </c>
      <c r="E9" s="20" t="s">
        <v>122</v>
      </c>
      <c r="F9" s="20" t="s">
        <v>121</v>
      </c>
      <c r="G9" s="20" t="s">
        <v>280</v>
      </c>
      <c r="H9" s="20" t="s">
        <v>281</v>
      </c>
      <c r="I9" s="152">
        <v>23500000</v>
      </c>
      <c r="J9" s="152">
        <v>23500000</v>
      </c>
      <c r="K9" s="79"/>
      <c r="L9" s="79"/>
      <c r="M9" s="79"/>
      <c r="N9" s="79"/>
      <c r="O9" s="79"/>
      <c r="P9" s="79"/>
      <c r="Q9" s="79"/>
      <c r="R9" s="79"/>
      <c r="S9" s="79"/>
      <c r="T9" s="79"/>
      <c r="U9" s="79"/>
      <c r="V9" s="79"/>
      <c r="W9" s="79"/>
    </row>
    <row r="10" ht="18.75" customHeight="1" spans="1:23">
      <c r="A10" s="20" t="s">
        <v>282</v>
      </c>
      <c r="B10" s="230" t="s">
        <v>283</v>
      </c>
      <c r="C10" s="20" t="s">
        <v>284</v>
      </c>
      <c r="D10" s="69" t="s">
        <v>72</v>
      </c>
      <c r="E10" s="20" t="s">
        <v>285</v>
      </c>
      <c r="F10" s="20" t="s">
        <v>107</v>
      </c>
      <c r="G10" s="20" t="s">
        <v>286</v>
      </c>
      <c r="H10" s="20" t="s">
        <v>287</v>
      </c>
      <c r="I10" s="152">
        <v>38400</v>
      </c>
      <c r="J10" s="152">
        <v>38400</v>
      </c>
      <c r="K10" s="79"/>
      <c r="L10" s="79"/>
      <c r="M10" s="79"/>
      <c r="N10" s="79"/>
      <c r="O10" s="79"/>
      <c r="P10" s="79"/>
      <c r="Q10" s="79"/>
      <c r="R10" s="79"/>
      <c r="S10" s="79"/>
      <c r="T10" s="79"/>
      <c r="U10" s="79"/>
      <c r="V10" s="79"/>
      <c r="W10" s="79"/>
    </row>
    <row r="11" ht="18.75" customHeight="1" spans="1:23">
      <c r="A11" s="20" t="s">
        <v>282</v>
      </c>
      <c r="B11" s="231" t="s">
        <v>288</v>
      </c>
      <c r="C11" s="20" t="s">
        <v>289</v>
      </c>
      <c r="D11" s="69" t="s">
        <v>72</v>
      </c>
      <c r="E11" s="20" t="s">
        <v>109</v>
      </c>
      <c r="F11" s="20" t="s">
        <v>110</v>
      </c>
      <c r="G11" s="20" t="s">
        <v>286</v>
      </c>
      <c r="H11" s="20" t="s">
        <v>287</v>
      </c>
      <c r="I11" s="152">
        <v>124800</v>
      </c>
      <c r="J11" s="152">
        <v>124800</v>
      </c>
      <c r="K11" s="79"/>
      <c r="L11" s="79"/>
      <c r="M11" s="79"/>
      <c r="N11" s="79"/>
      <c r="O11" s="79"/>
      <c r="P11" s="79"/>
      <c r="Q11" s="79"/>
      <c r="R11" s="79"/>
      <c r="S11" s="79"/>
      <c r="T11" s="79"/>
      <c r="U11" s="79"/>
      <c r="V11" s="79"/>
      <c r="W11" s="79"/>
    </row>
    <row r="12" ht="18.75" customHeight="1" spans="1:23">
      <c r="A12" s="20" t="s">
        <v>282</v>
      </c>
      <c r="B12" s="231" t="s">
        <v>288</v>
      </c>
      <c r="C12" s="20" t="s">
        <v>289</v>
      </c>
      <c r="D12" s="69" t="s">
        <v>72</v>
      </c>
      <c r="E12" s="20" t="s">
        <v>290</v>
      </c>
      <c r="F12" s="20" t="s">
        <v>108</v>
      </c>
      <c r="G12" s="20" t="s">
        <v>286</v>
      </c>
      <c r="H12" s="20" t="s">
        <v>287</v>
      </c>
      <c r="I12" s="152">
        <v>56000</v>
      </c>
      <c r="J12" s="152">
        <v>56000</v>
      </c>
      <c r="K12" s="79"/>
      <c r="L12" s="79"/>
      <c r="M12" s="79"/>
      <c r="N12" s="79"/>
      <c r="O12" s="79"/>
      <c r="P12" s="79"/>
      <c r="Q12" s="79"/>
      <c r="R12" s="79"/>
      <c r="S12" s="79"/>
      <c r="T12" s="79"/>
      <c r="U12" s="79"/>
      <c r="V12" s="79"/>
      <c r="W12" s="79"/>
    </row>
    <row r="13" ht="18.75" customHeight="1" spans="1:23">
      <c r="A13" s="20" t="s">
        <v>282</v>
      </c>
      <c r="B13" s="231" t="s">
        <v>291</v>
      </c>
      <c r="C13" s="20" t="s">
        <v>292</v>
      </c>
      <c r="D13" s="69" t="s">
        <v>72</v>
      </c>
      <c r="E13" s="20" t="s">
        <v>111</v>
      </c>
      <c r="F13" s="20" t="s">
        <v>112</v>
      </c>
      <c r="G13" s="20" t="s">
        <v>286</v>
      </c>
      <c r="H13" s="20" t="s">
        <v>287</v>
      </c>
      <c r="I13" s="152">
        <v>4608</v>
      </c>
      <c r="J13" s="152">
        <v>4608</v>
      </c>
      <c r="K13" s="79"/>
      <c r="L13" s="79"/>
      <c r="M13" s="79"/>
      <c r="N13" s="79"/>
      <c r="O13" s="79"/>
      <c r="P13" s="79"/>
      <c r="Q13" s="79"/>
      <c r="R13" s="79"/>
      <c r="S13" s="79"/>
      <c r="T13" s="79"/>
      <c r="U13" s="79"/>
      <c r="V13" s="79"/>
      <c r="W13" s="79"/>
    </row>
    <row r="14" ht="18.75" customHeight="1" spans="1:23">
      <c r="A14" s="20" t="s">
        <v>282</v>
      </c>
      <c r="B14" s="231" t="s">
        <v>293</v>
      </c>
      <c r="C14" s="20" t="s">
        <v>294</v>
      </c>
      <c r="D14" s="69" t="s">
        <v>72</v>
      </c>
      <c r="E14" s="20" t="s">
        <v>111</v>
      </c>
      <c r="F14" s="20" t="s">
        <v>112</v>
      </c>
      <c r="G14" s="20" t="s">
        <v>286</v>
      </c>
      <c r="H14" s="20" t="s">
        <v>287</v>
      </c>
      <c r="I14" s="152">
        <v>1536</v>
      </c>
      <c r="J14" s="152">
        <v>1536</v>
      </c>
      <c r="K14" s="79"/>
      <c r="L14" s="79"/>
      <c r="M14" s="79"/>
      <c r="N14" s="79"/>
      <c r="O14" s="79"/>
      <c r="P14" s="79"/>
      <c r="Q14" s="79"/>
      <c r="R14" s="79"/>
      <c r="S14" s="79"/>
      <c r="T14" s="79"/>
      <c r="U14" s="79"/>
      <c r="V14" s="79"/>
      <c r="W14" s="79"/>
    </row>
    <row r="15" ht="18.75" customHeight="1" spans="1:23">
      <c r="A15" s="20" t="s">
        <v>282</v>
      </c>
      <c r="B15" s="231" t="s">
        <v>293</v>
      </c>
      <c r="C15" s="20" t="s">
        <v>295</v>
      </c>
      <c r="D15" s="69" t="s">
        <v>72</v>
      </c>
      <c r="E15" s="20" t="s">
        <v>111</v>
      </c>
      <c r="F15" s="20" t="s">
        <v>112</v>
      </c>
      <c r="G15" s="20" t="s">
        <v>286</v>
      </c>
      <c r="H15" s="20" t="s">
        <v>287</v>
      </c>
      <c r="I15" s="152">
        <v>8000</v>
      </c>
      <c r="J15" s="152">
        <v>8000</v>
      </c>
      <c r="K15" s="79"/>
      <c r="L15" s="79"/>
      <c r="M15" s="79"/>
      <c r="N15" s="79"/>
      <c r="O15" s="79"/>
      <c r="P15" s="79"/>
      <c r="Q15" s="79"/>
      <c r="R15" s="79"/>
      <c r="S15" s="79"/>
      <c r="T15" s="79"/>
      <c r="U15" s="79"/>
      <c r="V15" s="79"/>
      <c r="W15" s="79"/>
    </row>
    <row r="16" ht="18.75" customHeight="1" spans="1:23">
      <c r="A16" s="20" t="s">
        <v>277</v>
      </c>
      <c r="B16" s="231" t="s">
        <v>296</v>
      </c>
      <c r="C16" s="20" t="s">
        <v>297</v>
      </c>
      <c r="D16" s="69" t="s">
        <v>72</v>
      </c>
      <c r="E16" s="20" t="s">
        <v>122</v>
      </c>
      <c r="F16" s="20" t="s">
        <v>121</v>
      </c>
      <c r="G16" s="20" t="s">
        <v>280</v>
      </c>
      <c r="H16" s="20" t="s">
        <v>281</v>
      </c>
      <c r="I16" s="152">
        <v>37900</v>
      </c>
      <c r="J16" s="152"/>
      <c r="K16" s="79"/>
      <c r="L16" s="79"/>
      <c r="M16" s="79"/>
      <c r="N16" s="79"/>
      <c r="O16" s="79"/>
      <c r="P16" s="79"/>
      <c r="Q16" s="79"/>
      <c r="R16" s="79">
        <v>37900</v>
      </c>
      <c r="S16" s="79"/>
      <c r="T16" s="79"/>
      <c r="U16" s="79"/>
      <c r="V16" s="79"/>
      <c r="W16" s="79">
        <v>37900</v>
      </c>
    </row>
    <row r="17" ht="18.75" customHeight="1" spans="1:23">
      <c r="A17" s="20" t="s">
        <v>282</v>
      </c>
      <c r="B17" s="231" t="s">
        <v>298</v>
      </c>
      <c r="C17" s="20" t="s">
        <v>299</v>
      </c>
      <c r="D17" s="69" t="s">
        <v>72</v>
      </c>
      <c r="E17" s="20" t="s">
        <v>285</v>
      </c>
      <c r="F17" s="20" t="s">
        <v>107</v>
      </c>
      <c r="G17" s="20" t="s">
        <v>286</v>
      </c>
      <c r="H17" s="20" t="s">
        <v>287</v>
      </c>
      <c r="I17" s="152">
        <v>4800</v>
      </c>
      <c r="J17" s="152">
        <v>4800</v>
      </c>
      <c r="K17" s="79"/>
      <c r="L17" s="79"/>
      <c r="M17" s="79"/>
      <c r="N17" s="79"/>
      <c r="O17" s="79"/>
      <c r="P17" s="79"/>
      <c r="Q17" s="79"/>
      <c r="R17" s="79"/>
      <c r="S17" s="79"/>
      <c r="T17" s="79"/>
      <c r="U17" s="79"/>
      <c r="V17" s="79"/>
      <c r="W17" s="79"/>
    </row>
    <row r="18" ht="18.75" customHeight="1" spans="1:23">
      <c r="A18" s="20" t="s">
        <v>277</v>
      </c>
      <c r="B18" s="231" t="s">
        <v>300</v>
      </c>
      <c r="C18" s="20" t="s">
        <v>301</v>
      </c>
      <c r="D18" s="69" t="s">
        <v>72</v>
      </c>
      <c r="E18" s="20" t="s">
        <v>122</v>
      </c>
      <c r="F18" s="20" t="s">
        <v>121</v>
      </c>
      <c r="G18" s="20" t="s">
        <v>280</v>
      </c>
      <c r="H18" s="20" t="s">
        <v>281</v>
      </c>
      <c r="I18" s="152">
        <v>29101</v>
      </c>
      <c r="J18" s="152">
        <v>29101</v>
      </c>
      <c r="K18" s="79"/>
      <c r="L18" s="79"/>
      <c r="M18" s="79"/>
      <c r="N18" s="79"/>
      <c r="O18" s="79"/>
      <c r="P18" s="79"/>
      <c r="Q18" s="79"/>
      <c r="R18" s="79"/>
      <c r="S18" s="79"/>
      <c r="T18" s="79"/>
      <c r="U18" s="79"/>
      <c r="V18" s="79"/>
      <c r="W18" s="79"/>
    </row>
    <row r="19" ht="18.75" customHeight="1" spans="1:23">
      <c r="A19" s="20" t="s">
        <v>282</v>
      </c>
      <c r="B19" s="231" t="s">
        <v>302</v>
      </c>
      <c r="C19" s="20" t="s">
        <v>303</v>
      </c>
      <c r="D19" s="69" t="s">
        <v>72</v>
      </c>
      <c r="E19" s="20" t="s">
        <v>285</v>
      </c>
      <c r="F19" s="20" t="s">
        <v>107</v>
      </c>
      <c r="G19" s="20" t="s">
        <v>286</v>
      </c>
      <c r="H19" s="20" t="s">
        <v>287</v>
      </c>
      <c r="I19" s="152">
        <v>768</v>
      </c>
      <c r="J19" s="152">
        <v>768</v>
      </c>
      <c r="K19" s="79"/>
      <c r="L19" s="79"/>
      <c r="M19" s="79"/>
      <c r="N19" s="79"/>
      <c r="O19" s="79"/>
      <c r="P19" s="79"/>
      <c r="Q19" s="79"/>
      <c r="R19" s="79"/>
      <c r="S19" s="79"/>
      <c r="T19" s="79"/>
      <c r="U19" s="79"/>
      <c r="V19" s="79"/>
      <c r="W19" s="79"/>
    </row>
    <row r="20" ht="18.75" customHeight="1" spans="1:23">
      <c r="A20" s="20" t="s">
        <v>277</v>
      </c>
      <c r="B20" s="231" t="s">
        <v>304</v>
      </c>
      <c r="C20" s="20" t="s">
        <v>305</v>
      </c>
      <c r="D20" s="69" t="s">
        <v>72</v>
      </c>
      <c r="E20" s="20" t="s">
        <v>122</v>
      </c>
      <c r="F20" s="20" t="s">
        <v>121</v>
      </c>
      <c r="G20" s="20" t="s">
        <v>280</v>
      </c>
      <c r="H20" s="20" t="s">
        <v>281</v>
      </c>
      <c r="I20" s="152">
        <v>3400000</v>
      </c>
      <c r="J20" s="152">
        <v>3400000</v>
      </c>
      <c r="K20" s="79"/>
      <c r="L20" s="79"/>
      <c r="M20" s="79"/>
      <c r="N20" s="79"/>
      <c r="O20" s="79"/>
      <c r="P20" s="79"/>
      <c r="Q20" s="79"/>
      <c r="R20" s="79"/>
      <c r="S20" s="79"/>
      <c r="T20" s="79"/>
      <c r="U20" s="79"/>
      <c r="V20" s="79"/>
      <c r="W20" s="79"/>
    </row>
    <row r="21" ht="18.75" customHeight="1" spans="1:23">
      <c r="A21" s="20" t="s">
        <v>277</v>
      </c>
      <c r="B21" s="231" t="s">
        <v>306</v>
      </c>
      <c r="C21" s="20" t="s">
        <v>307</v>
      </c>
      <c r="D21" s="69" t="s">
        <v>72</v>
      </c>
      <c r="E21" s="20" t="s">
        <v>308</v>
      </c>
      <c r="F21" s="20" t="s">
        <v>119</v>
      </c>
      <c r="G21" s="20" t="s">
        <v>309</v>
      </c>
      <c r="H21" s="20" t="s">
        <v>310</v>
      </c>
      <c r="I21" s="152">
        <v>400000</v>
      </c>
      <c r="J21" s="152">
        <v>400000</v>
      </c>
      <c r="K21" s="79"/>
      <c r="L21" s="79"/>
      <c r="M21" s="79"/>
      <c r="N21" s="79"/>
      <c r="O21" s="79"/>
      <c r="P21" s="79"/>
      <c r="Q21" s="79"/>
      <c r="R21" s="79"/>
      <c r="S21" s="79"/>
      <c r="T21" s="79"/>
      <c r="U21" s="79"/>
      <c r="V21" s="79"/>
      <c r="W21" s="79"/>
    </row>
    <row r="22" ht="18.75" customHeight="1" spans="1:23">
      <c r="A22" s="20" t="s">
        <v>282</v>
      </c>
      <c r="B22" s="231" t="s">
        <v>311</v>
      </c>
      <c r="C22" s="20" t="s">
        <v>312</v>
      </c>
      <c r="D22" s="69" t="s">
        <v>72</v>
      </c>
      <c r="E22" s="20">
        <v>2050204</v>
      </c>
      <c r="F22" s="20" t="s">
        <v>112</v>
      </c>
      <c r="G22" s="20"/>
      <c r="H22" s="20"/>
      <c r="I22" s="152">
        <v>55000</v>
      </c>
      <c r="J22" s="152"/>
      <c r="K22" s="79"/>
      <c r="L22" s="79"/>
      <c r="M22" s="79"/>
      <c r="N22" s="79">
        <v>55000</v>
      </c>
      <c r="O22" s="79"/>
      <c r="P22" s="79"/>
      <c r="Q22" s="79"/>
      <c r="R22" s="79"/>
      <c r="S22" s="79"/>
      <c r="T22" s="79"/>
      <c r="U22" s="79"/>
      <c r="V22" s="79"/>
      <c r="W22" s="79"/>
    </row>
    <row r="23" ht="18.75" customHeight="1" spans="1:23">
      <c r="A23" s="20" t="s">
        <v>282</v>
      </c>
      <c r="B23" s="231" t="s">
        <v>313</v>
      </c>
      <c r="C23" s="20" t="s">
        <v>314</v>
      </c>
      <c r="D23" s="69" t="s">
        <v>72</v>
      </c>
      <c r="E23" s="20">
        <v>2050204</v>
      </c>
      <c r="F23" s="20" t="s">
        <v>112</v>
      </c>
      <c r="G23" s="20"/>
      <c r="H23" s="20"/>
      <c r="I23" s="152">
        <v>105</v>
      </c>
      <c r="J23" s="152"/>
      <c r="K23" s="79"/>
      <c r="L23" s="79"/>
      <c r="M23" s="79"/>
      <c r="N23" s="79">
        <v>105</v>
      </c>
      <c r="O23" s="79"/>
      <c r="P23" s="79"/>
      <c r="Q23" s="79"/>
      <c r="R23" s="79"/>
      <c r="S23" s="79"/>
      <c r="T23" s="79"/>
      <c r="U23" s="79"/>
      <c r="V23" s="79"/>
      <c r="W23" s="79"/>
    </row>
    <row r="24" ht="18.75" customHeight="1" spans="1:23">
      <c r="A24" s="20" t="s">
        <v>282</v>
      </c>
      <c r="B24" s="231" t="s">
        <v>315</v>
      </c>
      <c r="C24" s="20" t="s">
        <v>316</v>
      </c>
      <c r="D24" s="69" t="s">
        <v>72</v>
      </c>
      <c r="E24" s="20">
        <v>2050204</v>
      </c>
      <c r="F24" s="20" t="s">
        <v>112</v>
      </c>
      <c r="G24" s="20"/>
      <c r="H24" s="20"/>
      <c r="I24" s="152">
        <v>5008</v>
      </c>
      <c r="J24" s="152"/>
      <c r="K24" s="79"/>
      <c r="L24" s="79"/>
      <c r="M24" s="79"/>
      <c r="N24" s="79">
        <v>5008</v>
      </c>
      <c r="O24" s="79"/>
      <c r="P24" s="79"/>
      <c r="Q24" s="79"/>
      <c r="R24" s="79"/>
      <c r="S24" s="79"/>
      <c r="T24" s="79"/>
      <c r="U24" s="79"/>
      <c r="V24" s="79"/>
      <c r="W24" s="79"/>
    </row>
    <row r="25" ht="18.75" customHeight="1" spans="1:23">
      <c r="A25" s="20" t="s">
        <v>282</v>
      </c>
      <c r="B25" s="231" t="s">
        <v>317</v>
      </c>
      <c r="C25" s="20" t="s">
        <v>318</v>
      </c>
      <c r="D25" s="69" t="s">
        <v>72</v>
      </c>
      <c r="E25" s="20">
        <v>2050204</v>
      </c>
      <c r="F25" s="20" t="s">
        <v>112</v>
      </c>
      <c r="G25" s="20"/>
      <c r="H25" s="20"/>
      <c r="I25" s="152">
        <v>200</v>
      </c>
      <c r="J25" s="152"/>
      <c r="K25" s="79"/>
      <c r="L25" s="79"/>
      <c r="M25" s="79"/>
      <c r="N25" s="79">
        <v>200</v>
      </c>
      <c r="O25" s="79"/>
      <c r="P25" s="79"/>
      <c r="Q25" s="79"/>
      <c r="R25" s="79"/>
      <c r="S25" s="79"/>
      <c r="T25" s="79"/>
      <c r="U25" s="79"/>
      <c r="V25" s="79"/>
      <c r="W25" s="79"/>
    </row>
    <row r="26" ht="18.75" customHeight="1" spans="1:23">
      <c r="A26" s="20" t="s">
        <v>282</v>
      </c>
      <c r="B26" s="231" t="s">
        <v>319</v>
      </c>
      <c r="C26" s="20" t="s">
        <v>320</v>
      </c>
      <c r="D26" s="69" t="s">
        <v>72</v>
      </c>
      <c r="E26" s="20">
        <v>2050204</v>
      </c>
      <c r="F26" s="20" t="s">
        <v>112</v>
      </c>
      <c r="G26" s="20"/>
      <c r="H26" s="20"/>
      <c r="I26" s="152">
        <v>4486</v>
      </c>
      <c r="J26" s="152"/>
      <c r="K26" s="79"/>
      <c r="L26" s="79"/>
      <c r="M26" s="79"/>
      <c r="N26" s="79">
        <v>4486</v>
      </c>
      <c r="O26" s="79"/>
      <c r="P26" s="79"/>
      <c r="Q26" s="79"/>
      <c r="R26" s="79"/>
      <c r="S26" s="79"/>
      <c r="T26" s="79"/>
      <c r="U26" s="79"/>
      <c r="V26" s="79"/>
      <c r="W26" s="79"/>
    </row>
    <row r="27" ht="18.75" customHeight="1" spans="1:23">
      <c r="A27" s="20" t="s">
        <v>282</v>
      </c>
      <c r="B27" s="231" t="s">
        <v>321</v>
      </c>
      <c r="C27" s="20" t="s">
        <v>322</v>
      </c>
      <c r="D27" s="69" t="s">
        <v>72</v>
      </c>
      <c r="E27" s="20">
        <v>2050204</v>
      </c>
      <c r="F27" s="20" t="s">
        <v>112</v>
      </c>
      <c r="G27" s="20"/>
      <c r="H27" s="20"/>
      <c r="I27" s="152">
        <v>342</v>
      </c>
      <c r="J27" s="152"/>
      <c r="K27" s="79"/>
      <c r="L27" s="79"/>
      <c r="M27" s="79"/>
      <c r="N27" s="79">
        <v>342</v>
      </c>
      <c r="O27" s="79"/>
      <c r="P27" s="79"/>
      <c r="Q27" s="79"/>
      <c r="R27" s="79"/>
      <c r="S27" s="79"/>
      <c r="T27" s="79"/>
      <c r="U27" s="79"/>
      <c r="V27" s="79"/>
      <c r="W27" s="79"/>
    </row>
    <row r="28" ht="18.75" customHeight="1" spans="1:23">
      <c r="A28" s="20" t="s">
        <v>282</v>
      </c>
      <c r="B28" s="231" t="s">
        <v>323</v>
      </c>
      <c r="C28" s="20" t="s">
        <v>324</v>
      </c>
      <c r="D28" s="69" t="s">
        <v>72</v>
      </c>
      <c r="E28" s="20">
        <v>2050202</v>
      </c>
      <c r="F28" s="20" t="s">
        <v>108</v>
      </c>
      <c r="G28" s="20"/>
      <c r="H28" s="20"/>
      <c r="I28" s="152">
        <v>451718.75</v>
      </c>
      <c r="J28" s="152"/>
      <c r="K28" s="79"/>
      <c r="L28" s="79"/>
      <c r="M28" s="79"/>
      <c r="N28" s="79">
        <v>451718.75</v>
      </c>
      <c r="O28" s="79"/>
      <c r="P28" s="79"/>
      <c r="Q28" s="79"/>
      <c r="R28" s="79"/>
      <c r="S28" s="79"/>
      <c r="T28" s="79"/>
      <c r="U28" s="79"/>
      <c r="V28" s="79"/>
      <c r="W28" s="79"/>
    </row>
    <row r="29" ht="18.75" customHeight="1" spans="1:23">
      <c r="A29" s="20" t="s">
        <v>282</v>
      </c>
      <c r="B29" s="231" t="s">
        <v>325</v>
      </c>
      <c r="C29" s="20" t="s">
        <v>326</v>
      </c>
      <c r="D29" s="69" t="s">
        <v>72</v>
      </c>
      <c r="E29" s="20">
        <v>2050203</v>
      </c>
      <c r="F29" s="20" t="s">
        <v>110</v>
      </c>
      <c r="G29" s="20"/>
      <c r="H29" s="20"/>
      <c r="I29" s="152">
        <v>480958.5</v>
      </c>
      <c r="J29" s="152"/>
      <c r="K29" s="79"/>
      <c r="L29" s="79"/>
      <c r="M29" s="79"/>
      <c r="N29" s="79">
        <v>480958.5</v>
      </c>
      <c r="O29" s="79"/>
      <c r="P29" s="79"/>
      <c r="Q29" s="79"/>
      <c r="R29" s="79"/>
      <c r="S29" s="79"/>
      <c r="T29" s="79"/>
      <c r="U29" s="79"/>
      <c r="V29" s="79"/>
      <c r="W29" s="79"/>
    </row>
    <row r="30" ht="18.75" customHeight="1" spans="1:23">
      <c r="A30" s="20" t="s">
        <v>282</v>
      </c>
      <c r="B30" s="231" t="s">
        <v>327</v>
      </c>
      <c r="C30" s="20" t="s">
        <v>328</v>
      </c>
      <c r="D30" s="69" t="s">
        <v>72</v>
      </c>
      <c r="E30" s="20">
        <v>2050202</v>
      </c>
      <c r="F30" s="20" t="s">
        <v>108</v>
      </c>
      <c r="G30" s="20"/>
      <c r="H30" s="20"/>
      <c r="I30" s="152">
        <v>35275</v>
      </c>
      <c r="J30" s="152"/>
      <c r="K30" s="79"/>
      <c r="L30" s="79"/>
      <c r="M30" s="79"/>
      <c r="N30" s="79">
        <v>35275</v>
      </c>
      <c r="O30" s="79"/>
      <c r="P30" s="79"/>
      <c r="Q30" s="79"/>
      <c r="R30" s="79"/>
      <c r="S30" s="79"/>
      <c r="T30" s="79"/>
      <c r="U30" s="79"/>
      <c r="V30" s="79"/>
      <c r="W30" s="79"/>
    </row>
    <row r="31" ht="18.75" customHeight="1" spans="1:23">
      <c r="A31" s="20" t="s">
        <v>282</v>
      </c>
      <c r="B31" s="231" t="s">
        <v>329</v>
      </c>
      <c r="C31" s="20" t="s">
        <v>330</v>
      </c>
      <c r="D31" s="69" t="s">
        <v>72</v>
      </c>
      <c r="E31" s="20">
        <v>2050204</v>
      </c>
      <c r="F31" s="20" t="s">
        <v>112</v>
      </c>
      <c r="G31" s="20"/>
      <c r="H31" s="20"/>
      <c r="I31" s="152">
        <v>221</v>
      </c>
      <c r="J31" s="152"/>
      <c r="K31" s="79"/>
      <c r="L31" s="79"/>
      <c r="M31" s="79"/>
      <c r="N31" s="79">
        <v>221</v>
      </c>
      <c r="O31" s="79"/>
      <c r="P31" s="79"/>
      <c r="Q31" s="79"/>
      <c r="R31" s="79"/>
      <c r="S31" s="79"/>
      <c r="T31" s="79"/>
      <c r="U31" s="79"/>
      <c r="V31" s="79"/>
      <c r="W31" s="79"/>
    </row>
    <row r="32" ht="18.75" customHeight="1" spans="1:23">
      <c r="A32" s="20" t="s">
        <v>282</v>
      </c>
      <c r="B32" s="231" t="s">
        <v>331</v>
      </c>
      <c r="C32" s="20" t="s">
        <v>332</v>
      </c>
      <c r="D32" s="69" t="s">
        <v>72</v>
      </c>
      <c r="E32" s="20">
        <v>2050202</v>
      </c>
      <c r="F32" s="20" t="s">
        <v>108</v>
      </c>
      <c r="G32" s="20"/>
      <c r="H32" s="20"/>
      <c r="I32" s="152">
        <v>150343.75</v>
      </c>
      <c r="J32" s="152"/>
      <c r="K32" s="79"/>
      <c r="L32" s="79"/>
      <c r="M32" s="79"/>
      <c r="N32" s="79">
        <v>150343.75</v>
      </c>
      <c r="O32" s="79"/>
      <c r="P32" s="79"/>
      <c r="Q32" s="79"/>
      <c r="R32" s="79"/>
      <c r="S32" s="79"/>
      <c r="T32" s="79"/>
      <c r="U32" s="79"/>
      <c r="V32" s="79"/>
      <c r="W32" s="79"/>
    </row>
    <row r="33" ht="18.75" customHeight="1" spans="1:23">
      <c r="A33" s="20" t="s">
        <v>282</v>
      </c>
      <c r="B33" s="231" t="s">
        <v>333</v>
      </c>
      <c r="C33" s="20" t="s">
        <v>334</v>
      </c>
      <c r="D33" s="69" t="s">
        <v>72</v>
      </c>
      <c r="E33" s="20">
        <v>2050203</v>
      </c>
      <c r="F33" s="20" t="s">
        <v>110</v>
      </c>
      <c r="G33" s="20"/>
      <c r="H33" s="20"/>
      <c r="I33" s="152">
        <v>36559.5</v>
      </c>
      <c r="J33" s="152"/>
      <c r="K33" s="79"/>
      <c r="L33" s="79"/>
      <c r="M33" s="79"/>
      <c r="N33" s="79">
        <v>36559.5</v>
      </c>
      <c r="O33" s="79"/>
      <c r="P33" s="79"/>
      <c r="Q33" s="79"/>
      <c r="R33" s="79"/>
      <c r="S33" s="79"/>
      <c r="T33" s="79"/>
      <c r="U33" s="79"/>
      <c r="V33" s="79"/>
      <c r="W33" s="79"/>
    </row>
    <row r="34" ht="18.75" customHeight="1" spans="1:23">
      <c r="A34" s="20" t="s">
        <v>282</v>
      </c>
      <c r="B34" s="231" t="s">
        <v>335</v>
      </c>
      <c r="C34" s="20" t="s">
        <v>336</v>
      </c>
      <c r="D34" s="69" t="s">
        <v>72</v>
      </c>
      <c r="E34" s="20">
        <v>2050204</v>
      </c>
      <c r="F34" s="20" t="s">
        <v>112</v>
      </c>
      <c r="G34" s="20"/>
      <c r="H34" s="20"/>
      <c r="I34" s="152">
        <v>22</v>
      </c>
      <c r="J34" s="152"/>
      <c r="K34" s="79"/>
      <c r="L34" s="79"/>
      <c r="M34" s="79"/>
      <c r="N34" s="79">
        <v>22</v>
      </c>
      <c r="O34" s="79"/>
      <c r="P34" s="79"/>
      <c r="Q34" s="79"/>
      <c r="R34" s="79"/>
      <c r="S34" s="79"/>
      <c r="T34" s="79"/>
      <c r="U34" s="79"/>
      <c r="V34" s="79"/>
      <c r="W34" s="79"/>
    </row>
    <row r="35" ht="18.75" customHeight="1" spans="1:23">
      <c r="A35" s="20" t="s">
        <v>277</v>
      </c>
      <c r="B35" s="231" t="s">
        <v>337</v>
      </c>
      <c r="C35" s="20" t="s">
        <v>338</v>
      </c>
      <c r="D35" s="69" t="s">
        <v>72</v>
      </c>
      <c r="E35" s="20">
        <v>2130804</v>
      </c>
      <c r="F35" s="20" t="s">
        <v>339</v>
      </c>
      <c r="G35" s="20"/>
      <c r="H35" s="20"/>
      <c r="I35" s="152">
        <v>6504</v>
      </c>
      <c r="J35" s="152"/>
      <c r="K35" s="79"/>
      <c r="L35" s="79"/>
      <c r="M35" s="79"/>
      <c r="N35" s="79">
        <v>6504</v>
      </c>
      <c r="O35" s="79"/>
      <c r="P35" s="79"/>
      <c r="Q35" s="79"/>
      <c r="R35" s="79"/>
      <c r="S35" s="79"/>
      <c r="T35" s="79"/>
      <c r="U35" s="79"/>
      <c r="V35" s="79"/>
      <c r="W35" s="79"/>
    </row>
    <row r="36" ht="18.75" customHeight="1" spans="1:23">
      <c r="A36" s="20" t="s">
        <v>277</v>
      </c>
      <c r="B36" s="231" t="s">
        <v>340</v>
      </c>
      <c r="C36" s="20" t="s">
        <v>341</v>
      </c>
      <c r="D36" s="69" t="s">
        <v>72</v>
      </c>
      <c r="E36" s="20">
        <v>2080799</v>
      </c>
      <c r="F36" s="20" t="s">
        <v>342</v>
      </c>
      <c r="G36" s="20"/>
      <c r="H36" s="20"/>
      <c r="I36" s="152">
        <v>5000</v>
      </c>
      <c r="J36" s="152"/>
      <c r="K36" s="79"/>
      <c r="L36" s="79"/>
      <c r="M36" s="79"/>
      <c r="N36" s="79">
        <v>5000</v>
      </c>
      <c r="O36" s="79"/>
      <c r="P36" s="79"/>
      <c r="Q36" s="79"/>
      <c r="R36" s="79"/>
      <c r="S36" s="79"/>
      <c r="T36" s="79"/>
      <c r="U36" s="79"/>
      <c r="V36" s="79"/>
      <c r="W36" s="79"/>
    </row>
    <row r="37" ht="18.75" customHeight="1" spans="1:23">
      <c r="A37" s="31" t="s">
        <v>189</v>
      </c>
      <c r="B37" s="32"/>
      <c r="C37" s="32"/>
      <c r="D37" s="32"/>
      <c r="E37" s="32"/>
      <c r="F37" s="32"/>
      <c r="G37" s="32"/>
      <c r="H37" s="33"/>
      <c r="I37" s="79">
        <f t="shared" ref="I37:N37" si="0">SUM(I9:I36)</f>
        <v>28837656.5</v>
      </c>
      <c r="J37" s="79">
        <f t="shared" si="0"/>
        <v>27568013</v>
      </c>
      <c r="K37" s="79">
        <f t="shared" si="0"/>
        <v>0</v>
      </c>
      <c r="L37" s="79">
        <f t="shared" si="0"/>
        <v>0</v>
      </c>
      <c r="M37" s="79">
        <f t="shared" si="0"/>
        <v>0</v>
      </c>
      <c r="N37" s="79">
        <f t="shared" si="0"/>
        <v>1231743.5</v>
      </c>
      <c r="O37" s="79">
        <f t="shared" ref="O37:W37" si="1">SUM(O9:O36)</f>
        <v>0</v>
      </c>
      <c r="P37" s="79">
        <f t="shared" si="1"/>
        <v>0</v>
      </c>
      <c r="Q37" s="79">
        <f t="shared" si="1"/>
        <v>0</v>
      </c>
      <c r="R37" s="79">
        <f t="shared" si="1"/>
        <v>37900</v>
      </c>
      <c r="S37" s="79">
        <f t="shared" si="1"/>
        <v>0</v>
      </c>
      <c r="T37" s="79">
        <f t="shared" si="1"/>
        <v>0</v>
      </c>
      <c r="U37" s="79">
        <f t="shared" si="1"/>
        <v>0</v>
      </c>
      <c r="V37" s="79">
        <f t="shared" si="1"/>
        <v>0</v>
      </c>
      <c r="W37" s="79">
        <f t="shared" si="1"/>
        <v>37900</v>
      </c>
    </row>
  </sheetData>
  <mergeCells count="28">
    <mergeCell ref="A2:W2"/>
    <mergeCell ref="A3:H3"/>
    <mergeCell ref="J4:M4"/>
    <mergeCell ref="N4:P4"/>
    <mergeCell ref="R4:W4"/>
    <mergeCell ref="A37:H3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8"/>
  <sheetViews>
    <sheetView showZeros="0" topLeftCell="A70" workbookViewId="0">
      <selection activeCell="C119" sqref="C119"/>
    </sheetView>
  </sheetViews>
  <sheetFormatPr defaultColWidth="9.14166666666667" defaultRowHeight="12" customHeight="1"/>
  <cols>
    <col min="1" max="1" width="34.2833333333333" customWidth="1"/>
    <col min="2" max="2" width="29" customWidth="1"/>
    <col min="3" max="4" width="23.575" customWidth="1"/>
    <col min="5" max="5" width="14.62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2" t="s">
        <v>343</v>
      </c>
    </row>
    <row r="2" ht="39.75" customHeight="1" spans="1:10">
      <c r="A2" s="232" t="s">
        <v>344</v>
      </c>
      <c r="B2" s="3"/>
      <c r="C2" s="3"/>
      <c r="D2" s="3"/>
      <c r="E2" s="3"/>
      <c r="F2" s="66"/>
      <c r="G2" s="3"/>
      <c r="H2" s="66"/>
      <c r="I2" s="66"/>
      <c r="J2" s="3"/>
    </row>
    <row r="3" ht="17.25" customHeight="1" spans="1:1">
      <c r="A3" s="4" t="s">
        <v>55</v>
      </c>
    </row>
    <row r="4" ht="44.25" customHeight="1" spans="1:10">
      <c r="A4" s="141" t="s">
        <v>345</v>
      </c>
      <c r="B4" s="141" t="s">
        <v>346</v>
      </c>
      <c r="C4" s="142" t="s">
        <v>347</v>
      </c>
      <c r="D4" s="141" t="s">
        <v>348</v>
      </c>
      <c r="E4" s="141" t="s">
        <v>349</v>
      </c>
      <c r="F4" s="141" t="s">
        <v>350</v>
      </c>
      <c r="G4" s="141" t="s">
        <v>351</v>
      </c>
      <c r="H4" s="141" t="s">
        <v>352</v>
      </c>
      <c r="I4" s="141" t="s">
        <v>353</v>
      </c>
      <c r="J4" s="141" t="s">
        <v>354</v>
      </c>
    </row>
    <row r="5" ht="18.75" customHeight="1" spans="1:10">
      <c r="A5" s="141">
        <v>1</v>
      </c>
      <c r="B5" s="141">
        <v>2</v>
      </c>
      <c r="C5" s="141">
        <v>3</v>
      </c>
      <c r="D5" s="141">
        <v>4</v>
      </c>
      <c r="E5" s="141">
        <v>5</v>
      </c>
      <c r="F5" s="141">
        <v>6</v>
      </c>
      <c r="G5" s="141">
        <v>7</v>
      </c>
      <c r="H5" s="141">
        <v>8</v>
      </c>
      <c r="I5" s="141">
        <v>9</v>
      </c>
      <c r="J5" s="141">
        <v>10</v>
      </c>
    </row>
    <row r="6" s="140" customFormat="1" ht="42" customHeight="1" spans="1:10">
      <c r="A6" s="143" t="s">
        <v>72</v>
      </c>
      <c r="B6" s="143"/>
      <c r="C6" s="143"/>
      <c r="D6" s="143"/>
      <c r="E6" s="143"/>
      <c r="F6" s="143"/>
      <c r="G6" s="143"/>
      <c r="H6" s="143"/>
      <c r="I6" s="143"/>
      <c r="J6" s="143"/>
    </row>
    <row r="7" s="140" customFormat="1" ht="42" customHeight="1" spans="1:10">
      <c r="A7" s="143" t="s">
        <v>294</v>
      </c>
      <c r="B7" s="143" t="s">
        <v>355</v>
      </c>
      <c r="C7" s="143" t="s">
        <v>356</v>
      </c>
      <c r="D7" s="143" t="s">
        <v>357</v>
      </c>
      <c r="E7" s="143" t="s">
        <v>358</v>
      </c>
      <c r="F7" s="143" t="s">
        <v>359</v>
      </c>
      <c r="G7" s="143" t="s">
        <v>360</v>
      </c>
      <c r="H7" s="143" t="s">
        <v>361</v>
      </c>
      <c r="I7" s="143" t="s">
        <v>362</v>
      </c>
      <c r="J7" s="143" t="s">
        <v>363</v>
      </c>
    </row>
    <row r="8" s="140" customFormat="1" customHeight="1" spans="1:10">
      <c r="A8" s="143" t="s">
        <v>294</v>
      </c>
      <c r="B8" s="143" t="s">
        <v>355</v>
      </c>
      <c r="C8" s="143" t="s">
        <v>356</v>
      </c>
      <c r="D8" s="143" t="s">
        <v>364</v>
      </c>
      <c r="E8" s="143" t="s">
        <v>365</v>
      </c>
      <c r="F8" s="143" t="s">
        <v>359</v>
      </c>
      <c r="G8" s="143" t="s">
        <v>360</v>
      </c>
      <c r="H8" s="143" t="s">
        <v>361</v>
      </c>
      <c r="I8" s="143" t="s">
        <v>362</v>
      </c>
      <c r="J8" s="143" t="s">
        <v>366</v>
      </c>
    </row>
    <row r="9" s="140" customFormat="1" customHeight="1" spans="1:10">
      <c r="A9" s="143" t="s">
        <v>294</v>
      </c>
      <c r="B9" s="143" t="s">
        <v>355</v>
      </c>
      <c r="C9" s="143" t="s">
        <v>367</v>
      </c>
      <c r="D9" s="143" t="s">
        <v>368</v>
      </c>
      <c r="E9" s="143" t="s">
        <v>369</v>
      </c>
      <c r="F9" s="143" t="s">
        <v>370</v>
      </c>
      <c r="G9" s="143" t="s">
        <v>371</v>
      </c>
      <c r="H9" s="143" t="s">
        <v>361</v>
      </c>
      <c r="I9" s="143" t="s">
        <v>362</v>
      </c>
      <c r="J9" s="143" t="s">
        <v>372</v>
      </c>
    </row>
    <row r="10" s="140" customFormat="1" customHeight="1" spans="1:10">
      <c r="A10" s="143" t="s">
        <v>294</v>
      </c>
      <c r="B10" s="143" t="s">
        <v>355</v>
      </c>
      <c r="C10" s="143" t="s">
        <v>373</v>
      </c>
      <c r="D10" s="143" t="s">
        <v>374</v>
      </c>
      <c r="E10" s="143" t="s">
        <v>375</v>
      </c>
      <c r="F10" s="143" t="s">
        <v>370</v>
      </c>
      <c r="G10" s="143" t="s">
        <v>371</v>
      </c>
      <c r="H10" s="143" t="s">
        <v>361</v>
      </c>
      <c r="I10" s="143" t="s">
        <v>362</v>
      </c>
      <c r="J10" s="143" t="s">
        <v>376</v>
      </c>
    </row>
    <row r="11" s="140" customFormat="1" ht="22.5" spans="1:10">
      <c r="A11" s="143" t="s">
        <v>284</v>
      </c>
      <c r="B11" s="143" t="s">
        <v>377</v>
      </c>
      <c r="C11" s="143" t="s">
        <v>356</v>
      </c>
      <c r="D11" s="143" t="s">
        <v>357</v>
      </c>
      <c r="E11" s="143" t="s">
        <v>378</v>
      </c>
      <c r="F11" s="143" t="s">
        <v>359</v>
      </c>
      <c r="G11" s="143" t="s">
        <v>360</v>
      </c>
      <c r="H11" s="143" t="s">
        <v>361</v>
      </c>
      <c r="I11" s="143" t="s">
        <v>362</v>
      </c>
      <c r="J11" s="143" t="s">
        <v>379</v>
      </c>
    </row>
    <row r="12" s="140" customFormat="1" customHeight="1" spans="1:10">
      <c r="A12" s="143" t="s">
        <v>284</v>
      </c>
      <c r="B12" s="143" t="s">
        <v>377</v>
      </c>
      <c r="C12" s="143" t="s">
        <v>356</v>
      </c>
      <c r="D12" s="143" t="s">
        <v>364</v>
      </c>
      <c r="E12" s="143" t="s">
        <v>380</v>
      </c>
      <c r="F12" s="143" t="s">
        <v>359</v>
      </c>
      <c r="G12" s="143" t="s">
        <v>360</v>
      </c>
      <c r="H12" s="143" t="s">
        <v>361</v>
      </c>
      <c r="I12" s="143" t="s">
        <v>362</v>
      </c>
      <c r="J12" s="143" t="s">
        <v>381</v>
      </c>
    </row>
    <row r="13" s="140" customFormat="1" customHeight="1" spans="1:10">
      <c r="A13" s="143" t="s">
        <v>284</v>
      </c>
      <c r="B13" s="143" t="s">
        <v>377</v>
      </c>
      <c r="C13" s="143" t="s">
        <v>367</v>
      </c>
      <c r="D13" s="143" t="s">
        <v>368</v>
      </c>
      <c r="E13" s="143" t="s">
        <v>382</v>
      </c>
      <c r="F13" s="143" t="s">
        <v>370</v>
      </c>
      <c r="G13" s="143" t="s">
        <v>371</v>
      </c>
      <c r="H13" s="143" t="s">
        <v>361</v>
      </c>
      <c r="I13" s="143" t="s">
        <v>362</v>
      </c>
      <c r="J13" s="143" t="s">
        <v>383</v>
      </c>
    </row>
    <row r="14" s="140" customFormat="1" customHeight="1" spans="1:10">
      <c r="A14" s="143" t="s">
        <v>284</v>
      </c>
      <c r="B14" s="143" t="s">
        <v>377</v>
      </c>
      <c r="C14" s="143" t="s">
        <v>373</v>
      </c>
      <c r="D14" s="143" t="s">
        <v>374</v>
      </c>
      <c r="E14" s="143" t="s">
        <v>375</v>
      </c>
      <c r="F14" s="143" t="s">
        <v>370</v>
      </c>
      <c r="G14" s="143" t="s">
        <v>371</v>
      </c>
      <c r="H14" s="143" t="s">
        <v>361</v>
      </c>
      <c r="I14" s="143" t="s">
        <v>362</v>
      </c>
      <c r="J14" s="143" t="s">
        <v>384</v>
      </c>
    </row>
    <row r="15" s="140" customFormat="1" customHeight="1" spans="1:10">
      <c r="A15" s="143" t="s">
        <v>279</v>
      </c>
      <c r="B15" s="143" t="s">
        <v>385</v>
      </c>
      <c r="C15" s="143" t="s">
        <v>356</v>
      </c>
      <c r="D15" s="143" t="s">
        <v>386</v>
      </c>
      <c r="E15" s="143" t="s">
        <v>387</v>
      </c>
      <c r="F15" s="143" t="s">
        <v>359</v>
      </c>
      <c r="G15" s="143" t="s">
        <v>87</v>
      </c>
      <c r="H15" s="143" t="s">
        <v>388</v>
      </c>
      <c r="I15" s="143" t="s">
        <v>362</v>
      </c>
      <c r="J15" s="143" t="s">
        <v>389</v>
      </c>
    </row>
    <row r="16" s="140" customFormat="1" customHeight="1" spans="1:10">
      <c r="A16" s="143" t="s">
        <v>279</v>
      </c>
      <c r="B16" s="143" t="s">
        <v>385</v>
      </c>
      <c r="C16" s="143" t="s">
        <v>356</v>
      </c>
      <c r="D16" s="143" t="s">
        <v>357</v>
      </c>
      <c r="E16" s="143" t="s">
        <v>390</v>
      </c>
      <c r="F16" s="143" t="s">
        <v>359</v>
      </c>
      <c r="G16" s="143" t="s">
        <v>360</v>
      </c>
      <c r="H16" s="143" t="s">
        <v>361</v>
      </c>
      <c r="I16" s="143" t="s">
        <v>391</v>
      </c>
      <c r="J16" s="143" t="s">
        <v>392</v>
      </c>
    </row>
    <row r="17" s="140" customFormat="1" customHeight="1" spans="1:10">
      <c r="A17" s="143" t="s">
        <v>279</v>
      </c>
      <c r="B17" s="143" t="s">
        <v>385</v>
      </c>
      <c r="C17" s="143" t="s">
        <v>356</v>
      </c>
      <c r="D17" s="143" t="s">
        <v>364</v>
      </c>
      <c r="E17" s="143" t="s">
        <v>393</v>
      </c>
      <c r="F17" s="143" t="s">
        <v>359</v>
      </c>
      <c r="G17" s="143" t="s">
        <v>360</v>
      </c>
      <c r="H17" s="143" t="s">
        <v>394</v>
      </c>
      <c r="I17" s="143" t="s">
        <v>362</v>
      </c>
      <c r="J17" s="143" t="s">
        <v>395</v>
      </c>
    </row>
    <row r="18" s="140" customFormat="1" customHeight="1" spans="1:10">
      <c r="A18" s="143" t="s">
        <v>279</v>
      </c>
      <c r="B18" s="143" t="s">
        <v>385</v>
      </c>
      <c r="C18" s="143" t="s">
        <v>367</v>
      </c>
      <c r="D18" s="143" t="s">
        <v>368</v>
      </c>
      <c r="E18" s="143" t="s">
        <v>396</v>
      </c>
      <c r="F18" s="143" t="s">
        <v>359</v>
      </c>
      <c r="G18" s="143" t="s">
        <v>360</v>
      </c>
      <c r="H18" s="143" t="s">
        <v>361</v>
      </c>
      <c r="I18" s="143" t="s">
        <v>391</v>
      </c>
      <c r="J18" s="143" t="s">
        <v>397</v>
      </c>
    </row>
    <row r="19" s="140" customFormat="1" customHeight="1" spans="1:10">
      <c r="A19" s="143" t="s">
        <v>279</v>
      </c>
      <c r="B19" s="143" t="s">
        <v>385</v>
      </c>
      <c r="C19" s="143" t="s">
        <v>367</v>
      </c>
      <c r="D19" s="143" t="s">
        <v>398</v>
      </c>
      <c r="E19" s="143" t="s">
        <v>399</v>
      </c>
      <c r="F19" s="143" t="s">
        <v>359</v>
      </c>
      <c r="G19" s="143" t="s">
        <v>360</v>
      </c>
      <c r="H19" s="143" t="s">
        <v>361</v>
      </c>
      <c r="I19" s="143" t="s">
        <v>391</v>
      </c>
      <c r="J19" s="143" t="s">
        <v>400</v>
      </c>
    </row>
    <row r="20" s="140" customFormat="1" customHeight="1" spans="1:10">
      <c r="A20" s="143" t="s">
        <v>279</v>
      </c>
      <c r="B20" s="143" t="s">
        <v>385</v>
      </c>
      <c r="C20" s="143" t="s">
        <v>373</v>
      </c>
      <c r="D20" s="143" t="s">
        <v>374</v>
      </c>
      <c r="E20" s="143" t="s">
        <v>401</v>
      </c>
      <c r="F20" s="143" t="s">
        <v>359</v>
      </c>
      <c r="G20" s="143" t="s">
        <v>360</v>
      </c>
      <c r="H20" s="143" t="s">
        <v>361</v>
      </c>
      <c r="I20" s="143" t="s">
        <v>391</v>
      </c>
      <c r="J20" s="143" t="s">
        <v>402</v>
      </c>
    </row>
    <row r="21" s="140" customFormat="1" customHeight="1" spans="1:10">
      <c r="A21" s="143" t="s">
        <v>297</v>
      </c>
      <c r="B21" s="143" t="s">
        <v>403</v>
      </c>
      <c r="C21" s="143" t="s">
        <v>356</v>
      </c>
      <c r="D21" s="143" t="s">
        <v>364</v>
      </c>
      <c r="E21" s="143" t="s">
        <v>404</v>
      </c>
      <c r="F21" s="143" t="s">
        <v>359</v>
      </c>
      <c r="G21" s="143" t="s">
        <v>360</v>
      </c>
      <c r="H21" s="143" t="s">
        <v>361</v>
      </c>
      <c r="I21" s="143" t="s">
        <v>362</v>
      </c>
      <c r="J21" s="143" t="s">
        <v>404</v>
      </c>
    </row>
    <row r="22" s="140" customFormat="1" customHeight="1" spans="1:10">
      <c r="A22" s="143" t="s">
        <v>297</v>
      </c>
      <c r="B22" s="143" t="s">
        <v>403</v>
      </c>
      <c r="C22" s="143" t="s">
        <v>367</v>
      </c>
      <c r="D22" s="143" t="s">
        <v>368</v>
      </c>
      <c r="E22" s="143" t="s">
        <v>405</v>
      </c>
      <c r="F22" s="143" t="s">
        <v>359</v>
      </c>
      <c r="G22" s="143" t="s">
        <v>360</v>
      </c>
      <c r="H22" s="143" t="s">
        <v>361</v>
      </c>
      <c r="I22" s="143" t="s">
        <v>362</v>
      </c>
      <c r="J22" s="143" t="s">
        <v>406</v>
      </c>
    </row>
    <row r="23" s="140" customFormat="1" customHeight="1" spans="1:10">
      <c r="A23" s="143" t="s">
        <v>297</v>
      </c>
      <c r="B23" s="143" t="s">
        <v>403</v>
      </c>
      <c r="C23" s="143" t="s">
        <v>373</v>
      </c>
      <c r="D23" s="143" t="s">
        <v>374</v>
      </c>
      <c r="E23" s="143" t="s">
        <v>375</v>
      </c>
      <c r="F23" s="143" t="s">
        <v>359</v>
      </c>
      <c r="G23" s="143" t="s">
        <v>360</v>
      </c>
      <c r="H23" s="143" t="s">
        <v>361</v>
      </c>
      <c r="I23" s="143" t="s">
        <v>362</v>
      </c>
      <c r="J23" s="143" t="s">
        <v>407</v>
      </c>
    </row>
    <row r="24" s="140" customFormat="1" customHeight="1" spans="1:10">
      <c r="A24" s="143" t="s">
        <v>301</v>
      </c>
      <c r="B24" s="143" t="s">
        <v>408</v>
      </c>
      <c r="C24" s="143" t="s">
        <v>356</v>
      </c>
      <c r="D24" s="143" t="s">
        <v>364</v>
      </c>
      <c r="E24" s="143" t="s">
        <v>409</v>
      </c>
      <c r="F24" s="143" t="s">
        <v>359</v>
      </c>
      <c r="G24" s="143" t="s">
        <v>360</v>
      </c>
      <c r="H24" s="143" t="s">
        <v>361</v>
      </c>
      <c r="I24" s="143" t="s">
        <v>362</v>
      </c>
      <c r="J24" s="143" t="s">
        <v>410</v>
      </c>
    </row>
    <row r="25" s="140" customFormat="1" customHeight="1" spans="1:10">
      <c r="A25" s="143" t="s">
        <v>301</v>
      </c>
      <c r="B25" s="143" t="s">
        <v>408</v>
      </c>
      <c r="C25" s="143" t="s">
        <v>367</v>
      </c>
      <c r="D25" s="143" t="s">
        <v>368</v>
      </c>
      <c r="E25" s="143" t="s">
        <v>411</v>
      </c>
      <c r="F25" s="143" t="s">
        <v>359</v>
      </c>
      <c r="G25" s="143" t="s">
        <v>360</v>
      </c>
      <c r="H25" s="143" t="s">
        <v>361</v>
      </c>
      <c r="I25" s="143" t="s">
        <v>362</v>
      </c>
      <c r="J25" s="143" t="s">
        <v>411</v>
      </c>
    </row>
    <row r="26" s="140" customFormat="1" customHeight="1" spans="1:10">
      <c r="A26" s="143" t="s">
        <v>301</v>
      </c>
      <c r="B26" s="143" t="s">
        <v>408</v>
      </c>
      <c r="C26" s="143" t="s">
        <v>373</v>
      </c>
      <c r="D26" s="143" t="s">
        <v>374</v>
      </c>
      <c r="E26" s="143" t="s">
        <v>407</v>
      </c>
      <c r="F26" s="143" t="s">
        <v>370</v>
      </c>
      <c r="G26" s="143" t="s">
        <v>371</v>
      </c>
      <c r="H26" s="143" t="s">
        <v>361</v>
      </c>
      <c r="I26" s="143" t="s">
        <v>362</v>
      </c>
      <c r="J26" s="143" t="s">
        <v>407</v>
      </c>
    </row>
    <row r="27" s="140" customFormat="1" customHeight="1" spans="1:10">
      <c r="A27" s="143" t="s">
        <v>307</v>
      </c>
      <c r="B27" s="143" t="s">
        <v>412</v>
      </c>
      <c r="C27" s="143" t="s">
        <v>356</v>
      </c>
      <c r="D27" s="143" t="s">
        <v>386</v>
      </c>
      <c r="E27" s="143" t="s">
        <v>413</v>
      </c>
      <c r="F27" s="143" t="s">
        <v>359</v>
      </c>
      <c r="G27" s="143" t="s">
        <v>86</v>
      </c>
      <c r="H27" s="143" t="s">
        <v>414</v>
      </c>
      <c r="I27" s="143" t="s">
        <v>362</v>
      </c>
      <c r="J27" s="143" t="s">
        <v>415</v>
      </c>
    </row>
    <row r="28" s="140" customFormat="1" customHeight="1" spans="1:10">
      <c r="A28" s="143" t="s">
        <v>307</v>
      </c>
      <c r="B28" s="143" t="s">
        <v>412</v>
      </c>
      <c r="C28" s="143" t="s">
        <v>356</v>
      </c>
      <c r="D28" s="143" t="s">
        <v>357</v>
      </c>
      <c r="E28" s="143" t="s">
        <v>416</v>
      </c>
      <c r="F28" s="143" t="s">
        <v>359</v>
      </c>
      <c r="G28" s="143" t="s">
        <v>360</v>
      </c>
      <c r="H28" s="143" t="s">
        <v>361</v>
      </c>
      <c r="I28" s="143" t="s">
        <v>391</v>
      </c>
      <c r="J28" s="143" t="s">
        <v>416</v>
      </c>
    </row>
    <row r="29" s="140" customFormat="1" customHeight="1" spans="1:10">
      <c r="A29" s="143" t="s">
        <v>307</v>
      </c>
      <c r="B29" s="143" t="s">
        <v>412</v>
      </c>
      <c r="C29" s="143" t="s">
        <v>356</v>
      </c>
      <c r="D29" s="143" t="s">
        <v>364</v>
      </c>
      <c r="E29" s="143" t="s">
        <v>417</v>
      </c>
      <c r="F29" s="143" t="s">
        <v>418</v>
      </c>
      <c r="G29" s="143" t="s">
        <v>87</v>
      </c>
      <c r="H29" s="143" t="s">
        <v>419</v>
      </c>
      <c r="I29" s="143" t="s">
        <v>362</v>
      </c>
      <c r="J29" s="143" t="s">
        <v>420</v>
      </c>
    </row>
    <row r="30" s="140" customFormat="1" customHeight="1" spans="1:10">
      <c r="A30" s="143" t="s">
        <v>307</v>
      </c>
      <c r="B30" s="143" t="s">
        <v>412</v>
      </c>
      <c r="C30" s="143" t="s">
        <v>367</v>
      </c>
      <c r="D30" s="143" t="s">
        <v>368</v>
      </c>
      <c r="E30" s="143" t="s">
        <v>421</v>
      </c>
      <c r="F30" s="143" t="s">
        <v>359</v>
      </c>
      <c r="G30" s="143" t="s">
        <v>360</v>
      </c>
      <c r="H30" s="143" t="s">
        <v>361</v>
      </c>
      <c r="I30" s="143" t="s">
        <v>391</v>
      </c>
      <c r="J30" s="143" t="s">
        <v>421</v>
      </c>
    </row>
    <row r="31" s="140" customFormat="1" customHeight="1" spans="1:10">
      <c r="A31" s="143" t="s">
        <v>307</v>
      </c>
      <c r="B31" s="143" t="s">
        <v>412</v>
      </c>
      <c r="C31" s="143" t="s">
        <v>373</v>
      </c>
      <c r="D31" s="143" t="s">
        <v>374</v>
      </c>
      <c r="E31" s="143" t="s">
        <v>422</v>
      </c>
      <c r="F31" s="143" t="s">
        <v>359</v>
      </c>
      <c r="G31" s="143" t="s">
        <v>360</v>
      </c>
      <c r="H31" s="143" t="s">
        <v>361</v>
      </c>
      <c r="I31" s="143" t="s">
        <v>391</v>
      </c>
      <c r="J31" s="143" t="s">
        <v>422</v>
      </c>
    </row>
    <row r="32" s="140" customFormat="1" customHeight="1" spans="1:10">
      <c r="A32" s="143" t="s">
        <v>307</v>
      </c>
      <c r="B32" s="143" t="s">
        <v>412</v>
      </c>
      <c r="C32" s="143" t="s">
        <v>423</v>
      </c>
      <c r="D32" s="143" t="s">
        <v>424</v>
      </c>
      <c r="E32" s="143" t="s">
        <v>425</v>
      </c>
      <c r="F32" s="143" t="s">
        <v>359</v>
      </c>
      <c r="G32" s="143" t="s">
        <v>426</v>
      </c>
      <c r="H32" s="143" t="s">
        <v>427</v>
      </c>
      <c r="I32" s="143" t="s">
        <v>362</v>
      </c>
      <c r="J32" s="143" t="s">
        <v>428</v>
      </c>
    </row>
    <row r="33" s="140" customFormat="1" customHeight="1" spans="1:10">
      <c r="A33" s="143" t="s">
        <v>303</v>
      </c>
      <c r="B33" s="143" t="s">
        <v>377</v>
      </c>
      <c r="C33" s="143" t="s">
        <v>356</v>
      </c>
      <c r="D33" s="143" t="s">
        <v>364</v>
      </c>
      <c r="E33" s="143" t="s">
        <v>380</v>
      </c>
      <c r="F33" s="143" t="s">
        <v>359</v>
      </c>
      <c r="G33" s="143" t="s">
        <v>360</v>
      </c>
      <c r="H33" s="143" t="s">
        <v>361</v>
      </c>
      <c r="I33" s="143" t="s">
        <v>362</v>
      </c>
      <c r="J33" s="143" t="s">
        <v>381</v>
      </c>
    </row>
    <row r="34" s="140" customFormat="1" customHeight="1" spans="1:10">
      <c r="A34" s="143" t="s">
        <v>303</v>
      </c>
      <c r="B34" s="143" t="s">
        <v>377</v>
      </c>
      <c r="C34" s="143" t="s">
        <v>367</v>
      </c>
      <c r="D34" s="143" t="s">
        <v>368</v>
      </c>
      <c r="E34" s="143" t="s">
        <v>382</v>
      </c>
      <c r="F34" s="143" t="s">
        <v>370</v>
      </c>
      <c r="G34" s="143" t="s">
        <v>371</v>
      </c>
      <c r="H34" s="143" t="s">
        <v>361</v>
      </c>
      <c r="I34" s="143" t="s">
        <v>362</v>
      </c>
      <c r="J34" s="143" t="s">
        <v>383</v>
      </c>
    </row>
    <row r="35" s="140" customFormat="1" customHeight="1" spans="1:10">
      <c r="A35" s="143" t="s">
        <v>303</v>
      </c>
      <c r="B35" s="143" t="s">
        <v>377</v>
      </c>
      <c r="C35" s="143" t="s">
        <v>373</v>
      </c>
      <c r="D35" s="143" t="s">
        <v>374</v>
      </c>
      <c r="E35" s="143" t="s">
        <v>375</v>
      </c>
      <c r="F35" s="143" t="s">
        <v>370</v>
      </c>
      <c r="G35" s="143" t="s">
        <v>371</v>
      </c>
      <c r="H35" s="143" t="s">
        <v>361</v>
      </c>
      <c r="I35" s="143" t="s">
        <v>362</v>
      </c>
      <c r="J35" s="143" t="s">
        <v>384</v>
      </c>
    </row>
    <row r="36" s="140" customFormat="1" customHeight="1" spans="1:10">
      <c r="A36" s="143" t="s">
        <v>299</v>
      </c>
      <c r="B36" s="143" t="s">
        <v>377</v>
      </c>
      <c r="C36" s="143" t="s">
        <v>356</v>
      </c>
      <c r="D36" s="143" t="s">
        <v>364</v>
      </c>
      <c r="E36" s="143" t="s">
        <v>380</v>
      </c>
      <c r="F36" s="143" t="s">
        <v>359</v>
      </c>
      <c r="G36" s="143" t="s">
        <v>360</v>
      </c>
      <c r="H36" s="143" t="s">
        <v>361</v>
      </c>
      <c r="I36" s="143" t="s">
        <v>362</v>
      </c>
      <c r="J36" s="143" t="s">
        <v>381</v>
      </c>
    </row>
    <row r="37" s="140" customFormat="1" customHeight="1" spans="1:10">
      <c r="A37" s="143" t="s">
        <v>299</v>
      </c>
      <c r="B37" s="143" t="s">
        <v>377</v>
      </c>
      <c r="C37" s="143" t="s">
        <v>367</v>
      </c>
      <c r="D37" s="143" t="s">
        <v>368</v>
      </c>
      <c r="E37" s="143" t="s">
        <v>382</v>
      </c>
      <c r="F37" s="143" t="s">
        <v>370</v>
      </c>
      <c r="G37" s="143" t="s">
        <v>371</v>
      </c>
      <c r="H37" s="143" t="s">
        <v>361</v>
      </c>
      <c r="I37" s="143" t="s">
        <v>362</v>
      </c>
      <c r="J37" s="143" t="s">
        <v>383</v>
      </c>
    </row>
    <row r="38" s="140" customFormat="1" customHeight="1" spans="1:10">
      <c r="A38" s="143" t="s">
        <v>299</v>
      </c>
      <c r="B38" s="143" t="s">
        <v>377</v>
      </c>
      <c r="C38" s="143" t="s">
        <v>373</v>
      </c>
      <c r="D38" s="143" t="s">
        <v>374</v>
      </c>
      <c r="E38" s="143" t="s">
        <v>375</v>
      </c>
      <c r="F38" s="143" t="s">
        <v>370</v>
      </c>
      <c r="G38" s="143" t="s">
        <v>371</v>
      </c>
      <c r="H38" s="143" t="s">
        <v>361</v>
      </c>
      <c r="I38" s="143" t="s">
        <v>362</v>
      </c>
      <c r="J38" s="143" t="s">
        <v>384</v>
      </c>
    </row>
    <row r="39" s="140" customFormat="1" customHeight="1" spans="1:10">
      <c r="A39" s="143" t="s">
        <v>295</v>
      </c>
      <c r="B39" s="143" t="s">
        <v>355</v>
      </c>
      <c r="C39" s="143" t="s">
        <v>356</v>
      </c>
      <c r="D39" s="143" t="s">
        <v>364</v>
      </c>
      <c r="E39" s="143" t="s">
        <v>429</v>
      </c>
      <c r="F39" s="143" t="s">
        <v>359</v>
      </c>
      <c r="G39" s="143" t="s">
        <v>360</v>
      </c>
      <c r="H39" s="143" t="s">
        <v>361</v>
      </c>
      <c r="I39" s="143" t="s">
        <v>362</v>
      </c>
      <c r="J39" s="143" t="s">
        <v>430</v>
      </c>
    </row>
    <row r="40" s="140" customFormat="1" customHeight="1" spans="1:10">
      <c r="A40" s="143" t="s">
        <v>295</v>
      </c>
      <c r="B40" s="143" t="s">
        <v>355</v>
      </c>
      <c r="C40" s="143" t="s">
        <v>367</v>
      </c>
      <c r="D40" s="143" t="s">
        <v>368</v>
      </c>
      <c r="E40" s="143" t="s">
        <v>431</v>
      </c>
      <c r="F40" s="143" t="s">
        <v>370</v>
      </c>
      <c r="G40" s="143" t="s">
        <v>371</v>
      </c>
      <c r="H40" s="143" t="s">
        <v>361</v>
      </c>
      <c r="I40" s="143" t="s">
        <v>362</v>
      </c>
      <c r="J40" s="143" t="s">
        <v>432</v>
      </c>
    </row>
    <row r="41" s="140" customFormat="1" customHeight="1" spans="1:10">
      <c r="A41" s="143" t="s">
        <v>295</v>
      </c>
      <c r="B41" s="143" t="s">
        <v>355</v>
      </c>
      <c r="C41" s="143" t="s">
        <v>373</v>
      </c>
      <c r="D41" s="143" t="s">
        <v>374</v>
      </c>
      <c r="E41" s="143" t="s">
        <v>375</v>
      </c>
      <c r="F41" s="143" t="s">
        <v>370</v>
      </c>
      <c r="G41" s="143" t="s">
        <v>371</v>
      </c>
      <c r="H41" s="143" t="s">
        <v>361</v>
      </c>
      <c r="I41" s="143" t="s">
        <v>362</v>
      </c>
      <c r="J41" s="143" t="s">
        <v>407</v>
      </c>
    </row>
    <row r="42" s="140" customFormat="1" customHeight="1" spans="1:10">
      <c r="A42" s="143" t="s">
        <v>292</v>
      </c>
      <c r="B42" s="143" t="s">
        <v>355</v>
      </c>
      <c r="C42" s="143" t="s">
        <v>356</v>
      </c>
      <c r="D42" s="143" t="s">
        <v>357</v>
      </c>
      <c r="E42" s="143" t="s">
        <v>358</v>
      </c>
      <c r="F42" s="143" t="s">
        <v>359</v>
      </c>
      <c r="G42" s="143" t="s">
        <v>360</v>
      </c>
      <c r="H42" s="143" t="s">
        <v>361</v>
      </c>
      <c r="I42" s="143" t="s">
        <v>362</v>
      </c>
      <c r="J42" s="143" t="s">
        <v>363</v>
      </c>
    </row>
    <row r="43" s="140" customFormat="1" customHeight="1" spans="1:10">
      <c r="A43" s="143" t="s">
        <v>292</v>
      </c>
      <c r="B43" s="143" t="s">
        <v>355</v>
      </c>
      <c r="C43" s="143" t="s">
        <v>367</v>
      </c>
      <c r="D43" s="143" t="s">
        <v>368</v>
      </c>
      <c r="E43" s="143" t="s">
        <v>369</v>
      </c>
      <c r="F43" s="143" t="s">
        <v>370</v>
      </c>
      <c r="G43" s="143" t="s">
        <v>371</v>
      </c>
      <c r="H43" s="143" t="s">
        <v>361</v>
      </c>
      <c r="I43" s="143" t="s">
        <v>362</v>
      </c>
      <c r="J43" s="143" t="s">
        <v>372</v>
      </c>
    </row>
    <row r="44" s="140" customFormat="1" customHeight="1" spans="1:10">
      <c r="A44" s="143" t="s">
        <v>292</v>
      </c>
      <c r="B44" s="143" t="s">
        <v>355</v>
      </c>
      <c r="C44" s="143" t="s">
        <v>373</v>
      </c>
      <c r="D44" s="143" t="s">
        <v>374</v>
      </c>
      <c r="E44" s="143" t="s">
        <v>375</v>
      </c>
      <c r="F44" s="143" t="s">
        <v>370</v>
      </c>
      <c r="G44" s="143" t="s">
        <v>371</v>
      </c>
      <c r="H44" s="143" t="s">
        <v>361</v>
      </c>
      <c r="I44" s="143" t="s">
        <v>362</v>
      </c>
      <c r="J44" s="143" t="s">
        <v>375</v>
      </c>
    </row>
    <row r="45" s="140" customFormat="1" customHeight="1" spans="1:10">
      <c r="A45" s="143" t="s">
        <v>305</v>
      </c>
      <c r="B45" s="143" t="s">
        <v>433</v>
      </c>
      <c r="C45" s="143" t="s">
        <v>356</v>
      </c>
      <c r="D45" s="143" t="s">
        <v>386</v>
      </c>
      <c r="E45" s="143" t="s">
        <v>434</v>
      </c>
      <c r="F45" s="143" t="s">
        <v>359</v>
      </c>
      <c r="G45" s="143" t="s">
        <v>435</v>
      </c>
      <c r="H45" s="143" t="s">
        <v>436</v>
      </c>
      <c r="I45" s="143" t="s">
        <v>362</v>
      </c>
      <c r="J45" s="143" t="s">
        <v>434</v>
      </c>
    </row>
    <row r="46" s="140" customFormat="1" customHeight="1" spans="1:10">
      <c r="A46" s="143" t="s">
        <v>305</v>
      </c>
      <c r="B46" s="143" t="s">
        <v>433</v>
      </c>
      <c r="C46" s="143" t="s">
        <v>356</v>
      </c>
      <c r="D46" s="143" t="s">
        <v>357</v>
      </c>
      <c r="E46" s="143" t="s">
        <v>437</v>
      </c>
      <c r="F46" s="143" t="s">
        <v>370</v>
      </c>
      <c r="G46" s="143" t="s">
        <v>438</v>
      </c>
      <c r="H46" s="143" t="s">
        <v>361</v>
      </c>
      <c r="I46" s="143" t="s">
        <v>362</v>
      </c>
      <c r="J46" s="143" t="s">
        <v>437</v>
      </c>
    </row>
    <row r="47" s="140" customFormat="1" customHeight="1" spans="1:10">
      <c r="A47" s="143" t="s">
        <v>305</v>
      </c>
      <c r="B47" s="143" t="s">
        <v>433</v>
      </c>
      <c r="C47" s="143" t="s">
        <v>356</v>
      </c>
      <c r="D47" s="143" t="s">
        <v>364</v>
      </c>
      <c r="E47" s="143" t="s">
        <v>437</v>
      </c>
      <c r="F47" s="143" t="s">
        <v>370</v>
      </c>
      <c r="G47" s="143" t="s">
        <v>439</v>
      </c>
      <c r="H47" s="143" t="s">
        <v>361</v>
      </c>
      <c r="I47" s="143" t="s">
        <v>362</v>
      </c>
      <c r="J47" s="143" t="s">
        <v>437</v>
      </c>
    </row>
    <row r="48" s="140" customFormat="1" customHeight="1" spans="1:10">
      <c r="A48" s="143" t="s">
        <v>305</v>
      </c>
      <c r="B48" s="143" t="s">
        <v>433</v>
      </c>
      <c r="C48" s="143" t="s">
        <v>367</v>
      </c>
      <c r="D48" s="143" t="s">
        <v>368</v>
      </c>
      <c r="E48" s="143" t="s">
        <v>440</v>
      </c>
      <c r="F48" s="143" t="s">
        <v>370</v>
      </c>
      <c r="G48" s="143" t="s">
        <v>371</v>
      </c>
      <c r="H48" s="143" t="s">
        <v>361</v>
      </c>
      <c r="I48" s="143" t="s">
        <v>362</v>
      </c>
      <c r="J48" s="143" t="s">
        <v>441</v>
      </c>
    </row>
    <row r="49" s="140" customFormat="1" customHeight="1" spans="1:10">
      <c r="A49" s="143" t="s">
        <v>305</v>
      </c>
      <c r="B49" s="143" t="s">
        <v>433</v>
      </c>
      <c r="C49" s="143" t="s">
        <v>373</v>
      </c>
      <c r="D49" s="143" t="s">
        <v>374</v>
      </c>
      <c r="E49" s="143" t="s">
        <v>440</v>
      </c>
      <c r="F49" s="143" t="s">
        <v>370</v>
      </c>
      <c r="G49" s="143" t="s">
        <v>371</v>
      </c>
      <c r="H49" s="143" t="s">
        <v>361</v>
      </c>
      <c r="I49" s="143" t="s">
        <v>391</v>
      </c>
      <c r="J49" s="143" t="s">
        <v>441</v>
      </c>
    </row>
    <row r="50" s="140" customFormat="1" customHeight="1" spans="1:10">
      <c r="A50" s="143" t="s">
        <v>289</v>
      </c>
      <c r="B50" s="143" t="s">
        <v>442</v>
      </c>
      <c r="C50" s="143" t="s">
        <v>356</v>
      </c>
      <c r="D50" s="143" t="s">
        <v>357</v>
      </c>
      <c r="E50" s="143" t="s">
        <v>378</v>
      </c>
      <c r="F50" s="143" t="s">
        <v>359</v>
      </c>
      <c r="G50" s="143" t="s">
        <v>360</v>
      </c>
      <c r="H50" s="143" t="s">
        <v>361</v>
      </c>
      <c r="I50" s="143" t="s">
        <v>362</v>
      </c>
      <c r="J50" s="143" t="s">
        <v>379</v>
      </c>
    </row>
    <row r="51" s="140" customFormat="1" customHeight="1" spans="1:10">
      <c r="A51" s="143" t="s">
        <v>289</v>
      </c>
      <c r="B51" s="143" t="s">
        <v>442</v>
      </c>
      <c r="C51" s="143" t="s">
        <v>356</v>
      </c>
      <c r="D51" s="143" t="s">
        <v>364</v>
      </c>
      <c r="E51" s="143" t="s">
        <v>380</v>
      </c>
      <c r="F51" s="143" t="s">
        <v>359</v>
      </c>
      <c r="G51" s="143" t="s">
        <v>360</v>
      </c>
      <c r="H51" s="143" t="s">
        <v>361</v>
      </c>
      <c r="I51" s="143" t="s">
        <v>362</v>
      </c>
      <c r="J51" s="143" t="s">
        <v>381</v>
      </c>
    </row>
    <row r="52" s="140" customFormat="1" customHeight="1" spans="1:10">
      <c r="A52" s="143" t="s">
        <v>289</v>
      </c>
      <c r="B52" s="143" t="s">
        <v>442</v>
      </c>
      <c r="C52" s="143" t="s">
        <v>367</v>
      </c>
      <c r="D52" s="143" t="s">
        <v>368</v>
      </c>
      <c r="E52" s="143" t="s">
        <v>382</v>
      </c>
      <c r="F52" s="143" t="s">
        <v>370</v>
      </c>
      <c r="G52" s="143" t="s">
        <v>371</v>
      </c>
      <c r="H52" s="143" t="s">
        <v>361</v>
      </c>
      <c r="I52" s="143" t="s">
        <v>362</v>
      </c>
      <c r="J52" s="143" t="s">
        <v>383</v>
      </c>
    </row>
    <row r="53" s="140" customFormat="1" customHeight="1" spans="1:10">
      <c r="A53" s="143" t="s">
        <v>289</v>
      </c>
      <c r="B53" s="143" t="s">
        <v>442</v>
      </c>
      <c r="C53" s="143" t="s">
        <v>373</v>
      </c>
      <c r="D53" s="143" t="s">
        <v>374</v>
      </c>
      <c r="E53" s="143" t="s">
        <v>443</v>
      </c>
      <c r="F53" s="143" t="s">
        <v>370</v>
      </c>
      <c r="G53" s="143" t="s">
        <v>371</v>
      </c>
      <c r="H53" s="143" t="s">
        <v>361</v>
      </c>
      <c r="I53" s="143" t="s">
        <v>362</v>
      </c>
      <c r="J53" s="143" t="s">
        <v>384</v>
      </c>
    </row>
    <row r="54" s="140" customFormat="1" customHeight="1" spans="1:10">
      <c r="A54" s="143" t="s">
        <v>444</v>
      </c>
      <c r="B54" s="143" t="s">
        <v>355</v>
      </c>
      <c r="C54" s="143" t="s">
        <v>356</v>
      </c>
      <c r="D54" s="143" t="s">
        <v>364</v>
      </c>
      <c r="E54" s="144" t="s">
        <v>445</v>
      </c>
      <c r="F54" s="143" t="s">
        <v>359</v>
      </c>
      <c r="G54" s="143">
        <v>100</v>
      </c>
      <c r="H54" s="143" t="s">
        <v>361</v>
      </c>
      <c r="I54" s="143" t="s">
        <v>362</v>
      </c>
      <c r="J54" s="144" t="s">
        <v>446</v>
      </c>
    </row>
    <row r="55" s="140" customFormat="1" customHeight="1" spans="1:10">
      <c r="A55" s="143"/>
      <c r="B55" s="143"/>
      <c r="C55" s="143" t="s">
        <v>367</v>
      </c>
      <c r="D55" s="143" t="s">
        <v>368</v>
      </c>
      <c r="E55" s="143" t="s">
        <v>447</v>
      </c>
      <c r="F55" s="143" t="s">
        <v>359</v>
      </c>
      <c r="G55" s="143">
        <v>100</v>
      </c>
      <c r="H55" s="143" t="s">
        <v>361</v>
      </c>
      <c r="I55" s="143" t="s">
        <v>362</v>
      </c>
      <c r="J55" s="143" t="s">
        <v>432</v>
      </c>
    </row>
    <row r="56" s="140" customFormat="1" customHeight="1" spans="1:10">
      <c r="A56" s="143"/>
      <c r="B56" s="143"/>
      <c r="C56" s="143" t="s">
        <v>373</v>
      </c>
      <c r="D56" s="143" t="s">
        <v>374</v>
      </c>
      <c r="E56" s="143" t="s">
        <v>375</v>
      </c>
      <c r="F56" s="143" t="s">
        <v>359</v>
      </c>
      <c r="G56" s="143">
        <v>100</v>
      </c>
      <c r="H56" s="143" t="s">
        <v>361</v>
      </c>
      <c r="I56" s="143" t="s">
        <v>362</v>
      </c>
      <c r="J56" s="143" t="s">
        <v>407</v>
      </c>
    </row>
    <row r="57" s="140" customFormat="1" customHeight="1" spans="1:10">
      <c r="A57" s="143" t="s">
        <v>448</v>
      </c>
      <c r="B57" s="143" t="s">
        <v>355</v>
      </c>
      <c r="C57" s="143" t="s">
        <v>356</v>
      </c>
      <c r="D57" s="143" t="s">
        <v>364</v>
      </c>
      <c r="E57" s="145" t="s">
        <v>358</v>
      </c>
      <c r="F57" s="143" t="s">
        <v>359</v>
      </c>
      <c r="G57" s="143">
        <v>100</v>
      </c>
      <c r="H57" s="143" t="s">
        <v>361</v>
      </c>
      <c r="I57" s="143" t="s">
        <v>362</v>
      </c>
      <c r="J57" s="145" t="s">
        <v>363</v>
      </c>
    </row>
    <row r="58" s="140" customFormat="1" customHeight="1" spans="1:10">
      <c r="A58" s="143"/>
      <c r="B58" s="143"/>
      <c r="C58" s="143" t="s">
        <v>367</v>
      </c>
      <c r="D58" s="143" t="s">
        <v>368</v>
      </c>
      <c r="E58" s="143" t="s">
        <v>447</v>
      </c>
      <c r="F58" s="143" t="s">
        <v>359</v>
      </c>
      <c r="G58" s="143">
        <v>100</v>
      </c>
      <c r="H58" s="143" t="s">
        <v>361</v>
      </c>
      <c r="I58" s="143" t="s">
        <v>362</v>
      </c>
      <c r="J58" s="143" t="s">
        <v>449</v>
      </c>
    </row>
    <row r="59" s="140" customFormat="1" customHeight="1" spans="1:10">
      <c r="A59" s="143"/>
      <c r="B59" s="143"/>
      <c r="C59" s="143" t="s">
        <v>373</v>
      </c>
      <c r="D59" s="143" t="s">
        <v>374</v>
      </c>
      <c r="E59" s="143" t="s">
        <v>375</v>
      </c>
      <c r="F59" s="143" t="s">
        <v>359</v>
      </c>
      <c r="G59" s="143">
        <v>100</v>
      </c>
      <c r="H59" s="143" t="s">
        <v>361</v>
      </c>
      <c r="I59" s="143" t="s">
        <v>362</v>
      </c>
      <c r="J59" s="143" t="s">
        <v>407</v>
      </c>
    </row>
    <row r="60" s="140" customFormat="1" customHeight="1" spans="1:10">
      <c r="A60" s="143" t="s">
        <v>450</v>
      </c>
      <c r="B60" s="143" t="s">
        <v>355</v>
      </c>
      <c r="C60" s="143" t="s">
        <v>356</v>
      </c>
      <c r="D60" s="143" t="s">
        <v>364</v>
      </c>
      <c r="E60" s="145" t="s">
        <v>358</v>
      </c>
      <c r="F60" s="143" t="s">
        <v>359</v>
      </c>
      <c r="G60" s="143">
        <v>100</v>
      </c>
      <c r="H60" s="143" t="s">
        <v>361</v>
      </c>
      <c r="I60" s="143" t="s">
        <v>362</v>
      </c>
      <c r="J60" s="145" t="s">
        <v>363</v>
      </c>
    </row>
    <row r="61" s="140" customFormat="1" customHeight="1" spans="1:10">
      <c r="A61" s="143"/>
      <c r="B61" s="143"/>
      <c r="C61" s="143" t="s">
        <v>367</v>
      </c>
      <c r="D61" s="143" t="s">
        <v>368</v>
      </c>
      <c r="E61" s="143" t="s">
        <v>447</v>
      </c>
      <c r="F61" s="143" t="s">
        <v>359</v>
      </c>
      <c r="G61" s="143">
        <v>100</v>
      </c>
      <c r="H61" s="143" t="s">
        <v>361</v>
      </c>
      <c r="I61" s="143" t="s">
        <v>362</v>
      </c>
      <c r="J61" s="143" t="s">
        <v>449</v>
      </c>
    </row>
    <row r="62" s="140" customFormat="1" customHeight="1" spans="1:10">
      <c r="A62" s="143"/>
      <c r="B62" s="143"/>
      <c r="C62" s="143" t="s">
        <v>373</v>
      </c>
      <c r="D62" s="143" t="s">
        <v>374</v>
      </c>
      <c r="E62" s="143" t="s">
        <v>375</v>
      </c>
      <c r="F62" s="143" t="s">
        <v>359</v>
      </c>
      <c r="G62" s="143">
        <v>100</v>
      </c>
      <c r="H62" s="143" t="s">
        <v>361</v>
      </c>
      <c r="I62" s="143" t="s">
        <v>362</v>
      </c>
      <c r="J62" s="143" t="s">
        <v>407</v>
      </c>
    </row>
    <row r="63" s="140" customFormat="1" customHeight="1" spans="1:10">
      <c r="A63" s="143" t="s">
        <v>451</v>
      </c>
      <c r="B63" s="143" t="s">
        <v>355</v>
      </c>
      <c r="C63" s="143" t="s">
        <v>356</v>
      </c>
      <c r="D63" s="143" t="s">
        <v>364</v>
      </c>
      <c r="E63" s="145" t="s">
        <v>358</v>
      </c>
      <c r="F63" s="143" t="s">
        <v>359</v>
      </c>
      <c r="G63" s="143">
        <v>100</v>
      </c>
      <c r="H63" s="143" t="s">
        <v>361</v>
      </c>
      <c r="I63" s="143" t="s">
        <v>362</v>
      </c>
      <c r="J63" s="145" t="s">
        <v>363</v>
      </c>
    </row>
    <row r="64" s="140" customFormat="1" customHeight="1" spans="1:10">
      <c r="A64" s="143"/>
      <c r="B64" s="143"/>
      <c r="C64" s="143" t="s">
        <v>367</v>
      </c>
      <c r="D64" s="143" t="s">
        <v>368</v>
      </c>
      <c r="E64" s="143" t="s">
        <v>447</v>
      </c>
      <c r="F64" s="143" t="s">
        <v>359</v>
      </c>
      <c r="G64" s="143">
        <v>100</v>
      </c>
      <c r="H64" s="143" t="s">
        <v>361</v>
      </c>
      <c r="I64" s="143" t="s">
        <v>362</v>
      </c>
      <c r="J64" s="143" t="s">
        <v>449</v>
      </c>
    </row>
    <row r="65" s="140" customFormat="1" customHeight="1" spans="1:10">
      <c r="A65" s="143"/>
      <c r="B65" s="143"/>
      <c r="C65" s="143" t="s">
        <v>373</v>
      </c>
      <c r="D65" s="143" t="s">
        <v>374</v>
      </c>
      <c r="E65" s="143" t="s">
        <v>375</v>
      </c>
      <c r="F65" s="143" t="s">
        <v>359</v>
      </c>
      <c r="G65" s="143">
        <v>100</v>
      </c>
      <c r="H65" s="143" t="s">
        <v>361</v>
      </c>
      <c r="I65" s="143" t="s">
        <v>362</v>
      </c>
      <c r="J65" s="143" t="s">
        <v>407</v>
      </c>
    </row>
    <row r="66" s="140" customFormat="1" customHeight="1" spans="1:10">
      <c r="A66" s="143" t="s">
        <v>452</v>
      </c>
      <c r="B66" s="143" t="s">
        <v>355</v>
      </c>
      <c r="C66" s="143" t="s">
        <v>356</v>
      </c>
      <c r="D66" s="143" t="s">
        <v>364</v>
      </c>
      <c r="E66" s="145" t="s">
        <v>358</v>
      </c>
      <c r="F66" s="143" t="s">
        <v>359</v>
      </c>
      <c r="G66" s="143">
        <v>100</v>
      </c>
      <c r="H66" s="143" t="s">
        <v>361</v>
      </c>
      <c r="I66" s="143" t="s">
        <v>362</v>
      </c>
      <c r="J66" s="145" t="s">
        <v>363</v>
      </c>
    </row>
    <row r="67" s="140" customFormat="1" customHeight="1" spans="1:10">
      <c r="A67" s="143"/>
      <c r="B67" s="143"/>
      <c r="C67" s="143" t="s">
        <v>367</v>
      </c>
      <c r="D67" s="143" t="s">
        <v>368</v>
      </c>
      <c r="E67" s="143" t="s">
        <v>447</v>
      </c>
      <c r="F67" s="143" t="s">
        <v>359</v>
      </c>
      <c r="G67" s="143">
        <v>100</v>
      </c>
      <c r="H67" s="143" t="s">
        <v>361</v>
      </c>
      <c r="I67" s="143" t="s">
        <v>362</v>
      </c>
      <c r="J67" s="143" t="s">
        <v>449</v>
      </c>
    </row>
    <row r="68" s="140" customFormat="1" customHeight="1" spans="1:10">
      <c r="A68" s="143"/>
      <c r="B68" s="143"/>
      <c r="C68" s="143" t="s">
        <v>373</v>
      </c>
      <c r="D68" s="143" t="s">
        <v>374</v>
      </c>
      <c r="E68" s="143" t="s">
        <v>375</v>
      </c>
      <c r="F68" s="143" t="s">
        <v>359</v>
      </c>
      <c r="G68" s="143">
        <v>100</v>
      </c>
      <c r="H68" s="143" t="s">
        <v>361</v>
      </c>
      <c r="I68" s="143" t="s">
        <v>362</v>
      </c>
      <c r="J68" s="143" t="s">
        <v>407</v>
      </c>
    </row>
    <row r="69" s="140" customFormat="1" customHeight="1" spans="1:10">
      <c r="A69" s="143" t="s">
        <v>453</v>
      </c>
      <c r="B69" s="143" t="s">
        <v>355</v>
      </c>
      <c r="C69" s="143" t="s">
        <v>356</v>
      </c>
      <c r="D69" s="143" t="s">
        <v>364</v>
      </c>
      <c r="E69" s="145" t="s">
        <v>358</v>
      </c>
      <c r="F69" s="143" t="s">
        <v>359</v>
      </c>
      <c r="G69" s="143">
        <v>100</v>
      </c>
      <c r="H69" s="143" t="s">
        <v>361</v>
      </c>
      <c r="I69" s="143" t="s">
        <v>362</v>
      </c>
      <c r="J69" s="145" t="s">
        <v>363</v>
      </c>
    </row>
    <row r="70" s="140" customFormat="1" customHeight="1" spans="1:10">
      <c r="A70" s="143"/>
      <c r="B70" s="143"/>
      <c r="C70" s="143" t="s">
        <v>367</v>
      </c>
      <c r="D70" s="143" t="s">
        <v>368</v>
      </c>
      <c r="E70" s="143" t="s">
        <v>447</v>
      </c>
      <c r="F70" s="143" t="s">
        <v>359</v>
      </c>
      <c r="G70" s="143">
        <v>100</v>
      </c>
      <c r="H70" s="143" t="s">
        <v>361</v>
      </c>
      <c r="I70" s="143" t="s">
        <v>362</v>
      </c>
      <c r="J70" s="143" t="s">
        <v>449</v>
      </c>
    </row>
    <row r="71" s="140" customFormat="1" customHeight="1" spans="1:10">
      <c r="A71" s="143"/>
      <c r="B71" s="143"/>
      <c r="C71" s="143" t="s">
        <v>373</v>
      </c>
      <c r="D71" s="143" t="s">
        <v>374</v>
      </c>
      <c r="E71" s="143" t="s">
        <v>375</v>
      </c>
      <c r="F71" s="143" t="s">
        <v>359</v>
      </c>
      <c r="G71" s="143">
        <v>100</v>
      </c>
      <c r="H71" s="143" t="s">
        <v>361</v>
      </c>
      <c r="I71" s="143" t="s">
        <v>362</v>
      </c>
      <c r="J71" s="143" t="s">
        <v>407</v>
      </c>
    </row>
    <row r="72" s="140" customFormat="1" customHeight="1" spans="1:10">
      <c r="A72" s="143" t="s">
        <v>454</v>
      </c>
      <c r="B72" s="143" t="s">
        <v>355</v>
      </c>
      <c r="C72" s="143" t="s">
        <v>356</v>
      </c>
      <c r="D72" s="143" t="s">
        <v>364</v>
      </c>
      <c r="E72" s="145" t="s">
        <v>445</v>
      </c>
      <c r="F72" s="143" t="s">
        <v>359</v>
      </c>
      <c r="G72" s="143">
        <v>100</v>
      </c>
      <c r="H72" s="143" t="s">
        <v>361</v>
      </c>
      <c r="I72" s="143" t="s">
        <v>362</v>
      </c>
      <c r="J72" s="145" t="s">
        <v>446</v>
      </c>
    </row>
    <row r="73" s="140" customFormat="1" customHeight="1" spans="1:10">
      <c r="A73" s="143"/>
      <c r="B73" s="143"/>
      <c r="C73" s="143" t="s">
        <v>367</v>
      </c>
      <c r="D73" s="143" t="s">
        <v>368</v>
      </c>
      <c r="E73" s="143" t="s">
        <v>447</v>
      </c>
      <c r="F73" s="143" t="s">
        <v>359</v>
      </c>
      <c r="G73" s="143">
        <v>100</v>
      </c>
      <c r="H73" s="143" t="s">
        <v>361</v>
      </c>
      <c r="I73" s="143" t="s">
        <v>362</v>
      </c>
      <c r="J73" s="143" t="s">
        <v>449</v>
      </c>
    </row>
    <row r="74" s="140" customFormat="1" customHeight="1" spans="1:10">
      <c r="A74" s="143"/>
      <c r="B74" s="143"/>
      <c r="C74" s="143" t="s">
        <v>373</v>
      </c>
      <c r="D74" s="143" t="s">
        <v>374</v>
      </c>
      <c r="E74" s="143" t="s">
        <v>375</v>
      </c>
      <c r="F74" s="143" t="s">
        <v>359</v>
      </c>
      <c r="G74" s="143">
        <v>100</v>
      </c>
      <c r="H74" s="143" t="s">
        <v>361</v>
      </c>
      <c r="I74" s="143" t="s">
        <v>362</v>
      </c>
      <c r="J74" s="143" t="s">
        <v>407</v>
      </c>
    </row>
    <row r="75" s="140" customFormat="1" customHeight="1" spans="1:10">
      <c r="A75" s="143" t="s">
        <v>455</v>
      </c>
      <c r="B75" s="143" t="s">
        <v>355</v>
      </c>
      <c r="C75" s="143" t="s">
        <v>356</v>
      </c>
      <c r="D75" s="143" t="s">
        <v>364</v>
      </c>
      <c r="E75" s="145" t="s">
        <v>445</v>
      </c>
      <c r="F75" s="143" t="s">
        <v>359</v>
      </c>
      <c r="G75" s="143">
        <v>100</v>
      </c>
      <c r="H75" s="143" t="s">
        <v>361</v>
      </c>
      <c r="I75" s="143" t="s">
        <v>362</v>
      </c>
      <c r="J75" s="145" t="s">
        <v>446</v>
      </c>
    </row>
    <row r="76" s="140" customFormat="1" customHeight="1" spans="1:10">
      <c r="A76" s="143"/>
      <c r="B76" s="143"/>
      <c r="C76" s="143" t="s">
        <v>367</v>
      </c>
      <c r="D76" s="143" t="s">
        <v>368</v>
      </c>
      <c r="E76" s="143" t="s">
        <v>447</v>
      </c>
      <c r="F76" s="143" t="s">
        <v>359</v>
      </c>
      <c r="G76" s="143">
        <v>100</v>
      </c>
      <c r="H76" s="143" t="s">
        <v>361</v>
      </c>
      <c r="I76" s="143" t="s">
        <v>362</v>
      </c>
      <c r="J76" s="143" t="s">
        <v>449</v>
      </c>
    </row>
    <row r="77" s="140" customFormat="1" customHeight="1" spans="1:10">
      <c r="A77" s="143"/>
      <c r="B77" s="143"/>
      <c r="C77" s="143" t="s">
        <v>373</v>
      </c>
      <c r="D77" s="143" t="s">
        <v>374</v>
      </c>
      <c r="E77" s="143" t="s">
        <v>375</v>
      </c>
      <c r="F77" s="143" t="s">
        <v>359</v>
      </c>
      <c r="G77" s="143">
        <v>100</v>
      </c>
      <c r="H77" s="143" t="s">
        <v>361</v>
      </c>
      <c r="I77" s="143" t="s">
        <v>362</v>
      </c>
      <c r="J77" s="143" t="s">
        <v>407</v>
      </c>
    </row>
    <row r="78" s="140" customFormat="1" customHeight="1" spans="1:10">
      <c r="A78" s="143" t="s">
        <v>456</v>
      </c>
      <c r="B78" s="143" t="s">
        <v>355</v>
      </c>
      <c r="C78" s="143" t="s">
        <v>356</v>
      </c>
      <c r="D78" s="143" t="s">
        <v>364</v>
      </c>
      <c r="E78" s="145" t="s">
        <v>445</v>
      </c>
      <c r="F78" s="143" t="s">
        <v>359</v>
      </c>
      <c r="G78" s="143">
        <v>100</v>
      </c>
      <c r="H78" s="143" t="s">
        <v>361</v>
      </c>
      <c r="I78" s="143" t="s">
        <v>362</v>
      </c>
      <c r="J78" s="145" t="s">
        <v>446</v>
      </c>
    </row>
    <row r="79" s="140" customFormat="1" customHeight="1" spans="1:10">
      <c r="A79" s="143"/>
      <c r="B79" s="143"/>
      <c r="C79" s="143" t="s">
        <v>367</v>
      </c>
      <c r="D79" s="143" t="s">
        <v>368</v>
      </c>
      <c r="E79" s="143" t="s">
        <v>447</v>
      </c>
      <c r="F79" s="143" t="s">
        <v>359</v>
      </c>
      <c r="G79" s="143">
        <v>100</v>
      </c>
      <c r="H79" s="143" t="s">
        <v>361</v>
      </c>
      <c r="I79" s="143" t="s">
        <v>362</v>
      </c>
      <c r="J79" s="143" t="s">
        <v>449</v>
      </c>
    </row>
    <row r="80" s="140" customFormat="1" customHeight="1" spans="1:10">
      <c r="A80" s="143"/>
      <c r="B80" s="143"/>
      <c r="C80" s="143" t="s">
        <v>373</v>
      </c>
      <c r="D80" s="143" t="s">
        <v>374</v>
      </c>
      <c r="E80" s="143" t="s">
        <v>375</v>
      </c>
      <c r="F80" s="143" t="s">
        <v>359</v>
      </c>
      <c r="G80" s="143">
        <v>100</v>
      </c>
      <c r="H80" s="143" t="s">
        <v>361</v>
      </c>
      <c r="I80" s="143" t="s">
        <v>362</v>
      </c>
      <c r="J80" s="143" t="s">
        <v>407</v>
      </c>
    </row>
    <row r="81" s="140" customFormat="1" customHeight="1" spans="1:10">
      <c r="A81" s="143" t="s">
        <v>457</v>
      </c>
      <c r="B81" s="143" t="s">
        <v>355</v>
      </c>
      <c r="C81" s="143" t="s">
        <v>356</v>
      </c>
      <c r="D81" s="143" t="s">
        <v>364</v>
      </c>
      <c r="E81" s="145" t="s">
        <v>445</v>
      </c>
      <c r="F81" s="143" t="s">
        <v>359</v>
      </c>
      <c r="G81" s="143">
        <v>100</v>
      </c>
      <c r="H81" s="143" t="s">
        <v>361</v>
      </c>
      <c r="I81" s="143" t="s">
        <v>362</v>
      </c>
      <c r="J81" s="145" t="s">
        <v>446</v>
      </c>
    </row>
    <row r="82" s="140" customFormat="1" customHeight="1" spans="1:10">
      <c r="A82" s="143"/>
      <c r="B82" s="143"/>
      <c r="C82" s="143" t="s">
        <v>367</v>
      </c>
      <c r="D82" s="143" t="s">
        <v>368</v>
      </c>
      <c r="E82" s="143" t="s">
        <v>447</v>
      </c>
      <c r="F82" s="143" t="s">
        <v>359</v>
      </c>
      <c r="G82" s="143">
        <v>100</v>
      </c>
      <c r="H82" s="143" t="s">
        <v>361</v>
      </c>
      <c r="I82" s="143" t="s">
        <v>362</v>
      </c>
      <c r="J82" s="143" t="s">
        <v>449</v>
      </c>
    </row>
    <row r="83" s="140" customFormat="1" customHeight="1" spans="1:10">
      <c r="A83" s="143"/>
      <c r="B83" s="143"/>
      <c r="C83" s="143" t="s">
        <v>373</v>
      </c>
      <c r="D83" s="143" t="s">
        <v>374</v>
      </c>
      <c r="E83" s="143" t="s">
        <v>375</v>
      </c>
      <c r="F83" s="143" t="s">
        <v>359</v>
      </c>
      <c r="G83" s="143">
        <v>100</v>
      </c>
      <c r="H83" s="143" t="s">
        <v>361</v>
      </c>
      <c r="I83" s="143" t="s">
        <v>362</v>
      </c>
      <c r="J83" s="143" t="s">
        <v>407</v>
      </c>
    </row>
    <row r="84" s="140" customFormat="1" customHeight="1" spans="1:10">
      <c r="A84" s="143" t="s">
        <v>458</v>
      </c>
      <c r="B84" s="143" t="s">
        <v>355</v>
      </c>
      <c r="C84" s="143" t="s">
        <v>356</v>
      </c>
      <c r="D84" s="143" t="s">
        <v>364</v>
      </c>
      <c r="E84" s="145" t="s">
        <v>445</v>
      </c>
      <c r="F84" s="143" t="s">
        <v>359</v>
      </c>
      <c r="G84" s="143">
        <v>100</v>
      </c>
      <c r="H84" s="143" t="s">
        <v>361</v>
      </c>
      <c r="I84" s="143" t="s">
        <v>362</v>
      </c>
      <c r="J84" s="145" t="s">
        <v>446</v>
      </c>
    </row>
    <row r="85" s="140" customFormat="1" customHeight="1" spans="1:10">
      <c r="A85" s="143"/>
      <c r="B85" s="143"/>
      <c r="C85" s="143" t="s">
        <v>367</v>
      </c>
      <c r="D85" s="143" t="s">
        <v>368</v>
      </c>
      <c r="E85" s="143" t="s">
        <v>447</v>
      </c>
      <c r="F85" s="143" t="s">
        <v>359</v>
      </c>
      <c r="G85" s="143">
        <v>100</v>
      </c>
      <c r="H85" s="143" t="s">
        <v>361</v>
      </c>
      <c r="I85" s="143" t="s">
        <v>362</v>
      </c>
      <c r="J85" s="143" t="s">
        <v>449</v>
      </c>
    </row>
    <row r="86" s="140" customFormat="1" customHeight="1" spans="1:10">
      <c r="A86" s="143"/>
      <c r="B86" s="143"/>
      <c r="C86" s="143" t="s">
        <v>373</v>
      </c>
      <c r="D86" s="143" t="s">
        <v>374</v>
      </c>
      <c r="E86" s="143" t="s">
        <v>375</v>
      </c>
      <c r="F86" s="143" t="s">
        <v>359</v>
      </c>
      <c r="G86" s="143">
        <v>100</v>
      </c>
      <c r="H86" s="143" t="s">
        <v>361</v>
      </c>
      <c r="I86" s="143" t="s">
        <v>362</v>
      </c>
      <c r="J86" s="143" t="s">
        <v>407</v>
      </c>
    </row>
    <row r="87" s="140" customFormat="1" customHeight="1" spans="1:10">
      <c r="A87" s="143" t="s">
        <v>459</v>
      </c>
      <c r="B87" s="143" t="s">
        <v>355</v>
      </c>
      <c r="C87" s="143" t="s">
        <v>356</v>
      </c>
      <c r="D87" s="143" t="s">
        <v>364</v>
      </c>
      <c r="E87" s="145" t="s">
        <v>445</v>
      </c>
      <c r="F87" s="143" t="s">
        <v>359</v>
      </c>
      <c r="G87" s="143">
        <v>100</v>
      </c>
      <c r="H87" s="143" t="s">
        <v>361</v>
      </c>
      <c r="I87" s="143" t="s">
        <v>362</v>
      </c>
      <c r="J87" s="145" t="s">
        <v>446</v>
      </c>
    </row>
    <row r="88" s="140" customFormat="1" customHeight="1" spans="1:10">
      <c r="A88" s="143"/>
      <c r="B88" s="143"/>
      <c r="C88" s="143" t="s">
        <v>367</v>
      </c>
      <c r="D88" s="143" t="s">
        <v>368</v>
      </c>
      <c r="E88" s="143" t="s">
        <v>447</v>
      </c>
      <c r="F88" s="143" t="s">
        <v>359</v>
      </c>
      <c r="G88" s="143">
        <v>100</v>
      </c>
      <c r="H88" s="143" t="s">
        <v>361</v>
      </c>
      <c r="I88" s="143" t="s">
        <v>362</v>
      </c>
      <c r="J88" s="143" t="s">
        <v>449</v>
      </c>
    </row>
    <row r="89" s="140" customFormat="1" customHeight="1" spans="1:10">
      <c r="A89" s="143"/>
      <c r="B89" s="143"/>
      <c r="C89" s="143" t="s">
        <v>373</v>
      </c>
      <c r="D89" s="143" t="s">
        <v>374</v>
      </c>
      <c r="E89" s="143" t="s">
        <v>375</v>
      </c>
      <c r="F89" s="143" t="s">
        <v>359</v>
      </c>
      <c r="G89" s="143">
        <v>100</v>
      </c>
      <c r="H89" s="143" t="s">
        <v>361</v>
      </c>
      <c r="I89" s="143" t="s">
        <v>362</v>
      </c>
      <c r="J89" s="143" t="s">
        <v>407</v>
      </c>
    </row>
    <row r="90" s="140" customFormat="1" customHeight="1" spans="1:10">
      <c r="A90" s="143" t="s">
        <v>460</v>
      </c>
      <c r="B90" s="143" t="s">
        <v>355</v>
      </c>
      <c r="C90" s="143" t="s">
        <v>356</v>
      </c>
      <c r="D90" s="143" t="s">
        <v>364</v>
      </c>
      <c r="E90" s="145" t="s">
        <v>445</v>
      </c>
      <c r="F90" s="143" t="s">
        <v>359</v>
      </c>
      <c r="G90" s="143">
        <v>100</v>
      </c>
      <c r="H90" s="143" t="s">
        <v>361</v>
      </c>
      <c r="I90" s="143" t="s">
        <v>362</v>
      </c>
      <c r="J90" s="145" t="s">
        <v>446</v>
      </c>
    </row>
    <row r="91" s="140" customFormat="1" customHeight="1" spans="1:10">
      <c r="A91" s="143"/>
      <c r="B91" s="143"/>
      <c r="C91" s="143" t="s">
        <v>367</v>
      </c>
      <c r="D91" s="143" t="s">
        <v>368</v>
      </c>
      <c r="E91" s="143" t="s">
        <v>447</v>
      </c>
      <c r="F91" s="143" t="s">
        <v>359</v>
      </c>
      <c r="G91" s="143">
        <v>100</v>
      </c>
      <c r="H91" s="143" t="s">
        <v>361</v>
      </c>
      <c r="I91" s="143" t="s">
        <v>362</v>
      </c>
      <c r="J91" s="143" t="s">
        <v>449</v>
      </c>
    </row>
    <row r="92" s="140" customFormat="1" customHeight="1" spans="1:10">
      <c r="A92" s="143"/>
      <c r="B92" s="143"/>
      <c r="C92" s="143" t="s">
        <v>373</v>
      </c>
      <c r="D92" s="143" t="s">
        <v>374</v>
      </c>
      <c r="E92" s="143" t="s">
        <v>375</v>
      </c>
      <c r="F92" s="143" t="s">
        <v>359</v>
      </c>
      <c r="G92" s="143">
        <v>100</v>
      </c>
      <c r="H92" s="143" t="s">
        <v>361</v>
      </c>
      <c r="I92" s="143" t="s">
        <v>362</v>
      </c>
      <c r="J92" s="143" t="s">
        <v>407</v>
      </c>
    </row>
    <row r="93" s="140" customFormat="1" customHeight="1" spans="1:10">
      <c r="A93" s="143" t="s">
        <v>461</v>
      </c>
      <c r="B93" s="143" t="s">
        <v>462</v>
      </c>
      <c r="C93" s="143" t="s">
        <v>356</v>
      </c>
      <c r="D93" s="143" t="s">
        <v>364</v>
      </c>
      <c r="E93" s="145" t="s">
        <v>409</v>
      </c>
      <c r="F93" s="143" t="s">
        <v>359</v>
      </c>
      <c r="G93" s="143">
        <v>100</v>
      </c>
      <c r="H93" s="143" t="s">
        <v>361</v>
      </c>
      <c r="I93" s="143" t="s">
        <v>362</v>
      </c>
      <c r="J93" s="145" t="s">
        <v>463</v>
      </c>
    </row>
    <row r="94" s="140" customFormat="1" customHeight="1" spans="1:10">
      <c r="A94" s="143"/>
      <c r="B94" s="143"/>
      <c r="C94" s="143" t="s">
        <v>367</v>
      </c>
      <c r="D94" s="143" t="s">
        <v>368</v>
      </c>
      <c r="E94" s="143" t="s">
        <v>464</v>
      </c>
      <c r="F94" s="143" t="s">
        <v>359</v>
      </c>
      <c r="G94" s="143">
        <v>100</v>
      </c>
      <c r="H94" s="143" t="s">
        <v>361</v>
      </c>
      <c r="I94" s="143" t="s">
        <v>362</v>
      </c>
      <c r="J94" s="143" t="s">
        <v>465</v>
      </c>
    </row>
    <row r="95" s="140" customFormat="1" customHeight="1" spans="1:10">
      <c r="A95" s="143"/>
      <c r="B95" s="143"/>
      <c r="C95" s="143" t="s">
        <v>373</v>
      </c>
      <c r="D95" s="143" t="s">
        <v>374</v>
      </c>
      <c r="E95" s="143" t="s">
        <v>374</v>
      </c>
      <c r="F95" s="143" t="s">
        <v>359</v>
      </c>
      <c r="G95" s="143">
        <v>100</v>
      </c>
      <c r="H95" s="143" t="s">
        <v>361</v>
      </c>
      <c r="I95" s="143" t="s">
        <v>362</v>
      </c>
      <c r="J95" s="143" t="s">
        <v>466</v>
      </c>
    </row>
    <row r="96" s="140" customFormat="1" customHeight="1" spans="1:10">
      <c r="A96" s="143" t="s">
        <v>467</v>
      </c>
      <c r="B96" s="143" t="s">
        <v>462</v>
      </c>
      <c r="C96" s="143" t="s">
        <v>356</v>
      </c>
      <c r="D96" s="143" t="s">
        <v>364</v>
      </c>
      <c r="E96" s="145" t="s">
        <v>409</v>
      </c>
      <c r="F96" s="143" t="s">
        <v>359</v>
      </c>
      <c r="G96" s="143">
        <v>100</v>
      </c>
      <c r="H96" s="143" t="s">
        <v>361</v>
      </c>
      <c r="I96" s="143" t="s">
        <v>362</v>
      </c>
      <c r="J96" s="145" t="s">
        <v>463</v>
      </c>
    </row>
    <row r="97" s="140" customFormat="1" customHeight="1" spans="1:10">
      <c r="A97" s="143"/>
      <c r="B97" s="143"/>
      <c r="C97" s="143" t="s">
        <v>367</v>
      </c>
      <c r="D97" s="143" t="s">
        <v>368</v>
      </c>
      <c r="E97" s="143" t="s">
        <v>464</v>
      </c>
      <c r="F97" s="143" t="s">
        <v>359</v>
      </c>
      <c r="G97" s="143">
        <v>100</v>
      </c>
      <c r="H97" s="143" t="s">
        <v>361</v>
      </c>
      <c r="I97" s="143" t="s">
        <v>362</v>
      </c>
      <c r="J97" s="143" t="s">
        <v>465</v>
      </c>
    </row>
    <row r="98" s="140" customFormat="1" customHeight="1" spans="1:10">
      <c r="A98" s="143"/>
      <c r="B98" s="143"/>
      <c r="C98" s="143" t="s">
        <v>373</v>
      </c>
      <c r="D98" s="143" t="s">
        <v>374</v>
      </c>
      <c r="E98" s="143" t="s">
        <v>374</v>
      </c>
      <c r="F98" s="143" t="s">
        <v>359</v>
      </c>
      <c r="G98" s="143">
        <v>100</v>
      </c>
      <c r="H98" s="143" t="s">
        <v>361</v>
      </c>
      <c r="I98" s="143" t="s">
        <v>362</v>
      </c>
      <c r="J98" s="143" t="s">
        <v>466</v>
      </c>
    </row>
  </sheetData>
  <mergeCells count="56">
    <mergeCell ref="A2:J2"/>
    <mergeCell ref="A3:H3"/>
    <mergeCell ref="A7:A10"/>
    <mergeCell ref="A11:A14"/>
    <mergeCell ref="A15:A20"/>
    <mergeCell ref="A21:A23"/>
    <mergeCell ref="A24:A26"/>
    <mergeCell ref="A27:A32"/>
    <mergeCell ref="A33:A35"/>
    <mergeCell ref="A36:A38"/>
    <mergeCell ref="A39:A41"/>
    <mergeCell ref="A42:A44"/>
    <mergeCell ref="A45:A49"/>
    <mergeCell ref="A50:A53"/>
    <mergeCell ref="A54:A56"/>
    <mergeCell ref="A57:A59"/>
    <mergeCell ref="A60:A62"/>
    <mergeCell ref="A63:A65"/>
    <mergeCell ref="A66:A68"/>
    <mergeCell ref="A69:A71"/>
    <mergeCell ref="A72:A74"/>
    <mergeCell ref="A75:A77"/>
    <mergeCell ref="A78:A80"/>
    <mergeCell ref="A81:A83"/>
    <mergeCell ref="A84:A86"/>
    <mergeCell ref="A87:A89"/>
    <mergeCell ref="A90:A92"/>
    <mergeCell ref="A93:A95"/>
    <mergeCell ref="A96:A98"/>
    <mergeCell ref="B7:B10"/>
    <mergeCell ref="B11:B14"/>
    <mergeCell ref="B15:B20"/>
    <mergeCell ref="B21:B23"/>
    <mergeCell ref="B24:B26"/>
    <mergeCell ref="B27:B32"/>
    <mergeCell ref="B33:B35"/>
    <mergeCell ref="B36:B38"/>
    <mergeCell ref="B39:B41"/>
    <mergeCell ref="B42:B44"/>
    <mergeCell ref="B45:B49"/>
    <mergeCell ref="B50:B53"/>
    <mergeCell ref="B54:B56"/>
    <mergeCell ref="B57:B59"/>
    <mergeCell ref="B60:B62"/>
    <mergeCell ref="B63:B65"/>
    <mergeCell ref="B66:B68"/>
    <mergeCell ref="B69:B71"/>
    <mergeCell ref="B72:B74"/>
    <mergeCell ref="B75:B77"/>
    <mergeCell ref="B78:B80"/>
    <mergeCell ref="B81:B83"/>
    <mergeCell ref="B84:B86"/>
    <mergeCell ref="B87:B89"/>
    <mergeCell ref="B90:B92"/>
    <mergeCell ref="B93:B95"/>
    <mergeCell ref="B96:B98"/>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dcterms:created xsi:type="dcterms:W3CDTF">2026-02-03T07:40:00Z</dcterms:created>
  <dcterms:modified xsi:type="dcterms:W3CDTF">2026-04-02T02:15:26Z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2F829D0405EA4F33AE048283CAF15653_13</vt:lpwstr>
  </property>
  <property fmtid="{D5CDD505-2E9C-101B-9397-08002B2CF9AE}" pid="3" name="KSOProductBuildVer">
    <vt:lpwstr>2052-11.8.2.12089</vt:lpwstr>
  </property>
</Properties>
</file>