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 firstSheet="1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<sst xmlns="http://schemas.openxmlformats.org/spreadsheetml/2006/main" count="2198" uniqueCount="676">
  <si>
    <t>预算01-1表</t>
  </si>
  <si>
    <t>2026年部门财务收支预算总表</t>
  </si>
  <si>
    <t>单位名称：昆明市呈贡区财政局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</si>
  <si>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</si>
  <si>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</si>
  <si>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</si>
  <si>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</si>
  <si>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</si>
  <si>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</si>
  <si>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</si>
  <si>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</si>
  <si>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</si>
  <si>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</si>
  <si>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</si>
  <si>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</si>
  <si>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</si>
  <si>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</si>
  <si>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</si>
  <si>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</si>
  <si>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</si>
  <si>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</si>
  <si>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</si>
  <si>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</si>
  <si>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</si>
  <si>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</si>
  <si>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</si>
  <si>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</si>
  <si>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</si>
  <si>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</si>
  <si>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</si>
  <si>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</si>
  <si>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</si>
  <si>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</si>
  <si>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</si>
  <si>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</si>
  <si>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</si>
  <si>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</si>
  <si>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</si>
  <si>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</si>
  <si>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</si>
  <si>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</si>
  <si>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</si>
  <si>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</si>
  <si>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</si>
  <si>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</si>
  <si>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</si>
  <si>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</si>
  <si>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</si>
  <si>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</si>
  <si>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</si>
  <si>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</si>
  <si>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</si>
  <si>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</si>
  <si>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</si>
  <si>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</si>
  <si>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</si>
  <si>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</si>
  <si>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</si>
  <si>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</si>
  <si>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</si>
  <si>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</si>
  <si>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</si>
  <si>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</si>
  <si>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</si>
  <si>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</si>
  <si>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</si>
  <si>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</si>
  <si>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</si>
  <si>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</si>
  <si>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</si>
  <si>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</si>
  <si>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</si>
  <si>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</t>
  </si>
  <si>
    <t>昆明市呈贡区财政局</t>
  </si>
  <si>
    <t>119001</t>
  </si>
  <si>
    <t>119016</t>
  </si>
  <si>
    <t>昆明市呈贡区国有资产监督管理局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</si>
  <si>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</si>
  <si>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</si>
  <si>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</si>
  <si>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</si>
  <si>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</si>
  <si>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</si>
  <si>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</si>
  <si>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</si>
  <si>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</si>
  <si>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</si>
  <si>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</si>
  <si>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</si>
  <si>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</si>
  <si>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</si>
  <si>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</si>
  <si>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</si>
  <si>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</si>
  <si>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</si>
  <si>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</si>
  <si>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</si>
  <si>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</si>
  <si>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</si>
  <si>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</si>
  <si>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</si>
  <si>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</si>
  <si>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</si>
  <si>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</si>
  <si>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</si>
  <si>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</si>
  <si>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</si>
  <si>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</si>
  <si>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</si>
  <si>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</si>
  <si>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2010604</t>
  </si>
  <si>
    <t>预算改革业务</t>
  </si>
  <si>
    <t>2010605</t>
  </si>
  <si>
    <t>财政国库业务</t>
  </si>
  <si>
    <t>2010607</t>
  </si>
  <si>
    <t>信息化建设</t>
  </si>
  <si>
    <t>2010608</t>
  </si>
  <si>
    <t>财政委托业务支出</t>
  </si>
  <si>
    <t>2010650</t>
  </si>
  <si>
    <t>事业运行</t>
  </si>
  <si>
    <t>2010699</t>
  </si>
  <si>
    <t>其他财政事务支出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</si>
  <si>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</si>
  <si>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</si>
  <si>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</si>
  <si>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</si>
  <si>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</si>
  <si>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</si>
  <si>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</si>
  <si>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</si>
  <si>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</si>
  <si>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</si>
  <si>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</si>
  <si>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</si>
  <si>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</si>
  <si>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</si>
  <si>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</si>
  <si>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</si>
  <si>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</si>
  <si>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</si>
  <si>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</si>
  <si>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</si>
  <si>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</si>
  <si>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</si>
  <si>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</si>
  <si>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</si>
  <si>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</si>
  <si>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</si>
  <si>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</si>
  <si>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</si>
  <si>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</si>
  <si>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</si>
  <si>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21308</t>
  </si>
  <si>
    <t>普惠金融发展支出</t>
  </si>
  <si>
    <t>2130899</t>
  </si>
  <si>
    <t>其他普惠金融发展支出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</si>
  <si>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</si>
  <si>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</si>
  <si>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</si>
  <si>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</si>
  <si>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</si>
  <si>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</si>
  <si>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</si>
  <si>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</si>
  <si>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223</t>
  </si>
  <si>
    <t>国有资本经营预算支出</t>
  </si>
  <si>
    <t xml:space="preserve">  解决历史遗留问题及改革成本支出</t>
  </si>
  <si>
    <t>国有企业退休人员社会化管理补助支出</t>
  </si>
  <si>
    <t>22302</t>
  </si>
  <si>
    <t>国有企业资本金注入</t>
  </si>
  <si>
    <t>2230299</t>
  </si>
  <si>
    <t>其他国有企业资本金注入</t>
  </si>
  <si>
    <t>230</t>
  </si>
  <si>
    <t>转移性支出</t>
  </si>
  <si>
    <t>23008</t>
  </si>
  <si>
    <t>调出资金</t>
  </si>
  <si>
    <t>2300803</t>
  </si>
  <si>
    <t>国有资本经营预算调出资金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</si>
  <si>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</si>
  <si>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</si>
  <si>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</si>
  <si>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</si>
  <si>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</si>
  <si>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</si>
  <si>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</si>
  <si>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</si>
  <si>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</si>
  <si>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</si>
  <si>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</si>
  <si>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</si>
  <si>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</si>
  <si>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</si>
  <si>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</si>
  <si>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</si>
  <si>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</si>
  <si>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</si>
  <si>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</si>
  <si>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</si>
  <si>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</si>
  <si>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</si>
  <si>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</si>
  <si>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</si>
  <si>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</si>
  <si>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</si>
  <si>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</si>
  <si>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</si>
  <si>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</si>
  <si>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</si>
  <si>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</si>
  <si>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</si>
  <si>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</si>
  <si>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</si>
  <si>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</si>
  <si>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</si>
  <si>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</si>
  <si>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</si>
  <si>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</si>
  <si>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</si>
  <si>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</si>
  <si>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</si>
  <si>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</si>
  <si>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</si>
  <si>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</si>
  <si>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</si>
  <si>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</si>
  <si>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</si>
  <si>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</si>
  <si>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</si>
  <si>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</si>
  <si>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</si>
  <si>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</si>
  <si>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</si>
  <si>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</si>
  <si>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</si>
  <si>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</si>
  <si>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</si>
  <si>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</si>
  <si>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</si>
  <si>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</si>
  <si>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</si>
  <si>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</si>
  <si>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</si>
  <si>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</si>
  <si>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</si>
  <si>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</si>
  <si>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</si>
  <si>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530121210000000000366</t>
  </si>
  <si>
    <t>30113</t>
  </si>
  <si>
    <t>530121210000000000369</t>
  </si>
  <si>
    <t>公务用车运行维护费</t>
  </si>
  <si>
    <t>30231</t>
  </si>
  <si>
    <t>530121210000000000370</t>
  </si>
  <si>
    <t>公务交通补贴</t>
  </si>
  <si>
    <t>30239</t>
  </si>
  <si>
    <t>其他交通费用</t>
  </si>
  <si>
    <t>530121210000000000371</t>
  </si>
  <si>
    <t>工会经费</t>
  </si>
  <si>
    <t>30228</t>
  </si>
  <si>
    <t>530121210000000000372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</si>
  <si>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</si>
  <si>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</si>
  <si>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</si>
  <si>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</si>
  <si>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</si>
  <si>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</si>
  <si>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</si>
  <si>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</si>
  <si>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</si>
  <si>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</si>
  <si>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</si>
  <si>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</si>
  <si>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</si>
  <si>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</si>
  <si>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</si>
  <si>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</si>
  <si>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</si>
  <si>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</si>
  <si>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</si>
  <si>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530121210000000001033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</si>
  <si>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</si>
  <si>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</si>
  <si>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</si>
  <si>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</si>
  <si>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</si>
  <si>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</si>
  <si>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</si>
  <si>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</si>
  <si>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</si>
  <si>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</si>
  <si>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</si>
  <si>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530121210000000003283</t>
  </si>
  <si>
    <t>30102</t>
  </si>
  <si>
    <t>津贴补贴</t>
  </si>
  <si>
    <t>530121210000000003499</t>
  </si>
  <si>
    <t>行政人员工资支出</t>
  </si>
  <si>
    <t>30101</t>
  </si>
  <si>
    <t>基本工资</t>
  </si>
  <si>
    <t>30103</t>
  </si>
  <si>
    <t>奖金</t>
  </si>
  <si>
    <t>530121221100000396835</t>
  </si>
  <si>
    <t>事业人员工资支出</t>
  </si>
  <si>
    <t>30107</t>
  </si>
  <si>
    <t>绩效工资</t>
  </si>
  <si>
    <t>530121231100001246040</t>
  </si>
  <si>
    <t>离退休人员支出</t>
  </si>
  <si>
    <t>30305</t>
  </si>
  <si>
    <t>生活补助</t>
  </si>
  <si>
    <t>530121231100001437444</t>
  </si>
  <si>
    <t>行政人员绩效奖励</t>
  </si>
  <si>
    <t>530121231100001437471</t>
  </si>
  <si>
    <t>事业人员绩效奖励</t>
  </si>
  <si>
    <t>530121231100001440041</t>
  </si>
  <si>
    <t>编外人员公用经费</t>
  </si>
  <si>
    <t>530121241100002292178</t>
  </si>
  <si>
    <t>其他人员支出</t>
  </si>
  <si>
    <t>30199</t>
  </si>
  <si>
    <t>其他工资福利支出</t>
  </si>
  <si>
    <t>530121261100005050639</t>
  </si>
  <si>
    <t>事业购房补贴</t>
  </si>
  <si>
    <t>530121261100005167417</t>
  </si>
  <si>
    <t>辅助性岗位工会经费</t>
  </si>
  <si>
    <t>530121210000000001035</t>
  </si>
  <si>
    <t>530121210000000001036</t>
  </si>
  <si>
    <t>530121210000000001041</t>
  </si>
  <si>
    <t>530121210000000001042</t>
  </si>
  <si>
    <t>530121210000000003152</t>
  </si>
  <si>
    <t>530121231100001446819</t>
  </si>
  <si>
    <t>530121261100005061453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</si>
  <si>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</si>
  <si>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</si>
  <si>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</si>
  <si>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</si>
  <si>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</si>
  <si>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</si>
  <si>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</si>
  <si>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</si>
  <si>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</si>
  <si>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530121241100002253251</t>
  </si>
  <si>
    <t>预算绩效管理专项经费</t>
  </si>
  <si>
    <t>30227</t>
  </si>
  <si>
    <t>委托业务费</t>
  </si>
  <si>
    <t>530121241100002280019</t>
  </si>
  <si>
    <t>财政票据传递服务经费</t>
  </si>
  <si>
    <t>530121241100002282647</t>
  </si>
  <si>
    <t>昆明市呈贡区财政局资金及业务管理系统维护经费</t>
  </si>
  <si>
    <t>事业发展类</t>
  </si>
  <si>
    <t>530121241100002253202</t>
  </si>
  <si>
    <t>财政业务管理运行经费</t>
  </si>
  <si>
    <t>530121241100002285882</t>
  </si>
  <si>
    <t>土地储备成本评审专项经费</t>
  </si>
  <si>
    <t>530121261100005044480</t>
  </si>
  <si>
    <t>财政金融业务培训工作经费</t>
  </si>
  <si>
    <t>530121261100005044490</t>
  </si>
  <si>
    <t>财政暂付款清理工作专项经费</t>
  </si>
  <si>
    <t>530121261100005052505</t>
  </si>
  <si>
    <t>党建工作经费</t>
  </si>
  <si>
    <t>530121261100005052533</t>
  </si>
  <si>
    <t>会计监督检查工作专项经费</t>
  </si>
  <si>
    <t>530121261100005061632</t>
  </si>
  <si>
    <t>固定资产采购专项资金</t>
  </si>
  <si>
    <t>31002</t>
  </si>
  <si>
    <t>办公设备购置</t>
  </si>
  <si>
    <t>530121261100005069046</t>
  </si>
  <si>
    <t>公务用车购置经费</t>
  </si>
  <si>
    <t>31013</t>
  </si>
  <si>
    <t>公务用车购置</t>
  </si>
  <si>
    <t>530121261100005284009</t>
  </si>
  <si>
    <t>农业融资担保风险补偿资金</t>
  </si>
  <si>
    <t>31204</t>
  </si>
  <si>
    <t>费用补贴</t>
  </si>
  <si>
    <t>530121241100002282165</t>
  </si>
  <si>
    <t>国企党工委党建工作经费</t>
  </si>
  <si>
    <t>530121241100002282200</t>
  </si>
  <si>
    <t>国有企业法人治理工作经费</t>
  </si>
  <si>
    <t>530121241100002282522</t>
  </si>
  <si>
    <t>国有企业专项审计及制度建设工作经费</t>
  </si>
  <si>
    <t>530121241100002469132</t>
  </si>
  <si>
    <t>国有资本经营预算调出资金经费</t>
  </si>
  <si>
    <t>530121241100002469135</t>
  </si>
  <si>
    <t>国有企业资本金注入经费</t>
  </si>
  <si>
    <t>31201</t>
  </si>
  <si>
    <t>资本金注入</t>
  </si>
  <si>
    <t>530121251100003807332</t>
  </si>
  <si>
    <t>区属国有企业外部董事聘用经费</t>
  </si>
  <si>
    <t>30226</t>
  </si>
  <si>
    <t>劳务费</t>
  </si>
  <si>
    <t>530121251100004266699</t>
  </si>
  <si>
    <t>盘活昆明涌鑫哈佛中心项目资产支出经费</t>
  </si>
  <si>
    <t>30240</t>
  </si>
  <si>
    <t>税金及附加费用</t>
  </si>
  <si>
    <t>530121251100004266679</t>
  </si>
  <si>
    <t>国有企业退休人员社会化管理工作补助经费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</si>
  <si>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</si>
  <si>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</si>
  <si>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</si>
  <si>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</si>
  <si>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</si>
  <si>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</si>
  <si>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</si>
  <si>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</si>
  <si>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</si>
  <si>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</si>
  <si>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</si>
  <si>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盘活国有资产，确保国有资产保值增值，保证经济效益。</t>
  </si>
  <si>
    <t>产出指标</t>
  </si>
  <si>
    <t>质量指标</t>
  </si>
  <si>
    <t>经济效益</t>
  </si>
  <si>
    <t>&gt;=</t>
  </si>
  <si>
    <t>100</t>
  </si>
  <si>
    <t>%</t>
  </si>
  <si>
    <t>定性指标</t>
  </si>
  <si>
    <t>确保国有资产保值增值。</t>
  </si>
  <si>
    <t>效益指标</t>
  </si>
  <si>
    <t>社会效益</t>
  </si>
  <si>
    <t>满意度指标</t>
  </si>
  <si>
    <t>服务对象满意度</t>
  </si>
  <si>
    <t>对资产盘活满意度</t>
  </si>
  <si>
    <t>根据注册资本金总额，向国企注入资本金，提高企业竞争能力，抵御市场及其他宏观阻力，推动国有企业加快步伐做大做强。</t>
  </si>
  <si>
    <t>时效指标</t>
  </si>
  <si>
    <t>兑付及时率</t>
  </si>
  <si>
    <t>定量指标</t>
  </si>
  <si>
    <t>反映国资局及时注入资金的情况。
注入资金及时率=在时限内注入资金/应注入资金*100%</t>
  </si>
  <si>
    <t>经营状况改善</t>
  </si>
  <si>
    <t>300</t>
  </si>
  <si>
    <t>万元</t>
  </si>
  <si>
    <t>反映注入资金促进企业经营状况改善的情况。</t>
  </si>
  <si>
    <t>受益对象满意度</t>
  </si>
  <si>
    <t>95</t>
  </si>
  <si>
    <t>反映国企工委对企业经营满意度</t>
  </si>
  <si>
    <t>通过购买服务方式聘请第三方专业机构开展国有企业专项审计工作，全面掌握国有企业经营水平和成果，针对性采取措施提高国有企业监管效能。</t>
  </si>
  <si>
    <t>审计覆盖率</t>
  </si>
  <si>
    <t>实际开展审计企业的数量占应审计企业总数的比率</t>
  </si>
  <si>
    <t>企业管理水平有所提高</t>
  </si>
  <si>
    <t>实际成效与预期成效的比例</t>
  </si>
  <si>
    <t>企业实际满意度</t>
  </si>
  <si>
    <t>企业满意度</t>
  </si>
  <si>
    <t>2026年聘用合同测算总额216000元。</t>
  </si>
  <si>
    <t>获补覆盖率</t>
  </si>
  <si>
    <t>获补覆盖率=实际获得补助人数（企业数）/申请符合标准人数（企业数）*100%</t>
  </si>
  <si>
    <t>带动人均增收</t>
  </si>
  <si>
    <t>216000</t>
  </si>
  <si>
    <t>元</t>
  </si>
  <si>
    <t>反映补助带动人均增收的情况。</t>
  </si>
  <si>
    <t>反映获补助受益对象的满意程度。</t>
  </si>
  <si>
    <t>保障国企工委日常党务工作，提升国企工委治理水平和治理能力，提高三家国有企业政治意识和担当意识，为企业发展把好政治方向，做好政治指引。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</si>
  <si>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</si>
  <si>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</si>
  <si>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政策知晓率</t>
  </si>
  <si>
    <t>90</t>
  </si>
  <si>
    <t>反映补助政策的宣传效果情况。
政策知晓率=调查中补助政策知晓人数/调查总人数*100%</t>
  </si>
  <si>
    <t>2025年拟计划招聘1次，组织培训1次，完善国有企业法人结构，力推国有企业经营管理效能得到较大提升，充分发挥国有资本效益带动呈贡区经济社会发展。</t>
  </si>
  <si>
    <t>成果转化率</t>
  </si>
  <si>
    <t>反映研究成果转化情况。
成果转化率=形成正式文件或咨询成果数量/研究报告总数量。</t>
  </si>
  <si>
    <t>实际效益指标</t>
  </si>
  <si>
    <t>完善率提高后工作效率及产出提升视为实际效益达标</t>
  </si>
  <si>
    <t>满意度</t>
  </si>
  <si>
    <t>满意人员占企业人数的比例</t>
  </si>
  <si>
    <t>提高调入比例，更多用于保障和改善民生支出，用于为民办实事等项目支出。</t>
  </si>
  <si>
    <t>发放及时率</t>
  </si>
  <si>
    <t>反映发放单位及时拨付注册资金的情况。
拨付及时率=在时限内拨付资金/应拨付资金*100%</t>
  </si>
  <si>
    <t>反映注册资本促进企业经营状况改善的情况。</t>
  </si>
  <si>
    <t>反映国企工委对国有企业经营状况改善情况的满意度</t>
  </si>
  <si>
    <t>提高评审质量，确保按时、高效完成评审工作任务，全力推进土地供应。</t>
  </si>
  <si>
    <t>数量指标</t>
  </si>
  <si>
    <t>开展区级供应权限的土地收储支出评审工作</t>
  </si>
  <si>
    <t>=</t>
  </si>
  <si>
    <t>20</t>
  </si>
  <si>
    <t>件</t>
  </si>
  <si>
    <t>实际开展土地成本评审情况</t>
  </si>
  <si>
    <t>成本全覆盖率</t>
  </si>
  <si>
    <t>土地全成本覆盖情况</t>
  </si>
  <si>
    <t>评审数据准确率</t>
  </si>
  <si>
    <t>评审准确率</t>
  </si>
  <si>
    <t>区级土地供应工作</t>
  </si>
  <si>
    <t>有效推进</t>
  </si>
  <si>
    <t>土地供应推进情况</t>
  </si>
  <si>
    <t>区政府及相关职能部门满意度</t>
  </si>
  <si>
    <t>评价满意度</t>
  </si>
  <si>
    <t>2026年购置公务用车1辆</t>
  </si>
  <si>
    <t>购置计划完成率</t>
  </si>
  <si>
    <t>100%</t>
  </si>
  <si>
    <t>辆</t>
  </si>
  <si>
    <t>反映部门购置计划执行情况购置计划执行情况。
购置计划完成率=（实际购置交付装备数量/计划购置交付装备数量）*100%。</t>
  </si>
  <si>
    <t>可持续影响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</si>
  <si>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</si>
  <si>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</si>
  <si>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</si>
  <si>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</si>
  <si>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</si>
  <si>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2026年预计支出30万元。</t>
  </si>
  <si>
    <t>培训参加人次</t>
  </si>
  <si>
    <t>50</t>
  </si>
  <si>
    <t>人次</t>
  </si>
  <si>
    <t>反映预算部门（单位）组织开展各类培训的人次。</t>
  </si>
  <si>
    <t>研究成果采纳率</t>
  </si>
  <si>
    <t>反映上报至省级部门的建议、意见被采纳的情况。
研究成果采纳率=上报至省级部门被其采纳的建议、意见条数/上报至省级部门的建议、意见数量*100%。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</si>
  <si>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</si>
  <si>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</si>
  <si>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尽快适应中国人民银行改革变化，确保呈贡区财政票据与银行间对接流转顺畅，各项工作如期正常推进。</t>
  </si>
  <si>
    <t>送达率</t>
  </si>
  <si>
    <t>按时送达指定地点完成率</t>
  </si>
  <si>
    <t>影响率</t>
  </si>
  <si>
    <t>98</t>
  </si>
  <si>
    <t>社会满意度</t>
  </si>
  <si>
    <t>综合测评实际满意度</t>
  </si>
  <si>
    <t>2026年计划通过政府购买服务的方式，委托会计师事务所辅助对50家单位的机关、工会、食堂、工会等账务开展会计监督检查，因检查内容繁杂，工作量大，周期长，所需调动的人员多，还涉及相关办公费、餐费等。预计费用53万元。</t>
  </si>
  <si>
    <t>检查（核查）任务完成率</t>
  </si>
  <si>
    <t>96</t>
  </si>
  <si>
    <t>反映检查工作的执行情况。
检查任务完成率=实际完成检查（核查）任务数/计划完成检查（核查）任务数*100%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</si>
  <si>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</si>
  <si>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</si>
  <si>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</si>
  <si>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&lt;=</t>
  </si>
  <si>
    <t>次</t>
  </si>
  <si>
    <t>反映服务对象对检查核查工作的整体满意情况。</t>
  </si>
  <si>
    <t>在符合法律法规及国家政策的前提下，加强对农业融资担保体系建设工作的支持，根据《昆明市呈贡区人民政府 云南省农业融资担保有限公司战略合作协议》由昆明市呈贡区人民政府出资100万元建立农业融资担保风险补偿资金（以下简称“风险补偿金”），构建风险分担机制，引导乙方在辖区内大力开展业务资金，促进解决甲方辖区内新型农业经营主体发展资金不足问题，提高涉农贷款投放量，降低农业融资成本，做大做强当地特色农业产业，以产业发展巩固拓展脱贫攻坚成果同乡村振兴有效衔接。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</si>
  <si>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</si>
  <si>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</si>
  <si>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</si>
  <si>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</si>
  <si>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</si>
  <si>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</si>
  <si>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</si>
  <si>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反映发放单位及时发放补助资金的情况。
发放及时率=在时限内发放资金/应发放资金*100%</t>
  </si>
  <si>
    <t>019年起，以年度党内统计为依据，按照党员人均1000 元标准将机关党建活动经费纳入本单位年度经费预算。截至目前区财政局共有党员44名，合计44000元。</t>
  </si>
  <si>
    <t>44</t>
  </si>
  <si>
    <t>观众人次</t>
  </si>
  <si>
    <t>反映观看节目的观众人次情况。</t>
  </si>
  <si>
    <t>完成2026年固定资产采购</t>
  </si>
  <si>
    <t>设备采购经济性</t>
  </si>
  <si>
    <t>8.815</t>
  </si>
  <si>
    <t>反映设备采购成本低于计划数所获得的经济效益。</t>
  </si>
  <si>
    <t>完成往来款清理</t>
  </si>
  <si>
    <t>完成检查报告数量</t>
  </si>
  <si>
    <t>个</t>
  </si>
  <si>
    <t>反映检查核查形成的报告（总结）个数。</t>
  </si>
  <si>
    <t>对指定的项目支出资金、部门整体支出资金的安排、使用和绩效情况实施重点评价，必要时对相关情况进行延伸和追溯评价。评价绩效目标的实现程度及效果；资金投入和使用情况；为实现绩效目标制定的制度、采取的措施； 经验、做法、存在问题和建议。</t>
  </si>
  <si>
    <t>开展重点评价项目</t>
  </si>
  <si>
    <t>完成情况</t>
  </si>
  <si>
    <t>开展预算事前绩效评估项目</t>
  </si>
  <si>
    <t>评价结果反馈率</t>
  </si>
  <si>
    <t>评价报告公开率</t>
  </si>
  <si>
    <t>评估报告终稿出具时限</t>
  </si>
  <si>
    <t>二上前</t>
  </si>
  <si>
    <t>天/月</t>
  </si>
  <si>
    <t>报告终稿出具时间</t>
  </si>
  <si>
    <t>评价报告终稿出具时限</t>
  </si>
  <si>
    <t>11月初</t>
  </si>
  <si>
    <t>绩效管理工作质量</t>
  </si>
  <si>
    <t>逐年提高</t>
  </si>
  <si>
    <t>对绩效评价（评估）发现问题整改率</t>
  </si>
  <si>
    <t>整改情况</t>
  </si>
  <si>
    <t>绩效与预算管理融合率</t>
  </si>
  <si>
    <t>被评价单位满意度</t>
  </si>
  <si>
    <t>反映服务对象对评价（评估）工作的整体满意情况。</t>
  </si>
  <si>
    <t>财政局对口资金管理科室满意度</t>
  </si>
  <si>
    <t>依托预算一体化系统、资产管理系统、政采云等系统，提高资金统筹管理效率及资产、财会管理能力，确保预算资金下达支付、资产管理盘活、采购规范水平不断取得提升。</t>
  </si>
  <si>
    <t>信息数据安全</t>
  </si>
  <si>
    <t>反映信息系统相关数据安全的保障情况。</t>
  </si>
  <si>
    <t>系统全年正常运行时长</t>
  </si>
  <si>
    <t>反映信息系统全年正常运行时间情况。</t>
  </si>
  <si>
    <t>使用人员满意度度</t>
  </si>
  <si>
    <t>反映使用对象对信息系统使用的满意度。
使用人员满意度=（对信息系统满意的使用人员/问卷调查人数）*100%</t>
  </si>
  <si>
    <t>预算安排财政管理运行经费，确保财政局2024年行政运行正常，全面完成收入支出、财会监管、金融服务、国资监管、采购指导等工作任务，持续提升财政保障能力及财会监督水平。</t>
  </si>
  <si>
    <t>呈贡区“三保”任务保障情况</t>
  </si>
  <si>
    <t>科学统筹财力，保障呈贡区“三保”足额到位</t>
  </si>
  <si>
    <t>市财政局、区级领导及服务对象评价</t>
  </si>
  <si>
    <t>各类评价对象综合满意度在95以上</t>
  </si>
  <si>
    <t>预算06表</t>
  </si>
  <si>
    <t>2026年部门政府性基金预算支出预算表</t>
  </si>
  <si>
    <t>政府性基金预算支出</t>
  </si>
  <si>
    <t>本部门2026年无部门政府性基金预算，此表为空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</si>
  <si>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</si>
  <si>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</si>
  <si>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</si>
  <si>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</si>
  <si>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</si>
  <si>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</si>
  <si>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</si>
  <si>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</si>
  <si>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</si>
  <si>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</si>
  <si>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</si>
  <si>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</si>
  <si>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</si>
  <si>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</si>
  <si>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包</t>
  </si>
  <si>
    <t>彩色A4打印机</t>
  </si>
  <si>
    <t>A4彩色打印机</t>
  </si>
  <si>
    <t>台</t>
  </si>
  <si>
    <t>A4黑白打印机</t>
  </si>
  <si>
    <t>茶几</t>
  </si>
  <si>
    <t>茶水柜</t>
  </si>
  <si>
    <t>复印机</t>
  </si>
  <si>
    <t>会议椅</t>
  </si>
  <si>
    <t>把</t>
  </si>
  <si>
    <t>双人沙发</t>
  </si>
  <si>
    <t>其他沙发类</t>
  </si>
  <si>
    <t>组</t>
  </si>
  <si>
    <t>三人沙发</t>
  </si>
  <si>
    <t>碎纸机</t>
  </si>
  <si>
    <t>文件柜</t>
  </si>
  <si>
    <t>轿车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</si>
  <si>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</si>
  <si>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</si>
  <si>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</si>
  <si>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</si>
  <si>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</si>
  <si>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</si>
  <si>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</si>
  <si>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</si>
  <si>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</si>
  <si>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预算绩效管理工作</t>
  </si>
  <si>
    <t>B0702 评估和评价服务</t>
  </si>
  <si>
    <t>B 政府履职辅助性服务</t>
  </si>
  <si>
    <t>开展2026年重点项目全过程预算绩效管理工作</t>
  </si>
  <si>
    <t>购买财政暂付款清理审计及法律服务</t>
  </si>
  <si>
    <t>B0103 法律诉讼及其他争端解决服务</t>
  </si>
  <si>
    <t>依据相关法律法规，对历史遗留暂付款清理提供审计及法律服务</t>
  </si>
  <si>
    <t>会计监督辅助</t>
  </si>
  <si>
    <t>B0302 审计服务</t>
  </si>
  <si>
    <t>委托会计师事务所辅助对50家单位的机关、工会、食堂、工会等账务开展会计监督检查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</si>
  <si>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</si>
  <si>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</si>
  <si>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</si>
  <si>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</si>
  <si>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</si>
  <si>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</si>
  <si>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</si>
  <si>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</si>
  <si>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</si>
  <si>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</si>
  <si>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</si>
  <si>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</si>
  <si>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</si>
  <si>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</si>
  <si>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</si>
  <si>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</si>
  <si>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</si>
  <si>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</si>
  <si>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</si>
  <si>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</si>
  <si>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</si>
  <si>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</si>
  <si>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</si>
  <si>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</si>
  <si>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</si>
  <si>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本部门2026年无对下转移支付预算，此表为空</t>
  </si>
  <si>
    <t>预算09-2表</t>
  </si>
  <si>
    <t>2026年对下转移支付绩效目标表</t>
  </si>
  <si>
    <t>单位名称、项目名称</t>
  </si>
  <si>
    <t>本部门2026年无对下转移支付，此表为空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</si>
  <si>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</si>
  <si>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</si>
  <si>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</si>
  <si>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</si>
  <si>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</si>
  <si>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</si>
  <si>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</si>
  <si>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</si>
  <si>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</si>
  <si>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本部门2026年无新增资产配置预算，此表为空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</si>
  <si>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</si>
  <si>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</si>
  <si>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</si>
  <si>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</si>
  <si>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本部门2026年无上级转移支付补助项目，此表为空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</si>
  <si>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</si>
  <si>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</si>
  <si>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</si>
  <si>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</si>
  <si>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</si>
  <si>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</si>
  <si>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</si>
  <si>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</si>
  <si>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>311 专项业务类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</si>
</sst>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d\ hh:mm:ss"/>
    <numFmt numFmtId="41" formatCode="_ * #,##0_ ;_ * \-#,##0_ ;_ * &quot;-&quot;_ ;_ @_ "/>
    <numFmt numFmtId="43" formatCode="_ * #,##0.00_ ;_ * \-#,##0.00_ ;_ * &quot;-&quot;??_ ;_ @_ "/>
    <numFmt numFmtId="177" formatCode="yyyy\-mm\-dd"/>
    <numFmt numFmtId="178" formatCode="#,##0.00;\-#,##0.00;;@"/>
    <numFmt numFmtId="179" formatCode="#,##0;\-#,##0;;@"/>
    <numFmt numFmtId="180" formatCode="hh:mm:ss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4" fillId="0" borderId="1">
      <alignment horizontal="right" vertical="center"/>
    </xf>
    <xf numFmtId="0" fontId="25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4" fillId="0" borderId="1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6" borderId="16" applyNumberFormat="0" applyAlignment="0" applyProtection="0">
      <alignment vertical="center"/>
    </xf>
    <xf numFmtId="0" fontId="38" fillId="16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10" fontId="24" fillId="0" borderId="1">
      <alignment horizontal="right" vertical="center"/>
    </xf>
    <xf numFmtId="0" fontId="25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8" fontId="24" fillId="0" borderId="1">
      <alignment horizontal="right" vertical="center"/>
    </xf>
    <xf numFmtId="49" fontId="24" fillId="0" borderId="1">
      <alignment horizontal="left" vertical="center" wrapText="1"/>
    </xf>
    <xf numFmtId="178" fontId="24" fillId="0" borderId="1">
      <alignment horizontal="right" vertical="center"/>
    </xf>
    <xf numFmtId="180" fontId="24" fillId="0" borderId="1">
      <alignment horizontal="right" vertical="center"/>
    </xf>
    <xf numFmtId="179" fontId="24" fillId="0" borderId="1">
      <alignment horizontal="right" vertical="center"/>
    </xf>
  </cellStyleXfs>
  <cellXfs count="247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 applyProtection="1">
      <alignment horizontal="left" vertical="center"/>
      <protection locked="0"/>
    </xf>
    <xf numFmtId="4" fontId="9" fillId="0" borderId="1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right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179" fontId="5" fillId="0" borderId="1" xfId="56" applyNumberFormat="1" applyFon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horizontal="right"/>
    </xf>
    <xf numFmtId="0" fontId="13" fillId="0" borderId="0" xfId="0" applyFont="1" applyFill="1" applyBorder="1" applyAlignment="1" applyProtection="1">
      <alignment horizontal="right"/>
      <protection locked="0"/>
    </xf>
    <xf numFmtId="49" fontId="13" fillId="0" borderId="0" xfId="0" applyNumberFormat="1" applyFont="1" applyFill="1" applyBorder="1" applyAlignment="1" applyProtection="1">
      <protection locked="0"/>
    </xf>
    <xf numFmtId="0" fontId="7" fillId="0" borderId="0" xfId="0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vertical="top"/>
    </xf>
    <xf numFmtId="49" fontId="7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178" fontId="15" fillId="0" borderId="0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top"/>
      <protection locked="0"/>
    </xf>
    <xf numFmtId="49" fontId="7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/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78" fontId="19" fillId="0" borderId="1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Fill="1" applyBorder="1" applyAlignment="1" quotePrefix="1">
      <alignment horizontal="center" vertical="center"/>
    </xf>
    <xf numFmtId="0" fontId="14" fillId="0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Fill="1" applyBorder="1" applyAlignment="1" quotePrefix="1">
      <alignment horizontal="center" vertical="center" wrapText="1"/>
    </xf>
    <xf numFmtId="0" fontId="8" fillId="0" borderId="0" xfId="0" applyFont="1" applyBorder="1" applyAlignment="1" quotePrefix="1">
      <alignment horizontal="center" vertical="center"/>
    </xf>
    <xf numFmtId="49" fontId="3" fillId="0" borderId="0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13" sqref="B13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s="1" customFormat="1" ht="15" customHeight="1" spans="1:4">
      <c r="A1" s="49"/>
      <c r="B1" s="49"/>
      <c r="C1" s="49"/>
      <c r="D1" s="50" t="s">
        <v>0</v>
      </c>
    </row>
    <row r="2" s="1" customFormat="1" ht="41.25" customHeight="1" spans="1:1">
      <c r="A2" s="247" t="s">
        <v>1</v>
      </c>
    </row>
    <row r="3" s="1" customFormat="1" ht="17.25" customHeight="1" spans="1:4">
      <c r="A3" s="48" t="s">
        <v>2</v>
      </c>
      <c r="B3" s="211"/>
      <c r="D3" s="185" t="s">
        <v>3</v>
      </c>
    </row>
    <row r="4" s="1" customFormat="1" ht="23.25" customHeight="1" spans="1:4">
      <c r="A4" s="212" t="s">
        <v>4</v>
      </c>
      <c r="B4" s="213"/>
      <c r="C4" s="212" t="s">
        <v>5</v>
      </c>
      <c r="D4" s="213"/>
    </row>
    <row r="5" s="1" customFormat="1" ht="24" customHeight="1" spans="1:4">
      <c r="A5" s="212" t="s">
        <v>6</v>
      </c>
      <c r="B5" s="212" t="s">
        <v>7</v>
      </c>
      <c r="C5" s="212" t="s">
        <v>8</v>
      </c>
      <c r="D5" s="212" t="s">
        <v>7</v>
      </c>
    </row>
    <row r="6" s="1" customFormat="1" ht="17.25" customHeight="1" spans="1:4">
      <c r="A6" s="214" t="s">
        <v>9</v>
      </c>
      <c r="B6" s="120">
        <v>19694094.44</v>
      </c>
      <c r="C6" s="214" t="s">
        <v>10</v>
      </c>
      <c r="D6" s="120">
        <v>14422074.44</v>
      </c>
    </row>
    <row r="7" s="1" customFormat="1" ht="17.25" customHeight="1" spans="1:4">
      <c r="A7" s="214" t="s">
        <v>11</v>
      </c>
      <c r="B7" s="120"/>
      <c r="C7" s="214" t="s">
        <v>12</v>
      </c>
      <c r="D7" s="120"/>
    </row>
    <row r="8" s="1" customFormat="1" ht="17.25" customHeight="1" spans="1:4">
      <c r="A8" s="214" t="s">
        <v>13</v>
      </c>
      <c r="B8" s="120">
        <v>3050000</v>
      </c>
      <c r="C8" s="246" t="s">
        <v>14</v>
      </c>
      <c r="D8" s="120"/>
    </row>
    <row r="9" s="1" customFormat="1" ht="17.25" customHeight="1" spans="1:4">
      <c r="A9" s="214" t="s">
        <v>15</v>
      </c>
      <c r="B9" s="120"/>
      <c r="C9" s="246" t="s">
        <v>16</v>
      </c>
      <c r="D9" s="120"/>
    </row>
    <row r="10" s="1" customFormat="1" ht="17.25" customHeight="1" spans="1:4">
      <c r="A10" s="214" t="s">
        <v>17</v>
      </c>
      <c r="B10" s="120"/>
      <c r="C10" s="246" t="s">
        <v>18</v>
      </c>
      <c r="D10" s="120">
        <v>15300</v>
      </c>
    </row>
    <row r="11" s="1" customFormat="1" ht="17.25" customHeight="1" spans="1:4">
      <c r="A11" s="214" t="s">
        <v>19</v>
      </c>
      <c r="B11" s="120"/>
      <c r="C11" s="246" t="s">
        <v>20</v>
      </c>
      <c r="D11" s="120"/>
    </row>
    <row r="12" s="1" customFormat="1" ht="17.25" customHeight="1" spans="1:4">
      <c r="A12" s="214" t="s">
        <v>21</v>
      </c>
      <c r="B12" s="120"/>
      <c r="C12" s="177" t="s">
        <v>22</v>
      </c>
      <c r="D12" s="120"/>
    </row>
    <row r="13" s="1" customFormat="1" ht="17.25" customHeight="1" spans="1:4">
      <c r="A13" s="214" t="s">
        <v>23</v>
      </c>
      <c r="B13" s="120"/>
      <c r="C13" s="177" t="s">
        <v>24</v>
      </c>
      <c r="D13" s="120">
        <v>2165840</v>
      </c>
    </row>
    <row r="14" s="1" customFormat="1" ht="17.25" customHeight="1" spans="1:4">
      <c r="A14" s="214" t="s">
        <v>25</v>
      </c>
      <c r="B14" s="120"/>
      <c r="C14" s="177" t="s">
        <v>26</v>
      </c>
      <c r="D14" s="120">
        <v>1149804</v>
      </c>
    </row>
    <row r="15" s="1" customFormat="1" ht="17.25" customHeight="1" spans="1:4">
      <c r="A15" s="214" t="s">
        <v>27</v>
      </c>
      <c r="B15" s="120"/>
      <c r="C15" s="177" t="s">
        <v>28</v>
      </c>
      <c r="D15" s="120"/>
    </row>
    <row r="16" s="1" customFormat="1" ht="17.25" customHeight="1" spans="1:4">
      <c r="A16" s="190"/>
      <c r="B16" s="120"/>
      <c r="C16" s="177" t="s">
        <v>29</v>
      </c>
      <c r="D16" s="120"/>
    </row>
    <row r="17" s="1" customFormat="1" ht="17.25" customHeight="1" spans="1:4">
      <c r="A17" s="215"/>
      <c r="B17" s="120"/>
      <c r="C17" s="177" t="s">
        <v>30</v>
      </c>
      <c r="D17" s="120">
        <v>1000000</v>
      </c>
    </row>
    <row r="18" s="1" customFormat="1" ht="17.25" customHeight="1" spans="1:4">
      <c r="A18" s="215"/>
      <c r="B18" s="120"/>
      <c r="C18" s="177" t="s">
        <v>31</v>
      </c>
      <c r="D18" s="120"/>
    </row>
    <row r="19" s="1" customFormat="1" ht="17.25" customHeight="1" spans="1:4">
      <c r="A19" s="215"/>
      <c r="B19" s="120"/>
      <c r="C19" s="177" t="s">
        <v>32</v>
      </c>
      <c r="D19" s="120"/>
    </row>
    <row r="20" s="1" customFormat="1" ht="17.25" customHeight="1" spans="1:4">
      <c r="A20" s="215"/>
      <c r="B20" s="120"/>
      <c r="C20" s="177" t="s">
        <v>33</v>
      </c>
      <c r="D20" s="120"/>
    </row>
    <row r="21" s="1" customFormat="1" ht="17.25" customHeight="1" spans="1:4">
      <c r="A21" s="215"/>
      <c r="B21" s="120"/>
      <c r="C21" s="177" t="s">
        <v>34</v>
      </c>
      <c r="D21" s="120"/>
    </row>
    <row r="22" s="1" customFormat="1" ht="17.25" customHeight="1" spans="1:4">
      <c r="A22" s="215"/>
      <c r="B22" s="120"/>
      <c r="C22" s="177" t="s">
        <v>35</v>
      </c>
      <c r="D22" s="120"/>
    </row>
    <row r="23" s="1" customFormat="1" ht="17.25" customHeight="1" spans="1:4">
      <c r="A23" s="215"/>
      <c r="B23" s="120"/>
      <c r="C23" s="177" t="s">
        <v>36</v>
      </c>
      <c r="D23" s="120"/>
    </row>
    <row r="24" s="1" customFormat="1" ht="17.25" customHeight="1" spans="1:4">
      <c r="A24" s="215"/>
      <c r="B24" s="120"/>
      <c r="C24" s="177" t="s">
        <v>37</v>
      </c>
      <c r="D24" s="120">
        <v>941076</v>
      </c>
    </row>
    <row r="25" s="1" customFormat="1" ht="17.25" customHeight="1" spans="1:4">
      <c r="A25" s="215"/>
      <c r="B25" s="120"/>
      <c r="C25" s="177" t="s">
        <v>38</v>
      </c>
      <c r="D25" s="120"/>
    </row>
    <row r="26" s="1" customFormat="1" ht="17.25" customHeight="1" spans="1:4">
      <c r="A26" s="215"/>
      <c r="B26" s="120"/>
      <c r="C26" s="190" t="s">
        <v>39</v>
      </c>
      <c r="D26" s="120">
        <v>1982500</v>
      </c>
    </row>
    <row r="27" s="1" customFormat="1" ht="17.25" customHeight="1" spans="1:4">
      <c r="A27" s="215"/>
      <c r="B27" s="120"/>
      <c r="C27" s="177" t="s">
        <v>40</v>
      </c>
      <c r="D27" s="120"/>
    </row>
    <row r="28" s="1" customFormat="1" ht="16.5" customHeight="1" spans="1:4">
      <c r="A28" s="215"/>
      <c r="B28" s="120"/>
      <c r="C28" s="177" t="s">
        <v>41</v>
      </c>
      <c r="D28" s="120"/>
    </row>
    <row r="29" s="1" customFormat="1" ht="16.5" customHeight="1" spans="1:4">
      <c r="A29" s="215"/>
      <c r="B29" s="120"/>
      <c r="C29" s="190" t="s">
        <v>42</v>
      </c>
      <c r="D29" s="120"/>
    </row>
    <row r="30" s="1" customFormat="1" ht="17.25" customHeight="1" spans="1:4">
      <c r="A30" s="215"/>
      <c r="B30" s="120"/>
      <c r="C30" s="190" t="s">
        <v>43</v>
      </c>
      <c r="D30" s="120">
        <v>1067500</v>
      </c>
    </row>
    <row r="31" s="1" customFormat="1" ht="17.25" customHeight="1" spans="1:4">
      <c r="A31" s="215"/>
      <c r="B31" s="120"/>
      <c r="C31" s="177" t="s">
        <v>44</v>
      </c>
      <c r="D31" s="120"/>
    </row>
    <row r="32" s="1" customFormat="1" ht="16.5" customHeight="1" spans="1:4">
      <c r="A32" s="215" t="s">
        <v>45</v>
      </c>
      <c r="B32" s="120">
        <v>22744094.44</v>
      </c>
      <c r="C32" s="215" t="s">
        <v>46</v>
      </c>
      <c r="D32" s="120">
        <v>22744094.44</v>
      </c>
    </row>
    <row r="33" s="1" customFormat="1" ht="16.5" customHeight="1" spans="1:4">
      <c r="A33" s="190" t="s">
        <v>47</v>
      </c>
      <c r="B33" s="120"/>
      <c r="C33" s="190" t="s">
        <v>48</v>
      </c>
      <c r="D33" s="120"/>
    </row>
    <row r="34" s="1" customFormat="1" ht="16.5" customHeight="1" spans="1:4">
      <c r="A34" s="177" t="s">
        <v>49</v>
      </c>
      <c r="B34" s="120">
        <v>48400</v>
      </c>
      <c r="C34" s="177" t="s">
        <v>49</v>
      </c>
      <c r="D34" s="120">
        <v>48400</v>
      </c>
    </row>
    <row r="35" s="1" customFormat="1" ht="16.5" customHeight="1" spans="1:4">
      <c r="A35" s="177" t="s">
        <v>50</v>
      </c>
      <c r="B35" s="120"/>
      <c r="C35" s="177" t="s">
        <v>51</v>
      </c>
      <c r="D35" s="120"/>
    </row>
    <row r="36" s="1" customFormat="1" ht="16.5" customHeight="1" spans="1:4">
      <c r="A36" s="216" t="s">
        <v>52</v>
      </c>
      <c r="B36" s="120">
        <f>22744094.44+48400</f>
        <v>22792494.44</v>
      </c>
      <c r="C36" s="216" t="s">
        <v>53</v>
      </c>
      <c r="D36" s="120">
        <f>22744094.44+48400</f>
        <v>22792494.44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7" sqref="A7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s="1" customFormat="1" ht="12" customHeight="1" spans="1:6">
      <c r="A1" s="141">
        <v>1</v>
      </c>
      <c r="B1" s="142">
        <v>0</v>
      </c>
      <c r="C1" s="141">
        <v>1</v>
      </c>
      <c r="D1" s="143"/>
      <c r="E1" s="143"/>
      <c r="F1" s="140" t="s">
        <v>568</v>
      </c>
    </row>
    <row r="2" s="1" customFormat="1" ht="42" customHeight="1" spans="1:6">
      <c r="A2" s="249" t="s">
        <v>569</v>
      </c>
      <c r="B2" s="144"/>
      <c r="C2" s="145"/>
      <c r="D2" s="146"/>
      <c r="E2" s="146"/>
      <c r="F2" s="146"/>
    </row>
    <row r="3" s="1" customFormat="1" ht="13.5" customHeight="1" spans="1:6">
      <c r="A3" s="135" t="s">
        <v>2</v>
      </c>
      <c r="B3" s="135"/>
      <c r="C3" s="141"/>
      <c r="D3" s="143"/>
      <c r="E3" s="143"/>
      <c r="F3" s="140" t="s">
        <v>3</v>
      </c>
    </row>
    <row r="4" s="1" customFormat="1" ht="19.5" customHeight="1" spans="1:6">
      <c r="A4" s="147" t="s">
        <v>230</v>
      </c>
      <c r="B4" s="148" t="s">
        <v>79</v>
      </c>
      <c r="C4" s="147" t="s">
        <v>80</v>
      </c>
      <c r="D4" s="149" t="s">
        <v>570</v>
      </c>
      <c r="E4" s="150"/>
      <c r="F4" s="151"/>
    </row>
    <row r="5" s="1" customFormat="1" ht="18.75" customHeight="1" spans="1:6">
      <c r="A5" s="152"/>
      <c r="B5" s="153"/>
      <c r="C5" s="152"/>
      <c r="D5" s="154" t="s">
        <v>58</v>
      </c>
      <c r="E5" s="149" t="s">
        <v>82</v>
      </c>
      <c r="F5" s="154" t="s">
        <v>83</v>
      </c>
    </row>
    <row r="6" s="1" customFormat="1" ht="18.75" customHeight="1" spans="1:6">
      <c r="A6" s="155">
        <v>1</v>
      </c>
      <c r="B6" s="156" t="s">
        <v>90</v>
      </c>
      <c r="C6" s="155">
        <v>3</v>
      </c>
      <c r="D6" s="157">
        <v>4</v>
      </c>
      <c r="E6" s="157">
        <v>5</v>
      </c>
      <c r="F6" s="157">
        <v>6</v>
      </c>
    </row>
    <row r="7" s="1" customFormat="1" ht="21" customHeight="1" spans="1:6">
      <c r="A7" s="28" t="s">
        <v>571</v>
      </c>
      <c r="B7" s="28"/>
      <c r="C7" s="28"/>
      <c r="D7" s="120"/>
      <c r="E7" s="120"/>
      <c r="F7" s="120"/>
    </row>
    <row r="8" s="1" customFormat="1" ht="21" customHeight="1" spans="1:6">
      <c r="A8" s="28"/>
      <c r="B8" s="28"/>
      <c r="C8" s="28"/>
      <c r="D8" s="120"/>
      <c r="E8" s="120"/>
      <c r="F8" s="120"/>
    </row>
    <row r="9" s="1" customFormat="1" ht="18.75" customHeight="1" spans="1:6">
      <c r="A9" s="158" t="s">
        <v>218</v>
      </c>
      <c r="B9" s="158"/>
      <c r="C9" s="159"/>
      <c r="D9" s="120"/>
      <c r="E9" s="120"/>
      <c r="F9" s="12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2"/>
  <sheetViews>
    <sheetView showZeros="0" topLeftCell="A2" workbookViewId="0">
      <selection activeCell="A1" sqref="$A1:$XFD1048576"/>
    </sheetView>
  </sheetViews>
  <sheetFormatPr defaultColWidth="9.14166666666667" defaultRowHeight="14.25" customHeight="1"/>
  <cols>
    <col min="1" max="2" width="32.575" style="1" customWidth="1"/>
    <col min="3" max="3" width="41.1416666666667" style="1" customWidth="1"/>
    <col min="4" max="4" width="21.7083333333333" style="1" customWidth="1"/>
    <col min="5" max="5" width="35.2833333333333" style="1" customWidth="1"/>
    <col min="6" max="6" width="7.70833333333333" style="1" customWidth="1"/>
    <col min="7" max="7" width="11.1416666666667" style="1" customWidth="1"/>
    <col min="8" max="8" width="13.2833333333333" style="1" customWidth="1"/>
    <col min="9" max="18" width="20" style="1" customWidth="1"/>
    <col min="19" max="19" width="19.85" style="1" customWidth="1"/>
    <col min="20" max="16384" width="9.14166666666667" style="1"/>
  </cols>
  <sheetData>
    <row r="1" s="1" customFormat="1" ht="15.75" customHeight="1" spans="2:19">
      <c r="B1" s="90"/>
      <c r="C1" s="90"/>
      <c r="R1" s="138"/>
      <c r="S1" s="138" t="s">
        <v>572</v>
      </c>
    </row>
    <row r="2" s="1" customFormat="1" ht="41.25" customHeight="1" spans="1:19">
      <c r="A2" s="91" t="s">
        <v>573</v>
      </c>
      <c r="B2" s="92"/>
      <c r="C2" s="92"/>
      <c r="D2" s="128"/>
      <c r="E2" s="128"/>
      <c r="F2" s="128"/>
      <c r="G2" s="128"/>
      <c r="H2" s="128"/>
      <c r="I2" s="128"/>
      <c r="J2" s="128"/>
      <c r="K2" s="128"/>
      <c r="L2" s="128"/>
      <c r="M2" s="92"/>
      <c r="N2" s="128"/>
      <c r="O2" s="128"/>
      <c r="P2" s="92"/>
      <c r="Q2" s="128"/>
      <c r="R2" s="92"/>
      <c r="S2" s="92"/>
    </row>
    <row r="3" s="1" customFormat="1" ht="18.75" customHeight="1" spans="1:19">
      <c r="A3" s="129" t="s">
        <v>2</v>
      </c>
      <c r="B3" s="95"/>
      <c r="C3" s="95"/>
      <c r="D3" s="130"/>
      <c r="E3" s="130"/>
      <c r="F3" s="130"/>
      <c r="G3" s="130"/>
      <c r="H3" s="130"/>
      <c r="I3" s="130"/>
      <c r="J3" s="130"/>
      <c r="K3" s="130"/>
      <c r="L3" s="130"/>
      <c r="R3" s="139"/>
      <c r="S3" s="140" t="s">
        <v>3</v>
      </c>
    </row>
    <row r="4" s="1" customFormat="1" ht="15.75" customHeight="1" spans="1:19">
      <c r="A4" s="97" t="s">
        <v>229</v>
      </c>
      <c r="B4" s="98" t="s">
        <v>230</v>
      </c>
      <c r="C4" s="98" t="s">
        <v>574</v>
      </c>
      <c r="D4" s="99" t="s">
        <v>575</v>
      </c>
      <c r="E4" s="99" t="s">
        <v>576</v>
      </c>
      <c r="F4" s="99" t="s">
        <v>577</v>
      </c>
      <c r="G4" s="99" t="s">
        <v>578</v>
      </c>
      <c r="H4" s="99" t="s">
        <v>579</v>
      </c>
      <c r="I4" s="115" t="s">
        <v>237</v>
      </c>
      <c r="J4" s="115"/>
      <c r="K4" s="115"/>
      <c r="L4" s="115"/>
      <c r="M4" s="116"/>
      <c r="N4" s="115"/>
      <c r="O4" s="115"/>
      <c r="P4" s="124"/>
      <c r="Q4" s="115"/>
      <c r="R4" s="116"/>
      <c r="S4" s="125"/>
    </row>
    <row r="5" s="1" customFormat="1" ht="17.25" customHeight="1" spans="1:19">
      <c r="A5" s="100"/>
      <c r="B5" s="101"/>
      <c r="C5" s="101"/>
      <c r="D5" s="102"/>
      <c r="E5" s="102"/>
      <c r="F5" s="102"/>
      <c r="G5" s="102"/>
      <c r="H5" s="102"/>
      <c r="I5" s="102" t="s">
        <v>58</v>
      </c>
      <c r="J5" s="102" t="s">
        <v>61</v>
      </c>
      <c r="K5" s="102" t="s">
        <v>580</v>
      </c>
      <c r="L5" s="102" t="s">
        <v>581</v>
      </c>
      <c r="M5" s="117" t="s">
        <v>582</v>
      </c>
      <c r="N5" s="118" t="s">
        <v>583</v>
      </c>
      <c r="O5" s="118"/>
      <c r="P5" s="126"/>
      <c r="Q5" s="118"/>
      <c r="R5" s="127"/>
      <c r="S5" s="104"/>
    </row>
    <row r="6" s="1" customFormat="1" ht="54" customHeight="1" spans="1:19">
      <c r="A6" s="103"/>
      <c r="B6" s="104"/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19"/>
      <c r="N6" s="105" t="s">
        <v>60</v>
      </c>
      <c r="O6" s="105" t="s">
        <v>67</v>
      </c>
      <c r="P6" s="104" t="s">
        <v>68</v>
      </c>
      <c r="Q6" s="105" t="s">
        <v>69</v>
      </c>
      <c r="R6" s="119" t="s">
        <v>70</v>
      </c>
      <c r="S6" s="104" t="s">
        <v>71</v>
      </c>
    </row>
    <row r="7" s="1" customFormat="1" ht="18" customHeight="1" spans="1:19">
      <c r="A7" s="131">
        <v>1</v>
      </c>
      <c r="B7" s="131" t="s">
        <v>90</v>
      </c>
      <c r="C7" s="132">
        <v>3</v>
      </c>
      <c r="D7" s="132">
        <v>4</v>
      </c>
      <c r="E7" s="131">
        <v>5</v>
      </c>
      <c r="F7" s="131">
        <v>6</v>
      </c>
      <c r="G7" s="131">
        <v>7</v>
      </c>
      <c r="H7" s="131">
        <v>8</v>
      </c>
      <c r="I7" s="131">
        <v>9</v>
      </c>
      <c r="J7" s="131">
        <v>10</v>
      </c>
      <c r="K7" s="131">
        <v>11</v>
      </c>
      <c r="L7" s="131">
        <v>12</v>
      </c>
      <c r="M7" s="131">
        <v>13</v>
      </c>
      <c r="N7" s="131">
        <v>14</v>
      </c>
      <c r="O7" s="131">
        <v>15</v>
      </c>
      <c r="P7" s="131">
        <v>16</v>
      </c>
      <c r="Q7" s="131">
        <v>17</v>
      </c>
      <c r="R7" s="131">
        <v>18</v>
      </c>
      <c r="S7" s="131">
        <v>19</v>
      </c>
    </row>
    <row r="8" s="1" customFormat="1" ht="21" customHeight="1" spans="1:19">
      <c r="A8" s="107" t="s">
        <v>73</v>
      </c>
      <c r="B8" s="108" t="s">
        <v>73</v>
      </c>
      <c r="C8" s="108" t="s">
        <v>259</v>
      </c>
      <c r="D8" s="109" t="s">
        <v>584</v>
      </c>
      <c r="E8" s="109" t="s">
        <v>585</v>
      </c>
      <c r="F8" s="109" t="s">
        <v>586</v>
      </c>
      <c r="G8" s="133">
        <v>333</v>
      </c>
      <c r="H8" s="120">
        <v>9990</v>
      </c>
      <c r="I8" s="120">
        <v>9990</v>
      </c>
      <c r="J8" s="120">
        <v>9990</v>
      </c>
      <c r="K8" s="120"/>
      <c r="L8" s="120"/>
      <c r="M8" s="120"/>
      <c r="N8" s="120"/>
      <c r="O8" s="120"/>
      <c r="P8" s="120"/>
      <c r="Q8" s="120"/>
      <c r="R8" s="120"/>
      <c r="S8" s="120"/>
    </row>
    <row r="9" s="1" customFormat="1" ht="21" customHeight="1" spans="1:19">
      <c r="A9" s="107" t="s">
        <v>73</v>
      </c>
      <c r="B9" s="108" t="s">
        <v>73</v>
      </c>
      <c r="C9" s="108" t="s">
        <v>359</v>
      </c>
      <c r="D9" s="109" t="s">
        <v>587</v>
      </c>
      <c r="E9" s="109" t="s">
        <v>588</v>
      </c>
      <c r="F9" s="109" t="s">
        <v>589</v>
      </c>
      <c r="G9" s="133">
        <v>2</v>
      </c>
      <c r="H9" s="120">
        <v>3000</v>
      </c>
      <c r="I9" s="120">
        <v>3000</v>
      </c>
      <c r="J9" s="120">
        <v>3000</v>
      </c>
      <c r="K9" s="120"/>
      <c r="L9" s="120"/>
      <c r="M9" s="120"/>
      <c r="N9" s="120"/>
      <c r="O9" s="120"/>
      <c r="P9" s="120"/>
      <c r="Q9" s="120"/>
      <c r="R9" s="120"/>
      <c r="S9" s="120"/>
    </row>
    <row r="10" s="1" customFormat="1" ht="21" customHeight="1" spans="1:19">
      <c r="A10" s="107" t="s">
        <v>73</v>
      </c>
      <c r="B10" s="108" t="s">
        <v>73</v>
      </c>
      <c r="C10" s="108" t="s">
        <v>359</v>
      </c>
      <c r="D10" s="109" t="s">
        <v>590</v>
      </c>
      <c r="E10" s="109" t="s">
        <v>590</v>
      </c>
      <c r="F10" s="109" t="s">
        <v>589</v>
      </c>
      <c r="G10" s="133">
        <v>1</v>
      </c>
      <c r="H10" s="120">
        <v>1500</v>
      </c>
      <c r="I10" s="120">
        <v>1500</v>
      </c>
      <c r="J10" s="120">
        <v>1500</v>
      </c>
      <c r="K10" s="120"/>
      <c r="L10" s="120"/>
      <c r="M10" s="120"/>
      <c r="N10" s="120"/>
      <c r="O10" s="120"/>
      <c r="P10" s="120"/>
      <c r="Q10" s="120"/>
      <c r="R10" s="120"/>
      <c r="S10" s="120"/>
    </row>
    <row r="11" s="1" customFormat="1" ht="21" customHeight="1" spans="1:19">
      <c r="A11" s="107" t="s">
        <v>73</v>
      </c>
      <c r="B11" s="108" t="s">
        <v>73</v>
      </c>
      <c r="C11" s="108" t="s">
        <v>359</v>
      </c>
      <c r="D11" s="109" t="s">
        <v>591</v>
      </c>
      <c r="E11" s="109" t="s">
        <v>591</v>
      </c>
      <c r="F11" s="109" t="s">
        <v>534</v>
      </c>
      <c r="G11" s="133">
        <v>3</v>
      </c>
      <c r="H11" s="120">
        <v>1800</v>
      </c>
      <c r="I11" s="120">
        <v>1800</v>
      </c>
      <c r="J11" s="120">
        <v>1800</v>
      </c>
      <c r="K11" s="120"/>
      <c r="L11" s="120"/>
      <c r="M11" s="120"/>
      <c r="N11" s="120"/>
      <c r="O11" s="120"/>
      <c r="P11" s="120"/>
      <c r="Q11" s="120"/>
      <c r="R11" s="120"/>
      <c r="S11" s="120"/>
    </row>
    <row r="12" s="1" customFormat="1" ht="21" customHeight="1" spans="1:19">
      <c r="A12" s="107" t="s">
        <v>73</v>
      </c>
      <c r="B12" s="108" t="s">
        <v>73</v>
      </c>
      <c r="C12" s="108" t="s">
        <v>359</v>
      </c>
      <c r="D12" s="109" t="s">
        <v>592</v>
      </c>
      <c r="E12" s="109" t="s">
        <v>592</v>
      </c>
      <c r="F12" s="109" t="s">
        <v>534</v>
      </c>
      <c r="G12" s="133">
        <v>2</v>
      </c>
      <c r="H12" s="120">
        <v>1600</v>
      </c>
      <c r="I12" s="120">
        <v>1600</v>
      </c>
      <c r="J12" s="120">
        <v>1600</v>
      </c>
      <c r="K12" s="120"/>
      <c r="L12" s="120"/>
      <c r="M12" s="120"/>
      <c r="N12" s="120"/>
      <c r="O12" s="120"/>
      <c r="P12" s="120"/>
      <c r="Q12" s="120"/>
      <c r="R12" s="120"/>
      <c r="S12" s="120"/>
    </row>
    <row r="13" s="1" customFormat="1" ht="21" customHeight="1" spans="1:19">
      <c r="A13" s="107" t="s">
        <v>73</v>
      </c>
      <c r="B13" s="108" t="s">
        <v>73</v>
      </c>
      <c r="C13" s="108" t="s">
        <v>359</v>
      </c>
      <c r="D13" s="109" t="s">
        <v>593</v>
      </c>
      <c r="E13" s="109" t="s">
        <v>593</v>
      </c>
      <c r="F13" s="109" t="s">
        <v>589</v>
      </c>
      <c r="G13" s="133">
        <v>1</v>
      </c>
      <c r="H13" s="120">
        <v>50000</v>
      </c>
      <c r="I13" s="120">
        <v>50000</v>
      </c>
      <c r="J13" s="120">
        <v>50000</v>
      </c>
      <c r="K13" s="120"/>
      <c r="L13" s="120"/>
      <c r="M13" s="120"/>
      <c r="N13" s="120"/>
      <c r="O13" s="120"/>
      <c r="P13" s="120"/>
      <c r="Q13" s="120"/>
      <c r="R13" s="120"/>
      <c r="S13" s="120"/>
    </row>
    <row r="14" s="1" customFormat="1" ht="21" customHeight="1" spans="1:19">
      <c r="A14" s="107" t="s">
        <v>73</v>
      </c>
      <c r="B14" s="108" t="s">
        <v>73</v>
      </c>
      <c r="C14" s="108" t="s">
        <v>359</v>
      </c>
      <c r="D14" s="109" t="s">
        <v>594</v>
      </c>
      <c r="E14" s="109" t="s">
        <v>594</v>
      </c>
      <c r="F14" s="109" t="s">
        <v>595</v>
      </c>
      <c r="G14" s="133">
        <v>25</v>
      </c>
      <c r="H14" s="120">
        <v>7500</v>
      </c>
      <c r="I14" s="120">
        <v>7500</v>
      </c>
      <c r="J14" s="120">
        <v>7500</v>
      </c>
      <c r="K14" s="120"/>
      <c r="L14" s="120"/>
      <c r="M14" s="120"/>
      <c r="N14" s="120"/>
      <c r="O14" s="120"/>
      <c r="P14" s="120"/>
      <c r="Q14" s="120"/>
      <c r="R14" s="120"/>
      <c r="S14" s="120"/>
    </row>
    <row r="15" s="1" customFormat="1" ht="21" customHeight="1" spans="1:19">
      <c r="A15" s="107" t="s">
        <v>73</v>
      </c>
      <c r="B15" s="108" t="s">
        <v>73</v>
      </c>
      <c r="C15" s="108" t="s">
        <v>359</v>
      </c>
      <c r="D15" s="109" t="s">
        <v>596</v>
      </c>
      <c r="E15" s="109" t="s">
        <v>597</v>
      </c>
      <c r="F15" s="109" t="s">
        <v>598</v>
      </c>
      <c r="G15" s="133">
        <v>1</v>
      </c>
      <c r="H15" s="120">
        <v>1200</v>
      </c>
      <c r="I15" s="120">
        <v>1200</v>
      </c>
      <c r="J15" s="120">
        <v>1200</v>
      </c>
      <c r="K15" s="120"/>
      <c r="L15" s="120"/>
      <c r="M15" s="120"/>
      <c r="N15" s="120"/>
      <c r="O15" s="120"/>
      <c r="P15" s="120"/>
      <c r="Q15" s="120"/>
      <c r="R15" s="120"/>
      <c r="S15" s="120"/>
    </row>
    <row r="16" s="1" customFormat="1" ht="21" customHeight="1" spans="1:19">
      <c r="A16" s="107" t="s">
        <v>73</v>
      </c>
      <c r="B16" s="108" t="s">
        <v>73</v>
      </c>
      <c r="C16" s="108" t="s">
        <v>359</v>
      </c>
      <c r="D16" s="109" t="s">
        <v>599</v>
      </c>
      <c r="E16" s="109" t="s">
        <v>599</v>
      </c>
      <c r="F16" s="109" t="s">
        <v>598</v>
      </c>
      <c r="G16" s="133">
        <v>5</v>
      </c>
      <c r="H16" s="120">
        <v>10000</v>
      </c>
      <c r="I16" s="120">
        <v>10000</v>
      </c>
      <c r="J16" s="120">
        <v>10000</v>
      </c>
      <c r="K16" s="120"/>
      <c r="L16" s="120"/>
      <c r="M16" s="120"/>
      <c r="N16" s="120"/>
      <c r="O16" s="120"/>
      <c r="P16" s="120"/>
      <c r="Q16" s="120"/>
      <c r="R16" s="120"/>
      <c r="S16" s="120"/>
    </row>
    <row r="17" s="1" customFormat="1" ht="21" customHeight="1" spans="1:19">
      <c r="A17" s="107" t="s">
        <v>73</v>
      </c>
      <c r="B17" s="108" t="s">
        <v>73</v>
      </c>
      <c r="C17" s="108" t="s">
        <v>359</v>
      </c>
      <c r="D17" s="109" t="s">
        <v>600</v>
      </c>
      <c r="E17" s="109" t="s">
        <v>600</v>
      </c>
      <c r="F17" s="109" t="s">
        <v>589</v>
      </c>
      <c r="G17" s="133">
        <v>2</v>
      </c>
      <c r="H17" s="120">
        <v>1720</v>
      </c>
      <c r="I17" s="120">
        <v>1720</v>
      </c>
      <c r="J17" s="120">
        <v>1720</v>
      </c>
      <c r="K17" s="120"/>
      <c r="L17" s="120"/>
      <c r="M17" s="120"/>
      <c r="N17" s="120"/>
      <c r="O17" s="120"/>
      <c r="P17" s="120"/>
      <c r="Q17" s="120"/>
      <c r="R17" s="120"/>
      <c r="S17" s="120"/>
    </row>
    <row r="18" s="1" customFormat="1" ht="21" customHeight="1" spans="1:19">
      <c r="A18" s="107" t="s">
        <v>73</v>
      </c>
      <c r="B18" s="108" t="s">
        <v>73</v>
      </c>
      <c r="C18" s="108" t="s">
        <v>359</v>
      </c>
      <c r="D18" s="109" t="s">
        <v>601</v>
      </c>
      <c r="E18" s="109" t="s">
        <v>601</v>
      </c>
      <c r="F18" s="109" t="s">
        <v>598</v>
      </c>
      <c r="G18" s="133">
        <v>7</v>
      </c>
      <c r="H18" s="120">
        <v>4830</v>
      </c>
      <c r="I18" s="120">
        <v>4830</v>
      </c>
      <c r="J18" s="120">
        <v>4830</v>
      </c>
      <c r="K18" s="120"/>
      <c r="L18" s="120"/>
      <c r="M18" s="120"/>
      <c r="N18" s="120"/>
      <c r="O18" s="120"/>
      <c r="P18" s="120"/>
      <c r="Q18" s="120"/>
      <c r="R18" s="120"/>
      <c r="S18" s="120"/>
    </row>
    <row r="19" s="1" customFormat="1" ht="21" customHeight="1" spans="1:19">
      <c r="A19" s="107" t="s">
        <v>73</v>
      </c>
      <c r="B19" s="108" t="s">
        <v>73</v>
      </c>
      <c r="C19" s="108" t="s">
        <v>359</v>
      </c>
      <c r="D19" s="109" t="s">
        <v>601</v>
      </c>
      <c r="E19" s="109" t="s">
        <v>601</v>
      </c>
      <c r="F19" s="109" t="s">
        <v>598</v>
      </c>
      <c r="G19" s="133">
        <v>25</v>
      </c>
      <c r="H19" s="120">
        <v>5000</v>
      </c>
      <c r="I19" s="120">
        <v>5000</v>
      </c>
      <c r="J19" s="120">
        <v>5000</v>
      </c>
      <c r="K19" s="120"/>
      <c r="L19" s="120"/>
      <c r="M19" s="120"/>
      <c r="N19" s="120"/>
      <c r="O19" s="120"/>
      <c r="P19" s="120"/>
      <c r="Q19" s="120"/>
      <c r="R19" s="120"/>
      <c r="S19" s="120"/>
    </row>
    <row r="20" s="1" customFormat="1" ht="21" customHeight="1" spans="1:19">
      <c r="A20" s="107" t="s">
        <v>73</v>
      </c>
      <c r="B20" s="108" t="s">
        <v>73</v>
      </c>
      <c r="C20" s="108" t="s">
        <v>363</v>
      </c>
      <c r="D20" s="109" t="s">
        <v>365</v>
      </c>
      <c r="E20" s="109" t="s">
        <v>602</v>
      </c>
      <c r="F20" s="109" t="s">
        <v>481</v>
      </c>
      <c r="G20" s="133">
        <v>1</v>
      </c>
      <c r="H20" s="120"/>
      <c r="I20" s="120">
        <v>121300</v>
      </c>
      <c r="J20" s="120">
        <v>121300</v>
      </c>
      <c r="K20" s="120"/>
      <c r="L20" s="120"/>
      <c r="M20" s="120"/>
      <c r="N20" s="120"/>
      <c r="O20" s="120"/>
      <c r="P20" s="120"/>
      <c r="Q20" s="120"/>
      <c r="R20" s="120"/>
      <c r="S20" s="120"/>
    </row>
    <row r="21" s="1" customFormat="1" ht="21" customHeight="1" spans="1:19">
      <c r="A21" s="110" t="s">
        <v>218</v>
      </c>
      <c r="B21" s="111"/>
      <c r="C21" s="111"/>
      <c r="D21" s="112"/>
      <c r="E21" s="112"/>
      <c r="F21" s="112"/>
      <c r="G21" s="134"/>
      <c r="H21" s="120">
        <v>98140</v>
      </c>
      <c r="I21" s="120">
        <v>219440</v>
      </c>
      <c r="J21" s="120">
        <v>219440</v>
      </c>
      <c r="K21" s="120"/>
      <c r="L21" s="120"/>
      <c r="M21" s="120"/>
      <c r="N21" s="120"/>
      <c r="O21" s="120"/>
      <c r="P21" s="120"/>
      <c r="Q21" s="120"/>
      <c r="R21" s="120"/>
      <c r="S21" s="120"/>
    </row>
    <row r="22" s="1" customFormat="1" ht="21" customHeight="1" spans="1:19">
      <c r="A22" s="129" t="s">
        <v>603</v>
      </c>
      <c r="B22" s="135"/>
      <c r="C22" s="135"/>
      <c r="D22" s="129"/>
      <c r="E22" s="129"/>
      <c r="F22" s="129"/>
      <c r="G22" s="136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</row>
  </sheetData>
  <mergeCells count="19">
    <mergeCell ref="A2:S2"/>
    <mergeCell ref="A3:H3"/>
    <mergeCell ref="I4:S4"/>
    <mergeCell ref="N5:S5"/>
    <mergeCell ref="A21:G21"/>
    <mergeCell ref="A22:S2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5" width="39.1416666666667" style="1" customWidth="1"/>
    <col min="6" max="6" width="27.575" style="1" customWidth="1"/>
    <col min="7" max="7" width="28.575" style="1" customWidth="1"/>
    <col min="8" max="8" width="28.1416666666667" style="1" customWidth="1"/>
    <col min="9" max="9" width="39.1416666666667" style="1" customWidth="1"/>
    <col min="10" max="18" width="20.425" style="1" customWidth="1"/>
    <col min="19" max="20" width="20.2833333333333" style="1" customWidth="1"/>
    <col min="21" max="16384" width="9.14166666666667" style="1"/>
  </cols>
  <sheetData>
    <row r="1" s="1" customFormat="1" ht="16.5" customHeight="1" spans="1:20">
      <c r="A1" s="89"/>
      <c r="B1" s="90"/>
      <c r="C1" s="90"/>
      <c r="D1" s="90"/>
      <c r="E1" s="90"/>
      <c r="F1" s="90"/>
      <c r="G1" s="90"/>
      <c r="H1" s="89"/>
      <c r="I1" s="89"/>
      <c r="J1" s="89"/>
      <c r="K1" s="89"/>
      <c r="L1" s="89"/>
      <c r="M1" s="89"/>
      <c r="N1" s="113"/>
      <c r="O1" s="89"/>
      <c r="P1" s="89"/>
      <c r="Q1" s="90"/>
      <c r="R1" s="89"/>
      <c r="S1" s="122"/>
      <c r="T1" s="122" t="s">
        <v>604</v>
      </c>
    </row>
    <row r="2" s="1" customFormat="1" ht="41.25" customHeight="1" spans="1:20">
      <c r="A2" s="250" t="s">
        <v>605</v>
      </c>
      <c r="B2" s="92"/>
      <c r="C2" s="92"/>
      <c r="D2" s="92"/>
      <c r="E2" s="92"/>
      <c r="F2" s="92"/>
      <c r="G2" s="92"/>
      <c r="H2" s="93"/>
      <c r="I2" s="93"/>
      <c r="J2" s="93"/>
      <c r="K2" s="93"/>
      <c r="L2" s="93"/>
      <c r="M2" s="93"/>
      <c r="N2" s="114"/>
      <c r="O2" s="93"/>
      <c r="P2" s="93"/>
      <c r="Q2" s="92"/>
      <c r="R2" s="93"/>
      <c r="S2" s="114"/>
      <c r="T2" s="92"/>
    </row>
    <row r="3" s="1" customFormat="1" ht="22.5" customHeight="1" spans="1:20">
      <c r="A3" s="94" t="s">
        <v>2</v>
      </c>
      <c r="B3" s="95"/>
      <c r="C3" s="95"/>
      <c r="D3" s="95"/>
      <c r="E3" s="95"/>
      <c r="F3" s="95"/>
      <c r="G3" s="95"/>
      <c r="H3" s="96"/>
      <c r="I3" s="96"/>
      <c r="J3" s="96"/>
      <c r="K3" s="96"/>
      <c r="L3" s="96"/>
      <c r="M3" s="96"/>
      <c r="N3" s="113"/>
      <c r="O3" s="89"/>
      <c r="P3" s="89"/>
      <c r="Q3" s="90"/>
      <c r="R3" s="89"/>
      <c r="S3" s="123"/>
      <c r="T3" s="122" t="s">
        <v>3</v>
      </c>
    </row>
    <row r="4" s="1" customFormat="1" ht="24" customHeight="1" spans="1:20">
      <c r="A4" s="97" t="s">
        <v>229</v>
      </c>
      <c r="B4" s="98" t="s">
        <v>230</v>
      </c>
      <c r="C4" s="98" t="s">
        <v>574</v>
      </c>
      <c r="D4" s="98" t="s">
        <v>606</v>
      </c>
      <c r="E4" s="98" t="s">
        <v>607</v>
      </c>
      <c r="F4" s="98" t="s">
        <v>608</v>
      </c>
      <c r="G4" s="98" t="s">
        <v>609</v>
      </c>
      <c r="H4" s="99" t="s">
        <v>610</v>
      </c>
      <c r="I4" s="99" t="s">
        <v>611</v>
      </c>
      <c r="J4" s="115" t="s">
        <v>237</v>
      </c>
      <c r="K4" s="115"/>
      <c r="L4" s="115"/>
      <c r="M4" s="115"/>
      <c r="N4" s="116"/>
      <c r="O4" s="115"/>
      <c r="P4" s="115"/>
      <c r="Q4" s="124"/>
      <c r="R4" s="115"/>
      <c r="S4" s="116"/>
      <c r="T4" s="125"/>
    </row>
    <row r="5" s="1" customFormat="1" ht="24" customHeight="1" spans="1:20">
      <c r="A5" s="100"/>
      <c r="B5" s="101"/>
      <c r="C5" s="101"/>
      <c r="D5" s="101"/>
      <c r="E5" s="101"/>
      <c r="F5" s="101"/>
      <c r="G5" s="101"/>
      <c r="H5" s="102"/>
      <c r="I5" s="102"/>
      <c r="J5" s="102" t="s">
        <v>58</v>
      </c>
      <c r="K5" s="102" t="s">
        <v>61</v>
      </c>
      <c r="L5" s="102" t="s">
        <v>580</v>
      </c>
      <c r="M5" s="102" t="s">
        <v>581</v>
      </c>
      <c r="N5" s="117" t="s">
        <v>582</v>
      </c>
      <c r="O5" s="118" t="s">
        <v>583</v>
      </c>
      <c r="P5" s="118"/>
      <c r="Q5" s="126"/>
      <c r="R5" s="118"/>
      <c r="S5" s="127"/>
      <c r="T5" s="104"/>
    </row>
    <row r="6" s="1" customFormat="1" ht="54" customHeight="1" spans="1:20">
      <c r="A6" s="103"/>
      <c r="B6" s="104"/>
      <c r="C6" s="104"/>
      <c r="D6" s="104"/>
      <c r="E6" s="104"/>
      <c r="F6" s="104"/>
      <c r="G6" s="104"/>
      <c r="H6" s="105"/>
      <c r="I6" s="105"/>
      <c r="J6" s="105"/>
      <c r="K6" s="105"/>
      <c r="L6" s="105"/>
      <c r="M6" s="105"/>
      <c r="N6" s="119"/>
      <c r="O6" s="105" t="s">
        <v>60</v>
      </c>
      <c r="P6" s="105" t="s">
        <v>67</v>
      </c>
      <c r="Q6" s="104" t="s">
        <v>68</v>
      </c>
      <c r="R6" s="105" t="s">
        <v>69</v>
      </c>
      <c r="S6" s="119" t="s">
        <v>70</v>
      </c>
      <c r="T6" s="104" t="s">
        <v>71</v>
      </c>
    </row>
    <row r="7" s="1" customFormat="1" ht="17.25" customHeight="1" spans="1:20">
      <c r="A7" s="106">
        <v>1</v>
      </c>
      <c r="B7" s="104">
        <v>2</v>
      </c>
      <c r="C7" s="106">
        <v>3</v>
      </c>
      <c r="D7" s="106">
        <v>4</v>
      </c>
      <c r="E7" s="104">
        <v>5</v>
      </c>
      <c r="F7" s="106">
        <v>6</v>
      </c>
      <c r="G7" s="106">
        <v>7</v>
      </c>
      <c r="H7" s="104">
        <v>8</v>
      </c>
      <c r="I7" s="106">
        <v>9</v>
      </c>
      <c r="J7" s="106">
        <v>10</v>
      </c>
      <c r="K7" s="104">
        <v>11</v>
      </c>
      <c r="L7" s="106">
        <v>12</v>
      </c>
      <c r="M7" s="106">
        <v>13</v>
      </c>
      <c r="N7" s="104">
        <v>14</v>
      </c>
      <c r="O7" s="106">
        <v>15</v>
      </c>
      <c r="P7" s="106">
        <v>16</v>
      </c>
      <c r="Q7" s="104">
        <v>17</v>
      </c>
      <c r="R7" s="106">
        <v>18</v>
      </c>
      <c r="S7" s="106">
        <v>19</v>
      </c>
      <c r="T7" s="106">
        <v>20</v>
      </c>
    </row>
    <row r="8" s="1" customFormat="1" ht="21" customHeight="1" spans="1:20">
      <c r="A8" s="107" t="s">
        <v>73</v>
      </c>
      <c r="B8" s="108" t="s">
        <v>73</v>
      </c>
      <c r="C8" s="108" t="s">
        <v>338</v>
      </c>
      <c r="D8" s="108" t="s">
        <v>612</v>
      </c>
      <c r="E8" s="108" t="s">
        <v>613</v>
      </c>
      <c r="F8" s="108" t="s">
        <v>83</v>
      </c>
      <c r="G8" s="108" t="s">
        <v>614</v>
      </c>
      <c r="H8" s="109" t="s">
        <v>105</v>
      </c>
      <c r="I8" s="109" t="s">
        <v>615</v>
      </c>
      <c r="J8" s="120">
        <v>202200</v>
      </c>
      <c r="K8" s="120">
        <v>202200</v>
      </c>
      <c r="L8" s="120"/>
      <c r="M8" s="120"/>
      <c r="N8" s="120"/>
      <c r="O8" s="120"/>
      <c r="P8" s="120"/>
      <c r="Q8" s="120"/>
      <c r="R8" s="120"/>
      <c r="S8" s="120"/>
      <c r="T8" s="120"/>
    </row>
    <row r="9" s="1" customFormat="1" ht="21" customHeight="1" spans="1:20">
      <c r="A9" s="107" t="s">
        <v>73</v>
      </c>
      <c r="B9" s="108" t="s">
        <v>73</v>
      </c>
      <c r="C9" s="108" t="s">
        <v>353</v>
      </c>
      <c r="D9" s="108" t="s">
        <v>616</v>
      </c>
      <c r="E9" s="108" t="s">
        <v>617</v>
      </c>
      <c r="F9" s="108" t="s">
        <v>83</v>
      </c>
      <c r="G9" s="108" t="s">
        <v>614</v>
      </c>
      <c r="H9" s="109" t="s">
        <v>105</v>
      </c>
      <c r="I9" s="109" t="s">
        <v>618</v>
      </c>
      <c r="J9" s="120">
        <v>100000</v>
      </c>
      <c r="K9" s="120">
        <v>100000</v>
      </c>
      <c r="L9" s="120"/>
      <c r="M9" s="120"/>
      <c r="N9" s="120"/>
      <c r="O9" s="120"/>
      <c r="P9" s="120"/>
      <c r="Q9" s="120"/>
      <c r="R9" s="120"/>
      <c r="S9" s="120"/>
      <c r="T9" s="120"/>
    </row>
    <row r="10" s="1" customFormat="1" ht="21" customHeight="1" spans="1:20">
      <c r="A10" s="107" t="s">
        <v>73</v>
      </c>
      <c r="B10" s="108" t="s">
        <v>73</v>
      </c>
      <c r="C10" s="108" t="s">
        <v>357</v>
      </c>
      <c r="D10" s="108" t="s">
        <v>619</v>
      </c>
      <c r="E10" s="108" t="s">
        <v>620</v>
      </c>
      <c r="F10" s="108" t="s">
        <v>83</v>
      </c>
      <c r="G10" s="108" t="s">
        <v>614</v>
      </c>
      <c r="H10" s="109" t="s">
        <v>105</v>
      </c>
      <c r="I10" s="109" t="s">
        <v>621</v>
      </c>
      <c r="J10" s="120">
        <v>530000</v>
      </c>
      <c r="K10" s="120">
        <v>530000</v>
      </c>
      <c r="L10" s="120"/>
      <c r="M10" s="120"/>
      <c r="N10" s="120"/>
      <c r="O10" s="120"/>
      <c r="P10" s="120"/>
      <c r="Q10" s="120"/>
      <c r="R10" s="120"/>
      <c r="S10" s="120"/>
      <c r="T10" s="120"/>
    </row>
    <row r="11" s="1" customFormat="1" ht="21" customHeight="1" spans="1:20">
      <c r="A11" s="110" t="s">
        <v>218</v>
      </c>
      <c r="B11" s="111"/>
      <c r="C11" s="111"/>
      <c r="D11" s="111"/>
      <c r="E11" s="111"/>
      <c r="F11" s="111"/>
      <c r="G11" s="111"/>
      <c r="H11" s="112"/>
      <c r="I11" s="121"/>
      <c r="J11" s="120">
        <v>832200</v>
      </c>
      <c r="K11" s="120">
        <v>832200</v>
      </c>
      <c r="L11" s="120"/>
      <c r="M11" s="120"/>
      <c r="N11" s="120"/>
      <c r="O11" s="120"/>
      <c r="P11" s="120"/>
      <c r="Q11" s="120"/>
      <c r="R11" s="120"/>
      <c r="S11" s="120"/>
      <c r="T11" s="120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7" sqref="A7"/>
    </sheetView>
  </sheetViews>
  <sheetFormatPr defaultColWidth="9.14166666666667" defaultRowHeight="14.25" customHeight="1" outlineLevelRow="7"/>
  <cols>
    <col min="1" max="1" width="37.7" customWidth="1"/>
    <col min="2" max="25" width="20" customWidth="1"/>
  </cols>
  <sheetData>
    <row r="1" ht="17.25" customHeight="1" spans="4:25">
      <c r="D1" s="77"/>
      <c r="W1" s="35"/>
      <c r="X1" s="35"/>
      <c r="Y1" s="35" t="s">
        <v>622</v>
      </c>
    </row>
    <row r="2" ht="41.25" customHeight="1" spans="1:25">
      <c r="A2" s="78" t="s">
        <v>623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2"/>
      <c r="X2" s="72"/>
      <c r="Y2" s="72"/>
    </row>
    <row r="3" ht="18" customHeight="1" spans="1:25">
      <c r="A3" s="79" t="s">
        <v>2</v>
      </c>
      <c r="B3" s="80"/>
      <c r="C3" s="80"/>
      <c r="D3" s="81"/>
      <c r="E3" s="82"/>
      <c r="F3" s="82"/>
      <c r="G3" s="82"/>
      <c r="H3" s="82"/>
      <c r="I3" s="82"/>
      <c r="W3" s="36"/>
      <c r="X3" s="36"/>
      <c r="Y3" s="36" t="s">
        <v>3</v>
      </c>
    </row>
    <row r="4" ht="19.5" customHeight="1" spans="1:25">
      <c r="A4" s="19" t="s">
        <v>624</v>
      </c>
      <c r="B4" s="37" t="s">
        <v>237</v>
      </c>
      <c r="C4" s="38"/>
      <c r="D4" s="38"/>
      <c r="E4" s="37" t="s">
        <v>625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86"/>
      <c r="X4" s="87"/>
      <c r="Y4" s="87"/>
    </row>
    <row r="5" ht="40.5" customHeight="1" spans="1:25">
      <c r="A5" s="25"/>
      <c r="B5" s="22" t="s">
        <v>58</v>
      </c>
      <c r="C5" s="18" t="s">
        <v>61</v>
      </c>
      <c r="D5" s="83" t="s">
        <v>580</v>
      </c>
      <c r="E5" s="53" t="s">
        <v>626</v>
      </c>
      <c r="F5" s="53" t="s">
        <v>627</v>
      </c>
      <c r="G5" s="53" t="s">
        <v>628</v>
      </c>
      <c r="H5" s="53" t="s">
        <v>629</v>
      </c>
      <c r="I5" s="53" t="s">
        <v>630</v>
      </c>
      <c r="J5" s="53" t="s">
        <v>631</v>
      </c>
      <c r="K5" s="53" t="s">
        <v>632</v>
      </c>
      <c r="L5" s="53" t="s">
        <v>633</v>
      </c>
      <c r="M5" s="53" t="s">
        <v>634</v>
      </c>
      <c r="N5" s="53" t="s">
        <v>635</v>
      </c>
      <c r="O5" s="53" t="s">
        <v>636</v>
      </c>
      <c r="P5" s="53" t="s">
        <v>637</v>
      </c>
      <c r="Q5" s="53" t="s">
        <v>638</v>
      </c>
      <c r="R5" s="53" t="s">
        <v>639</v>
      </c>
      <c r="S5" s="53" t="s">
        <v>640</v>
      </c>
      <c r="T5" s="53" t="s">
        <v>641</v>
      </c>
      <c r="U5" s="53" t="s">
        <v>642</v>
      </c>
      <c r="V5" s="53" t="s">
        <v>643</v>
      </c>
      <c r="W5" s="53" t="s">
        <v>644</v>
      </c>
      <c r="X5" s="88" t="s">
        <v>645</v>
      </c>
      <c r="Y5" s="88" t="s">
        <v>646</v>
      </c>
    </row>
    <row r="6" ht="19.5" customHeight="1" spans="1:25">
      <c r="A6" s="26">
        <v>1</v>
      </c>
      <c r="B6" s="26">
        <v>2</v>
      </c>
      <c r="C6" s="26">
        <v>3</v>
      </c>
      <c r="D6" s="84">
        <v>4</v>
      </c>
      <c r="E6" s="40">
        <v>5</v>
      </c>
      <c r="F6" s="26">
        <v>6</v>
      </c>
      <c r="G6" s="26">
        <v>7</v>
      </c>
      <c r="H6" s="84">
        <v>8</v>
      </c>
      <c r="I6" s="26">
        <v>9</v>
      </c>
      <c r="J6" s="26">
        <v>10</v>
      </c>
      <c r="K6" s="26">
        <v>11</v>
      </c>
      <c r="L6" s="84">
        <v>12</v>
      </c>
      <c r="M6" s="26">
        <v>13</v>
      </c>
      <c r="N6" s="26">
        <v>14</v>
      </c>
      <c r="O6" s="26">
        <v>15</v>
      </c>
      <c r="P6" s="84">
        <v>16</v>
      </c>
      <c r="Q6" s="26">
        <v>17</v>
      </c>
      <c r="R6" s="26">
        <v>18</v>
      </c>
      <c r="S6" s="26">
        <v>19</v>
      </c>
      <c r="T6" s="84">
        <v>20</v>
      </c>
      <c r="U6" s="84">
        <v>21</v>
      </c>
      <c r="V6" s="84">
        <v>22</v>
      </c>
      <c r="W6" s="40">
        <v>23</v>
      </c>
      <c r="X6" s="40">
        <v>24</v>
      </c>
      <c r="Y6" s="40">
        <v>25</v>
      </c>
    </row>
    <row r="7" ht="19.5" customHeight="1" spans="1:25">
      <c r="A7" s="27" t="s">
        <v>647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5" customHeight="1" spans="1:25">
      <c r="A8" s="7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6" sqref="A6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5" t="s">
        <v>648</v>
      </c>
    </row>
    <row r="2" ht="41.25" customHeight="1" spans="1:10">
      <c r="A2" s="71" t="s">
        <v>649</v>
      </c>
      <c r="B2" s="13"/>
      <c r="C2" s="13"/>
      <c r="D2" s="13"/>
      <c r="E2" s="13"/>
      <c r="F2" s="72"/>
      <c r="G2" s="13"/>
      <c r="H2" s="72"/>
      <c r="I2" s="72"/>
      <c r="J2" s="13"/>
    </row>
    <row r="3" ht="17.25" customHeight="1" spans="1:1">
      <c r="A3" s="14" t="s">
        <v>2</v>
      </c>
    </row>
    <row r="4" ht="44.25" customHeight="1" spans="1:10">
      <c r="A4" s="73" t="s">
        <v>650</v>
      </c>
      <c r="B4" s="73" t="s">
        <v>394</v>
      </c>
      <c r="C4" s="73" t="s">
        <v>395</v>
      </c>
      <c r="D4" s="73" t="s">
        <v>396</v>
      </c>
      <c r="E4" s="73" t="s">
        <v>397</v>
      </c>
      <c r="F4" s="74" t="s">
        <v>398</v>
      </c>
      <c r="G4" s="73" t="s">
        <v>399</v>
      </c>
      <c r="H4" s="74" t="s">
        <v>400</v>
      </c>
      <c r="I4" s="74" t="s">
        <v>401</v>
      </c>
      <c r="J4" s="73" t="s">
        <v>402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4">
        <v>6</v>
      </c>
      <c r="G5" s="73">
        <v>7</v>
      </c>
      <c r="H5" s="74">
        <v>8</v>
      </c>
      <c r="I5" s="74">
        <v>9</v>
      </c>
      <c r="J5" s="73">
        <v>10</v>
      </c>
    </row>
    <row r="6" ht="42" customHeight="1" spans="1:10">
      <c r="A6" s="27" t="s">
        <v>651</v>
      </c>
      <c r="B6" s="75"/>
      <c r="C6" s="75"/>
      <c r="D6" s="75"/>
      <c r="E6" s="57"/>
      <c r="F6" s="76"/>
      <c r="G6" s="57"/>
      <c r="H6" s="76"/>
      <c r="I6" s="76"/>
      <c r="J6" s="57"/>
    </row>
    <row r="7" ht="42" customHeight="1" spans="1:10">
      <c r="A7" s="27"/>
      <c r="B7" s="28"/>
      <c r="C7" s="28"/>
      <c r="D7" s="28"/>
      <c r="E7" s="27"/>
      <c r="F7" s="28"/>
      <c r="G7" s="27"/>
      <c r="H7" s="28"/>
      <c r="I7" s="28"/>
      <c r="J7" s="27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topLeftCell="B1" workbookViewId="0">
      <selection activeCell="C7" sqref="C7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2" t="s">
        <v>652</v>
      </c>
      <c r="B1" s="43"/>
      <c r="C1" s="44"/>
      <c r="D1" s="44"/>
      <c r="E1" s="44"/>
      <c r="F1" s="43"/>
      <c r="G1" s="43"/>
      <c r="H1" s="44"/>
    </row>
    <row r="2" ht="41.25" customHeight="1" spans="1:8">
      <c r="A2" s="45" t="s">
        <v>653</v>
      </c>
      <c r="B2" s="46"/>
      <c r="C2" s="47"/>
      <c r="D2" s="47"/>
      <c r="E2" s="47"/>
      <c r="F2" s="46"/>
      <c r="G2" s="46"/>
      <c r="H2" s="47"/>
    </row>
    <row r="3" customHeight="1" spans="1:8">
      <c r="A3" s="48" t="s">
        <v>2</v>
      </c>
      <c r="C3" s="49"/>
      <c r="E3" s="47"/>
      <c r="F3" s="46"/>
      <c r="G3" s="46"/>
      <c r="H3" s="50" t="s">
        <v>3</v>
      </c>
    </row>
    <row r="4" ht="28.5" customHeight="1" spans="1:8">
      <c r="A4" s="51" t="s">
        <v>230</v>
      </c>
      <c r="B4" s="52" t="s">
        <v>654</v>
      </c>
      <c r="C4" s="51" t="s">
        <v>655</v>
      </c>
      <c r="D4" s="51" t="s">
        <v>656</v>
      </c>
      <c r="E4" s="51" t="s">
        <v>657</v>
      </c>
      <c r="F4" s="53" t="s">
        <v>658</v>
      </c>
      <c r="G4" s="40"/>
      <c r="H4" s="51"/>
    </row>
    <row r="5" ht="21" customHeight="1" spans="1:8">
      <c r="A5" s="52"/>
      <c r="B5" s="54"/>
      <c r="C5" s="55"/>
      <c r="D5" s="54"/>
      <c r="E5" s="54"/>
      <c r="F5" s="53" t="s">
        <v>578</v>
      </c>
      <c r="G5" s="53" t="s">
        <v>659</v>
      </c>
      <c r="H5" s="53" t="s">
        <v>660</v>
      </c>
    </row>
    <row r="6" ht="17.25" customHeight="1" spans="1:8">
      <c r="A6" s="56" t="s">
        <v>89</v>
      </c>
      <c r="B6" s="56">
        <v>2</v>
      </c>
      <c r="C6" s="57">
        <v>3</v>
      </c>
      <c r="D6" s="56">
        <v>4</v>
      </c>
      <c r="E6" s="58">
        <v>5</v>
      </c>
      <c r="F6" s="59">
        <v>6</v>
      </c>
      <c r="G6" s="57">
        <v>7</v>
      </c>
      <c r="H6" s="57">
        <v>8</v>
      </c>
    </row>
    <row r="7" ht="19.5" customHeight="1" spans="1:8">
      <c r="A7" s="60" t="s">
        <v>661</v>
      </c>
      <c r="B7" s="30"/>
      <c r="C7" s="27"/>
      <c r="D7" s="28"/>
      <c r="E7" s="59"/>
      <c r="F7" s="61"/>
      <c r="G7" s="62"/>
      <c r="H7" s="62"/>
    </row>
    <row r="8" ht="19.5" customHeight="1" spans="1:8">
      <c r="A8" s="60"/>
      <c r="B8" s="30"/>
      <c r="C8" s="27"/>
      <c r="D8" s="28"/>
      <c r="E8" s="59"/>
      <c r="F8" s="61"/>
      <c r="G8" s="62"/>
      <c r="H8" s="62"/>
    </row>
    <row r="9" ht="19.5" customHeight="1" spans="1:8">
      <c r="A9" s="63" t="s">
        <v>58</v>
      </c>
      <c r="B9" s="64"/>
      <c r="C9" s="65"/>
      <c r="D9" s="66"/>
      <c r="E9" s="66"/>
      <c r="F9" s="61"/>
      <c r="G9" s="62"/>
      <c r="H9" s="62"/>
    </row>
    <row r="10" ht="19.5" customHeight="1" spans="1:8">
      <c r="A10" s="67" t="s">
        <v>662</v>
      </c>
      <c r="B10" s="64"/>
      <c r="C10" s="65"/>
      <c r="D10" s="68"/>
      <c r="E10" s="68"/>
      <c r="F10" s="69"/>
      <c r="G10" s="70"/>
      <c r="H10" s="70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2"/>
      <c r="E1" s="12"/>
      <c r="F1" s="12"/>
      <c r="G1" s="12"/>
      <c r="K1" s="35" t="s">
        <v>663</v>
      </c>
    </row>
    <row r="2" ht="41.25" customHeight="1" spans="1:11">
      <c r="A2" s="251" t="s">
        <v>664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">
        <v>2</v>
      </c>
      <c r="B3" s="15"/>
      <c r="C3" s="15"/>
      <c r="D3" s="15"/>
      <c r="E3" s="15"/>
      <c r="F3" s="15"/>
      <c r="G3" s="15"/>
      <c r="H3" s="16"/>
      <c r="I3" s="16"/>
      <c r="J3" s="16"/>
      <c r="K3" s="36" t="s">
        <v>3</v>
      </c>
    </row>
    <row r="4" ht="21.75" customHeight="1" spans="1:11">
      <c r="A4" s="17" t="s">
        <v>330</v>
      </c>
      <c r="B4" s="17" t="s">
        <v>232</v>
      </c>
      <c r="C4" s="17" t="s">
        <v>331</v>
      </c>
      <c r="D4" s="18" t="s">
        <v>233</v>
      </c>
      <c r="E4" s="18" t="s">
        <v>234</v>
      </c>
      <c r="F4" s="18" t="s">
        <v>332</v>
      </c>
      <c r="G4" s="18" t="s">
        <v>333</v>
      </c>
      <c r="H4" s="19" t="s">
        <v>58</v>
      </c>
      <c r="I4" s="37" t="s">
        <v>665</v>
      </c>
      <c r="J4" s="38"/>
      <c r="K4" s="39"/>
    </row>
    <row r="5" ht="21.75" customHeight="1" spans="1:11">
      <c r="A5" s="20"/>
      <c r="B5" s="20"/>
      <c r="C5" s="20"/>
      <c r="D5" s="21"/>
      <c r="E5" s="21"/>
      <c r="F5" s="21"/>
      <c r="G5" s="21"/>
      <c r="H5" s="22"/>
      <c r="I5" s="18" t="s">
        <v>61</v>
      </c>
      <c r="J5" s="18" t="s">
        <v>62</v>
      </c>
      <c r="K5" s="18" t="s">
        <v>63</v>
      </c>
    </row>
    <row r="6" ht="40.5" customHeight="1" spans="1:11">
      <c r="A6" s="23"/>
      <c r="B6" s="23"/>
      <c r="C6" s="23"/>
      <c r="D6" s="24"/>
      <c r="E6" s="24"/>
      <c r="F6" s="24"/>
      <c r="G6" s="24"/>
      <c r="H6" s="25"/>
      <c r="I6" s="24" t="s">
        <v>60</v>
      </c>
      <c r="J6" s="24"/>
      <c r="K6" s="24"/>
    </row>
    <row r="7" ht="15" customHeight="1" spans="1:11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40">
        <v>10</v>
      </c>
      <c r="K7" s="40">
        <v>11</v>
      </c>
    </row>
    <row r="8" ht="22.5" spans="1:11">
      <c r="A8" s="27" t="s">
        <v>666</v>
      </c>
      <c r="B8" s="28"/>
      <c r="C8" s="27"/>
      <c r="D8" s="27"/>
      <c r="E8" s="27"/>
      <c r="F8" s="27"/>
      <c r="G8" s="27"/>
      <c r="H8" s="29"/>
      <c r="I8" s="41"/>
      <c r="J8" s="41"/>
      <c r="K8" s="29"/>
    </row>
    <row r="9" ht="18.75" customHeight="1" spans="1:11">
      <c r="A9" s="30"/>
      <c r="B9" s="28"/>
      <c r="C9" s="28"/>
      <c r="D9" s="28"/>
      <c r="E9" s="28"/>
      <c r="F9" s="28"/>
      <c r="G9" s="28"/>
      <c r="H9" s="31"/>
      <c r="I9" s="31"/>
      <c r="J9" s="31"/>
      <c r="K9" s="29"/>
    </row>
    <row r="10" ht="18.75" customHeight="1" spans="1:11">
      <c r="A10" s="32" t="s">
        <v>218</v>
      </c>
      <c r="B10" s="33"/>
      <c r="C10" s="33"/>
      <c r="D10" s="33"/>
      <c r="E10" s="33"/>
      <c r="F10" s="33"/>
      <c r="G10" s="34"/>
      <c r="H10" s="31"/>
      <c r="I10" s="31"/>
      <c r="J10" s="31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1" sqref="$A1:$XFD1048576"/>
    </sheetView>
  </sheetViews>
  <sheetFormatPr defaultColWidth="10" defaultRowHeight="12.75" customHeight="1" outlineLevelCol="6"/>
  <cols>
    <col min="1" max="1" width="49" style="1" customWidth="1"/>
    <col min="2" max="2" width="19.1416666666667" style="1" customWidth="1"/>
    <col min="3" max="3" width="64.2833333333333" style="1" customWidth="1"/>
    <col min="4" max="4" width="8.70833333333333" style="1" customWidth="1"/>
    <col min="5" max="7" width="20.575" style="1" customWidth="1"/>
    <col min="8" max="16384" width="10" style="1"/>
  </cols>
  <sheetData>
    <row r="1" s="1" customFormat="1" ht="15" customHeight="1" spans="1:7">
      <c r="A1" s="2"/>
      <c r="B1" s="2"/>
      <c r="C1" s="2"/>
      <c r="D1" s="2"/>
      <c r="E1" s="2"/>
      <c r="F1" s="2"/>
      <c r="G1" s="3" t="s">
        <v>667</v>
      </c>
    </row>
    <row r="2" s="1" customFormat="1" ht="45" customHeight="1" spans="1:7">
      <c r="A2" s="252" t="s">
        <v>668</v>
      </c>
      <c r="B2" s="4"/>
      <c r="C2" s="4"/>
      <c r="D2" s="4"/>
      <c r="E2" s="4"/>
      <c r="F2" s="4"/>
      <c r="G2" s="4"/>
    </row>
    <row r="3" s="1" customFormat="1" ht="15" customHeight="1" spans="1:7">
      <c r="A3" s="5" t="s">
        <v>2</v>
      </c>
      <c r="B3" s="5"/>
      <c r="C3" s="2"/>
      <c r="D3" s="2"/>
      <c r="E3" s="2"/>
      <c r="F3" s="2"/>
      <c r="G3" s="3" t="s">
        <v>3</v>
      </c>
    </row>
    <row r="4" s="1" customFormat="1" ht="45" customHeight="1" spans="1:7">
      <c r="A4" s="6" t="s">
        <v>331</v>
      </c>
      <c r="B4" s="6" t="s">
        <v>330</v>
      </c>
      <c r="C4" s="6" t="s">
        <v>232</v>
      </c>
      <c r="D4" s="6" t="s">
        <v>669</v>
      </c>
      <c r="E4" s="6" t="s">
        <v>61</v>
      </c>
      <c r="F4" s="6"/>
      <c r="G4" s="6"/>
    </row>
    <row r="5" s="1" customFormat="1" ht="45" customHeight="1" spans="1:7">
      <c r="A5" s="6"/>
      <c r="B5" s="6"/>
      <c r="C5" s="6"/>
      <c r="D5" s="6"/>
      <c r="E5" s="6" t="s">
        <v>670</v>
      </c>
      <c r="F5" s="6" t="s">
        <v>671</v>
      </c>
      <c r="G5" s="6" t="s">
        <v>672</v>
      </c>
    </row>
    <row r="6" s="1" customFormat="1" ht="15" customHeight="1" spans="1:7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="1" customFormat="1" ht="22.5" customHeight="1" spans="1:7">
      <c r="A7" s="8" t="s">
        <v>73</v>
      </c>
      <c r="B7" s="8"/>
      <c r="C7" s="8"/>
      <c r="D7" s="8"/>
      <c r="E7" s="9">
        <v>5700000</v>
      </c>
      <c r="F7" s="9"/>
      <c r="G7" s="9"/>
    </row>
    <row r="8" s="1" customFormat="1" ht="22.5" customHeight="1" spans="1:7">
      <c r="A8" s="10" t="s">
        <v>73</v>
      </c>
      <c r="B8" s="8"/>
      <c r="C8" s="8"/>
      <c r="D8" s="8"/>
      <c r="E8" s="9">
        <v>3396750</v>
      </c>
      <c r="F8" s="9"/>
      <c r="G8" s="9"/>
    </row>
    <row r="9" s="1" customFormat="1" ht="22.5" customHeight="1" spans="1:7">
      <c r="A9" s="8"/>
      <c r="B9" s="8" t="s">
        <v>673</v>
      </c>
      <c r="C9" s="8" t="s">
        <v>349</v>
      </c>
      <c r="D9" s="8" t="s">
        <v>674</v>
      </c>
      <c r="E9" s="9">
        <v>350000</v>
      </c>
      <c r="F9" s="9"/>
      <c r="G9" s="9"/>
    </row>
    <row r="10" s="1" customFormat="1" ht="22.5" customHeight="1" spans="1:7">
      <c r="A10" s="8"/>
      <c r="B10" s="8" t="s">
        <v>673</v>
      </c>
      <c r="C10" s="8" t="s">
        <v>363</v>
      </c>
      <c r="D10" s="8" t="s">
        <v>674</v>
      </c>
      <c r="E10" s="9">
        <v>121300</v>
      </c>
      <c r="F10" s="9"/>
      <c r="G10" s="9"/>
    </row>
    <row r="11" s="1" customFormat="1" ht="22.5" customHeight="1" spans="1:7">
      <c r="A11" s="8"/>
      <c r="B11" s="8" t="s">
        <v>673</v>
      </c>
      <c r="C11" s="8" t="s">
        <v>351</v>
      </c>
      <c r="D11" s="8" t="s">
        <v>674</v>
      </c>
      <c r="E11" s="9">
        <v>150000</v>
      </c>
      <c r="F11" s="9"/>
      <c r="G11" s="9"/>
    </row>
    <row r="12" s="1" customFormat="1" ht="22.5" customHeight="1" spans="1:7">
      <c r="A12" s="8"/>
      <c r="B12" s="8" t="s">
        <v>675</v>
      </c>
      <c r="C12" s="8" t="s">
        <v>342</v>
      </c>
      <c r="D12" s="8" t="s">
        <v>674</v>
      </c>
      <c r="E12" s="9">
        <v>12000</v>
      </c>
      <c r="F12" s="9"/>
      <c r="G12" s="9"/>
    </row>
    <row r="13" s="1" customFormat="1" ht="22.5" customHeight="1" spans="1:7">
      <c r="A13" s="8"/>
      <c r="B13" s="8" t="s">
        <v>673</v>
      </c>
      <c r="C13" s="8" t="s">
        <v>357</v>
      </c>
      <c r="D13" s="8" t="s">
        <v>674</v>
      </c>
      <c r="E13" s="9">
        <v>530000</v>
      </c>
      <c r="F13" s="9"/>
      <c r="G13" s="9"/>
    </row>
    <row r="14" s="1" customFormat="1" ht="22.5" customHeight="1" spans="1:7">
      <c r="A14" s="8"/>
      <c r="B14" s="8" t="s">
        <v>673</v>
      </c>
      <c r="C14" s="8" t="s">
        <v>367</v>
      </c>
      <c r="D14" s="8" t="s">
        <v>674</v>
      </c>
      <c r="E14" s="9">
        <v>1000000</v>
      </c>
      <c r="F14" s="9"/>
      <c r="G14" s="9"/>
    </row>
    <row r="15" s="1" customFormat="1" ht="22.5" customHeight="1" spans="1:7">
      <c r="A15" s="8"/>
      <c r="B15" s="8" t="s">
        <v>673</v>
      </c>
      <c r="C15" s="8" t="s">
        <v>355</v>
      </c>
      <c r="D15" s="8" t="s">
        <v>674</v>
      </c>
      <c r="E15" s="9">
        <v>44000</v>
      </c>
      <c r="F15" s="9"/>
      <c r="G15" s="9"/>
    </row>
    <row r="16" s="1" customFormat="1" ht="22.5" customHeight="1" spans="1:7">
      <c r="A16" s="8"/>
      <c r="B16" s="8" t="s">
        <v>673</v>
      </c>
      <c r="C16" s="8" t="s">
        <v>359</v>
      </c>
      <c r="D16" s="8" t="s">
        <v>674</v>
      </c>
      <c r="E16" s="9">
        <v>88150</v>
      </c>
      <c r="F16" s="9"/>
      <c r="G16" s="9"/>
    </row>
    <row r="17" s="1" customFormat="1" ht="22.5" customHeight="1" spans="1:7">
      <c r="A17" s="8"/>
      <c r="B17" s="8" t="s">
        <v>673</v>
      </c>
      <c r="C17" s="8" t="s">
        <v>353</v>
      </c>
      <c r="D17" s="8" t="s">
        <v>674</v>
      </c>
      <c r="E17" s="9">
        <v>100000</v>
      </c>
      <c r="F17" s="9"/>
      <c r="G17" s="9"/>
    </row>
    <row r="18" s="1" customFormat="1" ht="22.5" customHeight="1" spans="1:7">
      <c r="A18" s="8"/>
      <c r="B18" s="8" t="s">
        <v>675</v>
      </c>
      <c r="C18" s="8" t="s">
        <v>338</v>
      </c>
      <c r="D18" s="8" t="s">
        <v>674</v>
      </c>
      <c r="E18" s="9">
        <v>202200</v>
      </c>
      <c r="F18" s="9"/>
      <c r="G18" s="9"/>
    </row>
    <row r="19" s="1" customFormat="1" ht="22.5" customHeight="1" spans="1:7">
      <c r="A19" s="8"/>
      <c r="B19" s="8" t="s">
        <v>675</v>
      </c>
      <c r="C19" s="8" t="s">
        <v>344</v>
      </c>
      <c r="D19" s="8" t="s">
        <v>674</v>
      </c>
      <c r="E19" s="9">
        <v>499100</v>
      </c>
      <c r="F19" s="9"/>
      <c r="G19" s="9"/>
    </row>
    <row r="20" s="1" customFormat="1" ht="22.5" customHeight="1" spans="1:7">
      <c r="A20" s="8"/>
      <c r="B20" s="8" t="s">
        <v>673</v>
      </c>
      <c r="C20" s="8" t="s">
        <v>347</v>
      </c>
      <c r="D20" s="8" t="s">
        <v>674</v>
      </c>
      <c r="E20" s="9">
        <v>300000</v>
      </c>
      <c r="F20" s="9"/>
      <c r="G20" s="9"/>
    </row>
    <row r="21" s="1" customFormat="1" ht="22.5" customHeight="1" spans="1:7">
      <c r="A21" s="10" t="s">
        <v>76</v>
      </c>
      <c r="B21" s="8"/>
      <c r="C21" s="8"/>
      <c r="D21" s="8"/>
      <c r="E21" s="9">
        <v>2303250</v>
      </c>
      <c r="F21" s="9"/>
      <c r="G21" s="9"/>
    </row>
    <row r="22" s="1" customFormat="1" ht="22.5" customHeight="1" spans="1:7">
      <c r="A22" s="8"/>
      <c r="B22" s="8" t="s">
        <v>673</v>
      </c>
      <c r="C22" s="8" t="s">
        <v>387</v>
      </c>
      <c r="D22" s="8" t="s">
        <v>674</v>
      </c>
      <c r="E22" s="9">
        <v>1377250</v>
      </c>
      <c r="F22" s="9"/>
      <c r="G22" s="9"/>
    </row>
    <row r="23" s="1" customFormat="1" ht="22.5" customHeight="1" spans="1:7">
      <c r="A23" s="8"/>
      <c r="B23" s="8" t="s">
        <v>673</v>
      </c>
      <c r="C23" s="8" t="s">
        <v>375</v>
      </c>
      <c r="D23" s="8" t="s">
        <v>674</v>
      </c>
      <c r="E23" s="9">
        <v>500000</v>
      </c>
      <c r="F23" s="9"/>
      <c r="G23" s="9"/>
    </row>
    <row r="24" s="1" customFormat="1" ht="22.5" customHeight="1" spans="1:7">
      <c r="A24" s="8"/>
      <c r="B24" s="8" t="s">
        <v>673</v>
      </c>
      <c r="C24" s="8" t="s">
        <v>383</v>
      </c>
      <c r="D24" s="8" t="s">
        <v>674</v>
      </c>
      <c r="E24" s="9">
        <v>216000</v>
      </c>
      <c r="F24" s="9"/>
      <c r="G24" s="9"/>
    </row>
    <row r="25" s="1" customFormat="1" ht="22.5" customHeight="1" spans="1:7">
      <c r="A25" s="8"/>
      <c r="B25" s="8" t="s">
        <v>673</v>
      </c>
      <c r="C25" s="8" t="s">
        <v>371</v>
      </c>
      <c r="D25" s="8" t="s">
        <v>674</v>
      </c>
      <c r="E25" s="9">
        <v>10000</v>
      </c>
      <c r="F25" s="9"/>
      <c r="G25" s="9"/>
    </row>
    <row r="26" s="1" customFormat="1" ht="22.5" customHeight="1" spans="1:7">
      <c r="A26" s="8"/>
      <c r="B26" s="8" t="s">
        <v>673</v>
      </c>
      <c r="C26" s="8" t="s">
        <v>373</v>
      </c>
      <c r="D26" s="8" t="s">
        <v>674</v>
      </c>
      <c r="E26" s="9">
        <v>200000</v>
      </c>
      <c r="F26" s="9"/>
      <c r="G26" s="9"/>
    </row>
    <row r="27" s="1" customFormat="1" ht="22.5" customHeight="1" spans="1:7">
      <c r="A27" s="11" t="s">
        <v>58</v>
      </c>
      <c r="B27" s="11"/>
      <c r="C27" s="11"/>
      <c r="D27" s="11"/>
      <c r="E27" s="9">
        <v>5700000</v>
      </c>
      <c r="F27" s="9"/>
      <c r="G27" s="9"/>
    </row>
  </sheetData>
  <mergeCells count="8">
    <mergeCell ref="A2:G2"/>
    <mergeCell ref="A3:B3"/>
    <mergeCell ref="E4:G4"/>
    <mergeCell ref="A27:D27"/>
    <mergeCell ref="A4:A5"/>
    <mergeCell ref="B4:B5"/>
    <mergeCell ref="C4:C5"/>
    <mergeCell ref="D4:D5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selection activeCell="C9" sqref="C9:C10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s="1" customFormat="1" ht="17.25" customHeight="1" spans="1:1">
      <c r="A1" s="50" t="s">
        <v>54</v>
      </c>
    </row>
    <row r="2" s="1" customFormat="1" ht="41.25" customHeight="1" spans="1:1">
      <c r="A2" s="45" t="s">
        <v>55</v>
      </c>
    </row>
    <row r="3" s="1" customFormat="1" ht="17.25" customHeight="1" spans="1:19">
      <c r="A3" s="48" t="s">
        <v>2</v>
      </c>
      <c r="S3" s="49" t="s">
        <v>3</v>
      </c>
    </row>
    <row r="4" s="1" customFormat="1" ht="21.75" customHeight="1" spans="1:19">
      <c r="A4" s="232" t="s">
        <v>56</v>
      </c>
      <c r="B4" s="233" t="s">
        <v>57</v>
      </c>
      <c r="C4" s="233" t="s">
        <v>58</v>
      </c>
      <c r="D4" s="234" t="s">
        <v>59</v>
      </c>
      <c r="E4" s="234"/>
      <c r="F4" s="234"/>
      <c r="G4" s="234"/>
      <c r="H4" s="234"/>
      <c r="I4" s="158"/>
      <c r="J4" s="234"/>
      <c r="K4" s="234"/>
      <c r="L4" s="234"/>
      <c r="M4" s="234"/>
      <c r="N4" s="241"/>
      <c r="O4" s="234" t="s">
        <v>47</v>
      </c>
      <c r="P4" s="234"/>
      <c r="Q4" s="234"/>
      <c r="R4" s="234"/>
      <c r="S4" s="241"/>
    </row>
    <row r="5" s="1" customFormat="1" ht="27" customHeight="1" spans="1:19">
      <c r="A5" s="235"/>
      <c r="B5" s="236"/>
      <c r="C5" s="236"/>
      <c r="D5" s="236" t="s">
        <v>60</v>
      </c>
      <c r="E5" s="236" t="s">
        <v>61</v>
      </c>
      <c r="F5" s="236" t="s">
        <v>62</v>
      </c>
      <c r="G5" s="236" t="s">
        <v>63</v>
      </c>
      <c r="H5" s="236" t="s">
        <v>64</v>
      </c>
      <c r="I5" s="242" t="s">
        <v>65</v>
      </c>
      <c r="J5" s="243"/>
      <c r="K5" s="243"/>
      <c r="L5" s="243"/>
      <c r="M5" s="243"/>
      <c r="N5" s="244"/>
      <c r="O5" s="236" t="s">
        <v>60</v>
      </c>
      <c r="P5" s="236" t="s">
        <v>61</v>
      </c>
      <c r="Q5" s="236" t="s">
        <v>62</v>
      </c>
      <c r="R5" s="236" t="s">
        <v>63</v>
      </c>
      <c r="S5" s="236" t="s">
        <v>66</v>
      </c>
    </row>
    <row r="6" s="1" customFormat="1" ht="30" customHeight="1" spans="1:19">
      <c r="A6" s="237"/>
      <c r="B6" s="121"/>
      <c r="C6" s="134"/>
      <c r="D6" s="134"/>
      <c r="E6" s="134"/>
      <c r="F6" s="134"/>
      <c r="G6" s="134"/>
      <c r="H6" s="134"/>
      <c r="I6" s="76" t="s">
        <v>60</v>
      </c>
      <c r="J6" s="244" t="s">
        <v>67</v>
      </c>
      <c r="K6" s="244" t="s">
        <v>68</v>
      </c>
      <c r="L6" s="244" t="s">
        <v>69</v>
      </c>
      <c r="M6" s="244" t="s">
        <v>70</v>
      </c>
      <c r="N6" s="244" t="s">
        <v>71</v>
      </c>
      <c r="O6" s="245"/>
      <c r="P6" s="245"/>
      <c r="Q6" s="245"/>
      <c r="R6" s="245"/>
      <c r="S6" s="134"/>
    </row>
    <row r="7" s="1" customFormat="1" ht="15" customHeight="1" spans="1:19">
      <c r="A7" s="238">
        <v>1</v>
      </c>
      <c r="B7" s="238">
        <v>2</v>
      </c>
      <c r="C7" s="238">
        <v>3</v>
      </c>
      <c r="D7" s="238">
        <v>4</v>
      </c>
      <c r="E7" s="238">
        <v>5</v>
      </c>
      <c r="F7" s="238">
        <v>6</v>
      </c>
      <c r="G7" s="238">
        <v>7</v>
      </c>
      <c r="H7" s="238">
        <v>8</v>
      </c>
      <c r="I7" s="76">
        <v>9</v>
      </c>
      <c r="J7" s="238">
        <v>10</v>
      </c>
      <c r="K7" s="238">
        <v>11</v>
      </c>
      <c r="L7" s="238">
        <v>12</v>
      </c>
      <c r="M7" s="238">
        <v>13</v>
      </c>
      <c r="N7" s="238">
        <v>14</v>
      </c>
      <c r="O7" s="238">
        <v>15</v>
      </c>
      <c r="P7" s="238">
        <v>16</v>
      </c>
      <c r="Q7" s="238">
        <v>17</v>
      </c>
      <c r="R7" s="238">
        <v>18</v>
      </c>
      <c r="S7" s="238">
        <v>19</v>
      </c>
    </row>
    <row r="8" s="1" customFormat="1" ht="18" customHeight="1" spans="1:19">
      <c r="A8" s="28" t="s">
        <v>72</v>
      </c>
      <c r="B8" s="28" t="s">
        <v>73</v>
      </c>
      <c r="C8" s="120">
        <f>22744094.44+48400</f>
        <v>22792494.44</v>
      </c>
      <c r="D8" s="120">
        <v>22744094.44</v>
      </c>
      <c r="E8" s="120">
        <v>19694094.44</v>
      </c>
      <c r="F8" s="120"/>
      <c r="G8" s="120">
        <v>3050000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s="1" customFormat="1" ht="18" customHeight="1" spans="1:19">
      <c r="A9" s="239" t="s">
        <v>74</v>
      </c>
      <c r="B9" s="239" t="s">
        <v>73</v>
      </c>
      <c r="C9" s="120">
        <v>15617190.52</v>
      </c>
      <c r="D9" s="120">
        <v>15617190.52</v>
      </c>
      <c r="E9" s="120">
        <v>15617190.52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s="1" customFormat="1" ht="18" customHeight="1" spans="1:19">
      <c r="A10" s="239" t="s">
        <v>75</v>
      </c>
      <c r="B10" s="239" t="s">
        <v>76</v>
      </c>
      <c r="C10" s="120">
        <f>7126903.92+48400</f>
        <v>7175303.92</v>
      </c>
      <c r="D10" s="120">
        <v>7126903.92</v>
      </c>
      <c r="E10" s="120">
        <v>4076903.92</v>
      </c>
      <c r="F10" s="120"/>
      <c r="G10" s="120">
        <v>3050000</v>
      </c>
      <c r="H10" s="120"/>
      <c r="I10" s="120"/>
      <c r="J10" s="120"/>
      <c r="K10" s="120"/>
      <c r="L10" s="120"/>
      <c r="M10" s="120"/>
      <c r="N10" s="120"/>
      <c r="O10" s="120">
        <v>48400</v>
      </c>
      <c r="P10" s="120">
        <v>48400</v>
      </c>
      <c r="Q10" s="120"/>
      <c r="R10" s="120"/>
      <c r="S10" s="120"/>
    </row>
    <row r="11" s="1" customFormat="1" ht="18" customHeight="1" spans="1:19">
      <c r="A11" s="52" t="s">
        <v>58</v>
      </c>
      <c r="B11" s="240"/>
      <c r="C11" s="120">
        <f>22744094.44+48400</f>
        <v>22792494.44</v>
      </c>
      <c r="D11" s="120">
        <v>22744094.44</v>
      </c>
      <c r="E11" s="120">
        <v>19694094.44</v>
      </c>
      <c r="F11" s="120"/>
      <c r="G11" s="120">
        <v>3050000</v>
      </c>
      <c r="H11" s="120"/>
      <c r="I11" s="120"/>
      <c r="J11" s="120"/>
      <c r="K11" s="120"/>
      <c r="L11" s="120"/>
      <c r="M11" s="120"/>
      <c r="N11" s="120"/>
      <c r="O11" s="120">
        <v>48400</v>
      </c>
      <c r="P11" s="120">
        <v>48400</v>
      </c>
      <c r="Q11" s="120"/>
      <c r="R11" s="120"/>
      <c r="S11" s="120"/>
    </row>
  </sheetData>
  <mergeCells count="20">
    <mergeCell ref="A1:S1"/>
    <mergeCell ref="A2:S2"/>
    <mergeCell ref="A3:B3"/>
    <mergeCell ref="D4:N4"/>
    <mergeCell ref="O4:S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5"/>
  <sheetViews>
    <sheetView showGridLines="0" showZeros="0" topLeftCell="A25" workbookViewId="0">
      <selection activeCell="C38" sqref="C38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s="1" customFormat="1" ht="17.25" customHeight="1" spans="1:1">
      <c r="A1" s="49" t="s">
        <v>77</v>
      </c>
    </row>
    <row r="2" s="1" customFormat="1" ht="41.25" customHeight="1" spans="1:1">
      <c r="A2" s="45" t="s">
        <v>78</v>
      </c>
    </row>
    <row r="3" s="1" customFormat="1" ht="17.25" customHeight="1" spans="1:15">
      <c r="A3" s="48" t="s">
        <v>2</v>
      </c>
      <c r="O3" s="49" t="s">
        <v>3</v>
      </c>
    </row>
    <row r="4" s="1" customFormat="1" ht="27" customHeight="1" spans="1:15">
      <c r="A4" s="218" t="s">
        <v>79</v>
      </c>
      <c r="B4" s="218" t="s">
        <v>80</v>
      </c>
      <c r="C4" s="218" t="s">
        <v>58</v>
      </c>
      <c r="D4" s="219" t="s">
        <v>61</v>
      </c>
      <c r="E4" s="220"/>
      <c r="F4" s="221"/>
      <c r="G4" s="222" t="s">
        <v>62</v>
      </c>
      <c r="H4" s="222" t="s">
        <v>63</v>
      </c>
      <c r="I4" s="222" t="s">
        <v>81</v>
      </c>
      <c r="J4" s="219" t="s">
        <v>65</v>
      </c>
      <c r="K4" s="220"/>
      <c r="L4" s="220"/>
      <c r="M4" s="220"/>
      <c r="N4" s="229"/>
      <c r="O4" s="230"/>
    </row>
    <row r="5" s="1" customFormat="1" ht="42" customHeight="1" spans="1:15">
      <c r="A5" s="223"/>
      <c r="B5" s="223"/>
      <c r="C5" s="224"/>
      <c r="D5" s="225" t="s">
        <v>60</v>
      </c>
      <c r="E5" s="225" t="s">
        <v>82</v>
      </c>
      <c r="F5" s="225" t="s">
        <v>83</v>
      </c>
      <c r="G5" s="224"/>
      <c r="H5" s="224"/>
      <c r="I5" s="231"/>
      <c r="J5" s="225" t="s">
        <v>60</v>
      </c>
      <c r="K5" s="212" t="s">
        <v>84</v>
      </c>
      <c r="L5" s="212" t="s">
        <v>85</v>
      </c>
      <c r="M5" s="212" t="s">
        <v>86</v>
      </c>
      <c r="N5" s="212" t="s">
        <v>87</v>
      </c>
      <c r="O5" s="212" t="s">
        <v>88</v>
      </c>
    </row>
    <row r="6" s="1" customFormat="1" ht="18" customHeight="1" spans="1:15">
      <c r="A6" s="56" t="s">
        <v>89</v>
      </c>
      <c r="B6" s="56" t="s">
        <v>90</v>
      </c>
      <c r="C6" s="56" t="s">
        <v>91</v>
      </c>
      <c r="D6" s="59" t="s">
        <v>92</v>
      </c>
      <c r="E6" s="59" t="s">
        <v>93</v>
      </c>
      <c r="F6" s="59" t="s">
        <v>94</v>
      </c>
      <c r="G6" s="59" t="s">
        <v>95</v>
      </c>
      <c r="H6" s="59" t="s">
        <v>96</v>
      </c>
      <c r="I6" s="59" t="s">
        <v>97</v>
      </c>
      <c r="J6" s="59" t="s">
        <v>98</v>
      </c>
      <c r="K6" s="59" t="s">
        <v>99</v>
      </c>
      <c r="L6" s="59" t="s">
        <v>100</v>
      </c>
      <c r="M6" s="59" t="s">
        <v>101</v>
      </c>
      <c r="N6" s="56" t="s">
        <v>102</v>
      </c>
      <c r="O6" s="59" t="s">
        <v>103</v>
      </c>
    </row>
    <row r="7" s="1" customFormat="1" ht="21" customHeight="1" spans="1:15">
      <c r="A7" s="60" t="s">
        <v>104</v>
      </c>
      <c r="B7" s="60" t="s">
        <v>105</v>
      </c>
      <c r="C7" s="120">
        <v>14422074.44</v>
      </c>
      <c r="D7" s="120">
        <v>14422074.44</v>
      </c>
      <c r="E7" s="120">
        <v>9722074.44</v>
      </c>
      <c r="F7" s="120">
        <v>4700000</v>
      </c>
      <c r="G7" s="120"/>
      <c r="H7" s="120"/>
      <c r="I7" s="120"/>
      <c r="J7" s="120"/>
      <c r="K7" s="120"/>
      <c r="L7" s="120"/>
      <c r="M7" s="120"/>
      <c r="N7" s="120"/>
      <c r="O7" s="120"/>
    </row>
    <row r="8" s="1" customFormat="1" ht="21" customHeight="1" spans="1:15">
      <c r="A8" s="226" t="s">
        <v>106</v>
      </c>
      <c r="B8" s="226" t="s">
        <v>107</v>
      </c>
      <c r="C8" s="120">
        <v>14422074.44</v>
      </c>
      <c r="D8" s="120">
        <v>14422074.44</v>
      </c>
      <c r="E8" s="120">
        <v>9722074.44</v>
      </c>
      <c r="F8" s="120">
        <v>4700000</v>
      </c>
      <c r="G8" s="120"/>
      <c r="H8" s="120"/>
      <c r="I8" s="120"/>
      <c r="J8" s="120"/>
      <c r="K8" s="120"/>
      <c r="L8" s="120"/>
      <c r="M8" s="120"/>
      <c r="N8" s="120"/>
      <c r="O8" s="120"/>
    </row>
    <row r="9" s="1" customFormat="1" ht="21" customHeight="1" spans="1:15">
      <c r="A9" s="227" t="s">
        <v>108</v>
      </c>
      <c r="B9" s="227" t="s">
        <v>109</v>
      </c>
      <c r="C9" s="120">
        <v>6953427.2</v>
      </c>
      <c r="D9" s="120">
        <v>6953427.2</v>
      </c>
      <c r="E9" s="120">
        <v>6953427.2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s="1" customFormat="1" ht="21" customHeight="1" spans="1:15">
      <c r="A10" s="227" t="s">
        <v>110</v>
      </c>
      <c r="B10" s="227" t="s">
        <v>111</v>
      </c>
      <c r="C10" s="120">
        <v>202200</v>
      </c>
      <c r="D10" s="120">
        <v>202200</v>
      </c>
      <c r="E10" s="120"/>
      <c r="F10" s="120">
        <v>202200</v>
      </c>
      <c r="G10" s="120"/>
      <c r="H10" s="120"/>
      <c r="I10" s="120"/>
      <c r="J10" s="120"/>
      <c r="K10" s="120"/>
      <c r="L10" s="120"/>
      <c r="M10" s="120"/>
      <c r="N10" s="120"/>
      <c r="O10" s="120"/>
    </row>
    <row r="11" s="1" customFormat="1" ht="21" customHeight="1" spans="1:15">
      <c r="A11" s="227" t="s">
        <v>112</v>
      </c>
      <c r="B11" s="227" t="s">
        <v>113</v>
      </c>
      <c r="C11" s="120">
        <v>12000</v>
      </c>
      <c r="D11" s="120">
        <v>12000</v>
      </c>
      <c r="E11" s="120"/>
      <c r="F11" s="120">
        <v>12000</v>
      </c>
      <c r="G11" s="120"/>
      <c r="H11" s="120"/>
      <c r="I11" s="120"/>
      <c r="J11" s="120"/>
      <c r="K11" s="120"/>
      <c r="L11" s="120"/>
      <c r="M11" s="120"/>
      <c r="N11" s="120"/>
      <c r="O11" s="120"/>
    </row>
    <row r="12" s="1" customFormat="1" ht="21" customHeight="1" spans="1:15">
      <c r="A12" s="227" t="s">
        <v>114</v>
      </c>
      <c r="B12" s="227" t="s">
        <v>115</v>
      </c>
      <c r="C12" s="120">
        <v>496100</v>
      </c>
      <c r="D12" s="120">
        <v>496100</v>
      </c>
      <c r="E12" s="120"/>
      <c r="F12" s="120">
        <v>496100</v>
      </c>
      <c r="G12" s="120"/>
      <c r="H12" s="120"/>
      <c r="I12" s="120"/>
      <c r="J12" s="120"/>
      <c r="K12" s="120"/>
      <c r="L12" s="120"/>
      <c r="M12" s="120"/>
      <c r="N12" s="120"/>
      <c r="O12" s="120"/>
    </row>
    <row r="13" s="1" customFormat="1" ht="21" customHeight="1" spans="1:15">
      <c r="A13" s="227" t="s">
        <v>116</v>
      </c>
      <c r="B13" s="227" t="s">
        <v>117</v>
      </c>
      <c r="C13" s="120">
        <v>880000</v>
      </c>
      <c r="D13" s="120">
        <v>880000</v>
      </c>
      <c r="E13" s="120"/>
      <c r="F13" s="120">
        <v>880000</v>
      </c>
      <c r="G13" s="120"/>
      <c r="H13" s="120"/>
      <c r="I13" s="120"/>
      <c r="J13" s="120"/>
      <c r="K13" s="120"/>
      <c r="L13" s="120"/>
      <c r="M13" s="120"/>
      <c r="N13" s="120"/>
      <c r="O13" s="120"/>
    </row>
    <row r="14" s="1" customFormat="1" ht="21" customHeight="1" spans="1:15">
      <c r="A14" s="227" t="s">
        <v>118</v>
      </c>
      <c r="B14" s="227" t="s">
        <v>119</v>
      </c>
      <c r="C14" s="120">
        <v>2768647.24</v>
      </c>
      <c r="D14" s="120">
        <v>2768647.24</v>
      </c>
      <c r="E14" s="120">
        <v>2768647.24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s="1" customFormat="1" ht="21" customHeight="1" spans="1:15">
      <c r="A15" s="227" t="s">
        <v>120</v>
      </c>
      <c r="B15" s="227" t="s">
        <v>121</v>
      </c>
      <c r="C15" s="120">
        <v>3109700</v>
      </c>
      <c r="D15" s="120">
        <v>3109700</v>
      </c>
      <c r="E15" s="120"/>
      <c r="F15" s="120">
        <v>3109700</v>
      </c>
      <c r="G15" s="120"/>
      <c r="H15" s="120"/>
      <c r="I15" s="120"/>
      <c r="J15" s="120"/>
      <c r="K15" s="120"/>
      <c r="L15" s="120"/>
      <c r="M15" s="120"/>
      <c r="N15" s="120"/>
      <c r="O15" s="120"/>
    </row>
    <row r="16" s="1" customFormat="1" ht="21" customHeight="1" spans="1:15">
      <c r="A16" s="60" t="s">
        <v>122</v>
      </c>
      <c r="B16" s="60" t="s">
        <v>123</v>
      </c>
      <c r="C16" s="120">
        <v>15300</v>
      </c>
      <c r="D16" s="120">
        <v>15300</v>
      </c>
      <c r="E16" s="120">
        <v>15300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s="1" customFormat="1" ht="21" customHeight="1" spans="1:15">
      <c r="A17" s="226" t="s">
        <v>124</v>
      </c>
      <c r="B17" s="226" t="s">
        <v>125</v>
      </c>
      <c r="C17" s="120">
        <v>15300</v>
      </c>
      <c r="D17" s="120">
        <v>15300</v>
      </c>
      <c r="E17" s="120">
        <v>15300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s="1" customFormat="1" ht="21" customHeight="1" spans="1:15">
      <c r="A18" s="227" t="s">
        <v>126</v>
      </c>
      <c r="B18" s="227" t="s">
        <v>127</v>
      </c>
      <c r="C18" s="120">
        <v>15300</v>
      </c>
      <c r="D18" s="120">
        <v>15300</v>
      </c>
      <c r="E18" s="120">
        <v>15300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="1" customFormat="1" ht="21" customHeight="1" spans="1:15">
      <c r="A19" s="60" t="s">
        <v>128</v>
      </c>
      <c r="B19" s="60" t="s">
        <v>129</v>
      </c>
      <c r="C19" s="120">
        <v>2165840</v>
      </c>
      <c r="D19" s="120">
        <v>2165840</v>
      </c>
      <c r="E19" s="120">
        <v>2165840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="1" customFormat="1" ht="21" customHeight="1" spans="1:15">
      <c r="A20" s="226" t="s">
        <v>130</v>
      </c>
      <c r="B20" s="226" t="s">
        <v>131</v>
      </c>
      <c r="C20" s="120">
        <v>2165840</v>
      </c>
      <c r="D20" s="120">
        <v>2165840</v>
      </c>
      <c r="E20" s="120">
        <v>2165840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="1" customFormat="1" ht="21" customHeight="1" spans="1:15">
      <c r="A21" s="227" t="s">
        <v>132</v>
      </c>
      <c r="B21" s="227" t="s">
        <v>133</v>
      </c>
      <c r="C21" s="120">
        <v>903000</v>
      </c>
      <c r="D21" s="120">
        <v>903000</v>
      </c>
      <c r="E21" s="120">
        <v>903000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s="1" customFormat="1" ht="21" customHeight="1" spans="1:15">
      <c r="A22" s="227" t="s">
        <v>134</v>
      </c>
      <c r="B22" s="227" t="s">
        <v>135</v>
      </c>
      <c r="C22" s="120">
        <v>1062840</v>
      </c>
      <c r="D22" s="120">
        <v>1062840</v>
      </c>
      <c r="E22" s="120">
        <v>1062840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s="1" customFormat="1" ht="21" customHeight="1" spans="1:15">
      <c r="A23" s="227" t="s">
        <v>136</v>
      </c>
      <c r="B23" s="227" t="s">
        <v>137</v>
      </c>
      <c r="C23" s="120">
        <v>200000</v>
      </c>
      <c r="D23" s="120">
        <v>200000</v>
      </c>
      <c r="E23" s="120">
        <v>200000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s="1" customFormat="1" ht="21" customHeight="1" spans="1:15">
      <c r="A24" s="60" t="s">
        <v>138</v>
      </c>
      <c r="B24" s="60" t="s">
        <v>139</v>
      </c>
      <c r="C24" s="120">
        <v>1149804</v>
      </c>
      <c r="D24" s="120">
        <v>1149804</v>
      </c>
      <c r="E24" s="120">
        <v>1149804</v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s="1" customFormat="1" ht="21" customHeight="1" spans="1:15">
      <c r="A25" s="226" t="s">
        <v>140</v>
      </c>
      <c r="B25" s="226" t="s">
        <v>141</v>
      </c>
      <c r="C25" s="120">
        <v>1149804</v>
      </c>
      <c r="D25" s="120">
        <v>1149804</v>
      </c>
      <c r="E25" s="120">
        <v>1149804</v>
      </c>
      <c r="F25" s="120"/>
      <c r="G25" s="120"/>
      <c r="H25" s="120"/>
      <c r="I25" s="120"/>
      <c r="J25" s="120"/>
      <c r="K25" s="120"/>
      <c r="L25" s="120"/>
      <c r="M25" s="120"/>
      <c r="N25" s="120"/>
      <c r="O25" s="120"/>
    </row>
    <row r="26" s="1" customFormat="1" ht="21" customHeight="1" spans="1:15">
      <c r="A26" s="227" t="s">
        <v>142</v>
      </c>
      <c r="B26" s="227" t="s">
        <v>143</v>
      </c>
      <c r="C26" s="120">
        <v>354280</v>
      </c>
      <c r="D26" s="120">
        <v>354280</v>
      </c>
      <c r="E26" s="120">
        <v>354280</v>
      </c>
      <c r="F26" s="120"/>
      <c r="G26" s="120"/>
      <c r="H26" s="120"/>
      <c r="I26" s="120"/>
      <c r="J26" s="120"/>
      <c r="K26" s="120"/>
      <c r="L26" s="120"/>
      <c r="M26" s="120"/>
      <c r="N26" s="120"/>
      <c r="O26" s="120"/>
    </row>
    <row r="27" s="1" customFormat="1" ht="21" customHeight="1" spans="1:15">
      <c r="A27" s="227" t="s">
        <v>144</v>
      </c>
      <c r="B27" s="227" t="s">
        <v>145</v>
      </c>
      <c r="C27" s="120">
        <v>163710</v>
      </c>
      <c r="D27" s="120">
        <v>163710</v>
      </c>
      <c r="E27" s="120">
        <v>163710</v>
      </c>
      <c r="F27" s="120"/>
      <c r="G27" s="120"/>
      <c r="H27" s="120"/>
      <c r="I27" s="120"/>
      <c r="J27" s="120"/>
      <c r="K27" s="120"/>
      <c r="L27" s="120"/>
      <c r="M27" s="120"/>
      <c r="N27" s="120"/>
      <c r="O27" s="120"/>
    </row>
    <row r="28" s="1" customFormat="1" ht="21" customHeight="1" spans="1:15">
      <c r="A28" s="227" t="s">
        <v>146</v>
      </c>
      <c r="B28" s="227" t="s">
        <v>147</v>
      </c>
      <c r="C28" s="120">
        <v>571100</v>
      </c>
      <c r="D28" s="120">
        <v>571100</v>
      </c>
      <c r="E28" s="120">
        <v>571100</v>
      </c>
      <c r="F28" s="120"/>
      <c r="G28" s="120"/>
      <c r="H28" s="120"/>
      <c r="I28" s="120"/>
      <c r="J28" s="120"/>
      <c r="K28" s="120"/>
      <c r="L28" s="120"/>
      <c r="M28" s="120"/>
      <c r="N28" s="120"/>
      <c r="O28" s="120"/>
    </row>
    <row r="29" s="1" customFormat="1" ht="21" customHeight="1" spans="1:15">
      <c r="A29" s="227" t="s">
        <v>148</v>
      </c>
      <c r="B29" s="227" t="s">
        <v>149</v>
      </c>
      <c r="C29" s="120">
        <v>60714</v>
      </c>
      <c r="D29" s="120">
        <v>60714</v>
      </c>
      <c r="E29" s="120">
        <v>60714</v>
      </c>
      <c r="F29" s="120"/>
      <c r="G29" s="120"/>
      <c r="H29" s="120"/>
      <c r="I29" s="120"/>
      <c r="J29" s="120"/>
      <c r="K29" s="120"/>
      <c r="L29" s="120"/>
      <c r="M29" s="120"/>
      <c r="N29" s="120"/>
      <c r="O29" s="120"/>
    </row>
    <row r="30" s="1" customFormat="1" ht="21" customHeight="1" spans="1:15">
      <c r="A30" s="60" t="s">
        <v>150</v>
      </c>
      <c r="B30" s="60" t="s">
        <v>151</v>
      </c>
      <c r="C30" s="120">
        <v>1000000</v>
      </c>
      <c r="D30" s="120">
        <v>1000000</v>
      </c>
      <c r="E30" s="120"/>
      <c r="F30" s="120">
        <v>1000000</v>
      </c>
      <c r="G30" s="120"/>
      <c r="H30" s="120"/>
      <c r="I30" s="120"/>
      <c r="J30" s="120"/>
      <c r="K30" s="120"/>
      <c r="L30" s="120"/>
      <c r="M30" s="120"/>
      <c r="N30" s="120"/>
      <c r="O30" s="120"/>
    </row>
    <row r="31" s="1" customFormat="1" ht="21" customHeight="1" spans="1:15">
      <c r="A31" s="226" t="s">
        <v>152</v>
      </c>
      <c r="B31" s="226" t="s">
        <v>153</v>
      </c>
      <c r="C31" s="120">
        <v>1000000</v>
      </c>
      <c r="D31" s="120">
        <v>1000000</v>
      </c>
      <c r="E31" s="120"/>
      <c r="F31" s="120">
        <v>1000000</v>
      </c>
      <c r="G31" s="120"/>
      <c r="H31" s="120"/>
      <c r="I31" s="120"/>
      <c r="J31" s="120"/>
      <c r="K31" s="120"/>
      <c r="L31" s="120"/>
      <c r="M31" s="120"/>
      <c r="N31" s="120"/>
      <c r="O31" s="120"/>
    </row>
    <row r="32" s="1" customFormat="1" ht="21" customHeight="1" spans="1:15">
      <c r="A32" s="227" t="s">
        <v>154</v>
      </c>
      <c r="B32" s="227" t="s">
        <v>155</v>
      </c>
      <c r="C32" s="120">
        <v>1000000</v>
      </c>
      <c r="D32" s="120">
        <v>1000000</v>
      </c>
      <c r="E32" s="120"/>
      <c r="F32" s="120">
        <v>1000000</v>
      </c>
      <c r="G32" s="120"/>
      <c r="H32" s="120"/>
      <c r="I32" s="120"/>
      <c r="J32" s="120"/>
      <c r="K32" s="120"/>
      <c r="L32" s="120"/>
      <c r="M32" s="120"/>
      <c r="N32" s="120"/>
      <c r="O32" s="120"/>
    </row>
    <row r="33" s="1" customFormat="1" ht="21" customHeight="1" spans="1:15">
      <c r="A33" s="60" t="s">
        <v>156</v>
      </c>
      <c r="B33" s="60" t="s">
        <v>157</v>
      </c>
      <c r="C33" s="120">
        <v>941076</v>
      </c>
      <c r="D33" s="120">
        <v>941076</v>
      </c>
      <c r="E33" s="120">
        <v>941076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</row>
    <row r="34" s="1" customFormat="1" ht="21" customHeight="1" spans="1:15">
      <c r="A34" s="226" t="s">
        <v>158</v>
      </c>
      <c r="B34" s="226" t="s">
        <v>159</v>
      </c>
      <c r="C34" s="120">
        <v>941076</v>
      </c>
      <c r="D34" s="120">
        <v>941076</v>
      </c>
      <c r="E34" s="120">
        <v>941076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</row>
    <row r="35" s="1" customFormat="1" ht="21" customHeight="1" spans="1:15">
      <c r="A35" s="227" t="s">
        <v>160</v>
      </c>
      <c r="B35" s="227" t="s">
        <v>161</v>
      </c>
      <c r="C35" s="120">
        <v>901716</v>
      </c>
      <c r="D35" s="120">
        <v>901716</v>
      </c>
      <c r="E35" s="120">
        <v>901716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="1" customFormat="1" ht="21" customHeight="1" spans="1:15">
      <c r="A36" s="227" t="s">
        <v>162</v>
      </c>
      <c r="B36" s="227" t="s">
        <v>163</v>
      </c>
      <c r="C36" s="120">
        <v>39360</v>
      </c>
      <c r="D36" s="120">
        <v>39360</v>
      </c>
      <c r="E36" s="120">
        <v>39360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="1" customFormat="1" ht="21" customHeight="1" spans="1:15">
      <c r="A37" s="60" t="s">
        <v>164</v>
      </c>
      <c r="B37" s="60" t="s">
        <v>165</v>
      </c>
      <c r="C37" s="120">
        <f>1982500+48400</f>
        <v>2030900</v>
      </c>
      <c r="D37" s="120"/>
      <c r="E37" s="120"/>
      <c r="F37" s="120"/>
      <c r="G37" s="120"/>
      <c r="H37" s="120">
        <v>1982500</v>
      </c>
      <c r="I37" s="120"/>
      <c r="J37" s="120"/>
      <c r="K37" s="120"/>
      <c r="L37" s="120"/>
      <c r="M37" s="120"/>
      <c r="N37" s="120"/>
      <c r="O37" s="120"/>
    </row>
    <row r="38" s="1" customFormat="1" ht="21" customHeight="1" spans="1:15">
      <c r="A38" s="226">
        <v>22301</v>
      </c>
      <c r="B38" s="60" t="s">
        <v>166</v>
      </c>
      <c r="C38" s="120">
        <v>48400</v>
      </c>
      <c r="D38" s="120">
        <v>48400</v>
      </c>
      <c r="E38" s="120"/>
      <c r="F38" s="120"/>
      <c r="G38" s="120"/>
      <c r="H38" s="120">
        <v>48400</v>
      </c>
      <c r="I38" s="120"/>
      <c r="J38" s="120"/>
      <c r="K38" s="120"/>
      <c r="L38" s="120"/>
      <c r="M38" s="120"/>
      <c r="N38" s="120"/>
      <c r="O38" s="120"/>
    </row>
    <row r="39" s="1" customFormat="1" ht="21" customHeight="1" spans="1:15">
      <c r="A39" s="226">
        <v>2230105</v>
      </c>
      <c r="B39" s="226" t="s">
        <v>167</v>
      </c>
      <c r="C39" s="120">
        <v>48400</v>
      </c>
      <c r="D39" s="120">
        <v>48400</v>
      </c>
      <c r="E39" s="120"/>
      <c r="F39" s="120"/>
      <c r="G39" s="120"/>
      <c r="H39" s="120">
        <v>48400</v>
      </c>
      <c r="I39" s="120"/>
      <c r="J39" s="120"/>
      <c r="K39" s="120"/>
      <c r="L39" s="120"/>
      <c r="M39" s="120"/>
      <c r="N39" s="120"/>
      <c r="O39" s="120"/>
    </row>
    <row r="40" s="1" customFormat="1" ht="21" customHeight="1" spans="1:15">
      <c r="A40" s="226" t="s">
        <v>168</v>
      </c>
      <c r="B40" s="226" t="s">
        <v>169</v>
      </c>
      <c r="C40" s="120">
        <v>1982500</v>
      </c>
      <c r="D40" s="120"/>
      <c r="E40" s="120"/>
      <c r="F40" s="120"/>
      <c r="G40" s="120"/>
      <c r="H40" s="120">
        <v>1982500</v>
      </c>
      <c r="I40" s="120"/>
      <c r="J40" s="120"/>
      <c r="K40" s="120"/>
      <c r="L40" s="120"/>
      <c r="M40" s="120"/>
      <c r="N40" s="120"/>
      <c r="O40" s="120"/>
    </row>
    <row r="41" s="1" customFormat="1" ht="21" customHeight="1" spans="1:15">
      <c r="A41" s="227" t="s">
        <v>170</v>
      </c>
      <c r="B41" s="227" t="s">
        <v>171</v>
      </c>
      <c r="C41" s="120">
        <v>1982500</v>
      </c>
      <c r="D41" s="120"/>
      <c r="E41" s="120"/>
      <c r="F41" s="120"/>
      <c r="G41" s="120"/>
      <c r="H41" s="120">
        <v>1982500</v>
      </c>
      <c r="I41" s="120"/>
      <c r="J41" s="120"/>
      <c r="K41" s="120"/>
      <c r="L41" s="120"/>
      <c r="M41" s="120"/>
      <c r="N41" s="120"/>
      <c r="O41" s="120"/>
    </row>
    <row r="42" s="1" customFormat="1" ht="21" customHeight="1" spans="1:15">
      <c r="A42" s="60" t="s">
        <v>172</v>
      </c>
      <c r="B42" s="60" t="s">
        <v>173</v>
      </c>
      <c r="C42" s="120">
        <v>1067500</v>
      </c>
      <c r="D42" s="120"/>
      <c r="E42" s="120"/>
      <c r="F42" s="120"/>
      <c r="G42" s="120"/>
      <c r="H42" s="120">
        <v>1067500</v>
      </c>
      <c r="I42" s="120"/>
      <c r="J42" s="120"/>
      <c r="K42" s="120"/>
      <c r="L42" s="120"/>
      <c r="M42" s="120"/>
      <c r="N42" s="120"/>
      <c r="O42" s="120"/>
    </row>
    <row r="43" s="1" customFormat="1" ht="21" customHeight="1" spans="1:15">
      <c r="A43" s="226" t="s">
        <v>174</v>
      </c>
      <c r="B43" s="226" t="s">
        <v>175</v>
      </c>
      <c r="C43" s="120">
        <v>1067500</v>
      </c>
      <c r="D43" s="120"/>
      <c r="E43" s="120"/>
      <c r="F43" s="120"/>
      <c r="G43" s="120"/>
      <c r="H43" s="120">
        <v>1067500</v>
      </c>
      <c r="I43" s="120"/>
      <c r="J43" s="120"/>
      <c r="K43" s="120"/>
      <c r="L43" s="120"/>
      <c r="M43" s="120"/>
      <c r="N43" s="120"/>
      <c r="O43" s="120"/>
    </row>
    <row r="44" s="1" customFormat="1" ht="21" customHeight="1" spans="1:15">
      <c r="A44" s="227" t="s">
        <v>176</v>
      </c>
      <c r="B44" s="227" t="s">
        <v>177</v>
      </c>
      <c r="C44" s="120">
        <v>1067500</v>
      </c>
      <c r="D44" s="120"/>
      <c r="E44" s="120"/>
      <c r="F44" s="120"/>
      <c r="G44" s="120"/>
      <c r="H44" s="120">
        <v>1067500</v>
      </c>
      <c r="I44" s="120"/>
      <c r="J44" s="120"/>
      <c r="K44" s="120"/>
      <c r="L44" s="120"/>
      <c r="M44" s="120"/>
      <c r="N44" s="120"/>
      <c r="O44" s="120"/>
    </row>
    <row r="45" s="1" customFormat="1" ht="21" customHeight="1" spans="1:15">
      <c r="A45" s="228" t="s">
        <v>58</v>
      </c>
      <c r="B45" s="34"/>
      <c r="C45" s="120">
        <f>22744094.44+48400</f>
        <v>22792494.44</v>
      </c>
      <c r="D45" s="120">
        <v>19694094.44</v>
      </c>
      <c r="E45" s="120">
        <v>13994094.44</v>
      </c>
      <c r="F45" s="120">
        <v>5700000</v>
      </c>
      <c r="G45" s="120"/>
      <c r="H45" s="120">
        <f>3050000+48400</f>
        <v>3098400</v>
      </c>
      <c r="I45" s="120"/>
      <c r="J45" s="120"/>
      <c r="K45" s="120"/>
      <c r="L45" s="120"/>
      <c r="M45" s="120"/>
      <c r="N45" s="120"/>
      <c r="O45" s="120"/>
    </row>
  </sheetData>
  <mergeCells count="12">
    <mergeCell ref="A1:O1"/>
    <mergeCell ref="A2:O2"/>
    <mergeCell ref="A3:B3"/>
    <mergeCell ref="D4:F4"/>
    <mergeCell ref="J4:O4"/>
    <mergeCell ref="A45:B4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B24" sqref="B24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s="1" customFormat="1" ht="15" customHeight="1" spans="1:4">
      <c r="A1" s="198"/>
      <c r="B1" s="49"/>
      <c r="C1" s="49"/>
      <c r="D1" s="49" t="s">
        <v>178</v>
      </c>
    </row>
    <row r="2" s="1" customFormat="1" ht="41.25" customHeight="1" spans="1:1">
      <c r="A2" s="247" t="s">
        <v>179</v>
      </c>
    </row>
    <row r="3" s="1" customFormat="1" ht="17.25" customHeight="1" spans="1:4">
      <c r="A3" s="48" t="s">
        <v>2</v>
      </c>
      <c r="B3" s="211"/>
      <c r="D3" s="49" t="s">
        <v>3</v>
      </c>
    </row>
    <row r="4" s="1" customFormat="1" ht="17.25" customHeight="1" spans="1:4">
      <c r="A4" s="212" t="s">
        <v>4</v>
      </c>
      <c r="B4" s="213"/>
      <c r="C4" s="212" t="s">
        <v>5</v>
      </c>
      <c r="D4" s="213"/>
    </row>
    <row r="5" s="1" customFormat="1" ht="18.75" customHeight="1" spans="1:4">
      <c r="A5" s="212" t="s">
        <v>6</v>
      </c>
      <c r="B5" s="212" t="s">
        <v>7</v>
      </c>
      <c r="C5" s="212" t="s">
        <v>8</v>
      </c>
      <c r="D5" s="212" t="s">
        <v>7</v>
      </c>
    </row>
    <row r="6" s="1" customFormat="1" ht="16.5" customHeight="1" spans="1:4">
      <c r="A6" s="214" t="s">
        <v>180</v>
      </c>
      <c r="B6" s="120">
        <v>22744094.44</v>
      </c>
      <c r="C6" s="214" t="s">
        <v>181</v>
      </c>
      <c r="D6" s="120">
        <v>22744094.44</v>
      </c>
    </row>
    <row r="7" s="1" customFormat="1" ht="16.5" customHeight="1" spans="1:4">
      <c r="A7" s="214" t="s">
        <v>182</v>
      </c>
      <c r="B7" s="120">
        <v>19694094.44</v>
      </c>
      <c r="C7" s="214" t="s">
        <v>183</v>
      </c>
      <c r="D7" s="120">
        <v>14422074.44</v>
      </c>
    </row>
    <row r="8" s="1" customFormat="1" ht="16.5" customHeight="1" spans="1:4">
      <c r="A8" s="214" t="s">
        <v>184</v>
      </c>
      <c r="B8" s="120"/>
      <c r="C8" s="214" t="s">
        <v>185</v>
      </c>
      <c r="D8" s="120"/>
    </row>
    <row r="9" s="1" customFormat="1" ht="16.5" customHeight="1" spans="1:4">
      <c r="A9" s="214" t="s">
        <v>186</v>
      </c>
      <c r="B9" s="120">
        <f>3050000+48400</f>
        <v>3098400</v>
      </c>
      <c r="C9" s="214" t="s">
        <v>187</v>
      </c>
      <c r="D9" s="120"/>
    </row>
    <row r="10" s="1" customFormat="1" ht="16.5" customHeight="1" spans="1:4">
      <c r="A10" s="214" t="s">
        <v>188</v>
      </c>
      <c r="B10" s="120"/>
      <c r="C10" s="214" t="s">
        <v>189</v>
      </c>
      <c r="D10" s="120"/>
    </row>
    <row r="11" s="1" customFormat="1" ht="16.5" customHeight="1" spans="1:4">
      <c r="A11" s="214" t="s">
        <v>182</v>
      </c>
      <c r="B11" s="120"/>
      <c r="C11" s="214" t="s">
        <v>190</v>
      </c>
      <c r="D11" s="120">
        <v>15300</v>
      </c>
    </row>
    <row r="12" s="1" customFormat="1" ht="16.5" customHeight="1" spans="1:4">
      <c r="A12" s="190" t="s">
        <v>184</v>
      </c>
      <c r="B12" s="120"/>
      <c r="C12" s="165" t="s">
        <v>191</v>
      </c>
      <c r="D12" s="120"/>
    </row>
    <row r="13" s="1" customFormat="1" ht="16.5" customHeight="1" spans="1:4">
      <c r="A13" s="190" t="s">
        <v>186</v>
      </c>
      <c r="B13" s="120"/>
      <c r="C13" s="165" t="s">
        <v>192</v>
      </c>
      <c r="D13" s="120"/>
    </row>
    <row r="14" s="1" customFormat="1" ht="16.5" customHeight="1" spans="1:4">
      <c r="A14" s="215"/>
      <c r="B14" s="120"/>
      <c r="C14" s="165" t="s">
        <v>193</v>
      </c>
      <c r="D14" s="120">
        <v>2165840</v>
      </c>
    </row>
    <row r="15" s="1" customFormat="1" ht="16.5" customHeight="1" spans="1:4">
      <c r="A15" s="215"/>
      <c r="B15" s="120"/>
      <c r="C15" s="165" t="s">
        <v>194</v>
      </c>
      <c r="D15" s="120">
        <v>1149804</v>
      </c>
    </row>
    <row r="16" s="1" customFormat="1" ht="16.5" customHeight="1" spans="1:4">
      <c r="A16" s="215"/>
      <c r="B16" s="120"/>
      <c r="C16" s="165" t="s">
        <v>195</v>
      </c>
      <c r="D16" s="120"/>
    </row>
    <row r="17" s="1" customFormat="1" ht="16.5" customHeight="1" spans="1:4">
      <c r="A17" s="215"/>
      <c r="B17" s="120"/>
      <c r="C17" s="165" t="s">
        <v>196</v>
      </c>
      <c r="D17" s="120"/>
    </row>
    <row r="18" s="1" customFormat="1" ht="16.5" customHeight="1" spans="1:4">
      <c r="A18" s="215"/>
      <c r="B18" s="120"/>
      <c r="C18" s="165" t="s">
        <v>197</v>
      </c>
      <c r="D18" s="120">
        <v>1000000</v>
      </c>
    </row>
    <row r="19" s="1" customFormat="1" ht="16.5" customHeight="1" spans="1:4">
      <c r="A19" s="215"/>
      <c r="B19" s="120"/>
      <c r="C19" s="165" t="s">
        <v>198</v>
      </c>
      <c r="D19" s="120"/>
    </row>
    <row r="20" s="1" customFormat="1" ht="16.5" customHeight="1" spans="1:4">
      <c r="A20" s="215"/>
      <c r="B20" s="120"/>
      <c r="C20" s="165" t="s">
        <v>199</v>
      </c>
      <c r="D20" s="120"/>
    </row>
    <row r="21" s="1" customFormat="1" ht="16.5" customHeight="1" spans="1:4">
      <c r="A21" s="215"/>
      <c r="B21" s="120"/>
      <c r="C21" s="165" t="s">
        <v>200</v>
      </c>
      <c r="D21" s="120"/>
    </row>
    <row r="22" s="1" customFormat="1" ht="16.5" customHeight="1" spans="1:4">
      <c r="A22" s="215"/>
      <c r="B22" s="120"/>
      <c r="C22" s="165" t="s">
        <v>201</v>
      </c>
      <c r="D22" s="120"/>
    </row>
    <row r="23" s="1" customFormat="1" ht="16.5" customHeight="1" spans="1:4">
      <c r="A23" s="215"/>
      <c r="B23" s="120"/>
      <c r="C23" s="165" t="s">
        <v>202</v>
      </c>
      <c r="D23" s="120"/>
    </row>
    <row r="24" s="1" customFormat="1" ht="16.5" customHeight="1" spans="1:4">
      <c r="A24" s="215"/>
      <c r="B24" s="120"/>
      <c r="C24" s="165" t="s">
        <v>203</v>
      </c>
      <c r="D24" s="120"/>
    </row>
    <row r="25" s="1" customFormat="1" ht="16.5" customHeight="1" spans="1:4">
      <c r="A25" s="215"/>
      <c r="B25" s="120"/>
      <c r="C25" s="165" t="s">
        <v>204</v>
      </c>
      <c r="D25" s="120">
        <v>941076</v>
      </c>
    </row>
    <row r="26" s="1" customFormat="1" ht="16.5" customHeight="1" spans="1:4">
      <c r="A26" s="215"/>
      <c r="B26" s="120"/>
      <c r="C26" s="165" t="s">
        <v>205</v>
      </c>
      <c r="D26" s="120"/>
    </row>
    <row r="27" s="1" customFormat="1" ht="16.5" customHeight="1" spans="1:4">
      <c r="A27" s="215"/>
      <c r="B27" s="120"/>
      <c r="C27" s="165" t="s">
        <v>206</v>
      </c>
      <c r="D27" s="120">
        <f>1982500+48400</f>
        <v>2030900</v>
      </c>
    </row>
    <row r="28" s="1" customFormat="1" ht="16.5" customHeight="1" spans="1:4">
      <c r="A28" s="215"/>
      <c r="B28" s="120"/>
      <c r="C28" s="165" t="s">
        <v>207</v>
      </c>
      <c r="D28" s="120"/>
    </row>
    <row r="29" s="1" customFormat="1" ht="16.5" customHeight="1" spans="1:4">
      <c r="A29" s="215"/>
      <c r="B29" s="120"/>
      <c r="C29" s="165" t="s">
        <v>208</v>
      </c>
      <c r="D29" s="120"/>
    </row>
    <row r="30" s="1" customFormat="1" ht="16.5" customHeight="1" spans="1:4">
      <c r="A30" s="215"/>
      <c r="B30" s="120"/>
      <c r="C30" s="165" t="s">
        <v>209</v>
      </c>
      <c r="D30" s="120"/>
    </row>
    <row r="31" s="1" customFormat="1" ht="16.5" customHeight="1" spans="1:4">
      <c r="A31" s="215"/>
      <c r="B31" s="120"/>
      <c r="C31" s="190" t="s">
        <v>210</v>
      </c>
      <c r="D31" s="120">
        <v>1067500</v>
      </c>
    </row>
    <row r="32" s="1" customFormat="1" ht="16.5" customHeight="1" spans="1:4">
      <c r="A32" s="215"/>
      <c r="B32" s="120"/>
      <c r="C32" s="190" t="s">
        <v>211</v>
      </c>
      <c r="D32" s="120"/>
    </row>
    <row r="33" s="1" customFormat="1" ht="16.5" customHeight="1" spans="1:4">
      <c r="A33" s="215"/>
      <c r="B33" s="120"/>
      <c r="C33" s="164" t="s">
        <v>212</v>
      </c>
      <c r="D33" s="120"/>
    </row>
    <row r="34" s="1" customFormat="1" ht="15" customHeight="1" spans="1:4">
      <c r="A34" s="216" t="s">
        <v>52</v>
      </c>
      <c r="B34" s="217">
        <f>22744094.44+48400</f>
        <v>22792494.44</v>
      </c>
      <c r="C34" s="216" t="s">
        <v>53</v>
      </c>
      <c r="D34" s="217">
        <f>22744094.44+48400</f>
        <v>22792494.44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tabSelected="1" topLeftCell="A17" workbookViewId="0">
      <selection activeCell="C32" sqref="C32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s="1" customFormat="1" customHeight="1" spans="4:7">
      <c r="D1" s="169"/>
      <c r="F1" s="204"/>
      <c r="G1" s="185" t="s">
        <v>213</v>
      </c>
    </row>
    <row r="2" s="1" customFormat="1" ht="41.25" customHeight="1" spans="1:7">
      <c r="A2" s="146" t="s">
        <v>214</v>
      </c>
      <c r="B2" s="146"/>
      <c r="C2" s="146"/>
      <c r="D2" s="146"/>
      <c r="E2" s="146"/>
      <c r="F2" s="146"/>
      <c r="G2" s="146"/>
    </row>
    <row r="3" s="1" customFormat="1" ht="18" customHeight="1" spans="1:7">
      <c r="A3" s="135" t="s">
        <v>2</v>
      </c>
      <c r="F3" s="143"/>
      <c r="G3" s="185" t="s">
        <v>3</v>
      </c>
    </row>
    <row r="4" s="1" customFormat="1" ht="20.25" customHeight="1" spans="1:7">
      <c r="A4" s="205" t="s">
        <v>215</v>
      </c>
      <c r="B4" s="206"/>
      <c r="C4" s="147" t="s">
        <v>58</v>
      </c>
      <c r="D4" s="191" t="s">
        <v>82</v>
      </c>
      <c r="E4" s="150"/>
      <c r="F4" s="151"/>
      <c r="G4" s="181" t="s">
        <v>83</v>
      </c>
    </row>
    <row r="5" s="1" customFormat="1" ht="20.25" customHeight="1" spans="1:7">
      <c r="A5" s="207" t="s">
        <v>79</v>
      </c>
      <c r="B5" s="207" t="s">
        <v>80</v>
      </c>
      <c r="C5" s="106"/>
      <c r="D5" s="157" t="s">
        <v>60</v>
      </c>
      <c r="E5" s="157" t="s">
        <v>216</v>
      </c>
      <c r="F5" s="157" t="s">
        <v>217</v>
      </c>
      <c r="G5" s="183"/>
    </row>
    <row r="6" s="1" customFormat="1" ht="15" customHeight="1" spans="1:7">
      <c r="A6" s="208" t="s">
        <v>89</v>
      </c>
      <c r="B6" s="208" t="s">
        <v>90</v>
      </c>
      <c r="C6" s="208" t="s">
        <v>91</v>
      </c>
      <c r="D6" s="208" t="s">
        <v>92</v>
      </c>
      <c r="E6" s="208" t="s">
        <v>93</v>
      </c>
      <c r="F6" s="208" t="s">
        <v>94</v>
      </c>
      <c r="G6" s="208" t="s">
        <v>95</v>
      </c>
    </row>
    <row r="7" s="1" customFormat="1" ht="18" customHeight="1" spans="1:7">
      <c r="A7" s="164" t="s">
        <v>104</v>
      </c>
      <c r="B7" s="164" t="s">
        <v>105</v>
      </c>
      <c r="C7" s="120">
        <v>14422074.44</v>
      </c>
      <c r="D7" s="120">
        <v>9722074.44</v>
      </c>
      <c r="E7" s="120">
        <v>8573992</v>
      </c>
      <c r="F7" s="120">
        <v>1148082.44</v>
      </c>
      <c r="G7" s="120">
        <v>4700000</v>
      </c>
    </row>
    <row r="8" s="1" customFormat="1" ht="18" customHeight="1" spans="1:7">
      <c r="A8" s="167" t="s">
        <v>106</v>
      </c>
      <c r="B8" s="167" t="s">
        <v>107</v>
      </c>
      <c r="C8" s="120">
        <v>14422074.44</v>
      </c>
      <c r="D8" s="120">
        <v>9722074.44</v>
      </c>
      <c r="E8" s="120">
        <v>8573992</v>
      </c>
      <c r="F8" s="120">
        <v>1148082.44</v>
      </c>
      <c r="G8" s="120">
        <v>4700000</v>
      </c>
    </row>
    <row r="9" s="1" customFormat="1" ht="18" customHeight="1" spans="1:7">
      <c r="A9" s="168" t="s">
        <v>108</v>
      </c>
      <c r="B9" s="168" t="s">
        <v>109</v>
      </c>
      <c r="C9" s="120">
        <v>6953427.2</v>
      </c>
      <c r="D9" s="120">
        <v>6953427.2</v>
      </c>
      <c r="E9" s="120">
        <v>6017080</v>
      </c>
      <c r="F9" s="120">
        <v>936347.2</v>
      </c>
      <c r="G9" s="120"/>
    </row>
    <row r="10" s="1" customFormat="1" ht="18" customHeight="1" spans="1:7">
      <c r="A10" s="168" t="s">
        <v>110</v>
      </c>
      <c r="B10" s="168" t="s">
        <v>111</v>
      </c>
      <c r="C10" s="120">
        <v>202200</v>
      </c>
      <c r="D10" s="120"/>
      <c r="E10" s="120"/>
      <c r="F10" s="120"/>
      <c r="G10" s="120">
        <v>202200</v>
      </c>
    </row>
    <row r="11" s="1" customFormat="1" ht="18" customHeight="1" spans="1:7">
      <c r="A11" s="168" t="s">
        <v>112</v>
      </c>
      <c r="B11" s="168" t="s">
        <v>113</v>
      </c>
      <c r="C11" s="120">
        <v>12000</v>
      </c>
      <c r="D11" s="120"/>
      <c r="E11" s="120"/>
      <c r="F11" s="120"/>
      <c r="G11" s="120">
        <v>12000</v>
      </c>
    </row>
    <row r="12" s="1" customFormat="1" ht="18" customHeight="1" spans="1:7">
      <c r="A12" s="168" t="s">
        <v>114</v>
      </c>
      <c r="B12" s="168" t="s">
        <v>115</v>
      </c>
      <c r="C12" s="120">
        <v>496100</v>
      </c>
      <c r="D12" s="120"/>
      <c r="E12" s="120"/>
      <c r="F12" s="120"/>
      <c r="G12" s="120">
        <v>496100</v>
      </c>
    </row>
    <row r="13" s="1" customFormat="1" ht="18" customHeight="1" spans="1:7">
      <c r="A13" s="168" t="s">
        <v>116</v>
      </c>
      <c r="B13" s="168" t="s">
        <v>117</v>
      </c>
      <c r="C13" s="120">
        <v>880000</v>
      </c>
      <c r="D13" s="120"/>
      <c r="E13" s="120"/>
      <c r="F13" s="120"/>
      <c r="G13" s="120">
        <v>880000</v>
      </c>
    </row>
    <row r="14" s="1" customFormat="1" ht="18" customHeight="1" spans="1:7">
      <c r="A14" s="168" t="s">
        <v>118</v>
      </c>
      <c r="B14" s="168" t="s">
        <v>119</v>
      </c>
      <c r="C14" s="120">
        <v>2768647.24</v>
      </c>
      <c r="D14" s="120">
        <v>2768647.24</v>
      </c>
      <c r="E14" s="120">
        <v>2556912</v>
      </c>
      <c r="F14" s="120">
        <v>211735.24</v>
      </c>
      <c r="G14" s="120"/>
    </row>
    <row r="15" s="1" customFormat="1" ht="18" customHeight="1" spans="1:7">
      <c r="A15" s="168" t="s">
        <v>120</v>
      </c>
      <c r="B15" s="168" t="s">
        <v>121</v>
      </c>
      <c r="C15" s="120">
        <v>3109700</v>
      </c>
      <c r="D15" s="120"/>
      <c r="E15" s="120"/>
      <c r="F15" s="120"/>
      <c r="G15" s="120">
        <v>3109700</v>
      </c>
    </row>
    <row r="16" s="1" customFormat="1" ht="18" customHeight="1" spans="1:7">
      <c r="A16" s="164" t="s">
        <v>122</v>
      </c>
      <c r="B16" s="164" t="s">
        <v>123</v>
      </c>
      <c r="C16" s="120">
        <v>15300</v>
      </c>
      <c r="D16" s="120">
        <v>15300</v>
      </c>
      <c r="E16" s="120"/>
      <c r="F16" s="120">
        <v>15300</v>
      </c>
      <c r="G16" s="120"/>
    </row>
    <row r="17" s="1" customFormat="1" ht="18" customHeight="1" spans="1:7">
      <c r="A17" s="167" t="s">
        <v>124</v>
      </c>
      <c r="B17" s="167" t="s">
        <v>125</v>
      </c>
      <c r="C17" s="120">
        <v>15300</v>
      </c>
      <c r="D17" s="120">
        <v>15300</v>
      </c>
      <c r="E17" s="120"/>
      <c r="F17" s="120">
        <v>15300</v>
      </c>
      <c r="G17" s="120"/>
    </row>
    <row r="18" s="1" customFormat="1" ht="18" customHeight="1" spans="1:7">
      <c r="A18" s="168" t="s">
        <v>126</v>
      </c>
      <c r="B18" s="168" t="s">
        <v>127</v>
      </c>
      <c r="C18" s="120">
        <v>15300</v>
      </c>
      <c r="D18" s="120">
        <v>15300</v>
      </c>
      <c r="E18" s="120"/>
      <c r="F18" s="120">
        <v>15300</v>
      </c>
      <c r="G18" s="120"/>
    </row>
    <row r="19" s="1" customFormat="1" ht="18" customHeight="1" spans="1:7">
      <c r="A19" s="164" t="s">
        <v>128</v>
      </c>
      <c r="B19" s="164" t="s">
        <v>129</v>
      </c>
      <c r="C19" s="120">
        <v>2165840</v>
      </c>
      <c r="D19" s="120">
        <v>2165840</v>
      </c>
      <c r="E19" s="120">
        <v>2144840</v>
      </c>
      <c r="F19" s="120">
        <v>21000</v>
      </c>
      <c r="G19" s="120"/>
    </row>
    <row r="20" s="1" customFormat="1" ht="18" customHeight="1" spans="1:7">
      <c r="A20" s="167" t="s">
        <v>130</v>
      </c>
      <c r="B20" s="167" t="s">
        <v>131</v>
      </c>
      <c r="C20" s="120">
        <v>2165840</v>
      </c>
      <c r="D20" s="120">
        <v>2165840</v>
      </c>
      <c r="E20" s="120">
        <v>2144840</v>
      </c>
      <c r="F20" s="120">
        <v>21000</v>
      </c>
      <c r="G20" s="120"/>
    </row>
    <row r="21" s="1" customFormat="1" ht="18" customHeight="1" spans="1:7">
      <c r="A21" s="168" t="s">
        <v>132</v>
      </c>
      <c r="B21" s="168" t="s">
        <v>133</v>
      </c>
      <c r="C21" s="120">
        <v>903000</v>
      </c>
      <c r="D21" s="120">
        <v>903000</v>
      </c>
      <c r="E21" s="120">
        <v>882000</v>
      </c>
      <c r="F21" s="120">
        <v>21000</v>
      </c>
      <c r="G21" s="120"/>
    </row>
    <row r="22" s="1" customFormat="1" ht="18" customHeight="1" spans="1:7">
      <c r="A22" s="168" t="s">
        <v>134</v>
      </c>
      <c r="B22" s="168" t="s">
        <v>135</v>
      </c>
      <c r="C22" s="120">
        <v>1062840</v>
      </c>
      <c r="D22" s="120">
        <v>1062840</v>
      </c>
      <c r="E22" s="120">
        <v>1062840</v>
      </c>
      <c r="F22" s="120"/>
      <c r="G22" s="120"/>
    </row>
    <row r="23" s="1" customFormat="1" ht="18" customHeight="1" spans="1:7">
      <c r="A23" s="168" t="s">
        <v>136</v>
      </c>
      <c r="B23" s="168" t="s">
        <v>137</v>
      </c>
      <c r="C23" s="120">
        <v>200000</v>
      </c>
      <c r="D23" s="120">
        <v>200000</v>
      </c>
      <c r="E23" s="120">
        <v>200000</v>
      </c>
      <c r="F23" s="120"/>
      <c r="G23" s="120"/>
    </row>
    <row r="24" s="1" customFormat="1" ht="18" customHeight="1" spans="1:7">
      <c r="A24" s="164" t="s">
        <v>138</v>
      </c>
      <c r="B24" s="164" t="s">
        <v>139</v>
      </c>
      <c r="C24" s="120">
        <v>1149804</v>
      </c>
      <c r="D24" s="120">
        <v>1149804</v>
      </c>
      <c r="E24" s="120">
        <v>1149804</v>
      </c>
      <c r="F24" s="120"/>
      <c r="G24" s="120"/>
    </row>
    <row r="25" s="1" customFormat="1" ht="18" customHeight="1" spans="1:7">
      <c r="A25" s="167" t="s">
        <v>140</v>
      </c>
      <c r="B25" s="167" t="s">
        <v>141</v>
      </c>
      <c r="C25" s="120">
        <v>1149804</v>
      </c>
      <c r="D25" s="120">
        <v>1149804</v>
      </c>
      <c r="E25" s="120">
        <v>1149804</v>
      </c>
      <c r="F25" s="120"/>
      <c r="G25" s="120"/>
    </row>
    <row r="26" s="1" customFormat="1" ht="18" customHeight="1" spans="1:7">
      <c r="A26" s="168" t="s">
        <v>142</v>
      </c>
      <c r="B26" s="168" t="s">
        <v>143</v>
      </c>
      <c r="C26" s="120">
        <v>354280</v>
      </c>
      <c r="D26" s="120">
        <v>354280</v>
      </c>
      <c r="E26" s="120">
        <v>354280</v>
      </c>
      <c r="F26" s="120"/>
      <c r="G26" s="120"/>
    </row>
    <row r="27" s="1" customFormat="1" ht="18" customHeight="1" spans="1:7">
      <c r="A27" s="168" t="s">
        <v>144</v>
      </c>
      <c r="B27" s="168" t="s">
        <v>145</v>
      </c>
      <c r="C27" s="120">
        <v>163710</v>
      </c>
      <c r="D27" s="120">
        <v>163710</v>
      </c>
      <c r="E27" s="120">
        <v>163710</v>
      </c>
      <c r="F27" s="120"/>
      <c r="G27" s="120"/>
    </row>
    <row r="28" s="1" customFormat="1" ht="18" customHeight="1" spans="1:7">
      <c r="A28" s="168" t="s">
        <v>146</v>
      </c>
      <c r="B28" s="168" t="s">
        <v>147</v>
      </c>
      <c r="C28" s="120">
        <v>571100</v>
      </c>
      <c r="D28" s="120">
        <v>571100</v>
      </c>
      <c r="E28" s="120">
        <v>571100</v>
      </c>
      <c r="F28" s="120"/>
      <c r="G28" s="120"/>
    </row>
    <row r="29" s="1" customFormat="1" ht="18" customHeight="1" spans="1:7">
      <c r="A29" s="168" t="s">
        <v>148</v>
      </c>
      <c r="B29" s="168" t="s">
        <v>149</v>
      </c>
      <c r="C29" s="120">
        <v>60714</v>
      </c>
      <c r="D29" s="120">
        <v>60714</v>
      </c>
      <c r="E29" s="120">
        <v>60714</v>
      </c>
      <c r="F29" s="120"/>
      <c r="G29" s="120"/>
    </row>
    <row r="30" s="1" customFormat="1" ht="18" customHeight="1" spans="1:7">
      <c r="A30" s="164" t="s">
        <v>150</v>
      </c>
      <c r="B30" s="164" t="s">
        <v>151</v>
      </c>
      <c r="C30" s="120">
        <v>1000000</v>
      </c>
      <c r="D30" s="120"/>
      <c r="E30" s="120"/>
      <c r="F30" s="120"/>
      <c r="G30" s="120">
        <v>1000000</v>
      </c>
    </row>
    <row r="31" s="1" customFormat="1" ht="18" customHeight="1" spans="1:7">
      <c r="A31" s="167" t="s">
        <v>152</v>
      </c>
      <c r="B31" s="167" t="s">
        <v>153</v>
      </c>
      <c r="C31" s="120">
        <v>1000000</v>
      </c>
      <c r="D31" s="120"/>
      <c r="E31" s="120"/>
      <c r="F31" s="120"/>
      <c r="G31" s="120">
        <v>1000000</v>
      </c>
    </row>
    <row r="32" s="1" customFormat="1" ht="18" customHeight="1" spans="1:7">
      <c r="A32" s="168">
        <v>2130899</v>
      </c>
      <c r="B32" s="168" t="s">
        <v>155</v>
      </c>
      <c r="C32" s="120">
        <v>1000000</v>
      </c>
      <c r="D32" s="120"/>
      <c r="E32" s="120"/>
      <c r="F32" s="120"/>
      <c r="G32" s="120">
        <v>1000000</v>
      </c>
    </row>
    <row r="33" s="1" customFormat="1" ht="18" customHeight="1" spans="1:7">
      <c r="A33" s="164" t="s">
        <v>156</v>
      </c>
      <c r="B33" s="164" t="s">
        <v>157</v>
      </c>
      <c r="C33" s="120">
        <v>941076</v>
      </c>
      <c r="D33" s="120">
        <v>941076</v>
      </c>
      <c r="E33" s="120">
        <v>941076</v>
      </c>
      <c r="F33" s="120"/>
      <c r="G33" s="120"/>
    </row>
    <row r="34" s="1" customFormat="1" ht="18" customHeight="1" spans="1:7">
      <c r="A34" s="167" t="s">
        <v>158</v>
      </c>
      <c r="B34" s="167" t="s">
        <v>159</v>
      </c>
      <c r="C34" s="120">
        <v>941076</v>
      </c>
      <c r="D34" s="120">
        <v>941076</v>
      </c>
      <c r="E34" s="120">
        <v>941076</v>
      </c>
      <c r="F34" s="120"/>
      <c r="G34" s="120"/>
    </row>
    <row r="35" s="1" customFormat="1" ht="18" customHeight="1" spans="1:7">
      <c r="A35" s="168" t="s">
        <v>160</v>
      </c>
      <c r="B35" s="168" t="s">
        <v>161</v>
      </c>
      <c r="C35" s="120">
        <v>901716</v>
      </c>
      <c r="D35" s="120">
        <v>901716</v>
      </c>
      <c r="E35" s="120">
        <v>901716</v>
      </c>
      <c r="F35" s="120"/>
      <c r="G35" s="120"/>
    </row>
    <row r="36" s="1" customFormat="1" ht="18" customHeight="1" spans="1:7">
      <c r="A36" s="168" t="s">
        <v>162</v>
      </c>
      <c r="B36" s="168" t="s">
        <v>163</v>
      </c>
      <c r="C36" s="120">
        <v>39360</v>
      </c>
      <c r="D36" s="120">
        <v>39360</v>
      </c>
      <c r="E36" s="120">
        <v>39360</v>
      </c>
      <c r="F36" s="120"/>
      <c r="G36" s="120"/>
    </row>
    <row r="37" s="1" customFormat="1" ht="18" customHeight="1" spans="1:7">
      <c r="A37" s="209" t="s">
        <v>218</v>
      </c>
      <c r="B37" s="210"/>
      <c r="C37" s="120">
        <v>19694094.44</v>
      </c>
      <c r="D37" s="120">
        <v>13994094.44</v>
      </c>
      <c r="E37" s="120">
        <v>12809712</v>
      </c>
      <c r="F37" s="120">
        <v>1184382.44</v>
      </c>
      <c r="G37" s="120">
        <v>5700000</v>
      </c>
    </row>
  </sheetData>
  <mergeCells count="6">
    <mergeCell ref="A2:G2"/>
    <mergeCell ref="A4:B4"/>
    <mergeCell ref="D4:F4"/>
    <mergeCell ref="A37:B3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12" sqref="F12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197"/>
      <c r="B1" s="197"/>
      <c r="C1" s="197"/>
      <c r="D1" s="197"/>
      <c r="E1" s="198"/>
      <c r="F1" s="199" t="s">
        <v>219</v>
      </c>
    </row>
    <row r="2" s="1" customFormat="1" ht="41.25" customHeight="1" spans="1:6">
      <c r="A2" s="200" t="s">
        <v>220</v>
      </c>
      <c r="B2" s="197"/>
      <c r="C2" s="197"/>
      <c r="D2" s="197"/>
      <c r="E2" s="198"/>
      <c r="F2" s="197"/>
    </row>
    <row r="3" s="1" customFormat="1" customHeight="1" spans="1:6">
      <c r="A3" s="129" t="s">
        <v>2</v>
      </c>
      <c r="B3" s="201"/>
      <c r="D3" s="197"/>
      <c r="E3" s="198"/>
      <c r="F3" s="50" t="s">
        <v>3</v>
      </c>
    </row>
    <row r="4" s="1" customFormat="1" ht="27" customHeight="1" spans="1:6">
      <c r="A4" s="202" t="s">
        <v>221</v>
      </c>
      <c r="B4" s="202" t="s">
        <v>222</v>
      </c>
      <c r="C4" s="52" t="s">
        <v>223</v>
      </c>
      <c r="D4" s="202"/>
      <c r="E4" s="53"/>
      <c r="F4" s="202" t="s">
        <v>224</v>
      </c>
    </row>
    <row r="5" s="1" customFormat="1" ht="28.5" customHeight="1" spans="1:6">
      <c r="A5" s="203"/>
      <c r="B5" s="55"/>
      <c r="C5" s="53" t="s">
        <v>60</v>
      </c>
      <c r="D5" s="53" t="s">
        <v>225</v>
      </c>
      <c r="E5" s="53" t="s">
        <v>226</v>
      </c>
      <c r="F5" s="54"/>
    </row>
    <row r="6" s="1" customFormat="1" ht="17.25" customHeight="1" spans="1:6">
      <c r="A6" s="59" t="s">
        <v>89</v>
      </c>
      <c r="B6" s="59" t="s">
        <v>90</v>
      </c>
      <c r="C6" s="59" t="s">
        <v>91</v>
      </c>
      <c r="D6" s="59" t="s">
        <v>92</v>
      </c>
      <c r="E6" s="59" t="s">
        <v>93</v>
      </c>
      <c r="F6" s="59" t="s">
        <v>94</v>
      </c>
    </row>
    <row r="7" s="1" customFormat="1" ht="17.25" customHeight="1" spans="1:6">
      <c r="A7" s="120">
        <v>142720</v>
      </c>
      <c r="B7" s="120"/>
      <c r="C7" s="120">
        <v>142720</v>
      </c>
      <c r="D7" s="120">
        <v>121300</v>
      </c>
      <c r="E7" s="120">
        <v>21420</v>
      </c>
      <c r="F7" s="12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8"/>
  <sheetViews>
    <sheetView showZeros="0" topLeftCell="C81" workbookViewId="0">
      <selection activeCell="I95" sqref="I95"/>
    </sheetView>
  </sheetViews>
  <sheetFormatPr defaultColWidth="9.14166666666667" defaultRowHeight="14.25" customHeight="1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17.575" style="1" customWidth="1"/>
    <col min="7" max="7" width="10.2833333333333" style="1" customWidth="1"/>
    <col min="8" max="8" width="23" style="1" customWidth="1"/>
    <col min="9" max="24" width="18.7083333333333" style="1" customWidth="1"/>
    <col min="25" max="16384" width="9.14166666666667" style="1"/>
  </cols>
  <sheetData>
    <row r="1" s="1" customFormat="1" ht="13.5" customHeight="1" spans="2:24">
      <c r="B1" s="169"/>
      <c r="C1" s="186"/>
      <c r="E1" s="187"/>
      <c r="F1" s="187"/>
      <c r="G1" s="187"/>
      <c r="H1" s="187"/>
      <c r="I1" s="90"/>
      <c r="J1" s="90"/>
      <c r="K1" s="90"/>
      <c r="L1" s="90"/>
      <c r="M1" s="90"/>
      <c r="N1" s="90"/>
      <c r="R1" s="90"/>
      <c r="V1" s="186"/>
      <c r="X1" s="138" t="s">
        <v>227</v>
      </c>
    </row>
    <row r="2" s="1" customFormat="1" ht="45.75" customHeight="1" spans="1:24">
      <c r="A2" s="92" t="s">
        <v>228</v>
      </c>
      <c r="B2" s="128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28"/>
      <c r="P2" s="128"/>
      <c r="Q2" s="128"/>
      <c r="R2" s="92"/>
      <c r="S2" s="92"/>
      <c r="T2" s="92"/>
      <c r="U2" s="92"/>
      <c r="V2" s="92"/>
      <c r="W2" s="92"/>
      <c r="X2" s="92"/>
    </row>
    <row r="3" s="1" customFormat="1" ht="18.75" customHeight="1" spans="1:24">
      <c r="A3" s="135" t="s">
        <v>2</v>
      </c>
      <c r="B3" s="171"/>
      <c r="C3" s="188"/>
      <c r="D3" s="188"/>
      <c r="E3" s="188"/>
      <c r="F3" s="188"/>
      <c r="G3" s="188"/>
      <c r="H3" s="188"/>
      <c r="I3" s="95"/>
      <c r="J3" s="95"/>
      <c r="K3" s="95"/>
      <c r="L3" s="95"/>
      <c r="M3" s="95"/>
      <c r="N3" s="95"/>
      <c r="O3" s="130"/>
      <c r="P3" s="130"/>
      <c r="Q3" s="130"/>
      <c r="R3" s="95"/>
      <c r="V3" s="186"/>
      <c r="X3" s="138" t="s">
        <v>3</v>
      </c>
    </row>
    <row r="4" s="1" customFormat="1" ht="18" customHeight="1" spans="1:24">
      <c r="A4" s="172" t="s">
        <v>229</v>
      </c>
      <c r="B4" s="172" t="s">
        <v>230</v>
      </c>
      <c r="C4" s="172" t="s">
        <v>231</v>
      </c>
      <c r="D4" s="172" t="s">
        <v>232</v>
      </c>
      <c r="E4" s="172" t="s">
        <v>233</v>
      </c>
      <c r="F4" s="172" t="s">
        <v>234</v>
      </c>
      <c r="G4" s="172" t="s">
        <v>235</v>
      </c>
      <c r="H4" s="172" t="s">
        <v>236</v>
      </c>
      <c r="I4" s="191" t="s">
        <v>237</v>
      </c>
      <c r="J4" s="124"/>
      <c r="K4" s="124"/>
      <c r="L4" s="124"/>
      <c r="M4" s="124"/>
      <c r="N4" s="124"/>
      <c r="O4" s="150"/>
      <c r="P4" s="150"/>
      <c r="Q4" s="150"/>
      <c r="R4" s="116"/>
      <c r="S4" s="124"/>
      <c r="T4" s="124"/>
      <c r="U4" s="124"/>
      <c r="V4" s="124"/>
      <c r="W4" s="124"/>
      <c r="X4" s="125"/>
    </row>
    <row r="5" s="1" customFormat="1" ht="18" customHeight="1" spans="1:24">
      <c r="A5" s="173"/>
      <c r="B5" s="174"/>
      <c r="C5" s="152"/>
      <c r="D5" s="173"/>
      <c r="E5" s="173"/>
      <c r="F5" s="173"/>
      <c r="G5" s="173"/>
      <c r="H5" s="173"/>
      <c r="I5" s="147" t="s">
        <v>238</v>
      </c>
      <c r="J5" s="191" t="s">
        <v>61</v>
      </c>
      <c r="K5" s="124"/>
      <c r="L5" s="124"/>
      <c r="M5" s="124"/>
      <c r="N5" s="125"/>
      <c r="O5" s="149" t="s">
        <v>239</v>
      </c>
      <c r="P5" s="150"/>
      <c r="Q5" s="151"/>
      <c r="R5" s="172" t="s">
        <v>64</v>
      </c>
      <c r="S5" s="191" t="s">
        <v>65</v>
      </c>
      <c r="T5" s="116"/>
      <c r="U5" s="124"/>
      <c r="V5" s="116"/>
      <c r="W5" s="116"/>
      <c r="X5" s="194"/>
    </row>
    <row r="6" s="1" customFormat="1" ht="19.5" customHeight="1" spans="1:24">
      <c r="A6" s="174"/>
      <c r="B6" s="174"/>
      <c r="C6" s="174"/>
      <c r="D6" s="174"/>
      <c r="E6" s="174"/>
      <c r="F6" s="174"/>
      <c r="G6" s="174"/>
      <c r="H6" s="174"/>
      <c r="I6" s="174"/>
      <c r="J6" s="192" t="s">
        <v>240</v>
      </c>
      <c r="K6" s="172" t="s">
        <v>241</v>
      </c>
      <c r="L6" s="172" t="s">
        <v>242</v>
      </c>
      <c r="M6" s="172" t="s">
        <v>243</v>
      </c>
      <c r="N6" s="172" t="s">
        <v>244</v>
      </c>
      <c r="O6" s="172" t="s">
        <v>61</v>
      </c>
      <c r="P6" s="172" t="s">
        <v>62</v>
      </c>
      <c r="Q6" s="172" t="s">
        <v>63</v>
      </c>
      <c r="R6" s="174"/>
      <c r="S6" s="172" t="s">
        <v>60</v>
      </c>
      <c r="T6" s="172" t="s">
        <v>67</v>
      </c>
      <c r="U6" s="172" t="s">
        <v>245</v>
      </c>
      <c r="V6" s="172" t="s">
        <v>69</v>
      </c>
      <c r="W6" s="172" t="s">
        <v>70</v>
      </c>
      <c r="X6" s="172" t="s">
        <v>71</v>
      </c>
    </row>
    <row r="7" s="1" customFormat="1" ht="37.5" customHeight="1" spans="1:24">
      <c r="A7" s="189"/>
      <c r="B7" s="106"/>
      <c r="C7" s="189"/>
      <c r="D7" s="189"/>
      <c r="E7" s="189"/>
      <c r="F7" s="189"/>
      <c r="G7" s="189"/>
      <c r="H7" s="189"/>
      <c r="I7" s="189"/>
      <c r="J7" s="19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="1" customFormat="1" customHeight="1" spans="1:24">
      <c r="A8" s="163">
        <v>1</v>
      </c>
      <c r="B8" s="163">
        <v>2</v>
      </c>
      <c r="C8" s="163">
        <v>3</v>
      </c>
      <c r="D8" s="163">
        <v>4</v>
      </c>
      <c r="E8" s="163">
        <v>5</v>
      </c>
      <c r="F8" s="163">
        <v>6</v>
      </c>
      <c r="G8" s="163">
        <v>7</v>
      </c>
      <c r="H8" s="163">
        <v>8</v>
      </c>
      <c r="I8" s="163">
        <v>9</v>
      </c>
      <c r="J8" s="163">
        <v>10</v>
      </c>
      <c r="K8" s="163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163">
        <v>21</v>
      </c>
      <c r="V8" s="163">
        <v>22</v>
      </c>
      <c r="W8" s="163">
        <v>23</v>
      </c>
      <c r="X8" s="163">
        <v>24</v>
      </c>
    </row>
    <row r="9" s="1" customFormat="1" ht="20.25" customHeight="1" spans="1:24">
      <c r="A9" s="190" t="s">
        <v>73</v>
      </c>
      <c r="B9" s="190" t="s">
        <v>73</v>
      </c>
      <c r="C9" s="190" t="s">
        <v>246</v>
      </c>
      <c r="D9" s="190" t="s">
        <v>161</v>
      </c>
      <c r="E9" s="190" t="s">
        <v>160</v>
      </c>
      <c r="F9" s="190" t="s">
        <v>161</v>
      </c>
      <c r="G9" s="190" t="s">
        <v>247</v>
      </c>
      <c r="H9" s="190" t="s">
        <v>161</v>
      </c>
      <c r="I9" s="120">
        <v>609456</v>
      </c>
      <c r="J9" s="120">
        <v>609456</v>
      </c>
      <c r="K9" s="120"/>
      <c r="L9" s="120"/>
      <c r="M9" s="120">
        <v>609456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="1" customFormat="1" ht="20.25" customHeight="1" spans="1:24">
      <c r="A10" s="190" t="s">
        <v>73</v>
      </c>
      <c r="B10" s="190" t="s">
        <v>73</v>
      </c>
      <c r="C10" s="190" t="s">
        <v>246</v>
      </c>
      <c r="D10" s="190" t="s">
        <v>161</v>
      </c>
      <c r="E10" s="190" t="s">
        <v>160</v>
      </c>
      <c r="F10" s="190" t="s">
        <v>161</v>
      </c>
      <c r="G10" s="190" t="s">
        <v>247</v>
      </c>
      <c r="H10" s="190" t="s">
        <v>161</v>
      </c>
      <c r="I10" s="120">
        <v>149556</v>
      </c>
      <c r="J10" s="120">
        <v>149556</v>
      </c>
      <c r="K10" s="8"/>
      <c r="L10" s="8"/>
      <c r="M10" s="120">
        <v>149556</v>
      </c>
      <c r="N10" s="8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="1" customFormat="1" ht="20.25" customHeight="1" spans="1:24">
      <c r="A11" s="190" t="s">
        <v>73</v>
      </c>
      <c r="B11" s="190" t="s">
        <v>73</v>
      </c>
      <c r="C11" s="190" t="s">
        <v>248</v>
      </c>
      <c r="D11" s="190" t="s">
        <v>249</v>
      </c>
      <c r="E11" s="190" t="s">
        <v>108</v>
      </c>
      <c r="F11" s="190" t="s">
        <v>109</v>
      </c>
      <c r="G11" s="190" t="s">
        <v>250</v>
      </c>
      <c r="H11" s="190" t="s">
        <v>249</v>
      </c>
      <c r="I11" s="120">
        <v>21420</v>
      </c>
      <c r="J11" s="120">
        <v>21420</v>
      </c>
      <c r="K11" s="8"/>
      <c r="L11" s="8"/>
      <c r="M11" s="120">
        <v>21420</v>
      </c>
      <c r="N11" s="8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="1" customFormat="1" ht="20.25" customHeight="1" spans="1:24">
      <c r="A12" s="190" t="s">
        <v>73</v>
      </c>
      <c r="B12" s="190" t="s">
        <v>73</v>
      </c>
      <c r="C12" s="190" t="s">
        <v>251</v>
      </c>
      <c r="D12" s="190" t="s">
        <v>252</v>
      </c>
      <c r="E12" s="190" t="s">
        <v>108</v>
      </c>
      <c r="F12" s="190" t="s">
        <v>109</v>
      </c>
      <c r="G12" s="190" t="s">
        <v>253</v>
      </c>
      <c r="H12" s="190" t="s">
        <v>254</v>
      </c>
      <c r="I12" s="120">
        <v>306600</v>
      </c>
      <c r="J12" s="120">
        <v>306600</v>
      </c>
      <c r="K12" s="8"/>
      <c r="L12" s="8"/>
      <c r="M12" s="120">
        <v>306600</v>
      </c>
      <c r="N12" s="8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="1" customFormat="1" ht="20.25" customHeight="1" spans="1:24">
      <c r="A13" s="190" t="s">
        <v>73</v>
      </c>
      <c r="B13" s="190" t="s">
        <v>73</v>
      </c>
      <c r="C13" s="190" t="s">
        <v>255</v>
      </c>
      <c r="D13" s="190" t="s">
        <v>256</v>
      </c>
      <c r="E13" s="190" t="s">
        <v>108</v>
      </c>
      <c r="F13" s="190" t="s">
        <v>109</v>
      </c>
      <c r="G13" s="190" t="s">
        <v>257</v>
      </c>
      <c r="H13" s="190" t="s">
        <v>256</v>
      </c>
      <c r="I13" s="120">
        <v>88597.2</v>
      </c>
      <c r="J13" s="120">
        <v>88597.2</v>
      </c>
      <c r="K13" s="8"/>
      <c r="L13" s="8"/>
      <c r="M13" s="120">
        <v>88597.2</v>
      </c>
      <c r="N13" s="8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="1" customFormat="1" ht="20.25" customHeight="1" spans="1:24">
      <c r="A14" s="190" t="s">
        <v>73</v>
      </c>
      <c r="B14" s="190" t="s">
        <v>73</v>
      </c>
      <c r="C14" s="190" t="s">
        <v>255</v>
      </c>
      <c r="D14" s="190" t="s">
        <v>256</v>
      </c>
      <c r="E14" s="190" t="s">
        <v>118</v>
      </c>
      <c r="F14" s="190" t="s">
        <v>119</v>
      </c>
      <c r="G14" s="190" t="s">
        <v>257</v>
      </c>
      <c r="H14" s="190" t="s">
        <v>256</v>
      </c>
      <c r="I14" s="120">
        <v>18754.32</v>
      </c>
      <c r="J14" s="120">
        <v>18754.32</v>
      </c>
      <c r="K14" s="8"/>
      <c r="L14" s="8"/>
      <c r="M14" s="120">
        <v>18754.32</v>
      </c>
      <c r="N14" s="8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="1" customFormat="1" ht="20.25" customHeight="1" spans="1:24">
      <c r="A15" s="190" t="s">
        <v>73</v>
      </c>
      <c r="B15" s="190" t="s">
        <v>73</v>
      </c>
      <c r="C15" s="190" t="s">
        <v>258</v>
      </c>
      <c r="D15" s="190" t="s">
        <v>259</v>
      </c>
      <c r="E15" s="190" t="s">
        <v>108</v>
      </c>
      <c r="F15" s="190" t="s">
        <v>109</v>
      </c>
      <c r="G15" s="190" t="s">
        <v>260</v>
      </c>
      <c r="H15" s="190" t="s">
        <v>261</v>
      </c>
      <c r="I15" s="120">
        <v>80000</v>
      </c>
      <c r="J15" s="120">
        <v>80000</v>
      </c>
      <c r="K15" s="8"/>
      <c r="L15" s="8"/>
      <c r="M15" s="120">
        <v>80000</v>
      </c>
      <c r="N15" s="8"/>
      <c r="O15" s="120"/>
      <c r="P15" s="120"/>
      <c r="Q15" s="120"/>
      <c r="R15" s="120"/>
      <c r="S15" s="120"/>
      <c r="T15" s="120"/>
      <c r="U15" s="120"/>
      <c r="V15" s="120"/>
      <c r="W15" s="120"/>
      <c r="X15" s="120"/>
    </row>
    <row r="16" s="1" customFormat="1" ht="20.25" customHeight="1" spans="1:24">
      <c r="A16" s="190" t="s">
        <v>73</v>
      </c>
      <c r="B16" s="190" t="s">
        <v>73</v>
      </c>
      <c r="C16" s="190" t="s">
        <v>258</v>
      </c>
      <c r="D16" s="190" t="s">
        <v>259</v>
      </c>
      <c r="E16" s="190" t="s">
        <v>108</v>
      </c>
      <c r="F16" s="190" t="s">
        <v>109</v>
      </c>
      <c r="G16" s="190" t="s">
        <v>260</v>
      </c>
      <c r="H16" s="190" t="s">
        <v>261</v>
      </c>
      <c r="I16" s="120">
        <v>96866</v>
      </c>
      <c r="J16" s="120">
        <v>96866</v>
      </c>
      <c r="K16" s="8"/>
      <c r="L16" s="8"/>
      <c r="M16" s="120">
        <v>96866</v>
      </c>
      <c r="N16" s="8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="1" customFormat="1" ht="20.25" customHeight="1" spans="1:24">
      <c r="A17" s="190" t="s">
        <v>73</v>
      </c>
      <c r="B17" s="190" t="s">
        <v>73</v>
      </c>
      <c r="C17" s="190" t="s">
        <v>258</v>
      </c>
      <c r="D17" s="190" t="s">
        <v>259</v>
      </c>
      <c r="E17" s="190" t="s">
        <v>118</v>
      </c>
      <c r="F17" s="190" t="s">
        <v>119</v>
      </c>
      <c r="G17" s="190" t="s">
        <v>260</v>
      </c>
      <c r="H17" s="190" t="s">
        <v>261</v>
      </c>
      <c r="I17" s="120">
        <v>25641</v>
      </c>
      <c r="J17" s="120">
        <v>25641</v>
      </c>
      <c r="K17" s="8"/>
      <c r="L17" s="8"/>
      <c r="M17" s="120">
        <v>25641</v>
      </c>
      <c r="N17" s="8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s="1" customFormat="1" ht="20.25" customHeight="1" spans="1:24">
      <c r="A18" s="190" t="s">
        <v>73</v>
      </c>
      <c r="B18" s="190" t="s">
        <v>73</v>
      </c>
      <c r="C18" s="190" t="s">
        <v>258</v>
      </c>
      <c r="D18" s="190" t="s">
        <v>259</v>
      </c>
      <c r="E18" s="190" t="s">
        <v>132</v>
      </c>
      <c r="F18" s="190" t="s">
        <v>133</v>
      </c>
      <c r="G18" s="190" t="s">
        <v>260</v>
      </c>
      <c r="H18" s="190" t="s">
        <v>261</v>
      </c>
      <c r="I18" s="120">
        <v>21000</v>
      </c>
      <c r="J18" s="120">
        <v>21000</v>
      </c>
      <c r="K18" s="8"/>
      <c r="L18" s="8"/>
      <c r="M18" s="120">
        <v>21000</v>
      </c>
      <c r="N18" s="8"/>
      <c r="O18" s="120"/>
      <c r="P18" s="120"/>
      <c r="Q18" s="120"/>
      <c r="R18" s="120"/>
      <c r="S18" s="120"/>
      <c r="T18" s="120"/>
      <c r="U18" s="120"/>
      <c r="V18" s="120"/>
      <c r="W18" s="120"/>
      <c r="X18" s="120"/>
    </row>
    <row r="19" s="1" customFormat="1" ht="20.25" customHeight="1" spans="1:24">
      <c r="A19" s="190" t="s">
        <v>73</v>
      </c>
      <c r="B19" s="190" t="s">
        <v>73</v>
      </c>
      <c r="C19" s="190" t="s">
        <v>258</v>
      </c>
      <c r="D19" s="190" t="s">
        <v>259</v>
      </c>
      <c r="E19" s="190" t="s">
        <v>108</v>
      </c>
      <c r="F19" s="190" t="s">
        <v>109</v>
      </c>
      <c r="G19" s="190" t="s">
        <v>262</v>
      </c>
      <c r="H19" s="190" t="s">
        <v>263</v>
      </c>
      <c r="I19" s="120">
        <v>12478</v>
      </c>
      <c r="J19" s="120">
        <v>12478</v>
      </c>
      <c r="K19" s="8"/>
      <c r="L19" s="8"/>
      <c r="M19" s="120">
        <v>12478</v>
      </c>
      <c r="N19" s="8"/>
      <c r="O19" s="120"/>
      <c r="P19" s="120"/>
      <c r="Q19" s="120"/>
      <c r="R19" s="120"/>
      <c r="S19" s="120"/>
      <c r="T19" s="120"/>
      <c r="U19" s="120"/>
      <c r="V19" s="120"/>
      <c r="W19" s="120"/>
      <c r="X19" s="120"/>
    </row>
    <row r="20" s="1" customFormat="1" ht="20.25" customHeight="1" spans="1:24">
      <c r="A20" s="190" t="s">
        <v>73</v>
      </c>
      <c r="B20" s="190" t="s">
        <v>73</v>
      </c>
      <c r="C20" s="190" t="s">
        <v>258</v>
      </c>
      <c r="D20" s="190" t="s">
        <v>259</v>
      </c>
      <c r="E20" s="190" t="s">
        <v>118</v>
      </c>
      <c r="F20" s="190" t="s">
        <v>119</v>
      </c>
      <c r="G20" s="190" t="s">
        <v>262</v>
      </c>
      <c r="H20" s="190" t="s">
        <v>263</v>
      </c>
      <c r="I20" s="120">
        <v>3303</v>
      </c>
      <c r="J20" s="120">
        <v>3303</v>
      </c>
      <c r="K20" s="8"/>
      <c r="L20" s="8"/>
      <c r="M20" s="120">
        <v>3303</v>
      </c>
      <c r="N20" s="8"/>
      <c r="O20" s="120"/>
      <c r="P20" s="120"/>
      <c r="Q20" s="120"/>
      <c r="R20" s="120"/>
      <c r="S20" s="120"/>
      <c r="T20" s="120"/>
      <c r="U20" s="120"/>
      <c r="V20" s="120"/>
      <c r="W20" s="120"/>
      <c r="X20" s="120"/>
    </row>
    <row r="21" s="1" customFormat="1" ht="20.25" customHeight="1" spans="1:24">
      <c r="A21" s="190" t="s">
        <v>73</v>
      </c>
      <c r="B21" s="190" t="s">
        <v>73</v>
      </c>
      <c r="C21" s="190" t="s">
        <v>258</v>
      </c>
      <c r="D21" s="190" t="s">
        <v>259</v>
      </c>
      <c r="E21" s="190" t="s">
        <v>108</v>
      </c>
      <c r="F21" s="190" t="s">
        <v>109</v>
      </c>
      <c r="G21" s="190" t="s">
        <v>264</v>
      </c>
      <c r="H21" s="190" t="s">
        <v>265</v>
      </c>
      <c r="I21" s="120">
        <v>19278</v>
      </c>
      <c r="J21" s="120">
        <v>19278</v>
      </c>
      <c r="K21" s="8"/>
      <c r="L21" s="8"/>
      <c r="M21" s="120">
        <v>19278</v>
      </c>
      <c r="N21" s="8"/>
      <c r="O21" s="120"/>
      <c r="P21" s="120"/>
      <c r="Q21" s="120"/>
      <c r="R21" s="120"/>
      <c r="S21" s="120"/>
      <c r="T21" s="120"/>
      <c r="U21" s="120"/>
      <c r="V21" s="120"/>
      <c r="W21" s="120"/>
      <c r="X21" s="120"/>
    </row>
    <row r="22" s="1" customFormat="1" ht="20.25" customHeight="1" spans="1:24">
      <c r="A22" s="190" t="s">
        <v>73</v>
      </c>
      <c r="B22" s="190" t="s">
        <v>73</v>
      </c>
      <c r="C22" s="190" t="s">
        <v>258</v>
      </c>
      <c r="D22" s="190" t="s">
        <v>259</v>
      </c>
      <c r="E22" s="190" t="s">
        <v>118</v>
      </c>
      <c r="F22" s="190" t="s">
        <v>119</v>
      </c>
      <c r="G22" s="190" t="s">
        <v>264</v>
      </c>
      <c r="H22" s="190" t="s">
        <v>265</v>
      </c>
      <c r="I22" s="120">
        <v>5103</v>
      </c>
      <c r="J22" s="120">
        <v>5103</v>
      </c>
      <c r="K22" s="8"/>
      <c r="L22" s="8"/>
      <c r="M22" s="120">
        <v>5103</v>
      </c>
      <c r="N22" s="8"/>
      <c r="O22" s="120"/>
      <c r="P22" s="120"/>
      <c r="Q22" s="120"/>
      <c r="R22" s="120"/>
      <c r="S22" s="120"/>
      <c r="T22" s="120"/>
      <c r="U22" s="120"/>
      <c r="V22" s="120"/>
      <c r="W22" s="120"/>
      <c r="X22" s="120"/>
    </row>
    <row r="23" s="1" customFormat="1" ht="20.25" customHeight="1" spans="1:24">
      <c r="A23" s="190" t="s">
        <v>73</v>
      </c>
      <c r="B23" s="190" t="s">
        <v>73</v>
      </c>
      <c r="C23" s="190" t="s">
        <v>258</v>
      </c>
      <c r="D23" s="190" t="s">
        <v>259</v>
      </c>
      <c r="E23" s="190" t="s">
        <v>108</v>
      </c>
      <c r="F23" s="190" t="s">
        <v>109</v>
      </c>
      <c r="G23" s="190" t="s">
        <v>266</v>
      </c>
      <c r="H23" s="190" t="s">
        <v>267</v>
      </c>
      <c r="I23" s="120">
        <v>17000</v>
      </c>
      <c r="J23" s="120">
        <v>17000</v>
      </c>
      <c r="K23" s="8"/>
      <c r="L23" s="8"/>
      <c r="M23" s="120">
        <v>17000</v>
      </c>
      <c r="N23" s="8"/>
      <c r="O23" s="120"/>
      <c r="P23" s="120"/>
      <c r="Q23" s="120"/>
      <c r="R23" s="120"/>
      <c r="S23" s="120"/>
      <c r="T23" s="120"/>
      <c r="U23" s="120"/>
      <c r="V23" s="120"/>
      <c r="W23" s="120"/>
      <c r="X23" s="120"/>
    </row>
    <row r="24" s="1" customFormat="1" ht="20.25" customHeight="1" spans="1:24">
      <c r="A24" s="190" t="s">
        <v>73</v>
      </c>
      <c r="B24" s="190" t="s">
        <v>73</v>
      </c>
      <c r="C24" s="190" t="s">
        <v>258</v>
      </c>
      <c r="D24" s="190" t="s">
        <v>259</v>
      </c>
      <c r="E24" s="190" t="s">
        <v>118</v>
      </c>
      <c r="F24" s="190" t="s">
        <v>119</v>
      </c>
      <c r="G24" s="190" t="s">
        <v>266</v>
      </c>
      <c r="H24" s="190" t="s">
        <v>267</v>
      </c>
      <c r="I24" s="120">
        <v>4500</v>
      </c>
      <c r="J24" s="120">
        <v>4500</v>
      </c>
      <c r="K24" s="8"/>
      <c r="L24" s="8"/>
      <c r="M24" s="120">
        <v>4500</v>
      </c>
      <c r="N24" s="8"/>
      <c r="O24" s="120"/>
      <c r="P24" s="120"/>
      <c r="Q24" s="120"/>
      <c r="R24" s="120"/>
      <c r="S24" s="120"/>
      <c r="T24" s="120"/>
      <c r="U24" s="120"/>
      <c r="V24" s="120"/>
      <c r="W24" s="120"/>
      <c r="X24" s="120"/>
    </row>
    <row r="25" s="1" customFormat="1" ht="20.25" customHeight="1" spans="1:24">
      <c r="A25" s="190" t="s">
        <v>73</v>
      </c>
      <c r="B25" s="190" t="s">
        <v>73</v>
      </c>
      <c r="C25" s="190" t="s">
        <v>258</v>
      </c>
      <c r="D25" s="190" t="s">
        <v>259</v>
      </c>
      <c r="E25" s="190" t="s">
        <v>108</v>
      </c>
      <c r="F25" s="190" t="s">
        <v>109</v>
      </c>
      <c r="G25" s="190" t="s">
        <v>268</v>
      </c>
      <c r="H25" s="190" t="s">
        <v>269</v>
      </c>
      <c r="I25" s="120">
        <v>20400</v>
      </c>
      <c r="J25" s="120">
        <v>20400</v>
      </c>
      <c r="K25" s="8"/>
      <c r="L25" s="8"/>
      <c r="M25" s="120">
        <v>20400</v>
      </c>
      <c r="N25" s="8"/>
      <c r="O25" s="120"/>
      <c r="P25" s="120"/>
      <c r="Q25" s="120"/>
      <c r="R25" s="120"/>
      <c r="S25" s="120"/>
      <c r="T25" s="120"/>
      <c r="U25" s="120"/>
      <c r="V25" s="120"/>
      <c r="W25" s="120"/>
      <c r="X25" s="120"/>
    </row>
    <row r="26" s="1" customFormat="1" ht="20.25" customHeight="1" spans="1:24">
      <c r="A26" s="190" t="s">
        <v>73</v>
      </c>
      <c r="B26" s="190" t="s">
        <v>73</v>
      </c>
      <c r="C26" s="190" t="s">
        <v>258</v>
      </c>
      <c r="D26" s="190" t="s">
        <v>259</v>
      </c>
      <c r="E26" s="190" t="s">
        <v>118</v>
      </c>
      <c r="F26" s="190" t="s">
        <v>119</v>
      </c>
      <c r="G26" s="190" t="s">
        <v>268</v>
      </c>
      <c r="H26" s="190" t="s">
        <v>269</v>
      </c>
      <c r="I26" s="120">
        <v>5400</v>
      </c>
      <c r="J26" s="120">
        <v>5400</v>
      </c>
      <c r="K26" s="8"/>
      <c r="L26" s="8"/>
      <c r="M26" s="120">
        <v>5400</v>
      </c>
      <c r="N26" s="8"/>
      <c r="O26" s="120"/>
      <c r="P26" s="120"/>
      <c r="Q26" s="120"/>
      <c r="R26" s="120"/>
      <c r="S26" s="120"/>
      <c r="T26" s="120"/>
      <c r="U26" s="120"/>
      <c r="V26" s="120"/>
      <c r="W26" s="120"/>
      <c r="X26" s="120"/>
    </row>
    <row r="27" s="1" customFormat="1" ht="20.25" customHeight="1" spans="1:24">
      <c r="A27" s="190" t="s">
        <v>73</v>
      </c>
      <c r="B27" s="190" t="s">
        <v>73</v>
      </c>
      <c r="C27" s="190" t="s">
        <v>258</v>
      </c>
      <c r="D27" s="190" t="s">
        <v>259</v>
      </c>
      <c r="E27" s="190" t="s">
        <v>108</v>
      </c>
      <c r="F27" s="190" t="s">
        <v>109</v>
      </c>
      <c r="G27" s="190" t="s">
        <v>270</v>
      </c>
      <c r="H27" s="190" t="s">
        <v>271</v>
      </c>
      <c r="I27" s="120">
        <v>44200</v>
      </c>
      <c r="J27" s="120">
        <v>44200</v>
      </c>
      <c r="K27" s="8"/>
      <c r="L27" s="8"/>
      <c r="M27" s="120">
        <v>44200</v>
      </c>
      <c r="N27" s="8"/>
      <c r="O27" s="120"/>
      <c r="P27" s="120"/>
      <c r="Q27" s="120"/>
      <c r="R27" s="120"/>
      <c r="S27" s="120"/>
      <c r="T27" s="120"/>
      <c r="U27" s="120"/>
      <c r="V27" s="120"/>
      <c r="W27" s="120"/>
      <c r="X27" s="120"/>
    </row>
    <row r="28" s="1" customFormat="1" ht="20.25" customHeight="1" spans="1:24">
      <c r="A28" s="190" t="s">
        <v>73</v>
      </c>
      <c r="B28" s="190" t="s">
        <v>73</v>
      </c>
      <c r="C28" s="190" t="s">
        <v>258</v>
      </c>
      <c r="D28" s="190" t="s">
        <v>259</v>
      </c>
      <c r="E28" s="190" t="s">
        <v>118</v>
      </c>
      <c r="F28" s="190" t="s">
        <v>119</v>
      </c>
      <c r="G28" s="190" t="s">
        <v>270</v>
      </c>
      <c r="H28" s="190" t="s">
        <v>271</v>
      </c>
      <c r="I28" s="120">
        <v>9900</v>
      </c>
      <c r="J28" s="120">
        <v>9900</v>
      </c>
      <c r="K28" s="8"/>
      <c r="L28" s="8"/>
      <c r="M28" s="120">
        <v>9900</v>
      </c>
      <c r="N28" s="8"/>
      <c r="O28" s="120"/>
      <c r="P28" s="120"/>
      <c r="Q28" s="120"/>
      <c r="R28" s="120"/>
      <c r="S28" s="120"/>
      <c r="T28" s="120"/>
      <c r="U28" s="120"/>
      <c r="V28" s="120"/>
      <c r="W28" s="120"/>
      <c r="X28" s="120"/>
    </row>
    <row r="29" s="1" customFormat="1" ht="20.25" customHeight="1" spans="1:24">
      <c r="A29" s="190" t="s">
        <v>73</v>
      </c>
      <c r="B29" s="190" t="s">
        <v>73</v>
      </c>
      <c r="C29" s="190" t="s">
        <v>258</v>
      </c>
      <c r="D29" s="190" t="s">
        <v>259</v>
      </c>
      <c r="E29" s="190" t="s">
        <v>108</v>
      </c>
      <c r="F29" s="190" t="s">
        <v>109</v>
      </c>
      <c r="G29" s="190" t="s">
        <v>272</v>
      </c>
      <c r="H29" s="190" t="s">
        <v>273</v>
      </c>
      <c r="I29" s="120">
        <v>40800</v>
      </c>
      <c r="J29" s="120">
        <v>40800</v>
      </c>
      <c r="K29" s="8"/>
      <c r="L29" s="8"/>
      <c r="M29" s="120">
        <v>40800</v>
      </c>
      <c r="N29" s="8"/>
      <c r="O29" s="120"/>
      <c r="P29" s="120"/>
      <c r="Q29" s="120"/>
      <c r="R29" s="120"/>
      <c r="S29" s="120"/>
      <c r="T29" s="120"/>
      <c r="U29" s="120"/>
      <c r="V29" s="120"/>
      <c r="W29" s="120"/>
      <c r="X29" s="120"/>
    </row>
    <row r="30" s="1" customFormat="1" ht="20.25" customHeight="1" spans="1:24">
      <c r="A30" s="190" t="s">
        <v>73</v>
      </c>
      <c r="B30" s="190" t="s">
        <v>73</v>
      </c>
      <c r="C30" s="190" t="s">
        <v>258</v>
      </c>
      <c r="D30" s="190" t="s">
        <v>259</v>
      </c>
      <c r="E30" s="190" t="s">
        <v>118</v>
      </c>
      <c r="F30" s="190" t="s">
        <v>119</v>
      </c>
      <c r="G30" s="190" t="s">
        <v>272</v>
      </c>
      <c r="H30" s="190" t="s">
        <v>273</v>
      </c>
      <c r="I30" s="120">
        <v>10800</v>
      </c>
      <c r="J30" s="120">
        <v>10800</v>
      </c>
      <c r="K30" s="8"/>
      <c r="L30" s="8"/>
      <c r="M30" s="120">
        <v>10800</v>
      </c>
      <c r="N30" s="8"/>
      <c r="O30" s="120"/>
      <c r="P30" s="120"/>
      <c r="Q30" s="120"/>
      <c r="R30" s="120"/>
      <c r="S30" s="120"/>
      <c r="T30" s="120"/>
      <c r="U30" s="120"/>
      <c r="V30" s="120"/>
      <c r="W30" s="120"/>
      <c r="X30" s="120"/>
    </row>
    <row r="31" s="1" customFormat="1" ht="20.25" customHeight="1" spans="1:24">
      <c r="A31" s="190" t="s">
        <v>73</v>
      </c>
      <c r="B31" s="190" t="s">
        <v>73</v>
      </c>
      <c r="C31" s="190" t="s">
        <v>258</v>
      </c>
      <c r="D31" s="190" t="s">
        <v>259</v>
      </c>
      <c r="E31" s="190" t="s">
        <v>126</v>
      </c>
      <c r="F31" s="190" t="s">
        <v>127</v>
      </c>
      <c r="G31" s="190" t="s">
        <v>274</v>
      </c>
      <c r="H31" s="190" t="s">
        <v>275</v>
      </c>
      <c r="I31" s="120">
        <v>2700</v>
      </c>
      <c r="J31" s="120">
        <v>2700</v>
      </c>
      <c r="K31" s="8"/>
      <c r="L31" s="8"/>
      <c r="M31" s="120">
        <v>2700</v>
      </c>
      <c r="N31" s="8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s="1" customFormat="1" ht="20.25" customHeight="1" spans="1:24">
      <c r="A32" s="190" t="s">
        <v>73</v>
      </c>
      <c r="B32" s="190" t="s">
        <v>73</v>
      </c>
      <c r="C32" s="190" t="s">
        <v>258</v>
      </c>
      <c r="D32" s="190" t="s">
        <v>259</v>
      </c>
      <c r="E32" s="190" t="s">
        <v>126</v>
      </c>
      <c r="F32" s="190" t="s">
        <v>127</v>
      </c>
      <c r="G32" s="190" t="s">
        <v>274</v>
      </c>
      <c r="H32" s="190" t="s">
        <v>275</v>
      </c>
      <c r="I32" s="120">
        <v>10200</v>
      </c>
      <c r="J32" s="120">
        <v>10200</v>
      </c>
      <c r="K32" s="8"/>
      <c r="L32" s="8"/>
      <c r="M32" s="120">
        <v>10200</v>
      </c>
      <c r="N32" s="8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="1" customFormat="1" ht="20.25" customHeight="1" spans="1:24">
      <c r="A33" s="190" t="s">
        <v>73</v>
      </c>
      <c r="B33" s="190" t="s">
        <v>73</v>
      </c>
      <c r="C33" s="190" t="s">
        <v>258</v>
      </c>
      <c r="D33" s="190" t="s">
        <v>259</v>
      </c>
      <c r="E33" s="190" t="s">
        <v>108</v>
      </c>
      <c r="F33" s="190" t="s">
        <v>109</v>
      </c>
      <c r="G33" s="190" t="s">
        <v>253</v>
      </c>
      <c r="H33" s="190" t="s">
        <v>254</v>
      </c>
      <c r="I33" s="120">
        <v>30660</v>
      </c>
      <c r="J33" s="120">
        <v>30660</v>
      </c>
      <c r="K33" s="8"/>
      <c r="L33" s="8"/>
      <c r="M33" s="120">
        <v>30660</v>
      </c>
      <c r="N33" s="8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="1" customFormat="1" ht="20.25" customHeight="1" spans="1:24">
      <c r="A34" s="190" t="s">
        <v>73</v>
      </c>
      <c r="B34" s="190" t="s">
        <v>73</v>
      </c>
      <c r="C34" s="190" t="s">
        <v>258</v>
      </c>
      <c r="D34" s="190" t="s">
        <v>259</v>
      </c>
      <c r="E34" s="190" t="s">
        <v>108</v>
      </c>
      <c r="F34" s="190" t="s">
        <v>109</v>
      </c>
      <c r="G34" s="190" t="s">
        <v>276</v>
      </c>
      <c r="H34" s="190" t="s">
        <v>277</v>
      </c>
      <c r="I34" s="120">
        <v>102000</v>
      </c>
      <c r="J34" s="120">
        <v>102000</v>
      </c>
      <c r="K34" s="8"/>
      <c r="L34" s="8"/>
      <c r="M34" s="120">
        <v>102000</v>
      </c>
      <c r="N34" s="8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="1" customFormat="1" ht="20.25" customHeight="1" spans="1:24">
      <c r="A35" s="190" t="s">
        <v>73</v>
      </c>
      <c r="B35" s="190" t="s">
        <v>73</v>
      </c>
      <c r="C35" s="190" t="s">
        <v>258</v>
      </c>
      <c r="D35" s="190" t="s">
        <v>259</v>
      </c>
      <c r="E35" s="190" t="s">
        <v>118</v>
      </c>
      <c r="F35" s="190" t="s">
        <v>119</v>
      </c>
      <c r="G35" s="190" t="s">
        <v>276</v>
      </c>
      <c r="H35" s="190" t="s">
        <v>277</v>
      </c>
      <c r="I35" s="120">
        <v>27000</v>
      </c>
      <c r="J35" s="120">
        <v>27000</v>
      </c>
      <c r="K35" s="8"/>
      <c r="L35" s="8"/>
      <c r="M35" s="120">
        <v>27000</v>
      </c>
      <c r="N35" s="8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="1" customFormat="1" ht="20.25" customHeight="1" spans="1:24">
      <c r="A36" s="190" t="s">
        <v>73</v>
      </c>
      <c r="B36" s="190" t="s">
        <v>73</v>
      </c>
      <c r="C36" s="190" t="s">
        <v>278</v>
      </c>
      <c r="D36" s="190" t="s">
        <v>279</v>
      </c>
      <c r="E36" s="190" t="s">
        <v>134</v>
      </c>
      <c r="F36" s="190" t="s">
        <v>135</v>
      </c>
      <c r="G36" s="190" t="s">
        <v>280</v>
      </c>
      <c r="H36" s="190" t="s">
        <v>281</v>
      </c>
      <c r="I36" s="120">
        <v>737800</v>
      </c>
      <c r="J36" s="120">
        <v>737800</v>
      </c>
      <c r="K36" s="8"/>
      <c r="L36" s="8"/>
      <c r="M36" s="120">
        <v>737800</v>
      </c>
      <c r="N36" s="8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="1" customFormat="1" ht="20.25" customHeight="1" spans="1:24">
      <c r="A37" s="190" t="s">
        <v>73</v>
      </c>
      <c r="B37" s="190" t="s">
        <v>73</v>
      </c>
      <c r="C37" s="190" t="s">
        <v>278</v>
      </c>
      <c r="D37" s="190" t="s">
        <v>279</v>
      </c>
      <c r="E37" s="190" t="s">
        <v>134</v>
      </c>
      <c r="F37" s="190" t="s">
        <v>135</v>
      </c>
      <c r="G37" s="190" t="s">
        <v>280</v>
      </c>
      <c r="H37" s="190" t="s">
        <v>281</v>
      </c>
      <c r="I37" s="120">
        <v>172080</v>
      </c>
      <c r="J37" s="120">
        <v>172080</v>
      </c>
      <c r="K37" s="8"/>
      <c r="L37" s="8"/>
      <c r="M37" s="120">
        <v>172080</v>
      </c>
      <c r="N37" s="8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="1" customFormat="1" ht="20.25" customHeight="1" spans="1:24">
      <c r="A38" s="190" t="s">
        <v>73</v>
      </c>
      <c r="B38" s="190" t="s">
        <v>73</v>
      </c>
      <c r="C38" s="190" t="s">
        <v>278</v>
      </c>
      <c r="D38" s="190" t="s">
        <v>279</v>
      </c>
      <c r="E38" s="190" t="s">
        <v>136</v>
      </c>
      <c r="F38" s="190" t="s">
        <v>137</v>
      </c>
      <c r="G38" s="190" t="s">
        <v>282</v>
      </c>
      <c r="H38" s="190" t="s">
        <v>283</v>
      </c>
      <c r="I38" s="120">
        <v>200000</v>
      </c>
      <c r="J38" s="120">
        <v>200000</v>
      </c>
      <c r="K38" s="8"/>
      <c r="L38" s="8"/>
      <c r="M38" s="120">
        <v>200000</v>
      </c>
      <c r="N38" s="8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="1" customFormat="1" ht="20.25" customHeight="1" spans="1:24">
      <c r="A39" s="190" t="s">
        <v>73</v>
      </c>
      <c r="B39" s="190" t="s">
        <v>73</v>
      </c>
      <c r="C39" s="190" t="s">
        <v>278</v>
      </c>
      <c r="D39" s="190" t="s">
        <v>279</v>
      </c>
      <c r="E39" s="190" t="s">
        <v>142</v>
      </c>
      <c r="F39" s="190" t="s">
        <v>143</v>
      </c>
      <c r="G39" s="190" t="s">
        <v>284</v>
      </c>
      <c r="H39" s="190" t="s">
        <v>285</v>
      </c>
      <c r="I39" s="120">
        <v>354280</v>
      </c>
      <c r="J39" s="120">
        <v>354280</v>
      </c>
      <c r="K39" s="8"/>
      <c r="L39" s="8"/>
      <c r="M39" s="120">
        <v>354280</v>
      </c>
      <c r="N39" s="8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="1" customFormat="1" ht="20.25" customHeight="1" spans="1:24">
      <c r="A40" s="190" t="s">
        <v>73</v>
      </c>
      <c r="B40" s="190" t="s">
        <v>73</v>
      </c>
      <c r="C40" s="190" t="s">
        <v>278</v>
      </c>
      <c r="D40" s="190" t="s">
        <v>279</v>
      </c>
      <c r="E40" s="190" t="s">
        <v>144</v>
      </c>
      <c r="F40" s="190" t="s">
        <v>145</v>
      </c>
      <c r="G40" s="190" t="s">
        <v>284</v>
      </c>
      <c r="H40" s="190" t="s">
        <v>285</v>
      </c>
      <c r="I40" s="120">
        <v>86670</v>
      </c>
      <c r="J40" s="120">
        <v>86670</v>
      </c>
      <c r="K40" s="8"/>
      <c r="L40" s="8"/>
      <c r="M40" s="120">
        <v>86670</v>
      </c>
      <c r="N40" s="8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="1" customFormat="1" ht="20.25" customHeight="1" spans="1:24">
      <c r="A41" s="190" t="s">
        <v>73</v>
      </c>
      <c r="B41" s="190" t="s">
        <v>73</v>
      </c>
      <c r="C41" s="190" t="s">
        <v>278</v>
      </c>
      <c r="D41" s="190" t="s">
        <v>279</v>
      </c>
      <c r="E41" s="190" t="s">
        <v>146</v>
      </c>
      <c r="F41" s="190" t="s">
        <v>147</v>
      </c>
      <c r="G41" s="190" t="s">
        <v>286</v>
      </c>
      <c r="H41" s="190" t="s">
        <v>287</v>
      </c>
      <c r="I41" s="120">
        <v>462300</v>
      </c>
      <c r="J41" s="120">
        <v>462300</v>
      </c>
      <c r="K41" s="8"/>
      <c r="L41" s="8"/>
      <c r="M41" s="120">
        <v>462300</v>
      </c>
      <c r="N41" s="8"/>
      <c r="O41" s="120"/>
      <c r="P41" s="120"/>
      <c r="Q41" s="120"/>
      <c r="R41" s="120"/>
      <c r="S41" s="120"/>
      <c r="T41" s="120"/>
      <c r="U41" s="120"/>
      <c r="V41" s="120"/>
      <c r="W41" s="120"/>
      <c r="X41" s="120"/>
    </row>
    <row r="42" s="1" customFormat="1" ht="20.25" customHeight="1" spans="1:24">
      <c r="A42" s="190" t="s">
        <v>73</v>
      </c>
      <c r="B42" s="190" t="s">
        <v>73</v>
      </c>
      <c r="C42" s="190" t="s">
        <v>278</v>
      </c>
      <c r="D42" s="190" t="s">
        <v>279</v>
      </c>
      <c r="E42" s="190" t="s">
        <v>146</v>
      </c>
      <c r="F42" s="190" t="s">
        <v>147</v>
      </c>
      <c r="G42" s="190" t="s">
        <v>286</v>
      </c>
      <c r="H42" s="190" t="s">
        <v>287</v>
      </c>
      <c r="I42" s="120">
        <v>57600</v>
      </c>
      <c r="J42" s="120">
        <v>57600</v>
      </c>
      <c r="K42" s="8"/>
      <c r="L42" s="8"/>
      <c r="M42" s="120">
        <v>57600</v>
      </c>
      <c r="N42" s="8"/>
      <c r="O42" s="120"/>
      <c r="P42" s="120"/>
      <c r="Q42" s="120"/>
      <c r="R42" s="120"/>
      <c r="S42" s="120"/>
      <c r="T42" s="120"/>
      <c r="U42" s="120"/>
      <c r="V42" s="120"/>
      <c r="W42" s="120"/>
      <c r="X42" s="120"/>
    </row>
    <row r="43" s="1" customFormat="1" ht="20.25" customHeight="1" spans="1:24">
      <c r="A43" s="190" t="s">
        <v>73</v>
      </c>
      <c r="B43" s="190" t="s">
        <v>73</v>
      </c>
      <c r="C43" s="190" t="s">
        <v>278</v>
      </c>
      <c r="D43" s="190" t="s">
        <v>279</v>
      </c>
      <c r="E43" s="190" t="s">
        <v>108</v>
      </c>
      <c r="F43" s="190" t="s">
        <v>109</v>
      </c>
      <c r="G43" s="190" t="s">
        <v>288</v>
      </c>
      <c r="H43" s="190" t="s">
        <v>289</v>
      </c>
      <c r="I43" s="120">
        <v>3600</v>
      </c>
      <c r="J43" s="120">
        <v>3600</v>
      </c>
      <c r="K43" s="8"/>
      <c r="L43" s="8"/>
      <c r="M43" s="120">
        <v>3600</v>
      </c>
      <c r="N43" s="8"/>
      <c r="O43" s="120"/>
      <c r="P43" s="120"/>
      <c r="Q43" s="120"/>
      <c r="R43" s="120"/>
      <c r="S43" s="120"/>
      <c r="T43" s="120"/>
      <c r="U43" s="120"/>
      <c r="V43" s="120"/>
      <c r="W43" s="120"/>
      <c r="X43" s="120"/>
    </row>
    <row r="44" s="1" customFormat="1" ht="20.25" customHeight="1" spans="1:24">
      <c r="A44" s="190" t="s">
        <v>73</v>
      </c>
      <c r="B44" s="190" t="s">
        <v>73</v>
      </c>
      <c r="C44" s="190" t="s">
        <v>278</v>
      </c>
      <c r="D44" s="190" t="s">
        <v>279</v>
      </c>
      <c r="E44" s="190" t="s">
        <v>118</v>
      </c>
      <c r="F44" s="190" t="s">
        <v>119</v>
      </c>
      <c r="G44" s="190" t="s">
        <v>288</v>
      </c>
      <c r="H44" s="190" t="s">
        <v>289</v>
      </c>
      <c r="I44" s="120">
        <v>8100</v>
      </c>
      <c r="J44" s="120">
        <v>8100</v>
      </c>
      <c r="K44" s="8"/>
      <c r="L44" s="8"/>
      <c r="M44" s="120">
        <v>8100</v>
      </c>
      <c r="N44" s="8"/>
      <c r="O44" s="120"/>
      <c r="P44" s="120"/>
      <c r="Q44" s="120"/>
      <c r="R44" s="120"/>
      <c r="S44" s="120"/>
      <c r="T44" s="120"/>
      <c r="U44" s="120"/>
      <c r="V44" s="120"/>
      <c r="W44" s="120"/>
      <c r="X44" s="120"/>
    </row>
    <row r="45" s="1" customFormat="1" ht="20.25" customHeight="1" spans="1:24">
      <c r="A45" s="190" t="s">
        <v>73</v>
      </c>
      <c r="B45" s="190" t="s">
        <v>73</v>
      </c>
      <c r="C45" s="190" t="s">
        <v>278</v>
      </c>
      <c r="D45" s="190" t="s">
        <v>279</v>
      </c>
      <c r="E45" s="190" t="s">
        <v>148</v>
      </c>
      <c r="F45" s="190" t="s">
        <v>149</v>
      </c>
      <c r="G45" s="190" t="s">
        <v>288</v>
      </c>
      <c r="H45" s="190" t="s">
        <v>289</v>
      </c>
      <c r="I45" s="120">
        <v>8296</v>
      </c>
      <c r="J45" s="120">
        <v>8296</v>
      </c>
      <c r="K45" s="8"/>
      <c r="L45" s="8"/>
      <c r="M45" s="120">
        <v>8296</v>
      </c>
      <c r="N45" s="8"/>
      <c r="O45" s="120"/>
      <c r="P45" s="120"/>
      <c r="Q45" s="120"/>
      <c r="R45" s="120"/>
      <c r="S45" s="120"/>
      <c r="T45" s="120"/>
      <c r="U45" s="120"/>
      <c r="V45" s="120"/>
      <c r="W45" s="120"/>
      <c r="X45" s="120"/>
    </row>
    <row r="46" s="1" customFormat="1" ht="20.25" customHeight="1" spans="1:24">
      <c r="A46" s="190" t="s">
        <v>73</v>
      </c>
      <c r="B46" s="190" t="s">
        <v>73</v>
      </c>
      <c r="C46" s="190" t="s">
        <v>278</v>
      </c>
      <c r="D46" s="190" t="s">
        <v>279</v>
      </c>
      <c r="E46" s="190" t="s">
        <v>148</v>
      </c>
      <c r="F46" s="190" t="s">
        <v>149</v>
      </c>
      <c r="G46" s="190" t="s">
        <v>288</v>
      </c>
      <c r="H46" s="190" t="s">
        <v>289</v>
      </c>
      <c r="I46" s="120">
        <v>4653</v>
      </c>
      <c r="J46" s="120">
        <v>4653</v>
      </c>
      <c r="K46" s="8"/>
      <c r="L46" s="8"/>
      <c r="M46" s="120">
        <v>4653</v>
      </c>
      <c r="N46" s="8"/>
      <c r="O46" s="120"/>
      <c r="P46" s="120"/>
      <c r="Q46" s="120"/>
      <c r="R46" s="120"/>
      <c r="S46" s="120"/>
      <c r="T46" s="120"/>
      <c r="U46" s="120"/>
      <c r="V46" s="120"/>
      <c r="W46" s="120"/>
      <c r="X46" s="120"/>
    </row>
    <row r="47" s="1" customFormat="1" ht="20.25" customHeight="1" spans="1:24">
      <c r="A47" s="190" t="s">
        <v>73</v>
      </c>
      <c r="B47" s="190" t="s">
        <v>73</v>
      </c>
      <c r="C47" s="190" t="s">
        <v>278</v>
      </c>
      <c r="D47" s="190" t="s">
        <v>279</v>
      </c>
      <c r="E47" s="190" t="s">
        <v>148</v>
      </c>
      <c r="F47" s="190" t="s">
        <v>149</v>
      </c>
      <c r="G47" s="190" t="s">
        <v>288</v>
      </c>
      <c r="H47" s="190" t="s">
        <v>289</v>
      </c>
      <c r="I47" s="120">
        <v>35673</v>
      </c>
      <c r="J47" s="120">
        <v>35673</v>
      </c>
      <c r="K47" s="8"/>
      <c r="L47" s="8"/>
      <c r="M47" s="120">
        <v>35673</v>
      </c>
      <c r="N47" s="8"/>
      <c r="O47" s="120"/>
      <c r="P47" s="120"/>
      <c r="Q47" s="120"/>
      <c r="R47" s="120"/>
      <c r="S47" s="120"/>
      <c r="T47" s="120"/>
      <c r="U47" s="120"/>
      <c r="V47" s="120"/>
      <c r="W47" s="120"/>
      <c r="X47" s="120"/>
    </row>
    <row r="48" s="1" customFormat="1" ht="20.25" customHeight="1" spans="1:24">
      <c r="A48" s="190" t="s">
        <v>73</v>
      </c>
      <c r="B48" s="190" t="s">
        <v>73</v>
      </c>
      <c r="C48" s="190" t="s">
        <v>278</v>
      </c>
      <c r="D48" s="190" t="s">
        <v>279</v>
      </c>
      <c r="E48" s="190" t="s">
        <v>148</v>
      </c>
      <c r="F48" s="190" t="s">
        <v>149</v>
      </c>
      <c r="G48" s="190" t="s">
        <v>288</v>
      </c>
      <c r="H48" s="190" t="s">
        <v>289</v>
      </c>
      <c r="I48" s="120">
        <v>4212</v>
      </c>
      <c r="J48" s="120">
        <v>4212</v>
      </c>
      <c r="K48" s="8"/>
      <c r="L48" s="8"/>
      <c r="M48" s="120">
        <v>4212</v>
      </c>
      <c r="N48" s="8"/>
      <c r="O48" s="120"/>
      <c r="P48" s="120"/>
      <c r="Q48" s="120"/>
      <c r="R48" s="120"/>
      <c r="S48" s="120"/>
      <c r="T48" s="120"/>
      <c r="U48" s="120"/>
      <c r="V48" s="120"/>
      <c r="W48" s="120"/>
      <c r="X48" s="120"/>
    </row>
    <row r="49" s="1" customFormat="1" ht="20.25" customHeight="1" spans="1:24">
      <c r="A49" s="190" t="s">
        <v>73</v>
      </c>
      <c r="B49" s="190" t="s">
        <v>73</v>
      </c>
      <c r="C49" s="190" t="s">
        <v>290</v>
      </c>
      <c r="D49" s="190" t="s">
        <v>163</v>
      </c>
      <c r="E49" s="190" t="s">
        <v>162</v>
      </c>
      <c r="F49" s="190" t="s">
        <v>163</v>
      </c>
      <c r="G49" s="190" t="s">
        <v>291</v>
      </c>
      <c r="H49" s="190" t="s">
        <v>292</v>
      </c>
      <c r="I49" s="120">
        <v>1920</v>
      </c>
      <c r="J49" s="120">
        <v>1920</v>
      </c>
      <c r="K49" s="8"/>
      <c r="L49" s="8"/>
      <c r="M49" s="120">
        <v>1920</v>
      </c>
      <c r="N49" s="8"/>
      <c r="O49" s="120"/>
      <c r="P49" s="120"/>
      <c r="Q49" s="120"/>
      <c r="R49" s="120"/>
      <c r="S49" s="120"/>
      <c r="T49" s="120"/>
      <c r="U49" s="120"/>
      <c r="V49" s="120"/>
      <c r="W49" s="120"/>
      <c r="X49" s="120"/>
    </row>
    <row r="50" s="1" customFormat="1" ht="20.25" customHeight="1" spans="1:24">
      <c r="A50" s="190" t="s">
        <v>73</v>
      </c>
      <c r="B50" s="190" t="s">
        <v>73</v>
      </c>
      <c r="C50" s="190" t="s">
        <v>290</v>
      </c>
      <c r="D50" s="190" t="s">
        <v>163</v>
      </c>
      <c r="E50" s="190" t="s">
        <v>162</v>
      </c>
      <c r="F50" s="190" t="s">
        <v>163</v>
      </c>
      <c r="G50" s="190" t="s">
        <v>291</v>
      </c>
      <c r="H50" s="190" t="s">
        <v>292</v>
      </c>
      <c r="I50" s="120">
        <v>18480</v>
      </c>
      <c r="J50" s="120">
        <v>18480</v>
      </c>
      <c r="K50" s="8"/>
      <c r="L50" s="8"/>
      <c r="M50" s="120">
        <v>18480</v>
      </c>
      <c r="N50" s="8"/>
      <c r="O50" s="120"/>
      <c r="P50" s="120"/>
      <c r="Q50" s="120"/>
      <c r="R50" s="120"/>
      <c r="S50" s="120"/>
      <c r="T50" s="120"/>
      <c r="U50" s="120"/>
      <c r="V50" s="120"/>
      <c r="W50" s="120"/>
      <c r="X50" s="120"/>
    </row>
    <row r="51" s="1" customFormat="1" ht="20.25" customHeight="1" spans="1:24">
      <c r="A51" s="190" t="s">
        <v>73</v>
      </c>
      <c r="B51" s="190" t="s">
        <v>73</v>
      </c>
      <c r="C51" s="190" t="s">
        <v>293</v>
      </c>
      <c r="D51" s="190" t="s">
        <v>294</v>
      </c>
      <c r="E51" s="190" t="s">
        <v>108</v>
      </c>
      <c r="F51" s="190" t="s">
        <v>109</v>
      </c>
      <c r="G51" s="190" t="s">
        <v>295</v>
      </c>
      <c r="H51" s="190" t="s">
        <v>296</v>
      </c>
      <c r="I51" s="120">
        <v>1525932</v>
      </c>
      <c r="J51" s="120">
        <v>1525932</v>
      </c>
      <c r="K51" s="8"/>
      <c r="L51" s="8"/>
      <c r="M51" s="120">
        <v>1525932</v>
      </c>
      <c r="N51" s="8"/>
      <c r="O51" s="120"/>
      <c r="P51" s="120"/>
      <c r="Q51" s="120"/>
      <c r="R51" s="120"/>
      <c r="S51" s="120"/>
      <c r="T51" s="120"/>
      <c r="U51" s="120"/>
      <c r="V51" s="120"/>
      <c r="W51" s="120"/>
      <c r="X51" s="120"/>
    </row>
    <row r="52" s="1" customFormat="1" ht="20.25" customHeight="1" spans="1:24">
      <c r="A52" s="190" t="s">
        <v>73</v>
      </c>
      <c r="B52" s="190" t="s">
        <v>73</v>
      </c>
      <c r="C52" s="190" t="s">
        <v>293</v>
      </c>
      <c r="D52" s="190" t="s">
        <v>294</v>
      </c>
      <c r="E52" s="190" t="s">
        <v>108</v>
      </c>
      <c r="F52" s="190" t="s">
        <v>109</v>
      </c>
      <c r="G52" s="190" t="s">
        <v>291</v>
      </c>
      <c r="H52" s="190" t="s">
        <v>292</v>
      </c>
      <c r="I52" s="120">
        <v>2051928</v>
      </c>
      <c r="J52" s="120">
        <v>2051928</v>
      </c>
      <c r="K52" s="8"/>
      <c r="L52" s="8"/>
      <c r="M52" s="120">
        <v>2051928</v>
      </c>
      <c r="N52" s="8"/>
      <c r="O52" s="120"/>
      <c r="P52" s="120"/>
      <c r="Q52" s="120"/>
      <c r="R52" s="120"/>
      <c r="S52" s="120"/>
      <c r="T52" s="120"/>
      <c r="U52" s="120"/>
      <c r="V52" s="120"/>
      <c r="W52" s="120"/>
      <c r="X52" s="120"/>
    </row>
    <row r="53" s="1" customFormat="1" ht="20.25" customHeight="1" spans="1:24">
      <c r="A53" s="190" t="s">
        <v>73</v>
      </c>
      <c r="B53" s="190" t="s">
        <v>73</v>
      </c>
      <c r="C53" s="190" t="s">
        <v>293</v>
      </c>
      <c r="D53" s="190" t="s">
        <v>294</v>
      </c>
      <c r="E53" s="190" t="s">
        <v>108</v>
      </c>
      <c r="F53" s="190" t="s">
        <v>109</v>
      </c>
      <c r="G53" s="190" t="s">
        <v>291</v>
      </c>
      <c r="H53" s="190" t="s">
        <v>292</v>
      </c>
      <c r="I53" s="120">
        <v>14280</v>
      </c>
      <c r="J53" s="120">
        <v>14280</v>
      </c>
      <c r="K53" s="8"/>
      <c r="L53" s="8"/>
      <c r="M53" s="120">
        <v>14280</v>
      </c>
      <c r="N53" s="8"/>
      <c r="O53" s="120"/>
      <c r="P53" s="120"/>
      <c r="Q53" s="120"/>
      <c r="R53" s="120"/>
      <c r="S53" s="120"/>
      <c r="T53" s="120"/>
      <c r="U53" s="120"/>
      <c r="V53" s="120"/>
      <c r="W53" s="120"/>
      <c r="X53" s="120"/>
    </row>
    <row r="54" s="1" customFormat="1" ht="20.25" customHeight="1" spans="1:24">
      <c r="A54" s="190" t="s">
        <v>73</v>
      </c>
      <c r="B54" s="190" t="s">
        <v>73</v>
      </c>
      <c r="C54" s="190" t="s">
        <v>293</v>
      </c>
      <c r="D54" s="190" t="s">
        <v>294</v>
      </c>
      <c r="E54" s="190" t="s">
        <v>108</v>
      </c>
      <c r="F54" s="190" t="s">
        <v>109</v>
      </c>
      <c r="G54" s="190" t="s">
        <v>297</v>
      </c>
      <c r="H54" s="190" t="s">
        <v>298</v>
      </c>
      <c r="I54" s="120">
        <v>136000</v>
      </c>
      <c r="J54" s="120">
        <v>136000</v>
      </c>
      <c r="K54" s="8"/>
      <c r="L54" s="8"/>
      <c r="M54" s="120">
        <v>136000</v>
      </c>
      <c r="N54" s="8"/>
      <c r="O54" s="120"/>
      <c r="P54" s="120"/>
      <c r="Q54" s="120"/>
      <c r="R54" s="120"/>
      <c r="S54" s="120"/>
      <c r="T54" s="120"/>
      <c r="U54" s="120"/>
      <c r="V54" s="120"/>
      <c r="W54" s="120"/>
      <c r="X54" s="120"/>
    </row>
    <row r="55" s="1" customFormat="1" ht="20.25" customHeight="1" spans="1:24">
      <c r="A55" s="190" t="s">
        <v>73</v>
      </c>
      <c r="B55" s="190" t="s">
        <v>73</v>
      </c>
      <c r="C55" s="190" t="s">
        <v>299</v>
      </c>
      <c r="D55" s="190" t="s">
        <v>300</v>
      </c>
      <c r="E55" s="190" t="s">
        <v>118</v>
      </c>
      <c r="F55" s="190" t="s">
        <v>119</v>
      </c>
      <c r="G55" s="190" t="s">
        <v>295</v>
      </c>
      <c r="H55" s="190" t="s">
        <v>296</v>
      </c>
      <c r="I55" s="120">
        <v>366108</v>
      </c>
      <c r="J55" s="120">
        <v>366108</v>
      </c>
      <c r="K55" s="8"/>
      <c r="L55" s="8"/>
      <c r="M55" s="120">
        <v>366108</v>
      </c>
      <c r="N55" s="8"/>
      <c r="O55" s="120"/>
      <c r="P55" s="120"/>
      <c r="Q55" s="120"/>
      <c r="R55" s="120"/>
      <c r="S55" s="120"/>
      <c r="T55" s="120"/>
      <c r="U55" s="120"/>
      <c r="V55" s="120"/>
      <c r="W55" s="120"/>
      <c r="X55" s="120"/>
    </row>
    <row r="56" s="1" customFormat="1" ht="20.25" customHeight="1" spans="1:24">
      <c r="A56" s="190" t="s">
        <v>73</v>
      </c>
      <c r="B56" s="190" t="s">
        <v>73</v>
      </c>
      <c r="C56" s="190" t="s">
        <v>299</v>
      </c>
      <c r="D56" s="190" t="s">
        <v>300</v>
      </c>
      <c r="E56" s="190" t="s">
        <v>118</v>
      </c>
      <c r="F56" s="190" t="s">
        <v>119</v>
      </c>
      <c r="G56" s="190" t="s">
        <v>291</v>
      </c>
      <c r="H56" s="190" t="s">
        <v>292</v>
      </c>
      <c r="I56" s="120">
        <v>96</v>
      </c>
      <c r="J56" s="120">
        <v>96</v>
      </c>
      <c r="K56" s="8"/>
      <c r="L56" s="8"/>
      <c r="M56" s="120">
        <v>96</v>
      </c>
      <c r="N56" s="8"/>
      <c r="O56" s="120"/>
      <c r="P56" s="120"/>
      <c r="Q56" s="120"/>
      <c r="R56" s="120"/>
      <c r="S56" s="120"/>
      <c r="T56" s="120"/>
      <c r="U56" s="120"/>
      <c r="V56" s="120"/>
      <c r="W56" s="120"/>
      <c r="X56" s="120"/>
    </row>
    <row r="57" s="1" customFormat="1" ht="20.25" customHeight="1" spans="1:24">
      <c r="A57" s="190" t="s">
        <v>73</v>
      </c>
      <c r="B57" s="190" t="s">
        <v>73</v>
      </c>
      <c r="C57" s="190" t="s">
        <v>299</v>
      </c>
      <c r="D57" s="190" t="s">
        <v>300</v>
      </c>
      <c r="E57" s="190" t="s">
        <v>118</v>
      </c>
      <c r="F57" s="190" t="s">
        <v>119</v>
      </c>
      <c r="G57" s="190" t="s">
        <v>297</v>
      </c>
      <c r="H57" s="190" t="s">
        <v>298</v>
      </c>
      <c r="I57" s="120">
        <v>36000</v>
      </c>
      <c r="J57" s="120">
        <v>36000</v>
      </c>
      <c r="K57" s="8"/>
      <c r="L57" s="8"/>
      <c r="M57" s="120">
        <v>36000</v>
      </c>
      <c r="N57" s="8"/>
      <c r="O57" s="120"/>
      <c r="P57" s="120"/>
      <c r="Q57" s="120"/>
      <c r="R57" s="120"/>
      <c r="S57" s="120"/>
      <c r="T57" s="120"/>
      <c r="U57" s="120"/>
      <c r="V57" s="120"/>
      <c r="W57" s="120"/>
      <c r="X57" s="120"/>
    </row>
    <row r="58" s="1" customFormat="1" ht="20.25" customHeight="1" spans="1:24">
      <c r="A58" s="190" t="s">
        <v>73</v>
      </c>
      <c r="B58" s="190" t="s">
        <v>73</v>
      </c>
      <c r="C58" s="190" t="s">
        <v>299</v>
      </c>
      <c r="D58" s="190" t="s">
        <v>300</v>
      </c>
      <c r="E58" s="190" t="s">
        <v>118</v>
      </c>
      <c r="F58" s="190" t="s">
        <v>119</v>
      </c>
      <c r="G58" s="190" t="s">
        <v>301</v>
      </c>
      <c r="H58" s="190" t="s">
        <v>302</v>
      </c>
      <c r="I58" s="120">
        <v>325752</v>
      </c>
      <c r="J58" s="120">
        <v>325752</v>
      </c>
      <c r="K58" s="8"/>
      <c r="L58" s="8"/>
      <c r="M58" s="120">
        <v>325752</v>
      </c>
      <c r="N58" s="8"/>
      <c r="O58" s="120"/>
      <c r="P58" s="120"/>
      <c r="Q58" s="120"/>
      <c r="R58" s="120"/>
      <c r="S58" s="120"/>
      <c r="T58" s="120"/>
      <c r="U58" s="120"/>
      <c r="V58" s="120"/>
      <c r="W58" s="120"/>
      <c r="X58" s="120"/>
    </row>
    <row r="59" s="1" customFormat="1" ht="20.25" customHeight="1" spans="1:24">
      <c r="A59" s="190" t="s">
        <v>73</v>
      </c>
      <c r="B59" s="190" t="s">
        <v>73</v>
      </c>
      <c r="C59" s="190" t="s">
        <v>299</v>
      </c>
      <c r="D59" s="190" t="s">
        <v>300</v>
      </c>
      <c r="E59" s="190" t="s">
        <v>118</v>
      </c>
      <c r="F59" s="190" t="s">
        <v>119</v>
      </c>
      <c r="G59" s="190" t="s">
        <v>301</v>
      </c>
      <c r="H59" s="190" t="s">
        <v>302</v>
      </c>
      <c r="I59" s="120">
        <v>245760</v>
      </c>
      <c r="J59" s="120">
        <v>245760</v>
      </c>
      <c r="K59" s="8"/>
      <c r="L59" s="8"/>
      <c r="M59" s="120">
        <v>245760</v>
      </c>
      <c r="N59" s="8"/>
      <c r="O59" s="120"/>
      <c r="P59" s="120"/>
      <c r="Q59" s="120"/>
      <c r="R59" s="120"/>
      <c r="S59" s="120"/>
      <c r="T59" s="120"/>
      <c r="U59" s="120"/>
      <c r="V59" s="120"/>
      <c r="W59" s="120"/>
      <c r="X59" s="120"/>
    </row>
    <row r="60" s="1" customFormat="1" ht="20.25" customHeight="1" spans="1:24">
      <c r="A60" s="190" t="s">
        <v>73</v>
      </c>
      <c r="B60" s="190" t="s">
        <v>73</v>
      </c>
      <c r="C60" s="190" t="s">
        <v>303</v>
      </c>
      <c r="D60" s="190" t="s">
        <v>304</v>
      </c>
      <c r="E60" s="190" t="s">
        <v>132</v>
      </c>
      <c r="F60" s="190" t="s">
        <v>133</v>
      </c>
      <c r="G60" s="190" t="s">
        <v>305</v>
      </c>
      <c r="H60" s="190" t="s">
        <v>306</v>
      </c>
      <c r="I60" s="120">
        <v>882000</v>
      </c>
      <c r="J60" s="120">
        <v>882000</v>
      </c>
      <c r="K60" s="8"/>
      <c r="L60" s="8"/>
      <c r="M60" s="120">
        <v>882000</v>
      </c>
      <c r="N60" s="8"/>
      <c r="O60" s="120"/>
      <c r="P60" s="120"/>
      <c r="Q60" s="120"/>
      <c r="R60" s="120"/>
      <c r="S60" s="120"/>
      <c r="T60" s="120"/>
      <c r="U60" s="120"/>
      <c r="V60" s="120"/>
      <c r="W60" s="120"/>
      <c r="X60" s="120"/>
    </row>
    <row r="61" s="1" customFormat="1" ht="20.25" customHeight="1" spans="1:24">
      <c r="A61" s="190" t="s">
        <v>73</v>
      </c>
      <c r="B61" s="190" t="s">
        <v>73</v>
      </c>
      <c r="C61" s="190" t="s">
        <v>307</v>
      </c>
      <c r="D61" s="190" t="s">
        <v>308</v>
      </c>
      <c r="E61" s="190" t="s">
        <v>108</v>
      </c>
      <c r="F61" s="190" t="s">
        <v>109</v>
      </c>
      <c r="G61" s="190" t="s">
        <v>297</v>
      </c>
      <c r="H61" s="190" t="s">
        <v>298</v>
      </c>
      <c r="I61" s="120">
        <v>748000</v>
      </c>
      <c r="J61" s="120">
        <v>748000</v>
      </c>
      <c r="K61" s="8"/>
      <c r="L61" s="8"/>
      <c r="M61" s="120">
        <v>748000</v>
      </c>
      <c r="N61" s="8"/>
      <c r="O61" s="120"/>
      <c r="P61" s="120"/>
      <c r="Q61" s="120"/>
      <c r="R61" s="120"/>
      <c r="S61" s="120"/>
      <c r="T61" s="120"/>
      <c r="U61" s="120"/>
      <c r="V61" s="120"/>
      <c r="W61" s="120"/>
      <c r="X61" s="120"/>
    </row>
    <row r="62" s="1" customFormat="1" ht="20.25" customHeight="1" spans="1:24">
      <c r="A62" s="190" t="s">
        <v>73</v>
      </c>
      <c r="B62" s="190" t="s">
        <v>73</v>
      </c>
      <c r="C62" s="190" t="s">
        <v>307</v>
      </c>
      <c r="D62" s="190" t="s">
        <v>308</v>
      </c>
      <c r="E62" s="190" t="s">
        <v>108</v>
      </c>
      <c r="F62" s="190" t="s">
        <v>109</v>
      </c>
      <c r="G62" s="190" t="s">
        <v>297</v>
      </c>
      <c r="H62" s="190" t="s">
        <v>298</v>
      </c>
      <c r="I62" s="120">
        <v>837720</v>
      </c>
      <c r="J62" s="120">
        <v>837720</v>
      </c>
      <c r="K62" s="8"/>
      <c r="L62" s="8"/>
      <c r="M62" s="120">
        <v>837720</v>
      </c>
      <c r="N62" s="8"/>
      <c r="O62" s="120"/>
      <c r="P62" s="120"/>
      <c r="Q62" s="120"/>
      <c r="R62" s="120"/>
      <c r="S62" s="120"/>
      <c r="T62" s="120"/>
      <c r="U62" s="120"/>
      <c r="V62" s="120"/>
      <c r="W62" s="120"/>
      <c r="X62" s="120"/>
    </row>
    <row r="63" s="1" customFormat="1" ht="20.25" customHeight="1" spans="1:24">
      <c r="A63" s="190" t="s">
        <v>73</v>
      </c>
      <c r="B63" s="190" t="s">
        <v>73</v>
      </c>
      <c r="C63" s="190" t="s">
        <v>309</v>
      </c>
      <c r="D63" s="190" t="s">
        <v>310</v>
      </c>
      <c r="E63" s="190" t="s">
        <v>118</v>
      </c>
      <c r="F63" s="190" t="s">
        <v>119</v>
      </c>
      <c r="G63" s="190" t="s">
        <v>297</v>
      </c>
      <c r="H63" s="190" t="s">
        <v>298</v>
      </c>
      <c r="I63" s="120">
        <v>342000</v>
      </c>
      <c r="J63" s="120">
        <v>342000</v>
      </c>
      <c r="K63" s="8"/>
      <c r="L63" s="8"/>
      <c r="M63" s="120">
        <v>342000</v>
      </c>
      <c r="N63" s="8"/>
      <c r="O63" s="120"/>
      <c r="P63" s="120"/>
      <c r="Q63" s="120"/>
      <c r="R63" s="120"/>
      <c r="S63" s="120"/>
      <c r="T63" s="120"/>
      <c r="U63" s="120"/>
      <c r="V63" s="120"/>
      <c r="W63" s="120"/>
      <c r="X63" s="120"/>
    </row>
    <row r="64" s="1" customFormat="1" ht="20.25" customHeight="1" spans="1:24">
      <c r="A64" s="190" t="s">
        <v>73</v>
      </c>
      <c r="B64" s="190" t="s">
        <v>73</v>
      </c>
      <c r="C64" s="190" t="s">
        <v>311</v>
      </c>
      <c r="D64" s="190" t="s">
        <v>312</v>
      </c>
      <c r="E64" s="190" t="s">
        <v>108</v>
      </c>
      <c r="F64" s="190" t="s">
        <v>109</v>
      </c>
      <c r="G64" s="190" t="s">
        <v>260</v>
      </c>
      <c r="H64" s="190" t="s">
        <v>261</v>
      </c>
      <c r="I64" s="120">
        <v>11000</v>
      </c>
      <c r="J64" s="120">
        <v>11000</v>
      </c>
      <c r="K64" s="8"/>
      <c r="L64" s="8"/>
      <c r="M64" s="120">
        <v>11000</v>
      </c>
      <c r="N64" s="8"/>
      <c r="O64" s="120"/>
      <c r="P64" s="120"/>
      <c r="Q64" s="120"/>
      <c r="R64" s="120"/>
      <c r="S64" s="120"/>
      <c r="T64" s="120"/>
      <c r="U64" s="120"/>
      <c r="V64" s="120"/>
      <c r="W64" s="120"/>
      <c r="X64" s="120"/>
    </row>
    <row r="65" s="1" customFormat="1" ht="20.25" customHeight="1" spans="1:24">
      <c r="A65" s="190" t="s">
        <v>73</v>
      </c>
      <c r="B65" s="190" t="s">
        <v>73</v>
      </c>
      <c r="C65" s="190" t="s">
        <v>311</v>
      </c>
      <c r="D65" s="190" t="s">
        <v>312</v>
      </c>
      <c r="E65" s="190" t="s">
        <v>108</v>
      </c>
      <c r="F65" s="190" t="s">
        <v>109</v>
      </c>
      <c r="G65" s="190" t="s">
        <v>260</v>
      </c>
      <c r="H65" s="190" t="s">
        <v>261</v>
      </c>
      <c r="I65" s="120">
        <v>7920</v>
      </c>
      <c r="J65" s="120">
        <v>7920</v>
      </c>
      <c r="K65" s="8"/>
      <c r="L65" s="8"/>
      <c r="M65" s="120">
        <v>7920</v>
      </c>
      <c r="N65" s="8"/>
      <c r="O65" s="120"/>
      <c r="P65" s="120"/>
      <c r="Q65" s="120"/>
      <c r="R65" s="120"/>
      <c r="S65" s="120"/>
      <c r="T65" s="120"/>
      <c r="U65" s="120"/>
      <c r="V65" s="120"/>
      <c r="W65" s="120"/>
      <c r="X65" s="120"/>
    </row>
    <row r="66" s="1" customFormat="1" ht="20.25" customHeight="1" spans="1:24">
      <c r="A66" s="190" t="s">
        <v>73</v>
      </c>
      <c r="B66" s="190" t="s">
        <v>73</v>
      </c>
      <c r="C66" s="190" t="s">
        <v>311</v>
      </c>
      <c r="D66" s="190" t="s">
        <v>312</v>
      </c>
      <c r="E66" s="190" t="s">
        <v>108</v>
      </c>
      <c r="F66" s="190" t="s">
        <v>109</v>
      </c>
      <c r="G66" s="190" t="s">
        <v>276</v>
      </c>
      <c r="H66" s="190" t="s">
        <v>277</v>
      </c>
      <c r="I66" s="120">
        <v>26400</v>
      </c>
      <c r="J66" s="120">
        <v>26400</v>
      </c>
      <c r="K66" s="8"/>
      <c r="L66" s="8"/>
      <c r="M66" s="120">
        <v>26400</v>
      </c>
      <c r="N66" s="8"/>
      <c r="O66" s="120"/>
      <c r="P66" s="120"/>
      <c r="Q66" s="120"/>
      <c r="R66" s="120"/>
      <c r="S66" s="120"/>
      <c r="T66" s="120"/>
      <c r="U66" s="120"/>
      <c r="V66" s="120"/>
      <c r="W66" s="120"/>
      <c r="X66" s="120"/>
    </row>
    <row r="67" s="1" customFormat="1" ht="20.25" customHeight="1" spans="1:24">
      <c r="A67" s="190" t="s">
        <v>73</v>
      </c>
      <c r="B67" s="190" t="s">
        <v>73</v>
      </c>
      <c r="C67" s="190" t="s">
        <v>313</v>
      </c>
      <c r="D67" s="190" t="s">
        <v>314</v>
      </c>
      <c r="E67" s="190" t="s">
        <v>108</v>
      </c>
      <c r="F67" s="190" t="s">
        <v>109</v>
      </c>
      <c r="G67" s="190" t="s">
        <v>315</v>
      </c>
      <c r="H67" s="190" t="s">
        <v>316</v>
      </c>
      <c r="I67" s="120">
        <v>536400</v>
      </c>
      <c r="J67" s="120">
        <v>536400</v>
      </c>
      <c r="K67" s="8"/>
      <c r="L67" s="8"/>
      <c r="M67" s="120">
        <v>536400</v>
      </c>
      <c r="N67" s="8"/>
      <c r="O67" s="120"/>
      <c r="P67" s="120"/>
      <c r="Q67" s="120"/>
      <c r="R67" s="120"/>
      <c r="S67" s="120"/>
      <c r="T67" s="120"/>
      <c r="U67" s="120"/>
      <c r="V67" s="120"/>
      <c r="W67" s="120"/>
      <c r="X67" s="120"/>
    </row>
    <row r="68" s="1" customFormat="1" ht="20.25" customHeight="1" spans="1:24">
      <c r="A68" s="190" t="s">
        <v>73</v>
      </c>
      <c r="B68" s="190" t="s">
        <v>73</v>
      </c>
      <c r="C68" s="190" t="s">
        <v>313</v>
      </c>
      <c r="D68" s="190" t="s">
        <v>314</v>
      </c>
      <c r="E68" s="190" t="s">
        <v>108</v>
      </c>
      <c r="F68" s="190" t="s">
        <v>109</v>
      </c>
      <c r="G68" s="190" t="s">
        <v>315</v>
      </c>
      <c r="H68" s="190" t="s">
        <v>316</v>
      </c>
      <c r="I68" s="120">
        <v>26820</v>
      </c>
      <c r="J68" s="120">
        <v>26820</v>
      </c>
      <c r="K68" s="8"/>
      <c r="L68" s="8"/>
      <c r="M68" s="120">
        <v>26820</v>
      </c>
      <c r="N68" s="8"/>
      <c r="O68" s="120"/>
      <c r="P68" s="120"/>
      <c r="Q68" s="120"/>
      <c r="R68" s="120"/>
      <c r="S68" s="120"/>
      <c r="T68" s="120"/>
      <c r="U68" s="120"/>
      <c r="V68" s="120"/>
      <c r="W68" s="120"/>
      <c r="X68" s="120"/>
    </row>
    <row r="69" s="1" customFormat="1" ht="20.25" customHeight="1" spans="1:24">
      <c r="A69" s="190" t="s">
        <v>73</v>
      </c>
      <c r="B69" s="190" t="s">
        <v>73</v>
      </c>
      <c r="C69" s="190" t="s">
        <v>313</v>
      </c>
      <c r="D69" s="190" t="s">
        <v>314</v>
      </c>
      <c r="E69" s="190" t="s">
        <v>108</v>
      </c>
      <c r="F69" s="190" t="s">
        <v>109</v>
      </c>
      <c r="G69" s="190" t="s">
        <v>315</v>
      </c>
      <c r="H69" s="190" t="s">
        <v>316</v>
      </c>
      <c r="I69" s="120">
        <v>136400</v>
      </c>
      <c r="J69" s="120">
        <v>136400</v>
      </c>
      <c r="K69" s="8"/>
      <c r="L69" s="8"/>
      <c r="M69" s="120">
        <v>136400</v>
      </c>
      <c r="N69" s="8"/>
      <c r="O69" s="120"/>
      <c r="P69" s="120"/>
      <c r="Q69" s="120"/>
      <c r="R69" s="120"/>
      <c r="S69" s="120"/>
      <c r="T69" s="120"/>
      <c r="U69" s="120"/>
      <c r="V69" s="120"/>
      <c r="W69" s="120"/>
      <c r="X69" s="120"/>
    </row>
    <row r="70" s="1" customFormat="1" ht="20.25" customHeight="1" spans="1:24">
      <c r="A70" s="190" t="s">
        <v>73</v>
      </c>
      <c r="B70" s="190" t="s">
        <v>73</v>
      </c>
      <c r="C70" s="190" t="s">
        <v>317</v>
      </c>
      <c r="D70" s="190" t="s">
        <v>318</v>
      </c>
      <c r="E70" s="190" t="s">
        <v>162</v>
      </c>
      <c r="F70" s="190" t="s">
        <v>163</v>
      </c>
      <c r="G70" s="190" t="s">
        <v>291</v>
      </c>
      <c r="H70" s="190" t="s">
        <v>292</v>
      </c>
      <c r="I70" s="120">
        <v>13920</v>
      </c>
      <c r="J70" s="120">
        <v>13920</v>
      </c>
      <c r="K70" s="8"/>
      <c r="L70" s="8"/>
      <c r="M70" s="120">
        <v>13920</v>
      </c>
      <c r="N70" s="8"/>
      <c r="O70" s="120"/>
      <c r="P70" s="120"/>
      <c r="Q70" s="120"/>
      <c r="R70" s="120"/>
      <c r="S70" s="120"/>
      <c r="T70" s="120"/>
      <c r="U70" s="120"/>
      <c r="V70" s="120"/>
      <c r="W70" s="120"/>
      <c r="X70" s="120"/>
    </row>
    <row r="71" s="1" customFormat="1" ht="20.25" customHeight="1" spans="1:24">
      <c r="A71" s="190" t="s">
        <v>73</v>
      </c>
      <c r="B71" s="190" t="s">
        <v>73</v>
      </c>
      <c r="C71" s="190" t="s">
        <v>319</v>
      </c>
      <c r="D71" s="190" t="s">
        <v>320</v>
      </c>
      <c r="E71" s="190" t="s">
        <v>108</v>
      </c>
      <c r="F71" s="190" t="s">
        <v>109</v>
      </c>
      <c r="G71" s="190" t="s">
        <v>257</v>
      </c>
      <c r="H71" s="190" t="s">
        <v>256</v>
      </c>
      <c r="I71" s="120">
        <v>10728</v>
      </c>
      <c r="J71" s="120">
        <v>10728</v>
      </c>
      <c r="K71" s="8"/>
      <c r="L71" s="8"/>
      <c r="M71" s="120">
        <v>10728</v>
      </c>
      <c r="N71" s="8"/>
      <c r="O71" s="120"/>
      <c r="P71" s="120"/>
      <c r="Q71" s="120"/>
      <c r="R71" s="120"/>
      <c r="S71" s="120"/>
      <c r="T71" s="120"/>
      <c r="U71" s="120"/>
      <c r="V71" s="120"/>
      <c r="W71" s="120"/>
      <c r="X71" s="120"/>
    </row>
    <row r="72" s="1" customFormat="1" ht="20.25" customHeight="1" spans="1:24">
      <c r="A72" s="190" t="s">
        <v>73</v>
      </c>
      <c r="B72" s="190" t="s">
        <v>76</v>
      </c>
      <c r="C72" s="190" t="s">
        <v>321</v>
      </c>
      <c r="D72" s="190" t="s">
        <v>279</v>
      </c>
      <c r="E72" s="190" t="s">
        <v>134</v>
      </c>
      <c r="F72" s="190" t="s">
        <v>135</v>
      </c>
      <c r="G72" s="190" t="s">
        <v>280</v>
      </c>
      <c r="H72" s="190" t="s">
        <v>281</v>
      </c>
      <c r="I72" s="120">
        <v>152960</v>
      </c>
      <c r="J72" s="120">
        <v>152960</v>
      </c>
      <c r="K72" s="8"/>
      <c r="L72" s="8"/>
      <c r="M72" s="120">
        <v>152960</v>
      </c>
      <c r="N72" s="8"/>
      <c r="O72" s="120"/>
      <c r="P72" s="120"/>
      <c r="Q72" s="120"/>
      <c r="R72" s="120"/>
      <c r="S72" s="120"/>
      <c r="T72" s="120"/>
      <c r="U72" s="120"/>
      <c r="V72" s="120"/>
      <c r="W72" s="120"/>
      <c r="X72" s="120"/>
    </row>
    <row r="73" s="1" customFormat="1" ht="20.25" customHeight="1" spans="1:24">
      <c r="A73" s="190" t="s">
        <v>73</v>
      </c>
      <c r="B73" s="190" t="s">
        <v>76</v>
      </c>
      <c r="C73" s="190" t="s">
        <v>321</v>
      </c>
      <c r="D73" s="190" t="s">
        <v>279</v>
      </c>
      <c r="E73" s="190" t="s">
        <v>144</v>
      </c>
      <c r="F73" s="190" t="s">
        <v>145</v>
      </c>
      <c r="G73" s="190" t="s">
        <v>284</v>
      </c>
      <c r="H73" s="190" t="s">
        <v>285</v>
      </c>
      <c r="I73" s="120">
        <v>77040</v>
      </c>
      <c r="J73" s="120">
        <v>77040</v>
      </c>
      <c r="K73" s="8"/>
      <c r="L73" s="8"/>
      <c r="M73" s="120">
        <v>77040</v>
      </c>
      <c r="N73" s="8"/>
      <c r="O73" s="120"/>
      <c r="P73" s="120"/>
      <c r="Q73" s="120"/>
      <c r="R73" s="120"/>
      <c r="S73" s="120"/>
      <c r="T73" s="120"/>
      <c r="U73" s="120"/>
      <c r="V73" s="120"/>
      <c r="W73" s="120"/>
      <c r="X73" s="120"/>
    </row>
    <row r="74" s="1" customFormat="1" ht="20.25" customHeight="1" spans="1:24">
      <c r="A74" s="190" t="s">
        <v>73</v>
      </c>
      <c r="B74" s="190" t="s">
        <v>76</v>
      </c>
      <c r="C74" s="190" t="s">
        <v>321</v>
      </c>
      <c r="D74" s="190" t="s">
        <v>279</v>
      </c>
      <c r="E74" s="190" t="s">
        <v>146</v>
      </c>
      <c r="F74" s="190" t="s">
        <v>147</v>
      </c>
      <c r="G74" s="190" t="s">
        <v>286</v>
      </c>
      <c r="H74" s="190" t="s">
        <v>287</v>
      </c>
      <c r="I74" s="120">
        <v>51200</v>
      </c>
      <c r="J74" s="120">
        <v>51200</v>
      </c>
      <c r="K74" s="8"/>
      <c r="L74" s="8"/>
      <c r="M74" s="120">
        <v>51200</v>
      </c>
      <c r="N74" s="8"/>
      <c r="O74" s="120"/>
      <c r="P74" s="120"/>
      <c r="Q74" s="120"/>
      <c r="R74" s="120"/>
      <c r="S74" s="120"/>
      <c r="T74" s="120"/>
      <c r="U74" s="120"/>
      <c r="V74" s="120"/>
      <c r="W74" s="120"/>
      <c r="X74" s="120"/>
    </row>
    <row r="75" s="1" customFormat="1" ht="20.25" customHeight="1" spans="1:24">
      <c r="A75" s="190" t="s">
        <v>73</v>
      </c>
      <c r="B75" s="190" t="s">
        <v>76</v>
      </c>
      <c r="C75" s="190" t="s">
        <v>321</v>
      </c>
      <c r="D75" s="190" t="s">
        <v>279</v>
      </c>
      <c r="E75" s="190" t="s">
        <v>118</v>
      </c>
      <c r="F75" s="190" t="s">
        <v>119</v>
      </c>
      <c r="G75" s="190" t="s">
        <v>288</v>
      </c>
      <c r="H75" s="190" t="s">
        <v>289</v>
      </c>
      <c r="I75" s="120">
        <v>7200</v>
      </c>
      <c r="J75" s="120">
        <v>7200</v>
      </c>
      <c r="K75" s="8"/>
      <c r="L75" s="8"/>
      <c r="M75" s="120">
        <v>7200</v>
      </c>
      <c r="N75" s="8"/>
      <c r="O75" s="120"/>
      <c r="P75" s="120"/>
      <c r="Q75" s="120"/>
      <c r="R75" s="120"/>
      <c r="S75" s="120"/>
      <c r="T75" s="120"/>
      <c r="U75" s="120"/>
      <c r="V75" s="120"/>
      <c r="W75" s="120"/>
      <c r="X75" s="120"/>
    </row>
    <row r="76" s="1" customFormat="1" ht="20.25" customHeight="1" spans="1:24">
      <c r="A76" s="190" t="s">
        <v>73</v>
      </c>
      <c r="B76" s="190" t="s">
        <v>76</v>
      </c>
      <c r="C76" s="190" t="s">
        <v>321</v>
      </c>
      <c r="D76" s="190" t="s">
        <v>279</v>
      </c>
      <c r="E76" s="190" t="s">
        <v>148</v>
      </c>
      <c r="F76" s="190" t="s">
        <v>149</v>
      </c>
      <c r="G76" s="190" t="s">
        <v>288</v>
      </c>
      <c r="H76" s="190" t="s">
        <v>289</v>
      </c>
      <c r="I76" s="120">
        <v>3744</v>
      </c>
      <c r="J76" s="120">
        <v>3744</v>
      </c>
      <c r="K76" s="8"/>
      <c r="L76" s="8"/>
      <c r="M76" s="120">
        <v>3744</v>
      </c>
      <c r="N76" s="8"/>
      <c r="O76" s="120"/>
      <c r="P76" s="120"/>
      <c r="Q76" s="120"/>
      <c r="R76" s="120"/>
      <c r="S76" s="120"/>
      <c r="T76" s="120"/>
      <c r="U76" s="120"/>
      <c r="V76" s="120"/>
      <c r="W76" s="120"/>
      <c r="X76" s="120"/>
    </row>
    <row r="77" s="1" customFormat="1" ht="20.25" customHeight="1" spans="1:24">
      <c r="A77" s="190" t="s">
        <v>73</v>
      </c>
      <c r="B77" s="190" t="s">
        <v>76</v>
      </c>
      <c r="C77" s="190" t="s">
        <v>321</v>
      </c>
      <c r="D77" s="190" t="s">
        <v>279</v>
      </c>
      <c r="E77" s="190" t="s">
        <v>148</v>
      </c>
      <c r="F77" s="190" t="s">
        <v>149</v>
      </c>
      <c r="G77" s="190" t="s">
        <v>288</v>
      </c>
      <c r="H77" s="190" t="s">
        <v>289</v>
      </c>
      <c r="I77" s="120">
        <v>4136</v>
      </c>
      <c r="J77" s="120">
        <v>4136</v>
      </c>
      <c r="K77" s="8"/>
      <c r="L77" s="8"/>
      <c r="M77" s="120">
        <v>4136</v>
      </c>
      <c r="N77" s="8"/>
      <c r="O77" s="120"/>
      <c r="P77" s="120"/>
      <c r="Q77" s="120"/>
      <c r="R77" s="120"/>
      <c r="S77" s="120"/>
      <c r="T77" s="120"/>
      <c r="U77" s="120"/>
      <c r="V77" s="120"/>
      <c r="W77" s="120"/>
      <c r="X77" s="120"/>
    </row>
    <row r="78" s="1" customFormat="1" ht="20.25" customHeight="1" spans="1:24">
      <c r="A78" s="190" t="s">
        <v>73</v>
      </c>
      <c r="B78" s="190" t="s">
        <v>76</v>
      </c>
      <c r="C78" s="190" t="s">
        <v>322</v>
      </c>
      <c r="D78" s="190" t="s">
        <v>161</v>
      </c>
      <c r="E78" s="190" t="s">
        <v>160</v>
      </c>
      <c r="F78" s="190" t="s">
        <v>161</v>
      </c>
      <c r="G78" s="190" t="s">
        <v>247</v>
      </c>
      <c r="H78" s="190" t="s">
        <v>161</v>
      </c>
      <c r="I78" s="120">
        <v>142704</v>
      </c>
      <c r="J78" s="120">
        <v>142704</v>
      </c>
      <c r="K78" s="8"/>
      <c r="L78" s="8"/>
      <c r="M78" s="120">
        <v>142704</v>
      </c>
      <c r="N78" s="8"/>
      <c r="O78" s="120"/>
      <c r="P78" s="120"/>
      <c r="Q78" s="120"/>
      <c r="R78" s="120"/>
      <c r="S78" s="120"/>
      <c r="T78" s="120"/>
      <c r="U78" s="120"/>
      <c r="V78" s="120"/>
      <c r="W78" s="120"/>
      <c r="X78" s="120"/>
    </row>
    <row r="79" s="1" customFormat="1" ht="20.25" customHeight="1" spans="1:24">
      <c r="A79" s="190" t="s">
        <v>73</v>
      </c>
      <c r="B79" s="190" t="s">
        <v>76</v>
      </c>
      <c r="C79" s="190" t="s">
        <v>323</v>
      </c>
      <c r="D79" s="190" t="s">
        <v>256</v>
      </c>
      <c r="E79" s="190" t="s">
        <v>118</v>
      </c>
      <c r="F79" s="190" t="s">
        <v>119</v>
      </c>
      <c r="G79" s="190" t="s">
        <v>257</v>
      </c>
      <c r="H79" s="190" t="s">
        <v>256</v>
      </c>
      <c r="I79" s="120">
        <v>17797.92</v>
      </c>
      <c r="J79" s="120">
        <v>17797.92</v>
      </c>
      <c r="K79" s="8"/>
      <c r="L79" s="8"/>
      <c r="M79" s="120">
        <v>17797.92</v>
      </c>
      <c r="N79" s="8"/>
      <c r="O79" s="120"/>
      <c r="P79" s="120"/>
      <c r="Q79" s="120"/>
      <c r="R79" s="120"/>
      <c r="S79" s="120"/>
      <c r="T79" s="120"/>
      <c r="U79" s="120"/>
      <c r="V79" s="120"/>
      <c r="W79" s="120"/>
      <c r="X79" s="120"/>
    </row>
    <row r="80" s="1" customFormat="1" ht="20.25" customHeight="1" spans="1:24">
      <c r="A80" s="190" t="s">
        <v>73</v>
      </c>
      <c r="B80" s="190" t="s">
        <v>76</v>
      </c>
      <c r="C80" s="190" t="s">
        <v>324</v>
      </c>
      <c r="D80" s="190" t="s">
        <v>259</v>
      </c>
      <c r="E80" s="190" t="s">
        <v>118</v>
      </c>
      <c r="F80" s="190" t="s">
        <v>119</v>
      </c>
      <c r="G80" s="190" t="s">
        <v>260</v>
      </c>
      <c r="H80" s="190" t="s">
        <v>261</v>
      </c>
      <c r="I80" s="120">
        <v>24864</v>
      </c>
      <c r="J80" s="120">
        <v>24864</v>
      </c>
      <c r="K80" s="8"/>
      <c r="L80" s="8"/>
      <c r="M80" s="120">
        <v>24864</v>
      </c>
      <c r="N80" s="8"/>
      <c r="O80" s="120"/>
      <c r="P80" s="120"/>
      <c r="Q80" s="120"/>
      <c r="R80" s="120"/>
      <c r="S80" s="120"/>
      <c r="T80" s="120"/>
      <c r="U80" s="120"/>
      <c r="V80" s="120"/>
      <c r="W80" s="120"/>
      <c r="X80" s="120"/>
    </row>
    <row r="81" s="1" customFormat="1" ht="20.25" customHeight="1" spans="1:24">
      <c r="A81" s="190" t="s">
        <v>73</v>
      </c>
      <c r="B81" s="190" t="s">
        <v>76</v>
      </c>
      <c r="C81" s="190" t="s">
        <v>324</v>
      </c>
      <c r="D81" s="190" t="s">
        <v>259</v>
      </c>
      <c r="E81" s="190" t="s">
        <v>118</v>
      </c>
      <c r="F81" s="190" t="s">
        <v>119</v>
      </c>
      <c r="G81" s="190" t="s">
        <v>262</v>
      </c>
      <c r="H81" s="190" t="s">
        <v>263</v>
      </c>
      <c r="I81" s="120">
        <v>2936</v>
      </c>
      <c r="J81" s="120">
        <v>2936</v>
      </c>
      <c r="K81" s="8"/>
      <c r="L81" s="8"/>
      <c r="M81" s="120">
        <v>2936</v>
      </c>
      <c r="N81" s="8"/>
      <c r="O81" s="120"/>
      <c r="P81" s="120"/>
      <c r="Q81" s="120"/>
      <c r="R81" s="120"/>
      <c r="S81" s="120"/>
      <c r="T81" s="120"/>
      <c r="U81" s="120"/>
      <c r="V81" s="120"/>
      <c r="W81" s="120"/>
      <c r="X81" s="120"/>
    </row>
    <row r="82" s="1" customFormat="1" ht="20.25" customHeight="1" spans="1:24">
      <c r="A82" s="190" t="s">
        <v>73</v>
      </c>
      <c r="B82" s="190" t="s">
        <v>76</v>
      </c>
      <c r="C82" s="190" t="s">
        <v>324</v>
      </c>
      <c r="D82" s="190" t="s">
        <v>259</v>
      </c>
      <c r="E82" s="190" t="s">
        <v>118</v>
      </c>
      <c r="F82" s="190" t="s">
        <v>119</v>
      </c>
      <c r="G82" s="190" t="s">
        <v>264</v>
      </c>
      <c r="H82" s="190" t="s">
        <v>265</v>
      </c>
      <c r="I82" s="120">
        <v>4536</v>
      </c>
      <c r="J82" s="120">
        <v>4536</v>
      </c>
      <c r="K82" s="8"/>
      <c r="L82" s="8"/>
      <c r="M82" s="120">
        <v>4536</v>
      </c>
      <c r="N82" s="8"/>
      <c r="O82" s="120"/>
      <c r="P82" s="120"/>
      <c r="Q82" s="120"/>
      <c r="R82" s="120"/>
      <c r="S82" s="120"/>
      <c r="T82" s="120"/>
      <c r="U82" s="120"/>
      <c r="V82" s="120"/>
      <c r="W82" s="120"/>
      <c r="X82" s="120"/>
    </row>
    <row r="83" s="1" customFormat="1" ht="20.25" customHeight="1" spans="1:24">
      <c r="A83" s="190" t="s">
        <v>73</v>
      </c>
      <c r="B83" s="190" t="s">
        <v>76</v>
      </c>
      <c r="C83" s="190" t="s">
        <v>324</v>
      </c>
      <c r="D83" s="190" t="s">
        <v>259</v>
      </c>
      <c r="E83" s="190" t="s">
        <v>118</v>
      </c>
      <c r="F83" s="190" t="s">
        <v>119</v>
      </c>
      <c r="G83" s="190" t="s">
        <v>266</v>
      </c>
      <c r="H83" s="190" t="s">
        <v>267</v>
      </c>
      <c r="I83" s="120">
        <v>4000</v>
      </c>
      <c r="J83" s="120">
        <v>4000</v>
      </c>
      <c r="K83" s="8"/>
      <c r="L83" s="8"/>
      <c r="M83" s="120">
        <v>4000</v>
      </c>
      <c r="N83" s="8"/>
      <c r="O83" s="120"/>
      <c r="P83" s="120"/>
      <c r="Q83" s="120"/>
      <c r="R83" s="120"/>
      <c r="S83" s="120"/>
      <c r="T83" s="120"/>
      <c r="U83" s="120"/>
      <c r="V83" s="120"/>
      <c r="W83" s="120"/>
      <c r="X83" s="120"/>
    </row>
    <row r="84" s="1" customFormat="1" ht="20.25" customHeight="1" spans="1:24">
      <c r="A84" s="190" t="s">
        <v>73</v>
      </c>
      <c r="B84" s="190" t="s">
        <v>76</v>
      </c>
      <c r="C84" s="190" t="s">
        <v>324</v>
      </c>
      <c r="D84" s="190" t="s">
        <v>259</v>
      </c>
      <c r="E84" s="190" t="s">
        <v>118</v>
      </c>
      <c r="F84" s="190" t="s">
        <v>119</v>
      </c>
      <c r="G84" s="190" t="s">
        <v>268</v>
      </c>
      <c r="H84" s="190" t="s">
        <v>269</v>
      </c>
      <c r="I84" s="120">
        <v>4800</v>
      </c>
      <c r="J84" s="120">
        <v>4800</v>
      </c>
      <c r="K84" s="8"/>
      <c r="L84" s="8"/>
      <c r="M84" s="120">
        <v>4800</v>
      </c>
      <c r="N84" s="8"/>
      <c r="O84" s="120"/>
      <c r="P84" s="120"/>
      <c r="Q84" s="120"/>
      <c r="R84" s="120"/>
      <c r="S84" s="120"/>
      <c r="T84" s="120"/>
      <c r="U84" s="120"/>
      <c r="V84" s="120"/>
      <c r="W84" s="120"/>
      <c r="X84" s="120"/>
    </row>
    <row r="85" s="1" customFormat="1" ht="20.25" customHeight="1" spans="1:24">
      <c r="A85" s="190" t="s">
        <v>73</v>
      </c>
      <c r="B85" s="190" t="s">
        <v>76</v>
      </c>
      <c r="C85" s="190" t="s">
        <v>324</v>
      </c>
      <c r="D85" s="190" t="s">
        <v>259</v>
      </c>
      <c r="E85" s="190" t="s">
        <v>118</v>
      </c>
      <c r="F85" s="190" t="s">
        <v>119</v>
      </c>
      <c r="G85" s="190" t="s">
        <v>270</v>
      </c>
      <c r="H85" s="190" t="s">
        <v>271</v>
      </c>
      <c r="I85" s="120">
        <v>8800</v>
      </c>
      <c r="J85" s="120">
        <v>8800</v>
      </c>
      <c r="K85" s="8"/>
      <c r="L85" s="8"/>
      <c r="M85" s="120">
        <v>8800</v>
      </c>
      <c r="N85" s="8"/>
      <c r="O85" s="120"/>
      <c r="P85" s="120"/>
      <c r="Q85" s="120"/>
      <c r="R85" s="120"/>
      <c r="S85" s="120"/>
      <c r="T85" s="120"/>
      <c r="U85" s="120"/>
      <c r="V85" s="120"/>
      <c r="W85" s="120"/>
      <c r="X85" s="120"/>
    </row>
    <row r="86" s="1" customFormat="1" ht="20.25" customHeight="1" spans="1:24">
      <c r="A86" s="190" t="s">
        <v>73</v>
      </c>
      <c r="B86" s="190" t="s">
        <v>76</v>
      </c>
      <c r="C86" s="190" t="s">
        <v>324</v>
      </c>
      <c r="D86" s="190" t="s">
        <v>259</v>
      </c>
      <c r="E86" s="190" t="s">
        <v>118</v>
      </c>
      <c r="F86" s="190" t="s">
        <v>119</v>
      </c>
      <c r="G86" s="190" t="s">
        <v>272</v>
      </c>
      <c r="H86" s="190" t="s">
        <v>273</v>
      </c>
      <c r="I86" s="120">
        <v>9600</v>
      </c>
      <c r="J86" s="120">
        <v>9600</v>
      </c>
      <c r="K86" s="8"/>
      <c r="L86" s="8"/>
      <c r="M86" s="120">
        <v>9600</v>
      </c>
      <c r="N86" s="8"/>
      <c r="O86" s="120"/>
      <c r="P86" s="120"/>
      <c r="Q86" s="120"/>
      <c r="R86" s="120"/>
      <c r="S86" s="120"/>
      <c r="T86" s="120"/>
      <c r="U86" s="120"/>
      <c r="V86" s="120"/>
      <c r="W86" s="120"/>
      <c r="X86" s="120"/>
    </row>
    <row r="87" s="1" customFormat="1" ht="20.25" customHeight="1" spans="1:24">
      <c r="A87" s="190" t="s">
        <v>73</v>
      </c>
      <c r="B87" s="190" t="s">
        <v>76</v>
      </c>
      <c r="C87" s="190" t="s">
        <v>324</v>
      </c>
      <c r="D87" s="190" t="s">
        <v>259</v>
      </c>
      <c r="E87" s="190" t="s">
        <v>126</v>
      </c>
      <c r="F87" s="190" t="s">
        <v>127</v>
      </c>
      <c r="G87" s="190" t="s">
        <v>274</v>
      </c>
      <c r="H87" s="190" t="s">
        <v>275</v>
      </c>
      <c r="I87" s="120">
        <v>2400</v>
      </c>
      <c r="J87" s="120">
        <v>2400</v>
      </c>
      <c r="K87" s="8"/>
      <c r="L87" s="8"/>
      <c r="M87" s="120">
        <v>2400</v>
      </c>
      <c r="N87" s="8"/>
      <c r="O87" s="120"/>
      <c r="P87" s="120"/>
      <c r="Q87" s="120"/>
      <c r="R87" s="120"/>
      <c r="S87" s="120"/>
      <c r="T87" s="120"/>
      <c r="U87" s="120"/>
      <c r="V87" s="120"/>
      <c r="W87" s="120"/>
      <c r="X87" s="120"/>
    </row>
    <row r="88" s="1" customFormat="1" ht="20.25" customHeight="1" spans="1:24">
      <c r="A88" s="190" t="s">
        <v>73</v>
      </c>
      <c r="B88" s="190" t="s">
        <v>76</v>
      </c>
      <c r="C88" s="190" t="s">
        <v>324</v>
      </c>
      <c r="D88" s="190" t="s">
        <v>259</v>
      </c>
      <c r="E88" s="190" t="s">
        <v>118</v>
      </c>
      <c r="F88" s="190" t="s">
        <v>119</v>
      </c>
      <c r="G88" s="190" t="s">
        <v>276</v>
      </c>
      <c r="H88" s="190" t="s">
        <v>277</v>
      </c>
      <c r="I88" s="120">
        <v>24000</v>
      </c>
      <c r="J88" s="120">
        <v>24000</v>
      </c>
      <c r="K88" s="8"/>
      <c r="L88" s="8"/>
      <c r="M88" s="120">
        <v>24000</v>
      </c>
      <c r="N88" s="8"/>
      <c r="O88" s="120"/>
      <c r="P88" s="120"/>
      <c r="Q88" s="120"/>
      <c r="R88" s="120"/>
      <c r="S88" s="120"/>
      <c r="T88" s="120"/>
      <c r="U88" s="120"/>
      <c r="V88" s="120"/>
      <c r="W88" s="120"/>
      <c r="X88" s="120"/>
    </row>
    <row r="89" s="1" customFormat="1" ht="20.25" customHeight="1" spans="1:24">
      <c r="A89" s="190" t="s">
        <v>73</v>
      </c>
      <c r="B89" s="190" t="s">
        <v>76</v>
      </c>
      <c r="C89" s="190" t="s">
        <v>325</v>
      </c>
      <c r="D89" s="190" t="s">
        <v>300</v>
      </c>
      <c r="E89" s="190" t="s">
        <v>118</v>
      </c>
      <c r="F89" s="190" t="s">
        <v>119</v>
      </c>
      <c r="G89" s="190" t="s">
        <v>295</v>
      </c>
      <c r="H89" s="190" t="s">
        <v>296</v>
      </c>
      <c r="I89" s="120">
        <v>374004</v>
      </c>
      <c r="J89" s="120">
        <v>374004</v>
      </c>
      <c r="K89" s="8"/>
      <c r="L89" s="8"/>
      <c r="M89" s="120">
        <v>374004</v>
      </c>
      <c r="N89" s="8"/>
      <c r="O89" s="120"/>
      <c r="P89" s="120"/>
      <c r="Q89" s="120"/>
      <c r="R89" s="120"/>
      <c r="S89" s="120"/>
      <c r="T89" s="120"/>
      <c r="U89" s="120"/>
      <c r="V89" s="120"/>
      <c r="W89" s="120"/>
      <c r="X89" s="120"/>
    </row>
    <row r="90" s="1" customFormat="1" ht="20.25" customHeight="1" spans="1:24">
      <c r="A90" s="190" t="s">
        <v>73</v>
      </c>
      <c r="B90" s="190" t="s">
        <v>76</v>
      </c>
      <c r="C90" s="190" t="s">
        <v>325</v>
      </c>
      <c r="D90" s="190" t="s">
        <v>300</v>
      </c>
      <c r="E90" s="190" t="s">
        <v>118</v>
      </c>
      <c r="F90" s="190" t="s">
        <v>119</v>
      </c>
      <c r="G90" s="190" t="s">
        <v>297</v>
      </c>
      <c r="H90" s="190" t="s">
        <v>298</v>
      </c>
      <c r="I90" s="120">
        <v>32000</v>
      </c>
      <c r="J90" s="120">
        <v>32000</v>
      </c>
      <c r="K90" s="8"/>
      <c r="L90" s="8"/>
      <c r="M90" s="120">
        <v>32000</v>
      </c>
      <c r="N90" s="8"/>
      <c r="O90" s="120"/>
      <c r="P90" s="120"/>
      <c r="Q90" s="120"/>
      <c r="R90" s="120"/>
      <c r="S90" s="120"/>
      <c r="T90" s="120"/>
      <c r="U90" s="120"/>
      <c r="V90" s="120"/>
      <c r="W90" s="120"/>
      <c r="X90" s="120"/>
    </row>
    <row r="91" s="1" customFormat="1" ht="20.25" customHeight="1" spans="1:24">
      <c r="A91" s="190" t="s">
        <v>73</v>
      </c>
      <c r="B91" s="190" t="s">
        <v>76</v>
      </c>
      <c r="C91" s="190" t="s">
        <v>325</v>
      </c>
      <c r="D91" s="190" t="s">
        <v>300</v>
      </c>
      <c r="E91" s="190" t="s">
        <v>118</v>
      </c>
      <c r="F91" s="190" t="s">
        <v>119</v>
      </c>
      <c r="G91" s="190" t="s">
        <v>301</v>
      </c>
      <c r="H91" s="190" t="s">
        <v>302</v>
      </c>
      <c r="I91" s="120">
        <v>220980</v>
      </c>
      <c r="J91" s="120">
        <v>220980</v>
      </c>
      <c r="K91" s="8"/>
      <c r="L91" s="8"/>
      <c r="M91" s="120">
        <v>220980</v>
      </c>
      <c r="N91" s="8"/>
      <c r="O91" s="120"/>
      <c r="P91" s="120"/>
      <c r="Q91" s="120"/>
      <c r="R91" s="120"/>
      <c r="S91" s="120"/>
      <c r="T91" s="120"/>
      <c r="U91" s="120"/>
      <c r="V91" s="120"/>
      <c r="W91" s="120"/>
      <c r="X91" s="120"/>
    </row>
    <row r="92" s="1" customFormat="1" ht="20.25" customHeight="1" spans="1:24">
      <c r="A92" s="190" t="s">
        <v>73</v>
      </c>
      <c r="B92" s="190" t="s">
        <v>76</v>
      </c>
      <c r="C92" s="190" t="s">
        <v>325</v>
      </c>
      <c r="D92" s="190" t="s">
        <v>300</v>
      </c>
      <c r="E92" s="190" t="s">
        <v>118</v>
      </c>
      <c r="F92" s="190" t="s">
        <v>119</v>
      </c>
      <c r="G92" s="190" t="s">
        <v>301</v>
      </c>
      <c r="H92" s="190" t="s">
        <v>302</v>
      </c>
      <c r="I92" s="120">
        <v>294912</v>
      </c>
      <c r="J92" s="120">
        <v>294912</v>
      </c>
      <c r="K92" s="8"/>
      <c r="L92" s="8"/>
      <c r="M92" s="120">
        <v>294912</v>
      </c>
      <c r="N92" s="8"/>
      <c r="O92" s="120"/>
      <c r="P92" s="120"/>
      <c r="Q92" s="120"/>
      <c r="R92" s="120"/>
      <c r="S92" s="120"/>
      <c r="T92" s="120"/>
      <c r="U92" s="120"/>
      <c r="V92" s="120"/>
      <c r="W92" s="120"/>
      <c r="X92" s="120"/>
    </row>
    <row r="93" s="1" customFormat="1" ht="20.25" customHeight="1" spans="1:24">
      <c r="A93" s="190" t="s">
        <v>73</v>
      </c>
      <c r="B93" s="190" t="s">
        <v>76</v>
      </c>
      <c r="C93" s="190" t="s">
        <v>326</v>
      </c>
      <c r="D93" s="190" t="s">
        <v>310</v>
      </c>
      <c r="E93" s="190" t="s">
        <v>118</v>
      </c>
      <c r="F93" s="190" t="s">
        <v>119</v>
      </c>
      <c r="G93" s="190" t="s">
        <v>297</v>
      </c>
      <c r="H93" s="190" t="s">
        <v>298</v>
      </c>
      <c r="I93" s="120">
        <v>304000</v>
      </c>
      <c r="J93" s="120">
        <v>304000</v>
      </c>
      <c r="K93" s="8"/>
      <c r="L93" s="8"/>
      <c r="M93" s="120">
        <v>304000</v>
      </c>
      <c r="N93" s="8"/>
      <c r="O93" s="120"/>
      <c r="P93" s="120"/>
      <c r="Q93" s="120"/>
      <c r="R93" s="120"/>
      <c r="S93" s="120"/>
      <c r="T93" s="120"/>
      <c r="U93" s="120"/>
      <c r="V93" s="120"/>
      <c r="W93" s="120"/>
      <c r="X93" s="120"/>
    </row>
    <row r="94" s="1" customFormat="1" ht="20.25" customHeight="1" spans="1:24">
      <c r="A94" s="190" t="s">
        <v>73</v>
      </c>
      <c r="B94" s="190" t="s">
        <v>76</v>
      </c>
      <c r="C94" s="190" t="s">
        <v>327</v>
      </c>
      <c r="D94" s="190" t="s">
        <v>318</v>
      </c>
      <c r="E94" s="190" t="s">
        <v>162</v>
      </c>
      <c r="F94" s="190" t="s">
        <v>163</v>
      </c>
      <c r="G94" s="190" t="s">
        <v>291</v>
      </c>
      <c r="H94" s="190" t="s">
        <v>292</v>
      </c>
      <c r="I94" s="120">
        <v>5040</v>
      </c>
      <c r="J94" s="120">
        <v>5040</v>
      </c>
      <c r="K94" s="8"/>
      <c r="L94" s="8"/>
      <c r="M94" s="120">
        <v>5040</v>
      </c>
      <c r="N94" s="8"/>
      <c r="O94" s="120"/>
      <c r="P94" s="120"/>
      <c r="Q94" s="120"/>
      <c r="R94" s="120"/>
      <c r="S94" s="120"/>
      <c r="T94" s="120"/>
      <c r="U94" s="120"/>
      <c r="V94" s="120"/>
      <c r="W94" s="120"/>
      <c r="X94" s="120"/>
    </row>
    <row r="95" s="1" customFormat="1" ht="17.25" customHeight="1" spans="1:24">
      <c r="A95" s="178" t="s">
        <v>218</v>
      </c>
      <c r="B95" s="179"/>
      <c r="C95" s="195"/>
      <c r="D95" s="195"/>
      <c r="E95" s="195"/>
      <c r="F95" s="195"/>
      <c r="G95" s="195"/>
      <c r="H95" s="196"/>
      <c r="I95" s="120">
        <v>13994094.44</v>
      </c>
      <c r="J95" s="120">
        <v>13994094.44</v>
      </c>
      <c r="K95" s="120"/>
      <c r="L95" s="120"/>
      <c r="M95" s="120">
        <v>13994094.44</v>
      </c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</row>
    <row r="98" customHeight="1" spans="10:10">
      <c r="J98" s="184"/>
    </row>
  </sheetData>
  <mergeCells count="31">
    <mergeCell ref="A2:X2"/>
    <mergeCell ref="A3:H3"/>
    <mergeCell ref="I4:X4"/>
    <mergeCell ref="J5:N5"/>
    <mergeCell ref="O5:Q5"/>
    <mergeCell ref="S5:X5"/>
    <mergeCell ref="A95:H9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A15" workbookViewId="0">
      <selection activeCell="F21" sqref="F21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s="1" customFormat="1" ht="13.5" customHeight="1" spans="2:23">
      <c r="B1" s="169"/>
      <c r="E1" s="170"/>
      <c r="F1" s="170"/>
      <c r="G1" s="170"/>
      <c r="H1" s="170"/>
      <c r="U1" s="169"/>
      <c r="W1" s="185" t="s">
        <v>328</v>
      </c>
    </row>
    <row r="2" s="1" customFormat="1" ht="46.5" customHeight="1" spans="1:23">
      <c r="A2" s="128" t="s">
        <v>329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="1" customFormat="1" ht="13.5" customHeight="1" spans="1:23">
      <c r="A3" s="135" t="s">
        <v>2</v>
      </c>
      <c r="B3" s="171"/>
      <c r="C3" s="171"/>
      <c r="D3" s="171"/>
      <c r="E3" s="171"/>
      <c r="F3" s="171"/>
      <c r="G3" s="171"/>
      <c r="H3" s="171"/>
      <c r="I3" s="130"/>
      <c r="J3" s="130"/>
      <c r="K3" s="130"/>
      <c r="L3" s="130"/>
      <c r="M3" s="130"/>
      <c r="N3" s="130"/>
      <c r="O3" s="130"/>
      <c r="P3" s="130"/>
      <c r="Q3" s="130"/>
      <c r="U3" s="169"/>
      <c r="W3" s="140" t="s">
        <v>3</v>
      </c>
    </row>
    <row r="4" s="1" customFormat="1" ht="21.75" customHeight="1" spans="1:23">
      <c r="A4" s="172" t="s">
        <v>330</v>
      </c>
      <c r="B4" s="97" t="s">
        <v>231</v>
      </c>
      <c r="C4" s="172" t="s">
        <v>232</v>
      </c>
      <c r="D4" s="172" t="s">
        <v>331</v>
      </c>
      <c r="E4" s="97" t="s">
        <v>233</v>
      </c>
      <c r="F4" s="97" t="s">
        <v>234</v>
      </c>
      <c r="G4" s="97" t="s">
        <v>332</v>
      </c>
      <c r="H4" s="97" t="s">
        <v>333</v>
      </c>
      <c r="I4" s="19" t="s">
        <v>58</v>
      </c>
      <c r="J4" s="149" t="s">
        <v>334</v>
      </c>
      <c r="K4" s="150"/>
      <c r="L4" s="150"/>
      <c r="M4" s="151"/>
      <c r="N4" s="149" t="s">
        <v>239</v>
      </c>
      <c r="O4" s="150"/>
      <c r="P4" s="151"/>
      <c r="Q4" s="97" t="s">
        <v>64</v>
      </c>
      <c r="R4" s="149" t="s">
        <v>65</v>
      </c>
      <c r="S4" s="150"/>
      <c r="T4" s="150"/>
      <c r="U4" s="150"/>
      <c r="V4" s="150"/>
      <c r="W4" s="151"/>
    </row>
    <row r="5" s="1" customFormat="1" ht="21.75" customHeight="1" spans="1:23">
      <c r="A5" s="173"/>
      <c r="B5" s="174"/>
      <c r="C5" s="173"/>
      <c r="D5" s="173"/>
      <c r="E5" s="100"/>
      <c r="F5" s="100"/>
      <c r="G5" s="100"/>
      <c r="H5" s="100"/>
      <c r="I5" s="174"/>
      <c r="J5" s="180" t="s">
        <v>61</v>
      </c>
      <c r="K5" s="181"/>
      <c r="L5" s="97" t="s">
        <v>62</v>
      </c>
      <c r="M5" s="97" t="s">
        <v>63</v>
      </c>
      <c r="N5" s="97" t="s">
        <v>61</v>
      </c>
      <c r="O5" s="97" t="s">
        <v>62</v>
      </c>
      <c r="P5" s="97" t="s">
        <v>63</v>
      </c>
      <c r="Q5" s="100"/>
      <c r="R5" s="97" t="s">
        <v>60</v>
      </c>
      <c r="S5" s="97" t="s">
        <v>67</v>
      </c>
      <c r="T5" s="97" t="s">
        <v>245</v>
      </c>
      <c r="U5" s="97" t="s">
        <v>69</v>
      </c>
      <c r="V5" s="97" t="s">
        <v>70</v>
      </c>
      <c r="W5" s="97" t="s">
        <v>71</v>
      </c>
    </row>
    <row r="6" s="1" customFormat="1" ht="21" customHeight="1" spans="1:23">
      <c r="A6" s="174"/>
      <c r="B6" s="174"/>
      <c r="C6" s="174"/>
      <c r="D6" s="174"/>
      <c r="E6" s="174"/>
      <c r="F6" s="174"/>
      <c r="G6" s="174"/>
      <c r="H6" s="174"/>
      <c r="I6" s="174"/>
      <c r="J6" s="182"/>
      <c r="K6" s="183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</row>
    <row r="7" s="1" customFormat="1" ht="39.75" customHeight="1" spans="1:23">
      <c r="A7" s="23"/>
      <c r="B7" s="106"/>
      <c r="C7" s="23"/>
      <c r="D7" s="23"/>
      <c r="E7" s="103"/>
      <c r="F7" s="103"/>
      <c r="G7" s="103"/>
      <c r="H7" s="103"/>
      <c r="I7" s="106"/>
      <c r="J7" s="161" t="s">
        <v>60</v>
      </c>
      <c r="K7" s="161" t="s">
        <v>335</v>
      </c>
      <c r="L7" s="103"/>
      <c r="M7" s="103"/>
      <c r="N7" s="103"/>
      <c r="O7" s="103"/>
      <c r="P7" s="103"/>
      <c r="Q7" s="103"/>
      <c r="R7" s="103"/>
      <c r="S7" s="103"/>
      <c r="T7" s="103"/>
      <c r="U7" s="106"/>
      <c r="V7" s="103"/>
      <c r="W7" s="103"/>
    </row>
    <row r="8" s="1" customFormat="1" ht="15" customHeight="1" spans="1:23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175">
        <v>21</v>
      </c>
      <c r="V8" s="163">
        <v>22</v>
      </c>
      <c r="W8" s="175">
        <v>23</v>
      </c>
    </row>
    <row r="9" s="1" customFormat="1" ht="21.75" customHeight="1" spans="1:23">
      <c r="A9" s="165" t="s">
        <v>336</v>
      </c>
      <c r="B9" s="165" t="s">
        <v>337</v>
      </c>
      <c r="C9" s="165" t="s">
        <v>338</v>
      </c>
      <c r="D9" s="165" t="s">
        <v>73</v>
      </c>
      <c r="E9" s="165" t="s">
        <v>110</v>
      </c>
      <c r="F9" s="165" t="s">
        <v>111</v>
      </c>
      <c r="G9" s="165" t="s">
        <v>339</v>
      </c>
      <c r="H9" s="165" t="s">
        <v>340</v>
      </c>
      <c r="I9" s="120">
        <v>202200</v>
      </c>
      <c r="J9" s="120">
        <v>202200</v>
      </c>
      <c r="K9" s="120">
        <v>202200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s="1" customFormat="1" ht="21.75" customHeight="1" spans="1:23">
      <c r="A10" s="165" t="s">
        <v>336</v>
      </c>
      <c r="B10" s="165" t="s">
        <v>341</v>
      </c>
      <c r="C10" s="165" t="s">
        <v>342</v>
      </c>
      <c r="D10" s="165" t="s">
        <v>73</v>
      </c>
      <c r="E10" s="165" t="s">
        <v>112</v>
      </c>
      <c r="F10" s="165" t="s">
        <v>113</v>
      </c>
      <c r="G10" s="165" t="s">
        <v>339</v>
      </c>
      <c r="H10" s="165" t="s">
        <v>340</v>
      </c>
      <c r="I10" s="120">
        <v>12000</v>
      </c>
      <c r="J10" s="120">
        <v>12000</v>
      </c>
      <c r="K10" s="120">
        <v>12000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s="1" customFormat="1" ht="21.75" customHeight="1" spans="1:23">
      <c r="A11" s="165" t="s">
        <v>336</v>
      </c>
      <c r="B11" s="165" t="s">
        <v>343</v>
      </c>
      <c r="C11" s="165" t="s">
        <v>344</v>
      </c>
      <c r="D11" s="165" t="s">
        <v>73</v>
      </c>
      <c r="E11" s="165" t="s">
        <v>120</v>
      </c>
      <c r="F11" s="165" t="s">
        <v>121</v>
      </c>
      <c r="G11" s="165" t="s">
        <v>260</v>
      </c>
      <c r="H11" s="165" t="s">
        <v>261</v>
      </c>
      <c r="I11" s="120">
        <v>3000</v>
      </c>
      <c r="J11" s="120">
        <v>3000</v>
      </c>
      <c r="K11" s="120">
        <v>3000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="1" customFormat="1" ht="21.75" customHeight="1" spans="1:23">
      <c r="A12" s="165" t="s">
        <v>336</v>
      </c>
      <c r="B12" s="165" t="s">
        <v>343</v>
      </c>
      <c r="C12" s="165" t="s">
        <v>344</v>
      </c>
      <c r="D12" s="165" t="s">
        <v>73</v>
      </c>
      <c r="E12" s="165" t="s">
        <v>114</v>
      </c>
      <c r="F12" s="165" t="s">
        <v>115</v>
      </c>
      <c r="G12" s="165" t="s">
        <v>272</v>
      </c>
      <c r="H12" s="165" t="s">
        <v>273</v>
      </c>
      <c r="I12" s="120">
        <v>496100</v>
      </c>
      <c r="J12" s="120">
        <v>496100</v>
      </c>
      <c r="K12" s="120">
        <v>496100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s="1" customFormat="1" ht="21.75" customHeight="1" spans="1:23">
      <c r="A13" s="165" t="s">
        <v>345</v>
      </c>
      <c r="B13" s="165" t="s">
        <v>346</v>
      </c>
      <c r="C13" s="165" t="s">
        <v>347</v>
      </c>
      <c r="D13" s="165" t="s">
        <v>73</v>
      </c>
      <c r="E13" s="165" t="s">
        <v>120</v>
      </c>
      <c r="F13" s="165" t="s">
        <v>121</v>
      </c>
      <c r="G13" s="165" t="s">
        <v>339</v>
      </c>
      <c r="H13" s="165" t="s">
        <v>340</v>
      </c>
      <c r="I13" s="120">
        <v>300000</v>
      </c>
      <c r="J13" s="120">
        <v>300000</v>
      </c>
      <c r="K13" s="120">
        <v>300000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="1" customFormat="1" ht="21.75" customHeight="1" spans="1:23">
      <c r="A14" s="165" t="s">
        <v>345</v>
      </c>
      <c r="B14" s="165" t="s">
        <v>348</v>
      </c>
      <c r="C14" s="165" t="s">
        <v>349</v>
      </c>
      <c r="D14" s="165" t="s">
        <v>73</v>
      </c>
      <c r="E14" s="165" t="s">
        <v>116</v>
      </c>
      <c r="F14" s="165" t="s">
        <v>117</v>
      </c>
      <c r="G14" s="165" t="s">
        <v>339</v>
      </c>
      <c r="H14" s="165" t="s">
        <v>340</v>
      </c>
      <c r="I14" s="120">
        <v>350000</v>
      </c>
      <c r="J14" s="120">
        <v>350000</v>
      </c>
      <c r="K14" s="120">
        <v>350000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s="1" customFormat="1" ht="21.75" customHeight="1" spans="1:23">
      <c r="A15" s="165" t="s">
        <v>345</v>
      </c>
      <c r="B15" s="165" t="s">
        <v>350</v>
      </c>
      <c r="C15" s="165" t="s">
        <v>351</v>
      </c>
      <c r="D15" s="165" t="s">
        <v>73</v>
      </c>
      <c r="E15" s="165" t="s">
        <v>120</v>
      </c>
      <c r="F15" s="165" t="s">
        <v>121</v>
      </c>
      <c r="G15" s="165" t="s">
        <v>274</v>
      </c>
      <c r="H15" s="165" t="s">
        <v>275</v>
      </c>
      <c r="I15" s="120">
        <v>150000</v>
      </c>
      <c r="J15" s="120">
        <v>150000</v>
      </c>
      <c r="K15" s="120">
        <v>150000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</row>
    <row r="16" s="1" customFormat="1" ht="21.75" customHeight="1" spans="1:23">
      <c r="A16" s="165" t="s">
        <v>345</v>
      </c>
      <c r="B16" s="165" t="s">
        <v>352</v>
      </c>
      <c r="C16" s="165" t="s">
        <v>353</v>
      </c>
      <c r="D16" s="165" t="s">
        <v>73</v>
      </c>
      <c r="E16" s="165" t="s">
        <v>120</v>
      </c>
      <c r="F16" s="165" t="s">
        <v>121</v>
      </c>
      <c r="G16" s="165" t="s">
        <v>339</v>
      </c>
      <c r="H16" s="165" t="s">
        <v>340</v>
      </c>
      <c r="I16" s="120">
        <v>100000</v>
      </c>
      <c r="J16" s="120">
        <v>100000</v>
      </c>
      <c r="K16" s="120">
        <v>100000</v>
      </c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s="1" customFormat="1" ht="21.75" customHeight="1" spans="1:23">
      <c r="A17" s="165" t="s">
        <v>345</v>
      </c>
      <c r="B17" s="165" t="s">
        <v>354</v>
      </c>
      <c r="C17" s="165" t="s">
        <v>355</v>
      </c>
      <c r="D17" s="165" t="s">
        <v>73</v>
      </c>
      <c r="E17" s="165" t="s">
        <v>120</v>
      </c>
      <c r="F17" s="165" t="s">
        <v>121</v>
      </c>
      <c r="G17" s="165" t="s">
        <v>260</v>
      </c>
      <c r="H17" s="165" t="s">
        <v>261</v>
      </c>
      <c r="I17" s="120">
        <v>44000</v>
      </c>
      <c r="J17" s="120">
        <v>44000</v>
      </c>
      <c r="K17" s="120">
        <v>44000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</row>
    <row r="18" s="1" customFormat="1" ht="21.75" customHeight="1" spans="1:23">
      <c r="A18" s="165" t="s">
        <v>345</v>
      </c>
      <c r="B18" s="165" t="s">
        <v>356</v>
      </c>
      <c r="C18" s="165" t="s">
        <v>357</v>
      </c>
      <c r="D18" s="165" t="s">
        <v>73</v>
      </c>
      <c r="E18" s="165" t="s">
        <v>116</v>
      </c>
      <c r="F18" s="165" t="s">
        <v>117</v>
      </c>
      <c r="G18" s="165" t="s">
        <v>339</v>
      </c>
      <c r="H18" s="165" t="s">
        <v>340</v>
      </c>
      <c r="I18" s="120">
        <v>530000</v>
      </c>
      <c r="J18" s="120">
        <v>530000</v>
      </c>
      <c r="K18" s="120">
        <v>530000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</row>
    <row r="19" s="1" customFormat="1" ht="21.75" customHeight="1" spans="1:23">
      <c r="A19" s="165" t="s">
        <v>345</v>
      </c>
      <c r="B19" s="165" t="s">
        <v>358</v>
      </c>
      <c r="C19" s="165" t="s">
        <v>359</v>
      </c>
      <c r="D19" s="165" t="s">
        <v>73</v>
      </c>
      <c r="E19" s="165" t="s">
        <v>120</v>
      </c>
      <c r="F19" s="165" t="s">
        <v>121</v>
      </c>
      <c r="G19" s="165" t="s">
        <v>360</v>
      </c>
      <c r="H19" s="165" t="s">
        <v>361</v>
      </c>
      <c r="I19" s="120">
        <v>88150</v>
      </c>
      <c r="J19" s="120">
        <v>88150</v>
      </c>
      <c r="K19" s="120">
        <v>88150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</row>
    <row r="20" s="1" customFormat="1" ht="21.75" customHeight="1" spans="1:23">
      <c r="A20" s="165" t="s">
        <v>345</v>
      </c>
      <c r="B20" s="165" t="s">
        <v>362</v>
      </c>
      <c r="C20" s="165" t="s">
        <v>363</v>
      </c>
      <c r="D20" s="165" t="s">
        <v>73</v>
      </c>
      <c r="E20" s="165" t="s">
        <v>120</v>
      </c>
      <c r="F20" s="165" t="s">
        <v>121</v>
      </c>
      <c r="G20" s="165" t="s">
        <v>364</v>
      </c>
      <c r="H20" s="165" t="s">
        <v>365</v>
      </c>
      <c r="I20" s="120">
        <v>121300</v>
      </c>
      <c r="J20" s="120">
        <v>121300</v>
      </c>
      <c r="K20" s="120">
        <v>121300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</row>
    <row r="21" s="1" customFormat="1" ht="21.75" customHeight="1" spans="1:23">
      <c r="A21" s="165" t="s">
        <v>345</v>
      </c>
      <c r="B21" s="165" t="s">
        <v>366</v>
      </c>
      <c r="C21" s="165" t="s">
        <v>367</v>
      </c>
      <c r="D21" s="165" t="s">
        <v>73</v>
      </c>
      <c r="E21" s="165" t="s">
        <v>154</v>
      </c>
      <c r="F21" s="165" t="s">
        <v>155</v>
      </c>
      <c r="G21" s="165" t="s">
        <v>368</v>
      </c>
      <c r="H21" s="165" t="s">
        <v>369</v>
      </c>
      <c r="I21" s="120">
        <v>1000000</v>
      </c>
      <c r="J21" s="120">
        <v>1000000</v>
      </c>
      <c r="K21" s="120">
        <v>1000000</v>
      </c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</row>
    <row r="22" s="1" customFormat="1" ht="21.75" customHeight="1" spans="1:23">
      <c r="A22" s="165" t="s">
        <v>345</v>
      </c>
      <c r="B22" s="165" t="s">
        <v>370</v>
      </c>
      <c r="C22" s="165" t="s">
        <v>371</v>
      </c>
      <c r="D22" s="165" t="s">
        <v>76</v>
      </c>
      <c r="E22" s="165" t="s">
        <v>120</v>
      </c>
      <c r="F22" s="165" t="s">
        <v>121</v>
      </c>
      <c r="G22" s="165" t="s">
        <v>260</v>
      </c>
      <c r="H22" s="165" t="s">
        <v>261</v>
      </c>
      <c r="I22" s="120">
        <v>10000</v>
      </c>
      <c r="J22" s="120">
        <v>10000</v>
      </c>
      <c r="K22" s="120">
        <v>10000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</row>
    <row r="23" s="1" customFormat="1" ht="21.75" customHeight="1" spans="1:23">
      <c r="A23" s="165" t="s">
        <v>345</v>
      </c>
      <c r="B23" s="165" t="s">
        <v>372</v>
      </c>
      <c r="C23" s="165" t="s">
        <v>373</v>
      </c>
      <c r="D23" s="165" t="s">
        <v>76</v>
      </c>
      <c r="E23" s="165" t="s">
        <v>120</v>
      </c>
      <c r="F23" s="165" t="s">
        <v>121</v>
      </c>
      <c r="G23" s="165" t="s">
        <v>260</v>
      </c>
      <c r="H23" s="165" t="s">
        <v>261</v>
      </c>
      <c r="I23" s="120">
        <v>200000</v>
      </c>
      <c r="J23" s="120">
        <v>200000</v>
      </c>
      <c r="K23" s="120">
        <v>200000</v>
      </c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</row>
    <row r="24" s="1" customFormat="1" ht="21.75" customHeight="1" spans="1:23">
      <c r="A24" s="165" t="s">
        <v>345</v>
      </c>
      <c r="B24" s="165" t="s">
        <v>374</v>
      </c>
      <c r="C24" s="165" t="s">
        <v>375</v>
      </c>
      <c r="D24" s="165" t="s">
        <v>76</v>
      </c>
      <c r="E24" s="165" t="s">
        <v>120</v>
      </c>
      <c r="F24" s="165" t="s">
        <v>121</v>
      </c>
      <c r="G24" s="165" t="s">
        <v>339</v>
      </c>
      <c r="H24" s="165" t="s">
        <v>340</v>
      </c>
      <c r="I24" s="120">
        <v>500000</v>
      </c>
      <c r="J24" s="120">
        <v>500000</v>
      </c>
      <c r="K24" s="120">
        <v>500000</v>
      </c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="1" customFormat="1" ht="21.75" customHeight="1" spans="1:23">
      <c r="A25" s="165" t="s">
        <v>345</v>
      </c>
      <c r="B25" s="165" t="s">
        <v>376</v>
      </c>
      <c r="C25" s="165" t="s">
        <v>377</v>
      </c>
      <c r="D25" s="165" t="s">
        <v>76</v>
      </c>
      <c r="E25" s="165" t="s">
        <v>176</v>
      </c>
      <c r="F25" s="165" t="s">
        <v>177</v>
      </c>
      <c r="G25" s="165" t="s">
        <v>368</v>
      </c>
      <c r="H25" s="165" t="s">
        <v>369</v>
      </c>
      <c r="I25" s="120">
        <v>1067500</v>
      </c>
      <c r="J25" s="120"/>
      <c r="K25" s="120"/>
      <c r="L25" s="120"/>
      <c r="M25" s="120">
        <v>1067500</v>
      </c>
      <c r="N25" s="120"/>
      <c r="O25" s="120"/>
      <c r="P25" s="120"/>
      <c r="Q25" s="120"/>
      <c r="R25" s="120"/>
      <c r="S25" s="120"/>
      <c r="T25" s="120"/>
      <c r="U25" s="120"/>
      <c r="V25" s="120"/>
      <c r="W25" s="120"/>
    </row>
    <row r="26" s="1" customFormat="1" ht="21.75" customHeight="1" spans="1:23">
      <c r="A26" s="165" t="s">
        <v>345</v>
      </c>
      <c r="B26" s="165" t="s">
        <v>378</v>
      </c>
      <c r="C26" s="165" t="s">
        <v>379</v>
      </c>
      <c r="D26" s="165" t="s">
        <v>76</v>
      </c>
      <c r="E26" s="165" t="s">
        <v>170</v>
      </c>
      <c r="F26" s="165" t="s">
        <v>171</v>
      </c>
      <c r="G26" s="165" t="s">
        <v>380</v>
      </c>
      <c r="H26" s="165" t="s">
        <v>381</v>
      </c>
      <c r="I26" s="120">
        <v>1982500</v>
      </c>
      <c r="J26" s="120"/>
      <c r="K26" s="120"/>
      <c r="L26" s="120"/>
      <c r="M26" s="120">
        <v>1982500</v>
      </c>
      <c r="N26" s="120"/>
      <c r="O26" s="120"/>
      <c r="P26" s="120"/>
      <c r="Q26" s="120"/>
      <c r="R26" s="120"/>
      <c r="S26" s="120"/>
      <c r="T26" s="120"/>
      <c r="U26" s="120"/>
      <c r="V26" s="120"/>
      <c r="W26" s="120"/>
    </row>
    <row r="27" s="1" customFormat="1" ht="21.75" customHeight="1" spans="1:23">
      <c r="A27" s="165" t="s">
        <v>345</v>
      </c>
      <c r="B27" s="165" t="s">
        <v>382</v>
      </c>
      <c r="C27" s="165" t="s">
        <v>383</v>
      </c>
      <c r="D27" s="165" t="s">
        <v>76</v>
      </c>
      <c r="E27" s="165" t="s">
        <v>120</v>
      </c>
      <c r="F27" s="165" t="s">
        <v>121</v>
      </c>
      <c r="G27" s="165" t="s">
        <v>384</v>
      </c>
      <c r="H27" s="165" t="s">
        <v>385</v>
      </c>
      <c r="I27" s="120">
        <v>216000</v>
      </c>
      <c r="J27" s="120">
        <v>216000</v>
      </c>
      <c r="K27" s="120">
        <v>216000</v>
      </c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</row>
    <row r="28" s="1" customFormat="1" ht="21.75" customHeight="1" spans="1:23">
      <c r="A28" s="165" t="s">
        <v>345</v>
      </c>
      <c r="B28" s="165" t="s">
        <v>386</v>
      </c>
      <c r="C28" s="165" t="s">
        <v>387</v>
      </c>
      <c r="D28" s="165" t="s">
        <v>76</v>
      </c>
      <c r="E28" s="165" t="s">
        <v>120</v>
      </c>
      <c r="F28" s="165" t="s">
        <v>121</v>
      </c>
      <c r="G28" s="165" t="s">
        <v>388</v>
      </c>
      <c r="H28" s="165" t="s">
        <v>389</v>
      </c>
      <c r="I28" s="120">
        <v>1377250</v>
      </c>
      <c r="J28" s="120">
        <v>1377250</v>
      </c>
      <c r="K28" s="120">
        <v>1377250</v>
      </c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</row>
    <row r="29" s="1" customFormat="1" ht="21.75" customHeight="1" spans="1:23">
      <c r="A29" s="165" t="s">
        <v>345</v>
      </c>
      <c r="B29" s="165" t="s">
        <v>390</v>
      </c>
      <c r="C29" s="176" t="s">
        <v>391</v>
      </c>
      <c r="D29" s="165" t="s">
        <v>76</v>
      </c>
      <c r="E29" s="164">
        <v>2230105</v>
      </c>
      <c r="F29" s="177" t="s">
        <v>167</v>
      </c>
      <c r="G29" s="177">
        <v>30305</v>
      </c>
      <c r="H29" s="177" t="s">
        <v>306</v>
      </c>
      <c r="I29" s="120">
        <v>48400</v>
      </c>
      <c r="J29" s="120"/>
      <c r="K29" s="120"/>
      <c r="L29" s="120"/>
      <c r="M29" s="120"/>
      <c r="N29" s="120">
        <v>48400</v>
      </c>
      <c r="O29" s="120"/>
      <c r="P29" s="120"/>
      <c r="Q29" s="120"/>
      <c r="R29" s="120"/>
      <c r="S29" s="120"/>
      <c r="T29" s="120"/>
      <c r="U29" s="120"/>
      <c r="V29" s="120"/>
      <c r="W29" s="120"/>
    </row>
    <row r="30" s="1" customFormat="1" ht="18.75" customHeight="1" spans="1:23">
      <c r="A30" s="178" t="s">
        <v>218</v>
      </c>
      <c r="B30" s="179"/>
      <c r="C30" s="179"/>
      <c r="D30" s="179"/>
      <c r="E30" s="179"/>
      <c r="F30" s="179"/>
      <c r="G30" s="179"/>
      <c r="H30" s="34"/>
      <c r="I30" s="120">
        <f>8750000+48400</f>
        <v>8798400</v>
      </c>
      <c r="J30" s="120">
        <v>5700000</v>
      </c>
      <c r="K30" s="120">
        <v>5700000</v>
      </c>
      <c r="L30" s="120"/>
      <c r="M30" s="120">
        <v>3050000</v>
      </c>
      <c r="N30" s="120">
        <v>48400</v>
      </c>
      <c r="O30" s="120"/>
      <c r="P30" s="120"/>
      <c r="Q30" s="120"/>
      <c r="R30" s="120"/>
      <c r="S30" s="120"/>
      <c r="T30" s="120"/>
      <c r="U30" s="120"/>
      <c r="V30" s="120"/>
      <c r="W30" s="120"/>
    </row>
    <row r="32" customHeight="1" spans="9:9">
      <c r="I32" s="184"/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8"/>
  <sheetViews>
    <sheetView showZeros="0" topLeftCell="A4" workbookViewId="0">
      <selection activeCell="A1" sqref="$A1:$XFD1048576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0:10">
      <c r="J1" s="138" t="s">
        <v>392</v>
      </c>
    </row>
    <row r="2" s="1" customFormat="1" ht="39.75" customHeight="1" spans="1:10">
      <c r="A2" s="248" t="s">
        <v>393</v>
      </c>
      <c r="B2" s="128"/>
      <c r="C2" s="128"/>
      <c r="D2" s="128"/>
      <c r="E2" s="128"/>
      <c r="F2" s="92"/>
      <c r="G2" s="128"/>
      <c r="H2" s="92"/>
      <c r="I2" s="92"/>
      <c r="J2" s="128"/>
    </row>
    <row r="3" s="1" customFormat="1" ht="17.25" customHeight="1" spans="1:1">
      <c r="A3" s="135" t="s">
        <v>2</v>
      </c>
    </row>
    <row r="4" s="1" customFormat="1" ht="44.25" customHeight="1" spans="1:10">
      <c r="A4" s="161" t="s">
        <v>232</v>
      </c>
      <c r="B4" s="161" t="s">
        <v>394</v>
      </c>
      <c r="C4" s="161" t="s">
        <v>395</v>
      </c>
      <c r="D4" s="161" t="s">
        <v>396</v>
      </c>
      <c r="E4" s="161" t="s">
        <v>397</v>
      </c>
      <c r="F4" s="155" t="s">
        <v>398</v>
      </c>
      <c r="G4" s="161" t="s">
        <v>399</v>
      </c>
      <c r="H4" s="155" t="s">
        <v>400</v>
      </c>
      <c r="I4" s="155" t="s">
        <v>401</v>
      </c>
      <c r="J4" s="161" t="s">
        <v>402</v>
      </c>
    </row>
    <row r="5" s="1" customFormat="1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163">
        <v>6</v>
      </c>
      <c r="G5" s="162">
        <v>7</v>
      </c>
      <c r="H5" s="163">
        <v>8</v>
      </c>
      <c r="I5" s="163">
        <v>9</v>
      </c>
      <c r="J5" s="162">
        <v>10</v>
      </c>
    </row>
    <row r="6" s="1" customFormat="1" ht="42" customHeight="1" spans="1:10">
      <c r="A6" s="164" t="s">
        <v>73</v>
      </c>
      <c r="B6" s="165"/>
      <c r="C6" s="165"/>
      <c r="D6" s="165"/>
      <c r="E6" s="166"/>
      <c r="F6" s="76"/>
      <c r="G6" s="166"/>
      <c r="H6" s="76"/>
      <c r="I6" s="76"/>
      <c r="J6" s="166"/>
    </row>
    <row r="7" s="1" customFormat="1" ht="42" customHeight="1" spans="1:10">
      <c r="A7" s="167" t="s">
        <v>76</v>
      </c>
      <c r="B7" s="28"/>
      <c r="C7" s="28"/>
      <c r="D7" s="28"/>
      <c r="E7" s="164"/>
      <c r="F7" s="28"/>
      <c r="G7" s="164"/>
      <c r="H7" s="28"/>
      <c r="I7" s="28"/>
      <c r="J7" s="164"/>
    </row>
    <row r="8" s="1" customFormat="1" ht="42" customHeight="1" spans="1:10">
      <c r="A8" s="168" t="s">
        <v>387</v>
      </c>
      <c r="B8" s="28" t="s">
        <v>403</v>
      </c>
      <c r="C8" s="28" t="s">
        <v>404</v>
      </c>
      <c r="D8" s="28" t="s">
        <v>405</v>
      </c>
      <c r="E8" s="164" t="s">
        <v>406</v>
      </c>
      <c r="F8" s="28" t="s">
        <v>407</v>
      </c>
      <c r="G8" s="164" t="s">
        <v>408</v>
      </c>
      <c r="H8" s="28" t="s">
        <v>409</v>
      </c>
      <c r="I8" s="28" t="s">
        <v>410</v>
      </c>
      <c r="J8" s="164" t="s">
        <v>411</v>
      </c>
    </row>
    <row r="9" s="1" customFormat="1" ht="42" customHeight="1" spans="1:10">
      <c r="A9" s="168"/>
      <c r="B9" s="28"/>
      <c r="C9" s="28" t="s">
        <v>412</v>
      </c>
      <c r="D9" s="28" t="s">
        <v>413</v>
      </c>
      <c r="E9" s="164" t="s">
        <v>412</v>
      </c>
      <c r="F9" s="28" t="s">
        <v>407</v>
      </c>
      <c r="G9" s="164" t="s">
        <v>408</v>
      </c>
      <c r="H9" s="28" t="s">
        <v>409</v>
      </c>
      <c r="I9" s="28" t="s">
        <v>410</v>
      </c>
      <c r="J9" s="164" t="s">
        <v>387</v>
      </c>
    </row>
    <row r="10" s="1" customFormat="1" ht="42" customHeight="1" spans="1:10">
      <c r="A10" s="168"/>
      <c r="B10" s="28"/>
      <c r="C10" s="28" t="s">
        <v>414</v>
      </c>
      <c r="D10" s="28" t="s">
        <v>415</v>
      </c>
      <c r="E10" s="164" t="s">
        <v>414</v>
      </c>
      <c r="F10" s="28" t="s">
        <v>407</v>
      </c>
      <c r="G10" s="164" t="s">
        <v>408</v>
      </c>
      <c r="H10" s="28" t="s">
        <v>409</v>
      </c>
      <c r="I10" s="28" t="s">
        <v>410</v>
      </c>
      <c r="J10" s="164" t="s">
        <v>416</v>
      </c>
    </row>
    <row r="11" s="1" customFormat="1" ht="42" customHeight="1" spans="1:10">
      <c r="A11" s="168" t="s">
        <v>379</v>
      </c>
      <c r="B11" s="28" t="s">
        <v>417</v>
      </c>
      <c r="C11" s="28" t="s">
        <v>404</v>
      </c>
      <c r="D11" s="28" t="s">
        <v>418</v>
      </c>
      <c r="E11" s="164" t="s">
        <v>419</v>
      </c>
      <c r="F11" s="28" t="s">
        <v>407</v>
      </c>
      <c r="G11" s="164" t="s">
        <v>408</v>
      </c>
      <c r="H11" s="28" t="s">
        <v>409</v>
      </c>
      <c r="I11" s="28" t="s">
        <v>420</v>
      </c>
      <c r="J11" s="164" t="s">
        <v>421</v>
      </c>
    </row>
    <row r="12" s="1" customFormat="1" ht="42" customHeight="1" spans="1:10">
      <c r="A12" s="168"/>
      <c r="B12" s="28"/>
      <c r="C12" s="28" t="s">
        <v>412</v>
      </c>
      <c r="D12" s="28" t="s">
        <v>413</v>
      </c>
      <c r="E12" s="164" t="s">
        <v>422</v>
      </c>
      <c r="F12" s="28" t="s">
        <v>407</v>
      </c>
      <c r="G12" s="164" t="s">
        <v>423</v>
      </c>
      <c r="H12" s="28" t="s">
        <v>424</v>
      </c>
      <c r="I12" s="28" t="s">
        <v>420</v>
      </c>
      <c r="J12" s="164" t="s">
        <v>425</v>
      </c>
    </row>
    <row r="13" s="1" customFormat="1" ht="42" customHeight="1" spans="1:10">
      <c r="A13" s="168"/>
      <c r="B13" s="28"/>
      <c r="C13" s="28" t="s">
        <v>414</v>
      </c>
      <c r="D13" s="28" t="s">
        <v>415</v>
      </c>
      <c r="E13" s="164" t="s">
        <v>426</v>
      </c>
      <c r="F13" s="28" t="s">
        <v>407</v>
      </c>
      <c r="G13" s="164" t="s">
        <v>427</v>
      </c>
      <c r="H13" s="28" t="s">
        <v>409</v>
      </c>
      <c r="I13" s="28" t="s">
        <v>420</v>
      </c>
      <c r="J13" s="164" t="s">
        <v>428</v>
      </c>
    </row>
    <row r="14" s="1" customFormat="1" ht="42" customHeight="1" spans="1:10">
      <c r="A14" s="168" t="s">
        <v>375</v>
      </c>
      <c r="B14" s="28" t="s">
        <v>429</v>
      </c>
      <c r="C14" s="28" t="s">
        <v>404</v>
      </c>
      <c r="D14" s="28" t="s">
        <v>405</v>
      </c>
      <c r="E14" s="164" t="s">
        <v>430</v>
      </c>
      <c r="F14" s="28" t="s">
        <v>407</v>
      </c>
      <c r="G14" s="164" t="s">
        <v>427</v>
      </c>
      <c r="H14" s="28" t="s">
        <v>409</v>
      </c>
      <c r="I14" s="28" t="s">
        <v>410</v>
      </c>
      <c r="J14" s="164" t="s">
        <v>431</v>
      </c>
    </row>
    <row r="15" s="1" customFormat="1" ht="42" customHeight="1" spans="1:10">
      <c r="A15" s="168"/>
      <c r="B15" s="28"/>
      <c r="C15" s="28" t="s">
        <v>412</v>
      </c>
      <c r="D15" s="28" t="s">
        <v>413</v>
      </c>
      <c r="E15" s="164" t="s">
        <v>432</v>
      </c>
      <c r="F15" s="28" t="s">
        <v>407</v>
      </c>
      <c r="G15" s="164" t="s">
        <v>427</v>
      </c>
      <c r="H15" s="28" t="s">
        <v>409</v>
      </c>
      <c r="I15" s="28" t="s">
        <v>420</v>
      </c>
      <c r="J15" s="164" t="s">
        <v>433</v>
      </c>
    </row>
    <row r="16" s="1" customFormat="1" ht="42" customHeight="1" spans="1:10">
      <c r="A16" s="168"/>
      <c r="B16" s="28"/>
      <c r="C16" s="28" t="s">
        <v>414</v>
      </c>
      <c r="D16" s="28" t="s">
        <v>415</v>
      </c>
      <c r="E16" s="164" t="s">
        <v>434</v>
      </c>
      <c r="F16" s="28" t="s">
        <v>407</v>
      </c>
      <c r="G16" s="164" t="s">
        <v>427</v>
      </c>
      <c r="H16" s="28" t="s">
        <v>409</v>
      </c>
      <c r="I16" s="28" t="s">
        <v>420</v>
      </c>
      <c r="J16" s="164" t="s">
        <v>435</v>
      </c>
    </row>
    <row r="17" s="1" customFormat="1" ht="42" customHeight="1" spans="1:10">
      <c r="A17" s="168" t="s">
        <v>383</v>
      </c>
      <c r="B17" s="28" t="s">
        <v>436</v>
      </c>
      <c r="C17" s="28" t="s">
        <v>404</v>
      </c>
      <c r="D17" s="28" t="s">
        <v>405</v>
      </c>
      <c r="E17" s="164" t="s">
        <v>437</v>
      </c>
      <c r="F17" s="28" t="s">
        <v>407</v>
      </c>
      <c r="G17" s="164" t="s">
        <v>408</v>
      </c>
      <c r="H17" s="28" t="s">
        <v>409</v>
      </c>
      <c r="I17" s="28" t="s">
        <v>420</v>
      </c>
      <c r="J17" s="164" t="s">
        <v>438</v>
      </c>
    </row>
    <row r="18" s="1" customFormat="1" ht="42" customHeight="1" spans="1:10">
      <c r="A18" s="168"/>
      <c r="B18" s="28"/>
      <c r="C18" s="28" t="s">
        <v>412</v>
      </c>
      <c r="D18" s="28" t="s">
        <v>406</v>
      </c>
      <c r="E18" s="164" t="s">
        <v>439</v>
      </c>
      <c r="F18" s="28" t="s">
        <v>407</v>
      </c>
      <c r="G18" s="164" t="s">
        <v>440</v>
      </c>
      <c r="H18" s="28" t="s">
        <v>441</v>
      </c>
      <c r="I18" s="28" t="s">
        <v>420</v>
      </c>
      <c r="J18" s="164" t="s">
        <v>442</v>
      </c>
    </row>
    <row r="19" s="1" customFormat="1" ht="42" customHeight="1" spans="1:10">
      <c r="A19" s="168"/>
      <c r="B19" s="28"/>
      <c r="C19" s="28" t="s">
        <v>414</v>
      </c>
      <c r="D19" s="28" t="s">
        <v>415</v>
      </c>
      <c r="E19" s="164" t="s">
        <v>426</v>
      </c>
      <c r="F19" s="28" t="s">
        <v>407</v>
      </c>
      <c r="G19" s="164" t="s">
        <v>408</v>
      </c>
      <c r="H19" s="28" t="s">
        <v>409</v>
      </c>
      <c r="I19" s="28" t="s">
        <v>420</v>
      </c>
      <c r="J19" s="164" t="s">
        <v>443</v>
      </c>
    </row>
    <row r="20" s="1" customFormat="1" ht="42" customHeight="1" spans="1:10">
      <c r="A20" s="168" t="s">
        <v>371</v>
      </c>
      <c r="B20" s="28" t="s">
        <v>444</v>
      </c>
      <c r="C20" s="28" t="s">
        <v>404</v>
      </c>
      <c r="D20" s="28" t="s">
        <v>405</v>
      </c>
      <c r="E20" s="164" t="s">
        <v>445</v>
      </c>
      <c r="F20" s="28" t="s">
        <v>407</v>
      </c>
      <c r="G20" s="164" t="s">
        <v>408</v>
      </c>
      <c r="H20" s="28" t="s">
        <v>409</v>
      </c>
      <c r="I20" s="28" t="s">
        <v>420</v>
      </c>
      <c r="J20" s="164" t="s">
        <v>446</v>
      </c>
    </row>
    <row r="21" s="1" customFormat="1" ht="42" customHeight="1" spans="1:10">
      <c r="A21" s="168"/>
      <c r="B21" s="28"/>
      <c r="C21" s="28" t="s">
        <v>412</v>
      </c>
      <c r="D21" s="28" t="s">
        <v>413</v>
      </c>
      <c r="E21" s="164" t="s">
        <v>447</v>
      </c>
      <c r="F21" s="28" t="s">
        <v>407</v>
      </c>
      <c r="G21" s="164" t="s">
        <v>448</v>
      </c>
      <c r="H21" s="28" t="s">
        <v>409</v>
      </c>
      <c r="I21" s="28" t="s">
        <v>420</v>
      </c>
      <c r="J21" s="164" t="s">
        <v>449</v>
      </c>
    </row>
    <row r="22" s="1" customFormat="1" ht="42" customHeight="1" spans="1:10">
      <c r="A22" s="168"/>
      <c r="B22" s="28"/>
      <c r="C22" s="28" t="s">
        <v>414</v>
      </c>
      <c r="D22" s="28" t="s">
        <v>415</v>
      </c>
      <c r="E22" s="164" t="s">
        <v>426</v>
      </c>
      <c r="F22" s="28" t="s">
        <v>407</v>
      </c>
      <c r="G22" s="164" t="s">
        <v>427</v>
      </c>
      <c r="H22" s="28" t="s">
        <v>409</v>
      </c>
      <c r="I22" s="28" t="s">
        <v>420</v>
      </c>
      <c r="J22" s="164" t="s">
        <v>443</v>
      </c>
    </row>
    <row r="23" s="1" customFormat="1" ht="42" customHeight="1" spans="1:10">
      <c r="A23" s="168" t="s">
        <v>373</v>
      </c>
      <c r="B23" s="28" t="s">
        <v>450</v>
      </c>
      <c r="C23" s="28" t="s">
        <v>404</v>
      </c>
      <c r="D23" s="28" t="s">
        <v>405</v>
      </c>
      <c r="E23" s="164" t="s">
        <v>451</v>
      </c>
      <c r="F23" s="28" t="s">
        <v>407</v>
      </c>
      <c r="G23" s="164" t="s">
        <v>427</v>
      </c>
      <c r="H23" s="28" t="s">
        <v>409</v>
      </c>
      <c r="I23" s="28" t="s">
        <v>420</v>
      </c>
      <c r="J23" s="164" t="s">
        <v>452</v>
      </c>
    </row>
    <row r="24" s="1" customFormat="1" ht="42" customHeight="1" spans="1:10">
      <c r="A24" s="168"/>
      <c r="B24" s="28"/>
      <c r="C24" s="28" t="s">
        <v>412</v>
      </c>
      <c r="D24" s="28" t="s">
        <v>406</v>
      </c>
      <c r="E24" s="164" t="s">
        <v>453</v>
      </c>
      <c r="F24" s="28" t="s">
        <v>407</v>
      </c>
      <c r="G24" s="164" t="s">
        <v>427</v>
      </c>
      <c r="H24" s="28" t="s">
        <v>409</v>
      </c>
      <c r="I24" s="28" t="s">
        <v>420</v>
      </c>
      <c r="J24" s="164" t="s">
        <v>454</v>
      </c>
    </row>
    <row r="25" s="1" customFormat="1" ht="42" customHeight="1" spans="1:10">
      <c r="A25" s="168"/>
      <c r="B25" s="28"/>
      <c r="C25" s="28" t="s">
        <v>414</v>
      </c>
      <c r="D25" s="28" t="s">
        <v>415</v>
      </c>
      <c r="E25" s="164" t="s">
        <v>455</v>
      </c>
      <c r="F25" s="28" t="s">
        <v>407</v>
      </c>
      <c r="G25" s="164" t="s">
        <v>427</v>
      </c>
      <c r="H25" s="28" t="s">
        <v>409</v>
      </c>
      <c r="I25" s="28" t="s">
        <v>420</v>
      </c>
      <c r="J25" s="164" t="s">
        <v>456</v>
      </c>
    </row>
    <row r="26" s="1" customFormat="1" ht="42" customHeight="1" spans="1:10">
      <c r="A26" s="168" t="s">
        <v>377</v>
      </c>
      <c r="B26" s="28" t="s">
        <v>457</v>
      </c>
      <c r="C26" s="28" t="s">
        <v>404</v>
      </c>
      <c r="D26" s="28" t="s">
        <v>418</v>
      </c>
      <c r="E26" s="164" t="s">
        <v>458</v>
      </c>
      <c r="F26" s="28" t="s">
        <v>407</v>
      </c>
      <c r="G26" s="164" t="s">
        <v>427</v>
      </c>
      <c r="H26" s="28" t="s">
        <v>409</v>
      </c>
      <c r="I26" s="28" t="s">
        <v>420</v>
      </c>
      <c r="J26" s="164" t="s">
        <v>459</v>
      </c>
    </row>
    <row r="27" s="1" customFormat="1" ht="42" customHeight="1" spans="1:10">
      <c r="A27" s="168"/>
      <c r="B27" s="28"/>
      <c r="C27" s="28" t="s">
        <v>412</v>
      </c>
      <c r="D27" s="28" t="s">
        <v>413</v>
      </c>
      <c r="E27" s="164" t="s">
        <v>422</v>
      </c>
      <c r="F27" s="28" t="s">
        <v>407</v>
      </c>
      <c r="G27" s="164" t="s">
        <v>423</v>
      </c>
      <c r="H27" s="28" t="s">
        <v>424</v>
      </c>
      <c r="I27" s="28" t="s">
        <v>420</v>
      </c>
      <c r="J27" s="164" t="s">
        <v>460</v>
      </c>
    </row>
    <row r="28" s="1" customFormat="1" ht="42" customHeight="1" spans="1:10">
      <c r="A28" s="168"/>
      <c r="B28" s="28"/>
      <c r="C28" s="28" t="s">
        <v>414</v>
      </c>
      <c r="D28" s="28" t="s">
        <v>415</v>
      </c>
      <c r="E28" s="164" t="s">
        <v>426</v>
      </c>
      <c r="F28" s="28" t="s">
        <v>407</v>
      </c>
      <c r="G28" s="164" t="s">
        <v>427</v>
      </c>
      <c r="H28" s="28" t="s">
        <v>409</v>
      </c>
      <c r="I28" s="28" t="s">
        <v>420</v>
      </c>
      <c r="J28" s="164" t="s">
        <v>461</v>
      </c>
    </row>
    <row r="29" s="1" customFormat="1" ht="42" customHeight="1" spans="1:10">
      <c r="A29" s="167" t="s">
        <v>73</v>
      </c>
      <c r="B29" s="8"/>
      <c r="C29" s="8"/>
      <c r="D29" s="8"/>
      <c r="E29" s="8"/>
      <c r="F29" s="8"/>
      <c r="G29" s="8"/>
      <c r="H29" s="8"/>
      <c r="I29" s="8"/>
      <c r="J29" s="8"/>
    </row>
    <row r="30" s="1" customFormat="1" ht="42" customHeight="1" spans="1:10">
      <c r="A30" s="168" t="s">
        <v>349</v>
      </c>
      <c r="B30" s="28" t="s">
        <v>462</v>
      </c>
      <c r="C30" s="28" t="s">
        <v>404</v>
      </c>
      <c r="D30" s="28" t="s">
        <v>463</v>
      </c>
      <c r="E30" s="164" t="s">
        <v>464</v>
      </c>
      <c r="F30" s="28" t="s">
        <v>465</v>
      </c>
      <c r="G30" s="164" t="s">
        <v>466</v>
      </c>
      <c r="H30" s="28" t="s">
        <v>467</v>
      </c>
      <c r="I30" s="28" t="s">
        <v>420</v>
      </c>
      <c r="J30" s="164" t="s">
        <v>468</v>
      </c>
    </row>
    <row r="31" s="1" customFormat="1" ht="42" customHeight="1" spans="1:10">
      <c r="A31" s="168"/>
      <c r="B31" s="28"/>
      <c r="C31" s="28" t="s">
        <v>404</v>
      </c>
      <c r="D31" s="28" t="s">
        <v>405</v>
      </c>
      <c r="E31" s="164" t="s">
        <v>469</v>
      </c>
      <c r="F31" s="28" t="s">
        <v>465</v>
      </c>
      <c r="G31" s="164" t="s">
        <v>408</v>
      </c>
      <c r="H31" s="28" t="s">
        <v>409</v>
      </c>
      <c r="I31" s="28" t="s">
        <v>420</v>
      </c>
      <c r="J31" s="164" t="s">
        <v>470</v>
      </c>
    </row>
    <row r="32" s="1" customFormat="1" ht="42" customHeight="1" spans="1:10">
      <c r="A32" s="168"/>
      <c r="B32" s="28"/>
      <c r="C32" s="28" t="s">
        <v>404</v>
      </c>
      <c r="D32" s="28" t="s">
        <v>405</v>
      </c>
      <c r="E32" s="164" t="s">
        <v>471</v>
      </c>
      <c r="F32" s="28" t="s">
        <v>465</v>
      </c>
      <c r="G32" s="164" t="s">
        <v>408</v>
      </c>
      <c r="H32" s="28" t="s">
        <v>441</v>
      </c>
      <c r="I32" s="28" t="s">
        <v>420</v>
      </c>
      <c r="J32" s="164" t="s">
        <v>472</v>
      </c>
    </row>
    <row r="33" s="1" customFormat="1" ht="42" customHeight="1" spans="1:10">
      <c r="A33" s="168"/>
      <c r="B33" s="28"/>
      <c r="C33" s="28" t="s">
        <v>412</v>
      </c>
      <c r="D33" s="28" t="s">
        <v>406</v>
      </c>
      <c r="E33" s="164" t="s">
        <v>473</v>
      </c>
      <c r="F33" s="28" t="s">
        <v>465</v>
      </c>
      <c r="G33" s="164" t="s">
        <v>474</v>
      </c>
      <c r="H33" s="28"/>
      <c r="I33" s="28" t="s">
        <v>410</v>
      </c>
      <c r="J33" s="164" t="s">
        <v>475</v>
      </c>
    </row>
    <row r="34" s="1" customFormat="1" ht="42" customHeight="1" spans="1:10">
      <c r="A34" s="168"/>
      <c r="B34" s="28"/>
      <c r="C34" s="28" t="s">
        <v>414</v>
      </c>
      <c r="D34" s="28" t="s">
        <v>415</v>
      </c>
      <c r="E34" s="164" t="s">
        <v>476</v>
      </c>
      <c r="F34" s="28" t="s">
        <v>407</v>
      </c>
      <c r="G34" s="164" t="s">
        <v>427</v>
      </c>
      <c r="H34" s="28" t="s">
        <v>409</v>
      </c>
      <c r="I34" s="28" t="s">
        <v>420</v>
      </c>
      <c r="J34" s="164" t="s">
        <v>477</v>
      </c>
    </row>
    <row r="35" s="1" customFormat="1" ht="42" customHeight="1" spans="1:10">
      <c r="A35" s="168" t="s">
        <v>363</v>
      </c>
      <c r="B35" s="28" t="s">
        <v>478</v>
      </c>
      <c r="C35" s="28" t="s">
        <v>404</v>
      </c>
      <c r="D35" s="28" t="s">
        <v>463</v>
      </c>
      <c r="E35" s="164" t="s">
        <v>479</v>
      </c>
      <c r="F35" s="28" t="s">
        <v>465</v>
      </c>
      <c r="G35" s="164" t="s">
        <v>480</v>
      </c>
      <c r="H35" s="28" t="s">
        <v>481</v>
      </c>
      <c r="I35" s="28" t="s">
        <v>420</v>
      </c>
      <c r="J35" s="164" t="s">
        <v>482</v>
      </c>
    </row>
    <row r="36" s="1" customFormat="1" ht="42" customHeight="1" spans="1:10">
      <c r="A36" s="168"/>
      <c r="B36" s="28"/>
      <c r="C36" s="28" t="s">
        <v>412</v>
      </c>
      <c r="D36" s="28" t="s">
        <v>483</v>
      </c>
      <c r="E36" s="164" t="s">
        <v>484</v>
      </c>
      <c r="F36" s="28" t="s">
        <v>407</v>
      </c>
      <c r="G36" s="164" t="s">
        <v>103</v>
      </c>
      <c r="H36" s="28" t="s">
        <v>485</v>
      </c>
      <c r="I36" s="28" t="s">
        <v>420</v>
      </c>
      <c r="J36" s="164" t="s">
        <v>486</v>
      </c>
    </row>
    <row r="37" s="1" customFormat="1" ht="42" customHeight="1" spans="1:10">
      <c r="A37" s="168"/>
      <c r="B37" s="28"/>
      <c r="C37" s="28" t="s">
        <v>412</v>
      </c>
      <c r="D37" s="28" t="s">
        <v>483</v>
      </c>
      <c r="E37" s="164" t="s">
        <v>487</v>
      </c>
      <c r="F37" s="28" t="s">
        <v>407</v>
      </c>
      <c r="G37" s="164" t="s">
        <v>427</v>
      </c>
      <c r="H37" s="28" t="s">
        <v>409</v>
      </c>
      <c r="I37" s="28" t="s">
        <v>420</v>
      </c>
      <c r="J37" s="164" t="s">
        <v>488</v>
      </c>
    </row>
    <row r="38" s="1" customFormat="1" ht="42" customHeight="1" spans="1:10">
      <c r="A38" s="168" t="s">
        <v>351</v>
      </c>
      <c r="B38" s="28" t="s">
        <v>489</v>
      </c>
      <c r="C38" s="28" t="s">
        <v>404</v>
      </c>
      <c r="D38" s="28" t="s">
        <v>463</v>
      </c>
      <c r="E38" s="164" t="s">
        <v>490</v>
      </c>
      <c r="F38" s="28" t="s">
        <v>407</v>
      </c>
      <c r="G38" s="164" t="s">
        <v>491</v>
      </c>
      <c r="H38" s="28" t="s">
        <v>492</v>
      </c>
      <c r="I38" s="28" t="s">
        <v>420</v>
      </c>
      <c r="J38" s="164" t="s">
        <v>493</v>
      </c>
    </row>
    <row r="39" s="1" customFormat="1" ht="42" customHeight="1" spans="1:10">
      <c r="A39" s="168"/>
      <c r="B39" s="28"/>
      <c r="C39" s="28" t="s">
        <v>412</v>
      </c>
      <c r="D39" s="28" t="s">
        <v>413</v>
      </c>
      <c r="E39" s="164" t="s">
        <v>494</v>
      </c>
      <c r="F39" s="28" t="s">
        <v>407</v>
      </c>
      <c r="G39" s="164" t="s">
        <v>427</v>
      </c>
      <c r="H39" s="28" t="s">
        <v>409</v>
      </c>
      <c r="I39" s="28" t="s">
        <v>420</v>
      </c>
      <c r="J39" s="164" t="s">
        <v>495</v>
      </c>
    </row>
    <row r="40" s="1" customFormat="1" ht="42" customHeight="1" spans="1:10">
      <c r="A40" s="168"/>
      <c r="B40" s="28"/>
      <c r="C40" s="28" t="s">
        <v>414</v>
      </c>
      <c r="D40" s="28" t="s">
        <v>415</v>
      </c>
      <c r="E40" s="164" t="s">
        <v>496</v>
      </c>
      <c r="F40" s="28" t="s">
        <v>407</v>
      </c>
      <c r="G40" s="164" t="s">
        <v>427</v>
      </c>
      <c r="H40" s="28" t="s">
        <v>409</v>
      </c>
      <c r="I40" s="28" t="s">
        <v>420</v>
      </c>
      <c r="J40" s="164" t="s">
        <v>497</v>
      </c>
    </row>
    <row r="41" s="1" customFormat="1" ht="42" customHeight="1" spans="1:10">
      <c r="A41" s="168" t="s">
        <v>342</v>
      </c>
      <c r="B41" s="28" t="s">
        <v>498</v>
      </c>
      <c r="C41" s="28" t="s">
        <v>404</v>
      </c>
      <c r="D41" s="28" t="s">
        <v>418</v>
      </c>
      <c r="E41" s="164" t="s">
        <v>499</v>
      </c>
      <c r="F41" s="28" t="s">
        <v>407</v>
      </c>
      <c r="G41" s="164" t="s">
        <v>427</v>
      </c>
      <c r="H41" s="28" t="s">
        <v>409</v>
      </c>
      <c r="I41" s="28" t="s">
        <v>420</v>
      </c>
      <c r="J41" s="164" t="s">
        <v>500</v>
      </c>
    </row>
    <row r="42" s="1" customFormat="1" ht="42" customHeight="1" spans="1:10">
      <c r="A42" s="168"/>
      <c r="B42" s="28"/>
      <c r="C42" s="28" t="s">
        <v>412</v>
      </c>
      <c r="D42" s="28" t="s">
        <v>413</v>
      </c>
      <c r="E42" s="164" t="s">
        <v>501</v>
      </c>
      <c r="F42" s="28" t="s">
        <v>407</v>
      </c>
      <c r="G42" s="164" t="s">
        <v>502</v>
      </c>
      <c r="H42" s="28" t="s">
        <v>409</v>
      </c>
      <c r="I42" s="28" t="s">
        <v>420</v>
      </c>
      <c r="J42" s="164" t="s">
        <v>503</v>
      </c>
    </row>
    <row r="43" s="1" customFormat="1" ht="42" customHeight="1" spans="1:10">
      <c r="A43" s="168"/>
      <c r="B43" s="28"/>
      <c r="C43" s="28" t="s">
        <v>414</v>
      </c>
      <c r="D43" s="28" t="s">
        <v>415</v>
      </c>
      <c r="E43" s="164" t="s">
        <v>455</v>
      </c>
      <c r="F43" s="28" t="s">
        <v>407</v>
      </c>
      <c r="G43" s="164" t="s">
        <v>427</v>
      </c>
      <c r="H43" s="28" t="s">
        <v>409</v>
      </c>
      <c r="I43" s="28" t="s">
        <v>420</v>
      </c>
      <c r="J43" s="164" t="s">
        <v>504</v>
      </c>
    </row>
    <row r="44" s="1" customFormat="1" ht="42" customHeight="1" spans="1:10">
      <c r="A44" s="168" t="s">
        <v>357</v>
      </c>
      <c r="B44" s="28" t="s">
        <v>505</v>
      </c>
      <c r="C44" s="28" t="s">
        <v>404</v>
      </c>
      <c r="D44" s="28" t="s">
        <v>405</v>
      </c>
      <c r="E44" s="164" t="s">
        <v>506</v>
      </c>
      <c r="F44" s="28" t="s">
        <v>407</v>
      </c>
      <c r="G44" s="164" t="s">
        <v>507</v>
      </c>
      <c r="H44" s="28" t="s">
        <v>409</v>
      </c>
      <c r="I44" s="28" t="s">
        <v>420</v>
      </c>
      <c r="J44" s="164" t="s">
        <v>508</v>
      </c>
    </row>
    <row r="45" s="1" customFormat="1" ht="42" customHeight="1" spans="1:10">
      <c r="A45" s="168"/>
      <c r="B45" s="28"/>
      <c r="C45" s="28" t="s">
        <v>412</v>
      </c>
      <c r="D45" s="28" t="s">
        <v>483</v>
      </c>
      <c r="E45" s="164" t="s">
        <v>509</v>
      </c>
      <c r="F45" s="28" t="s">
        <v>407</v>
      </c>
      <c r="G45" s="164" t="s">
        <v>502</v>
      </c>
      <c r="H45" s="28" t="s">
        <v>409</v>
      </c>
      <c r="I45" s="28" t="s">
        <v>420</v>
      </c>
      <c r="J45" s="164" t="s">
        <v>510</v>
      </c>
    </row>
    <row r="46" s="1" customFormat="1" ht="42" customHeight="1" spans="1:10">
      <c r="A46" s="168"/>
      <c r="B46" s="28"/>
      <c r="C46" s="28" t="s">
        <v>414</v>
      </c>
      <c r="D46" s="28" t="s">
        <v>415</v>
      </c>
      <c r="E46" s="164" t="s">
        <v>511</v>
      </c>
      <c r="F46" s="28" t="s">
        <v>512</v>
      </c>
      <c r="G46" s="164" t="s">
        <v>90</v>
      </c>
      <c r="H46" s="28" t="s">
        <v>513</v>
      </c>
      <c r="I46" s="28" t="s">
        <v>420</v>
      </c>
      <c r="J46" s="164" t="s">
        <v>514</v>
      </c>
    </row>
    <row r="47" s="1" customFormat="1" ht="42" customHeight="1" spans="1:10">
      <c r="A47" s="168" t="s">
        <v>367</v>
      </c>
      <c r="B47" s="28" t="s">
        <v>515</v>
      </c>
      <c r="C47" s="28" t="s">
        <v>404</v>
      </c>
      <c r="D47" s="28" t="s">
        <v>463</v>
      </c>
      <c r="E47" s="164" t="s">
        <v>516</v>
      </c>
      <c r="F47" s="28" t="s">
        <v>407</v>
      </c>
      <c r="G47" s="164" t="s">
        <v>408</v>
      </c>
      <c r="H47" s="28" t="s">
        <v>517</v>
      </c>
      <c r="I47" s="28" t="s">
        <v>420</v>
      </c>
      <c r="J47" s="164" t="s">
        <v>518</v>
      </c>
    </row>
    <row r="48" s="1" customFormat="1" ht="42" customHeight="1" spans="1:10">
      <c r="A48" s="168"/>
      <c r="B48" s="28"/>
      <c r="C48" s="28" t="s">
        <v>404</v>
      </c>
      <c r="D48" s="28" t="s">
        <v>405</v>
      </c>
      <c r="E48" s="164" t="s">
        <v>519</v>
      </c>
      <c r="F48" s="28" t="s">
        <v>465</v>
      </c>
      <c r="G48" s="164" t="s">
        <v>408</v>
      </c>
      <c r="H48" s="28" t="s">
        <v>409</v>
      </c>
      <c r="I48" s="28" t="s">
        <v>420</v>
      </c>
      <c r="J48" s="164" t="s">
        <v>520</v>
      </c>
    </row>
    <row r="49" s="1" customFormat="1" ht="42" customHeight="1" spans="1:10">
      <c r="A49" s="168"/>
      <c r="B49" s="28"/>
      <c r="C49" s="28" t="s">
        <v>404</v>
      </c>
      <c r="D49" s="28" t="s">
        <v>405</v>
      </c>
      <c r="E49" s="164" t="s">
        <v>521</v>
      </c>
      <c r="F49" s="28" t="s">
        <v>465</v>
      </c>
      <c r="G49" s="164" t="s">
        <v>408</v>
      </c>
      <c r="H49" s="28" t="s">
        <v>409</v>
      </c>
      <c r="I49" s="28" t="s">
        <v>420</v>
      </c>
      <c r="J49" s="164" t="s">
        <v>522</v>
      </c>
    </row>
    <row r="50" s="1" customFormat="1" ht="42" customHeight="1" spans="1:10">
      <c r="A50" s="168"/>
      <c r="B50" s="28"/>
      <c r="C50" s="28" t="s">
        <v>404</v>
      </c>
      <c r="D50" s="28" t="s">
        <v>418</v>
      </c>
      <c r="E50" s="164" t="s">
        <v>458</v>
      </c>
      <c r="F50" s="28" t="s">
        <v>465</v>
      </c>
      <c r="G50" s="164" t="s">
        <v>408</v>
      </c>
      <c r="H50" s="28" t="s">
        <v>409</v>
      </c>
      <c r="I50" s="28" t="s">
        <v>420</v>
      </c>
      <c r="J50" s="164" t="s">
        <v>523</v>
      </c>
    </row>
    <row r="51" s="1" customFormat="1" ht="42" customHeight="1" spans="1:10">
      <c r="A51" s="168"/>
      <c r="B51" s="28"/>
      <c r="C51" s="28" t="s">
        <v>412</v>
      </c>
      <c r="D51" s="28" t="s">
        <v>413</v>
      </c>
      <c r="E51" s="164" t="s">
        <v>447</v>
      </c>
      <c r="F51" s="28" t="s">
        <v>407</v>
      </c>
      <c r="G51" s="164" t="s">
        <v>408</v>
      </c>
      <c r="H51" s="28" t="s">
        <v>409</v>
      </c>
      <c r="I51" s="28" t="s">
        <v>420</v>
      </c>
      <c r="J51" s="164" t="s">
        <v>449</v>
      </c>
    </row>
    <row r="52" s="1" customFormat="1" ht="42" customHeight="1" spans="1:10">
      <c r="A52" s="168"/>
      <c r="B52" s="28"/>
      <c r="C52" s="28" t="s">
        <v>414</v>
      </c>
      <c r="D52" s="28" t="s">
        <v>415</v>
      </c>
      <c r="E52" s="164" t="s">
        <v>426</v>
      </c>
      <c r="F52" s="28" t="s">
        <v>407</v>
      </c>
      <c r="G52" s="164" t="s">
        <v>448</v>
      </c>
      <c r="H52" s="28" t="s">
        <v>409</v>
      </c>
      <c r="I52" s="28" t="s">
        <v>420</v>
      </c>
      <c r="J52" s="164" t="s">
        <v>443</v>
      </c>
    </row>
    <row r="53" s="1" customFormat="1" ht="42" customHeight="1" spans="1:10">
      <c r="A53" s="168" t="s">
        <v>355</v>
      </c>
      <c r="B53" s="28" t="s">
        <v>524</v>
      </c>
      <c r="C53" s="28" t="s">
        <v>404</v>
      </c>
      <c r="D53" s="28" t="s">
        <v>463</v>
      </c>
      <c r="E53" s="164" t="s">
        <v>490</v>
      </c>
      <c r="F53" s="28" t="s">
        <v>407</v>
      </c>
      <c r="G53" s="164" t="s">
        <v>525</v>
      </c>
      <c r="H53" s="28" t="s">
        <v>492</v>
      </c>
      <c r="I53" s="28" t="s">
        <v>420</v>
      </c>
      <c r="J53" s="164" t="s">
        <v>493</v>
      </c>
    </row>
    <row r="54" s="1" customFormat="1" ht="42" customHeight="1" spans="1:10">
      <c r="A54" s="168"/>
      <c r="B54" s="28"/>
      <c r="C54" s="28" t="s">
        <v>412</v>
      </c>
      <c r="D54" s="28" t="s">
        <v>413</v>
      </c>
      <c r="E54" s="164" t="s">
        <v>526</v>
      </c>
      <c r="F54" s="28" t="s">
        <v>407</v>
      </c>
      <c r="G54" s="164" t="s">
        <v>525</v>
      </c>
      <c r="H54" s="28" t="s">
        <v>492</v>
      </c>
      <c r="I54" s="28" t="s">
        <v>420</v>
      </c>
      <c r="J54" s="164" t="s">
        <v>527</v>
      </c>
    </row>
    <row r="55" s="1" customFormat="1" ht="42" customHeight="1" spans="1:10">
      <c r="A55" s="168"/>
      <c r="B55" s="28"/>
      <c r="C55" s="28" t="s">
        <v>414</v>
      </c>
      <c r="D55" s="28" t="s">
        <v>415</v>
      </c>
      <c r="E55" s="164" t="s">
        <v>496</v>
      </c>
      <c r="F55" s="28" t="s">
        <v>407</v>
      </c>
      <c r="G55" s="164" t="s">
        <v>427</v>
      </c>
      <c r="H55" s="28" t="s">
        <v>409</v>
      </c>
      <c r="I55" s="28" t="s">
        <v>420</v>
      </c>
      <c r="J55" s="164" t="s">
        <v>497</v>
      </c>
    </row>
    <row r="56" s="1" customFormat="1" ht="42" customHeight="1" spans="1:10">
      <c r="A56" s="168" t="s">
        <v>359</v>
      </c>
      <c r="B56" s="28" t="s">
        <v>528</v>
      </c>
      <c r="C56" s="28" t="s">
        <v>404</v>
      </c>
      <c r="D56" s="28" t="s">
        <v>463</v>
      </c>
      <c r="E56" s="164" t="s">
        <v>479</v>
      </c>
      <c r="F56" s="28" t="s">
        <v>465</v>
      </c>
      <c r="G56" s="164" t="s">
        <v>427</v>
      </c>
      <c r="H56" s="28" t="s">
        <v>409</v>
      </c>
      <c r="I56" s="28" t="s">
        <v>420</v>
      </c>
      <c r="J56" s="164" t="s">
        <v>482</v>
      </c>
    </row>
    <row r="57" s="1" customFormat="1" ht="42" customHeight="1" spans="1:10">
      <c r="A57" s="168"/>
      <c r="B57" s="28"/>
      <c r="C57" s="28" t="s">
        <v>412</v>
      </c>
      <c r="D57" s="28" t="s">
        <v>406</v>
      </c>
      <c r="E57" s="164" t="s">
        <v>529</v>
      </c>
      <c r="F57" s="28" t="s">
        <v>465</v>
      </c>
      <c r="G57" s="164" t="s">
        <v>530</v>
      </c>
      <c r="H57" s="28" t="s">
        <v>424</v>
      </c>
      <c r="I57" s="28" t="s">
        <v>420</v>
      </c>
      <c r="J57" s="164" t="s">
        <v>531</v>
      </c>
    </row>
    <row r="58" s="1" customFormat="1" ht="42" customHeight="1" spans="1:10">
      <c r="A58" s="168"/>
      <c r="B58" s="28"/>
      <c r="C58" s="28" t="s">
        <v>414</v>
      </c>
      <c r="D58" s="28" t="s">
        <v>415</v>
      </c>
      <c r="E58" s="164" t="s">
        <v>487</v>
      </c>
      <c r="F58" s="28" t="s">
        <v>407</v>
      </c>
      <c r="G58" s="164" t="s">
        <v>427</v>
      </c>
      <c r="H58" s="28" t="s">
        <v>409</v>
      </c>
      <c r="I58" s="28" t="s">
        <v>420</v>
      </c>
      <c r="J58" s="164" t="s">
        <v>488</v>
      </c>
    </row>
    <row r="59" s="1" customFormat="1" ht="42" customHeight="1" spans="1:10">
      <c r="A59" s="168" t="s">
        <v>353</v>
      </c>
      <c r="B59" s="28" t="s">
        <v>532</v>
      </c>
      <c r="C59" s="28" t="s">
        <v>404</v>
      </c>
      <c r="D59" s="28" t="s">
        <v>463</v>
      </c>
      <c r="E59" s="164" t="s">
        <v>533</v>
      </c>
      <c r="F59" s="28" t="s">
        <v>407</v>
      </c>
      <c r="G59" s="164" t="s">
        <v>90</v>
      </c>
      <c r="H59" s="28" t="s">
        <v>534</v>
      </c>
      <c r="I59" s="28" t="s">
        <v>420</v>
      </c>
      <c r="J59" s="164" t="s">
        <v>535</v>
      </c>
    </row>
    <row r="60" s="1" customFormat="1" ht="42" customHeight="1" spans="1:10">
      <c r="A60" s="168"/>
      <c r="B60" s="28"/>
      <c r="C60" s="28" t="s">
        <v>412</v>
      </c>
      <c r="D60" s="28" t="s">
        <v>483</v>
      </c>
      <c r="E60" s="164" t="s">
        <v>509</v>
      </c>
      <c r="F60" s="28" t="s">
        <v>407</v>
      </c>
      <c r="G60" s="164" t="s">
        <v>427</v>
      </c>
      <c r="H60" s="28" t="s">
        <v>409</v>
      </c>
      <c r="I60" s="28" t="s">
        <v>420</v>
      </c>
      <c r="J60" s="164" t="s">
        <v>510</v>
      </c>
    </row>
    <row r="61" s="1" customFormat="1" ht="42" customHeight="1" spans="1:10">
      <c r="A61" s="168"/>
      <c r="B61" s="28"/>
      <c r="C61" s="28" t="s">
        <v>414</v>
      </c>
      <c r="D61" s="28" t="s">
        <v>415</v>
      </c>
      <c r="E61" s="164" t="s">
        <v>511</v>
      </c>
      <c r="F61" s="28" t="s">
        <v>512</v>
      </c>
      <c r="G61" s="164" t="s">
        <v>91</v>
      </c>
      <c r="H61" s="28" t="s">
        <v>513</v>
      </c>
      <c r="I61" s="28" t="s">
        <v>420</v>
      </c>
      <c r="J61" s="164" t="s">
        <v>514</v>
      </c>
    </row>
    <row r="62" s="1" customFormat="1" ht="42" customHeight="1" spans="1:10">
      <c r="A62" s="168" t="s">
        <v>338</v>
      </c>
      <c r="B62" s="28" t="s">
        <v>536</v>
      </c>
      <c r="C62" s="28" t="s">
        <v>404</v>
      </c>
      <c r="D62" s="28" t="s">
        <v>463</v>
      </c>
      <c r="E62" s="164" t="s">
        <v>537</v>
      </c>
      <c r="F62" s="28" t="s">
        <v>465</v>
      </c>
      <c r="G62" s="164" t="s">
        <v>94</v>
      </c>
      <c r="H62" s="28" t="s">
        <v>534</v>
      </c>
      <c r="I62" s="28" t="s">
        <v>420</v>
      </c>
      <c r="J62" s="164" t="s">
        <v>538</v>
      </c>
    </row>
    <row r="63" s="1" customFormat="1" ht="42" customHeight="1" spans="1:10">
      <c r="A63" s="168"/>
      <c r="B63" s="28"/>
      <c r="C63" s="28" t="s">
        <v>404</v>
      </c>
      <c r="D63" s="28" t="s">
        <v>463</v>
      </c>
      <c r="E63" s="164" t="s">
        <v>539</v>
      </c>
      <c r="F63" s="28" t="s">
        <v>465</v>
      </c>
      <c r="G63" s="164" t="s">
        <v>91</v>
      </c>
      <c r="H63" s="28" t="s">
        <v>534</v>
      </c>
      <c r="I63" s="28" t="s">
        <v>420</v>
      </c>
      <c r="J63" s="164" t="s">
        <v>538</v>
      </c>
    </row>
    <row r="64" s="1" customFormat="1" ht="42" customHeight="1" spans="1:10">
      <c r="A64" s="168"/>
      <c r="B64" s="28"/>
      <c r="C64" s="28" t="s">
        <v>404</v>
      </c>
      <c r="D64" s="28" t="s">
        <v>405</v>
      </c>
      <c r="E64" s="164" t="s">
        <v>540</v>
      </c>
      <c r="F64" s="28" t="s">
        <v>465</v>
      </c>
      <c r="G64" s="164" t="s">
        <v>408</v>
      </c>
      <c r="H64" s="28" t="s">
        <v>409</v>
      </c>
      <c r="I64" s="28" t="s">
        <v>420</v>
      </c>
      <c r="J64" s="164" t="s">
        <v>538</v>
      </c>
    </row>
    <row r="65" s="1" customFormat="1" ht="42" customHeight="1" spans="1:10">
      <c r="A65" s="168"/>
      <c r="B65" s="28"/>
      <c r="C65" s="28" t="s">
        <v>404</v>
      </c>
      <c r="D65" s="28" t="s">
        <v>405</v>
      </c>
      <c r="E65" s="164" t="s">
        <v>541</v>
      </c>
      <c r="F65" s="28" t="s">
        <v>465</v>
      </c>
      <c r="G65" s="164" t="s">
        <v>408</v>
      </c>
      <c r="H65" s="28" t="s">
        <v>409</v>
      </c>
      <c r="I65" s="28" t="s">
        <v>420</v>
      </c>
      <c r="J65" s="164" t="s">
        <v>538</v>
      </c>
    </row>
    <row r="66" s="1" customFormat="1" ht="42" customHeight="1" spans="1:10">
      <c r="A66" s="168"/>
      <c r="B66" s="28"/>
      <c r="C66" s="28" t="s">
        <v>404</v>
      </c>
      <c r="D66" s="28" t="s">
        <v>418</v>
      </c>
      <c r="E66" s="164" t="s">
        <v>542</v>
      </c>
      <c r="F66" s="28" t="s">
        <v>512</v>
      </c>
      <c r="G66" s="164" t="s">
        <v>543</v>
      </c>
      <c r="H66" s="28" t="s">
        <v>544</v>
      </c>
      <c r="I66" s="28" t="s">
        <v>410</v>
      </c>
      <c r="J66" s="164" t="s">
        <v>545</v>
      </c>
    </row>
    <row r="67" s="1" customFormat="1" ht="42" customHeight="1" spans="1:10">
      <c r="A67" s="168"/>
      <c r="B67" s="28"/>
      <c r="C67" s="28" t="s">
        <v>404</v>
      </c>
      <c r="D67" s="28" t="s">
        <v>418</v>
      </c>
      <c r="E67" s="164" t="s">
        <v>546</v>
      </c>
      <c r="F67" s="28" t="s">
        <v>512</v>
      </c>
      <c r="G67" s="164" t="s">
        <v>547</v>
      </c>
      <c r="H67" s="28" t="s">
        <v>544</v>
      </c>
      <c r="I67" s="28" t="s">
        <v>420</v>
      </c>
      <c r="J67" s="164" t="s">
        <v>545</v>
      </c>
    </row>
    <row r="68" s="1" customFormat="1" ht="42" customHeight="1" spans="1:10">
      <c r="A68" s="168"/>
      <c r="B68" s="28"/>
      <c r="C68" s="28" t="s">
        <v>412</v>
      </c>
      <c r="D68" s="28" t="s">
        <v>483</v>
      </c>
      <c r="E68" s="164" t="s">
        <v>548</v>
      </c>
      <c r="F68" s="28" t="s">
        <v>465</v>
      </c>
      <c r="G68" s="164" t="s">
        <v>549</v>
      </c>
      <c r="H68" s="28"/>
      <c r="I68" s="28" t="s">
        <v>410</v>
      </c>
      <c r="J68" s="164" t="s">
        <v>538</v>
      </c>
    </row>
    <row r="69" s="1" customFormat="1" ht="42" customHeight="1" spans="1:10">
      <c r="A69" s="168"/>
      <c r="B69" s="28"/>
      <c r="C69" s="28" t="s">
        <v>412</v>
      </c>
      <c r="D69" s="28" t="s">
        <v>483</v>
      </c>
      <c r="E69" s="164" t="s">
        <v>550</v>
      </c>
      <c r="F69" s="28" t="s">
        <v>465</v>
      </c>
      <c r="G69" s="164" t="s">
        <v>408</v>
      </c>
      <c r="H69" s="28" t="s">
        <v>409</v>
      </c>
      <c r="I69" s="28" t="s">
        <v>420</v>
      </c>
      <c r="J69" s="164" t="s">
        <v>551</v>
      </c>
    </row>
    <row r="70" s="1" customFormat="1" ht="42" customHeight="1" spans="1:10">
      <c r="A70" s="168"/>
      <c r="B70" s="28"/>
      <c r="C70" s="28" t="s">
        <v>412</v>
      </c>
      <c r="D70" s="28" t="s">
        <v>483</v>
      </c>
      <c r="E70" s="164" t="s">
        <v>552</v>
      </c>
      <c r="F70" s="28" t="s">
        <v>465</v>
      </c>
      <c r="G70" s="164" t="s">
        <v>549</v>
      </c>
      <c r="H70" s="28"/>
      <c r="I70" s="28" t="s">
        <v>410</v>
      </c>
      <c r="J70" s="164" t="s">
        <v>538</v>
      </c>
    </row>
    <row r="71" s="1" customFormat="1" ht="42" customHeight="1" spans="1:10">
      <c r="A71" s="168"/>
      <c r="B71" s="28"/>
      <c r="C71" s="28" t="s">
        <v>414</v>
      </c>
      <c r="D71" s="28" t="s">
        <v>415</v>
      </c>
      <c r="E71" s="164" t="s">
        <v>553</v>
      </c>
      <c r="F71" s="28" t="s">
        <v>407</v>
      </c>
      <c r="G71" s="164" t="s">
        <v>448</v>
      </c>
      <c r="H71" s="28" t="s">
        <v>409</v>
      </c>
      <c r="I71" s="28" t="s">
        <v>420</v>
      </c>
      <c r="J71" s="164" t="s">
        <v>554</v>
      </c>
    </row>
    <row r="72" s="1" customFormat="1" ht="42" customHeight="1" spans="1:10">
      <c r="A72" s="168"/>
      <c r="B72" s="28"/>
      <c r="C72" s="28" t="s">
        <v>414</v>
      </c>
      <c r="D72" s="28" t="s">
        <v>415</v>
      </c>
      <c r="E72" s="164" t="s">
        <v>555</v>
      </c>
      <c r="F72" s="28" t="s">
        <v>407</v>
      </c>
      <c r="G72" s="164" t="s">
        <v>427</v>
      </c>
      <c r="H72" s="28" t="s">
        <v>409</v>
      </c>
      <c r="I72" s="28" t="s">
        <v>420</v>
      </c>
      <c r="J72" s="164" t="s">
        <v>554</v>
      </c>
    </row>
    <row r="73" s="1" customFormat="1" ht="42" customHeight="1" spans="1:10">
      <c r="A73" s="168" t="s">
        <v>344</v>
      </c>
      <c r="B73" s="28" t="s">
        <v>556</v>
      </c>
      <c r="C73" s="28" t="s">
        <v>404</v>
      </c>
      <c r="D73" s="28" t="s">
        <v>405</v>
      </c>
      <c r="E73" s="164" t="s">
        <v>557</v>
      </c>
      <c r="F73" s="28" t="s">
        <v>465</v>
      </c>
      <c r="G73" s="164" t="s">
        <v>408</v>
      </c>
      <c r="H73" s="28" t="s">
        <v>409</v>
      </c>
      <c r="I73" s="28" t="s">
        <v>420</v>
      </c>
      <c r="J73" s="164" t="s">
        <v>558</v>
      </c>
    </row>
    <row r="74" s="1" customFormat="1" ht="42" customHeight="1" spans="1:10">
      <c r="A74" s="168"/>
      <c r="B74" s="28"/>
      <c r="C74" s="28" t="s">
        <v>412</v>
      </c>
      <c r="D74" s="28" t="s">
        <v>413</v>
      </c>
      <c r="E74" s="164" t="s">
        <v>559</v>
      </c>
      <c r="F74" s="28" t="s">
        <v>407</v>
      </c>
      <c r="G74" s="164" t="s">
        <v>89</v>
      </c>
      <c r="H74" s="28" t="s">
        <v>485</v>
      </c>
      <c r="I74" s="28" t="s">
        <v>420</v>
      </c>
      <c r="J74" s="164" t="s">
        <v>560</v>
      </c>
    </row>
    <row r="75" s="1" customFormat="1" ht="42" customHeight="1" spans="1:10">
      <c r="A75" s="168"/>
      <c r="B75" s="28"/>
      <c r="C75" s="28" t="s">
        <v>414</v>
      </c>
      <c r="D75" s="28" t="s">
        <v>415</v>
      </c>
      <c r="E75" s="164" t="s">
        <v>561</v>
      </c>
      <c r="F75" s="28" t="s">
        <v>407</v>
      </c>
      <c r="G75" s="164" t="s">
        <v>427</v>
      </c>
      <c r="H75" s="28" t="s">
        <v>409</v>
      </c>
      <c r="I75" s="28" t="s">
        <v>420</v>
      </c>
      <c r="J75" s="164" t="s">
        <v>562</v>
      </c>
    </row>
    <row r="76" s="1" customFormat="1" ht="42" customHeight="1" spans="1:10">
      <c r="A76" s="168" t="s">
        <v>347</v>
      </c>
      <c r="B76" s="28" t="s">
        <v>563</v>
      </c>
      <c r="C76" s="28" t="s">
        <v>404</v>
      </c>
      <c r="D76" s="28" t="s">
        <v>405</v>
      </c>
      <c r="E76" s="164" t="s">
        <v>451</v>
      </c>
      <c r="F76" s="28" t="s">
        <v>407</v>
      </c>
      <c r="G76" s="164" t="s">
        <v>427</v>
      </c>
      <c r="H76" s="28" t="s">
        <v>409</v>
      </c>
      <c r="I76" s="28" t="s">
        <v>420</v>
      </c>
      <c r="J76" s="164" t="s">
        <v>452</v>
      </c>
    </row>
    <row r="77" s="1" customFormat="1" ht="42" customHeight="1" spans="1:10">
      <c r="A77" s="168"/>
      <c r="B77" s="28"/>
      <c r="C77" s="28" t="s">
        <v>412</v>
      </c>
      <c r="D77" s="28" t="s">
        <v>406</v>
      </c>
      <c r="E77" s="164" t="s">
        <v>564</v>
      </c>
      <c r="F77" s="28" t="s">
        <v>407</v>
      </c>
      <c r="G77" s="164" t="s">
        <v>7</v>
      </c>
      <c r="H77" s="28" t="s">
        <v>409</v>
      </c>
      <c r="I77" s="28" t="s">
        <v>420</v>
      </c>
      <c r="J77" s="164" t="s">
        <v>565</v>
      </c>
    </row>
    <row r="78" s="1" customFormat="1" ht="42" customHeight="1" spans="1:10">
      <c r="A78" s="168"/>
      <c r="B78" s="28"/>
      <c r="C78" s="28" t="s">
        <v>414</v>
      </c>
      <c r="D78" s="28" t="s">
        <v>415</v>
      </c>
      <c r="E78" s="164" t="s">
        <v>566</v>
      </c>
      <c r="F78" s="28" t="s">
        <v>407</v>
      </c>
      <c r="G78" s="164" t="s">
        <v>427</v>
      </c>
      <c r="H78" s="28" t="s">
        <v>409</v>
      </c>
      <c r="I78" s="28" t="s">
        <v>420</v>
      </c>
      <c r="J78" s="164" t="s">
        <v>567</v>
      </c>
    </row>
  </sheetData>
  <mergeCells count="40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30:A34"/>
    <mergeCell ref="A35:A37"/>
    <mergeCell ref="A38:A40"/>
    <mergeCell ref="A41:A43"/>
    <mergeCell ref="A44:A46"/>
    <mergeCell ref="A47:A52"/>
    <mergeCell ref="A53:A55"/>
    <mergeCell ref="A56:A58"/>
    <mergeCell ref="A59:A61"/>
    <mergeCell ref="A62:A72"/>
    <mergeCell ref="A73:A75"/>
    <mergeCell ref="A76:A78"/>
    <mergeCell ref="B8:B10"/>
    <mergeCell ref="B11:B13"/>
    <mergeCell ref="B14:B16"/>
    <mergeCell ref="B17:B19"/>
    <mergeCell ref="B20:B22"/>
    <mergeCell ref="B23:B25"/>
    <mergeCell ref="B26:B28"/>
    <mergeCell ref="B30:B34"/>
    <mergeCell ref="B35:B37"/>
    <mergeCell ref="B38:B40"/>
    <mergeCell ref="B41:B43"/>
    <mergeCell ref="B44:B46"/>
    <mergeCell ref="B47:B52"/>
    <mergeCell ref="B53:B55"/>
    <mergeCell ref="B56:B58"/>
    <mergeCell ref="B59:B61"/>
    <mergeCell ref="B62:B72"/>
    <mergeCell ref="B73:B75"/>
    <mergeCell ref="B76:B7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2026-02-03T07:40:00Z</dcterms:created>
  <dcterms:modified xsi:type="dcterms:W3CDTF">2026-03-27T08:38:34Z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2052-11.8.2.10321</vt:lpwstr>
  </property>
</Properties>
</file>