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<sst xmlns="http://schemas.openxmlformats.org/spreadsheetml/2006/main" count="1783" uniqueCount="533">
  <si>
    <t>预算01-1表</t>
  </si>
  <si>
    <t>2026年部门财务收支预算总表</t>
  </si>
  <si>
    <t>单位名称：昆明市呈贡区雨花街道社区卫生服务中心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</si>
  <si>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</si>
  <si>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</si>
  <si>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</si>
  <si>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</si>
  <si>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</si>
  <si>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</si>
  <si>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</si>
  <si>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</si>
  <si>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</si>
  <si>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</si>
  <si>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</si>
  <si>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</si>
  <si>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</si>
  <si>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</si>
  <si>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</si>
  <si>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</si>
  <si>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</si>
  <si>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</si>
  <si>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</si>
  <si>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</si>
  <si>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</si>
  <si>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</si>
  <si>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</si>
  <si>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</si>
  <si>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</si>
  <si>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</si>
  <si>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</si>
  <si>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</si>
  <si>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</si>
  <si>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</si>
  <si>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</si>
  <si>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</si>
  <si>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</si>
  <si>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</si>
  <si>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</si>
  <si>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</si>
  <si>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</si>
  <si>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</si>
  <si>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</si>
  <si>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</si>
  <si>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</si>
  <si>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</si>
  <si>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</si>
  <si>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</si>
  <si>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</si>
  <si>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</si>
  <si>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</si>
  <si>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</si>
  <si>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</si>
  <si>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</si>
  <si>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</si>
  <si>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</si>
  <si>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</si>
  <si>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</si>
  <si>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</si>
  <si>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</si>
  <si>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</si>
  <si>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</si>
  <si>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</si>
  <si>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</si>
  <si>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</si>
  <si>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</si>
  <si>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</si>
  <si>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</si>
  <si>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</si>
  <si>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</si>
  <si>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</si>
  <si>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</si>
  <si>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昆明市呈贡区雨花街道社区卫生服务中心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</si>
  <si>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</si>
  <si>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</si>
  <si>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</si>
  <si>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</si>
  <si>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</si>
  <si>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</si>
  <si>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</si>
  <si>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</si>
  <si>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</si>
  <si>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</si>
  <si>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</si>
  <si>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</si>
  <si>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</si>
  <si>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</si>
  <si>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</si>
  <si>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</si>
  <si>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</si>
  <si>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</si>
  <si>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</si>
  <si>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</si>
  <si>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</si>
  <si>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</si>
  <si>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</si>
  <si>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</si>
  <si>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</si>
  <si>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</si>
  <si>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</si>
  <si>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</si>
  <si>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</si>
  <si>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</si>
  <si>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</si>
  <si>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</si>
  <si>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</si>
  <si>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</si>
  <si>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</si>
  <si>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</si>
  <si>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</si>
  <si>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</si>
  <si>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</si>
  <si>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210</t>
  </si>
  <si>
    <t>卫生健康支出</t>
  </si>
  <si>
    <t>21003</t>
  </si>
  <si>
    <t>基层医疗卫生机构</t>
  </si>
  <si>
    <t>2100301</t>
  </si>
  <si>
    <t>城市社区卫生机构</t>
  </si>
  <si>
    <t>其他基层医疗卫生机构支出</t>
  </si>
  <si>
    <t>公共卫生</t>
  </si>
  <si>
    <t>基本公共卫生服务</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</si>
  <si>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</si>
  <si>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</si>
  <si>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</si>
  <si>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</si>
  <si>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</si>
  <si>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</si>
  <si>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</si>
  <si>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</si>
  <si>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</si>
  <si>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</si>
  <si>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</si>
  <si>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</si>
  <si>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</si>
  <si>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</si>
  <si>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</si>
  <si>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</si>
  <si>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</si>
  <si>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</si>
  <si>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</si>
  <si>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</si>
  <si>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</si>
  <si>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</si>
  <si>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</si>
  <si>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</si>
  <si>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</si>
  <si>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</si>
  <si>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</si>
  <si>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</si>
  <si>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</si>
  <si>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</si>
  <si>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</si>
  <si>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</si>
  <si>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</si>
  <si>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</si>
  <si>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</si>
  <si>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</si>
  <si>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</si>
  <si>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</si>
  <si>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</si>
  <si>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</si>
  <si>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</si>
  <si>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</si>
  <si>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</si>
  <si>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</si>
  <si>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</si>
  <si>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</si>
  <si>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</si>
  <si>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</si>
  <si>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</si>
  <si>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</si>
  <si>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</si>
  <si>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</si>
  <si>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</si>
  <si>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</si>
  <si>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</si>
  <si>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</si>
  <si>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</si>
  <si>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</si>
  <si>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</si>
  <si>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</si>
  <si>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</si>
  <si>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</si>
  <si>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</si>
  <si>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</si>
  <si>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</si>
  <si>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</si>
  <si>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注：我单位无三公经费预算安排，此表为空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</si>
  <si>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</si>
  <si>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</si>
  <si>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</si>
  <si>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</si>
  <si>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</si>
  <si>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</si>
  <si>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</si>
  <si>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</si>
  <si>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</si>
  <si>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</si>
  <si>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</si>
  <si>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</si>
  <si>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</si>
  <si>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</si>
  <si>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</si>
  <si>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</si>
  <si>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</si>
  <si>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</si>
  <si>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</si>
  <si>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131011 呈贡区雨花社区卫生服务中心</t>
  </si>
  <si>
    <t>530121210000000001839</t>
  </si>
  <si>
    <t>事业基本工资</t>
  </si>
  <si>
    <t>30101</t>
  </si>
  <si>
    <t>基本工资</t>
  </si>
  <si>
    <t>事业津贴补贴</t>
  </si>
  <si>
    <t>30102</t>
  </si>
  <si>
    <t>津贴补贴</t>
  </si>
  <si>
    <t>事业年终一次性奖金</t>
  </si>
  <si>
    <t>30103</t>
  </si>
  <si>
    <t>奖金</t>
  </si>
  <si>
    <t>基础性绩效工资</t>
  </si>
  <si>
    <t>30107</t>
  </si>
  <si>
    <t>绩效工资</t>
  </si>
  <si>
    <t>奖励性绩效工资</t>
  </si>
  <si>
    <t>事业政府综合目标奖</t>
  </si>
  <si>
    <t>530121251100003766951</t>
  </si>
  <si>
    <t>事业购房补贴</t>
  </si>
  <si>
    <t>530121210000000001840</t>
  </si>
  <si>
    <t>事业养老保险</t>
  </si>
  <si>
    <t>30108</t>
  </si>
  <si>
    <t>机关事业单位基本养老保险缴费</t>
  </si>
  <si>
    <t>事业失业保险</t>
  </si>
  <si>
    <t>30112</t>
  </si>
  <si>
    <t>其他社会保障缴费</t>
  </si>
  <si>
    <t>事业基本医疗保险</t>
  </si>
  <si>
    <t>30110</t>
  </si>
  <si>
    <t>职工基本医疗保险缴费</t>
  </si>
  <si>
    <t>事业公务员医疗统筹</t>
  </si>
  <si>
    <t>30111</t>
  </si>
  <si>
    <t>公务员医疗补助缴费</t>
  </si>
  <si>
    <t>事业重特病医疗统筹</t>
  </si>
  <si>
    <t>事业工伤保险</t>
  </si>
  <si>
    <t>530121210000000001841</t>
  </si>
  <si>
    <t>事业住房公积金</t>
  </si>
  <si>
    <t>30113</t>
  </si>
  <si>
    <t>530121210000000001848</t>
  </si>
  <si>
    <t>辅助性岗位保险</t>
  </si>
  <si>
    <t>30199</t>
  </si>
  <si>
    <t>其他工资福利支出</t>
  </si>
  <si>
    <t>卫生编外专业技术人员工资</t>
  </si>
  <si>
    <t>530121241100002201166</t>
  </si>
  <si>
    <t>辅助性岗位住房公积金</t>
  </si>
  <si>
    <t>辅助性岗位工资</t>
  </si>
  <si>
    <t>530121210000000001847</t>
  </si>
  <si>
    <t>辅助性岗位工会经费</t>
  </si>
  <si>
    <t>30228</t>
  </si>
  <si>
    <t>工会经费</t>
  </si>
  <si>
    <t>事业工会经费</t>
  </si>
  <si>
    <t>卫生部门培训费</t>
  </si>
  <si>
    <t>30216</t>
  </si>
  <si>
    <t>培训费</t>
  </si>
  <si>
    <t>卫生部门办公费</t>
  </si>
  <si>
    <t>30201</t>
  </si>
  <si>
    <t>办公费</t>
  </si>
  <si>
    <t>卫生部门水费</t>
  </si>
  <si>
    <t>30205</t>
  </si>
  <si>
    <t>水费</t>
  </si>
  <si>
    <t>卫生部门电费</t>
  </si>
  <si>
    <t>30206</t>
  </si>
  <si>
    <t>电费</t>
  </si>
  <si>
    <t>卫生部门邮电费</t>
  </si>
  <si>
    <t>30207</t>
  </si>
  <si>
    <t>邮电费</t>
  </si>
  <si>
    <t>卫生部门物管费</t>
  </si>
  <si>
    <t>30209</t>
  </si>
  <si>
    <t>物业管理费</t>
  </si>
  <si>
    <t>卫生部门差旅费</t>
  </si>
  <si>
    <t>30211</t>
  </si>
  <si>
    <t>差旅费</t>
  </si>
  <si>
    <t>卫生部门维修费</t>
  </si>
  <si>
    <t>30213</t>
  </si>
  <si>
    <t>维修（护）费</t>
  </si>
  <si>
    <t>卫生部门福利费</t>
  </si>
  <si>
    <t>30299</t>
  </si>
  <si>
    <t>其他商品和服务支出</t>
  </si>
  <si>
    <t>530121231100001447390</t>
  </si>
  <si>
    <t>卫生部门辅助性岗位公用经费</t>
  </si>
  <si>
    <t>卫生部门辅助性岗位管理费</t>
  </si>
  <si>
    <t>辅助性岗位福利费</t>
  </si>
  <si>
    <t>预算05-1表</t>
  </si>
  <si>
    <t>2026年部门项目支出预算表</t>
  </si>
  <si>
    <t>项目分类</t>
  </si>
  <si>
    <t>项目单位</t>
  </si>
  <si>
    <t>本年拨款</t>
  </si>
  <si>
    <t>其中：本次下达</t>
  </si>
  <si>
    <t>事业发展类</t>
  </si>
  <si>
    <t>530121221100000673943</t>
  </si>
  <si>
    <t>昆明市呈贡区雨花街道社区卫生服务中心自有资金支出经费</t>
  </si>
  <si>
    <t>呈贡区雨花社区卫生服务中心</t>
  </si>
  <si>
    <t>30218</t>
  </si>
  <si>
    <t>专用材料费</t>
  </si>
  <si>
    <t>30226</t>
  </si>
  <si>
    <t>劳务费</t>
  </si>
  <si>
    <t>530121251100003765768</t>
  </si>
  <si>
    <t>救护车框架协议采购保险经费</t>
  </si>
  <si>
    <t>530121251100003765767</t>
  </si>
  <si>
    <t>救护车框架协议采购维修经费</t>
  </si>
  <si>
    <t>530121221100000673974</t>
  </si>
  <si>
    <t>自有资金专项政府采购资金</t>
  </si>
  <si>
    <t>530121251100003765772</t>
  </si>
  <si>
    <t>救护车框架协议采购加油经费</t>
  </si>
  <si>
    <t>530121251100004391525</t>
  </si>
  <si>
    <t>2025年基本药物制度省级结算补助资金</t>
  </si>
  <si>
    <t>委托业务费</t>
  </si>
  <si>
    <t>530121251100004297270</t>
  </si>
  <si>
    <t>2025年基本药物制度省级补助资金</t>
  </si>
  <si>
    <t>530121251100004297280</t>
  </si>
  <si>
    <t>2025年基本药物制度中央补助资金</t>
  </si>
  <si>
    <t>530121251100004413345</t>
  </si>
  <si>
    <t>2025年已脱贫人口重点人群和农村低收入人群家庭医生签约服务个人缴费省级补助资金</t>
  </si>
  <si>
    <t>530121251100004439092</t>
  </si>
  <si>
    <t>2025年脱贫人口重点人群和农村低收入人群家庭医生签约服务市级补助资金</t>
  </si>
  <si>
    <t>530121251100004664704</t>
  </si>
  <si>
    <t>2025年基本药物制度中央结算补助资金</t>
  </si>
  <si>
    <t>530121251100004592583</t>
  </si>
  <si>
    <t>2025年基本公共卫生服务项目中央结算补助资金</t>
  </si>
  <si>
    <t>530121251100004286790</t>
  </si>
  <si>
    <t>2025年国家基本公共卫生服务项目中央补助资金</t>
  </si>
  <si>
    <t>530121251100004592608</t>
  </si>
  <si>
    <t>2025年基本公共卫生服务项目市级补助资金</t>
  </si>
  <si>
    <t>530121251100004475869</t>
  </si>
  <si>
    <t>2025年重大公共卫生服务补助资金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</si>
  <si>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</si>
  <si>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</si>
  <si>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</si>
  <si>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</si>
  <si>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</si>
  <si>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</si>
  <si>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</si>
  <si>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</si>
  <si>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</si>
  <si>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</si>
  <si>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</si>
  <si>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</si>
  <si>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保障救护车辆维修费，满足救护车正常使用</t>
  </si>
  <si>
    <t>产出指标</t>
  </si>
  <si>
    <t>数量指标</t>
  </si>
  <si>
    <t>救护车数量</t>
  </si>
  <si>
    <t>=</t>
  </si>
  <si>
    <t>1.00</t>
  </si>
  <si>
    <t>辆</t>
  </si>
  <si>
    <t>定量指标</t>
  </si>
  <si>
    <t>质量指标</t>
  </si>
  <si>
    <t>救护车使用率</t>
  </si>
  <si>
    <t>100</t>
  </si>
  <si>
    <t>%</t>
  </si>
  <si>
    <t>效益指标</t>
  </si>
  <si>
    <t>社会效益</t>
  </si>
  <si>
    <t>救护车服务能力</t>
  </si>
  <si>
    <t>有所提高</t>
  </si>
  <si>
    <t>年</t>
  </si>
  <si>
    <t>满意度指标</t>
  </si>
  <si>
    <t>服务对象满意度</t>
  </si>
  <si>
    <t>使用人员满意度</t>
  </si>
  <si>
    <t>&gt;=</t>
  </si>
  <si>
    <t>90</t>
  </si>
  <si>
    <t>加强基层医疗卫生机构基础设施建设,购置基层医疗卫生机构设备。</t>
  </si>
  <si>
    <t>根据本单位需求购置</t>
  </si>
  <si>
    <t>按实际需求</t>
  </si>
  <si>
    <t>经济效益</t>
  </si>
  <si>
    <t>保障基层医疗卫生服务机构正常运转</t>
  </si>
  <si>
    <t>中长期</t>
  </si>
  <si>
    <t>可持续影响</t>
  </si>
  <si>
    <t>作为基层医疗卫生服务机构持续发展</t>
  </si>
  <si>
    <t>患者对基层医疗机构服务满意度</t>
  </si>
  <si>
    <t>80</t>
  </si>
  <si>
    <t>保障救护车加油费，满足救护车正常使用</t>
  </si>
  <si>
    <t>服务人员满意度</t>
  </si>
  <si>
    <t>保障救护车保险费，满足救护车正常使用</t>
  </si>
  <si>
    <t>完善中心科室设置、设施设备建设，完成疫情防控常态化工作，完成数字化预防接种工作。完成学校、企业常规体检工作；完成其他卫生健康工作；提供优质服务.</t>
  </si>
  <si>
    <t xml:space="preserve"> 门诊就诊人次(含二类疫苗接种人次）</t>
  </si>
  <si>
    <t>20000</t>
  </si>
  <si>
    <t>人</t>
  </si>
  <si>
    <t>确保医疗安全，减少纠纷</t>
  </si>
  <si>
    <t>98</t>
  </si>
  <si>
    <t>时效指标</t>
  </si>
  <si>
    <t>支付二类疫苗款及时性</t>
  </si>
  <si>
    <t>&lt;=</t>
  </si>
  <si>
    <t>月</t>
  </si>
  <si>
    <t>为辖区群众提供疫苗接种服务及相关体检服务</t>
  </si>
  <si>
    <t>单位按照上级要求为辖区群众提供相关服务</t>
  </si>
  <si>
    <t>基本医疗服务、基本公共卫生持续开展</t>
  </si>
  <si>
    <t>持续开展</t>
  </si>
  <si>
    <t>辖区服务对象满意度</t>
  </si>
  <si>
    <t>95</t>
  </si>
  <si>
    <t>定性指标</t>
  </si>
  <si>
    <t>辖区服务对象的有效投诉率</t>
  </si>
  <si>
    <t>1.保证所有政府办基层医疗卫生机构实施国家基本药物制度，推进综合改革顺利进行。
2..对实施国家基本药物制度的村卫生室给予补助，支持国家基本药物制度在村卫生室顺利实施。</t>
  </si>
  <si>
    <t>拨付乡村医生补助人数</t>
  </si>
  <si>
    <t>本单位实施基本药物制度执行率</t>
  </si>
  <si>
    <t>村卫生室实施基本药物制服覆盖率</t>
  </si>
  <si>
    <t>成本指标</t>
  </si>
  <si>
    <t>在岗乡村医生每人每月补助</t>
  </si>
  <si>
    <t>700</t>
  </si>
  <si>
    <t>元/人</t>
  </si>
  <si>
    <t>可持续影响
指标</t>
  </si>
  <si>
    <t>通过项目实施，缓解居民看病贵</t>
  </si>
  <si>
    <t>效果明显</t>
  </si>
  <si>
    <t>服务对象满意度指标等</t>
  </si>
  <si>
    <t>乡村医生满意度</t>
  </si>
  <si>
    <t>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</si>
  <si>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</si>
  <si>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7岁以下儿童健康管理率</t>
  </si>
  <si>
    <t>85</t>
  </si>
  <si>
    <t>孕产妇系统管理率</t>
  </si>
  <si>
    <t>老年人中医药健康管理率</t>
  </si>
  <si>
    <t>65</t>
  </si>
  <si>
    <t>肺结核患者管理率</t>
  </si>
  <si>
    <t>社区在册居家严重精神障碍患者健康管理率</t>
  </si>
  <si>
    <t>儿童中医药健康管理率</t>
  </si>
  <si>
    <t>居民规范化电子健康档案覆盖率</t>
  </si>
  <si>
    <t>60</t>
  </si>
  <si>
    <t>高血压患者基层规范管理服务率</t>
  </si>
  <si>
    <t>2型糖尿病患者基层规范管理服务率</t>
  </si>
  <si>
    <t>65岁以上老年人城乡社区规范健康管理服务率</t>
  </si>
  <si>
    <t>传染病和突发公共卫生事件报告率</t>
  </si>
  <si>
    <t>社会效益指标</t>
  </si>
  <si>
    <t>城乡居民公共卫生差距</t>
  </si>
  <si>
    <t>不断缩小</t>
  </si>
  <si>
    <t>居民健康素养水平</t>
  </si>
  <si>
    <t>不断提高</t>
  </si>
  <si>
    <t>可持续影响指标</t>
  </si>
  <si>
    <t>基本公共卫生服务水平</t>
  </si>
  <si>
    <t>城乡居民对基本公共卫生服务满意度</t>
  </si>
  <si>
    <t>较上年提高</t>
  </si>
  <si>
    <t>完成艾滋病防治、传染病防控、结合病防治相关工作。</t>
  </si>
  <si>
    <t>完成昆明市全国艾滋病综合防治示范区年度指标任务</t>
  </si>
  <si>
    <t>＝</t>
  </si>
  <si>
    <t>麻风病随访到位率</t>
  </si>
  <si>
    <t>严重精神患者报告率</t>
  </si>
  <si>
    <t>艾滋病抗病毒治疗率</t>
  </si>
  <si>
    <t>麻风病可疑线索报告任务完成率</t>
  </si>
  <si>
    <t>严重精神患者管理率</t>
  </si>
  <si>
    <t>社会效益
指标</t>
  </si>
  <si>
    <t>重点场所消毒工作监测完成</t>
  </si>
  <si>
    <t>居民健康水平提高</t>
  </si>
  <si>
    <t>服务对象满意度指标</t>
  </si>
  <si>
    <t>受益人群满意度</t>
  </si>
  <si>
    <t>预算06表</t>
  </si>
  <si>
    <t>2026年部门政府性基金预算支出预算表</t>
  </si>
  <si>
    <t>政府性基金预算支出预算表</t>
  </si>
  <si>
    <t>政府性基金预算支出</t>
  </si>
  <si>
    <t>注：我单位无政府性基金预算，此表为空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</si>
  <si>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</si>
  <si>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</si>
  <si>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</si>
  <si>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</si>
  <si>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</si>
  <si>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</si>
  <si>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</si>
  <si>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</si>
  <si>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</si>
  <si>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</si>
  <si>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</si>
  <si>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</si>
  <si>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中心公务车辆保险</t>
  </si>
  <si>
    <t>机动车保险服务</t>
  </si>
  <si>
    <t>元</t>
  </si>
  <si>
    <t>支出公务车辆维修</t>
  </si>
  <si>
    <t>车辆维修和保养服务</t>
  </si>
  <si>
    <t>中心公务车辆加油</t>
  </si>
  <si>
    <t>车辆加油、添加燃料服务</t>
  </si>
  <si>
    <t>A4彩色打印机采购</t>
  </si>
  <si>
    <t>A4彩色打印机</t>
  </si>
  <si>
    <t>A4纸采购</t>
  </si>
  <si>
    <t>复印纸</t>
  </si>
  <si>
    <t>件</t>
  </si>
  <si>
    <t>台式计算机采购</t>
  </si>
  <si>
    <t>台式计算机</t>
  </si>
  <si>
    <t>台</t>
  </si>
  <si>
    <t>预算08表</t>
  </si>
  <si>
    <t>2026年部门政府购买服务预算表</t>
  </si>
  <si>
    <t>政府购买服务项目</t>
  </si>
  <si>
    <t>政府购买服务目录</t>
  </si>
  <si>
    <t>注：我单位不涉及政府购买服务，此表为空表</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</si>
  <si>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</si>
  <si>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</si>
  <si>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</si>
  <si>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</si>
  <si>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</si>
  <si>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</si>
  <si>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</si>
  <si>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</si>
  <si>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</si>
  <si>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</si>
  <si>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</si>
  <si>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</si>
  <si>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</si>
  <si>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</si>
  <si>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</si>
  <si>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</si>
  <si>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</si>
  <si>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</si>
  <si>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</si>
  <si>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</si>
  <si>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</si>
  <si>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</si>
  <si>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</si>
  <si>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</si>
  <si>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</si>
  <si>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注：我单位无上对下转移支付，此表为空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</si>
  <si>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</si>
  <si>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</si>
  <si>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</si>
  <si>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</si>
  <si>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</si>
  <si>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</si>
  <si>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</si>
  <si>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</si>
  <si>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</si>
  <si>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</si>
  <si>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</si>
  <si>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</si>
  <si>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注：我单位无新增资产配置，此表为空</t>
  </si>
  <si>
    <t>预算11表</t>
  </si>
  <si>
    <t>2026年上级转移支付补助项目支出预算表</t>
  </si>
  <si>
    <t>上级补助</t>
  </si>
  <si>
    <t>注：我单位无上级转移支付补助项目，此表为空</t>
  </si>
  <si>
    <t>预算12表</t>
  </si>
  <si>
    <t>2026年部门项目中期规划预算表</t>
  </si>
  <si>
    <t>项目级次</t>
  </si>
  <si>
    <t>2026年</t>
  </si>
  <si>
    <t>2027年</t>
  </si>
  <si>
    <t>2028年</t>
  </si>
  <si>
    <t/>
  </si>
  <si>
    <t>注：我单位无部门项目，此表为空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</si>
</sst>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scheme val="minor"/>
    </font>
    <font>
      <sz val="9"/>
      <color indexed="8"/>
      <name val="宋体"/>
      <charset val="134"/>
    </font>
    <font>
      <sz val="9"/>
      <color theme="1"/>
      <name val="宋体"/>
      <charset val="134"/>
      <scheme val="minor"/>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2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0" borderId="24" applyNumberFormat="0" applyFill="0" applyAlignment="0" applyProtection="0">
      <alignment vertical="center"/>
    </xf>
    <xf numFmtId="0" fontId="24" fillId="0" borderId="25" applyNumberFormat="0" applyFill="0" applyAlignment="0" applyProtection="0">
      <alignment vertical="center"/>
    </xf>
    <xf numFmtId="0" fontId="24" fillId="0" borderId="0" applyNumberFormat="0" applyFill="0" applyBorder="0" applyAlignment="0" applyProtection="0">
      <alignment vertical="center"/>
    </xf>
    <xf numFmtId="0" fontId="25" fillId="5" borderId="26" applyNumberFormat="0" applyAlignment="0" applyProtection="0">
      <alignment vertical="center"/>
    </xf>
    <xf numFmtId="0" fontId="26" fillId="6" borderId="27" applyNumberFormat="0" applyAlignment="0" applyProtection="0">
      <alignment vertical="center"/>
    </xf>
    <xf numFmtId="0" fontId="27" fillId="6" borderId="26" applyNumberFormat="0" applyAlignment="0" applyProtection="0">
      <alignment vertical="center"/>
    </xf>
    <xf numFmtId="0" fontId="28" fillId="7" borderId="28" applyNumberFormat="0" applyAlignment="0" applyProtection="0">
      <alignment vertical="center"/>
    </xf>
    <xf numFmtId="0" fontId="29" fillId="0" borderId="29" applyNumberFormat="0" applyFill="0" applyAlignment="0" applyProtection="0">
      <alignment vertical="center"/>
    </xf>
    <xf numFmtId="0" fontId="30" fillId="0" borderId="3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176" fontId="36" fillId="0" borderId="7">
      <alignment horizontal="right" vertical="center"/>
    </xf>
    <xf numFmtId="177" fontId="36" fillId="0" borderId="7">
      <alignment horizontal="right" vertical="center"/>
    </xf>
    <xf numFmtId="10" fontId="36" fillId="0" borderId="7">
      <alignment horizontal="right" vertical="center"/>
    </xf>
    <xf numFmtId="178" fontId="36" fillId="0" borderId="7">
      <alignment horizontal="right" vertical="center"/>
    </xf>
    <xf numFmtId="49" fontId="36" fillId="0" borderId="7">
      <alignment horizontal="left" vertical="center" wrapText="1"/>
    </xf>
    <xf numFmtId="178" fontId="36" fillId="0" borderId="7">
      <alignment horizontal="right" vertical="center"/>
    </xf>
    <xf numFmtId="179" fontId="36" fillId="0" borderId="7">
      <alignment horizontal="right" vertical="center"/>
    </xf>
    <xf numFmtId="180" fontId="36" fillId="0" borderId="7">
      <alignment horizontal="right" vertical="center"/>
    </xf>
    <xf numFmtId="0" fontId="37" fillId="0" borderId="0"/>
    <xf numFmtId="0" fontId="37" fillId="0" borderId="0">
      <alignment vertical="center"/>
    </xf>
  </cellStyleXfs>
  <cellXfs count="22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5" fillId="0" borderId="7" xfId="53" applyNumberFormat="1" applyFont="1" applyBorder="1" applyAlignment="1">
      <alignment horizontal="left" vertical="center" wrapText="1" indent="1"/>
    </xf>
    <xf numFmtId="49" fontId="5" fillId="0" borderId="7" xfId="53" applyNumberFormat="1" applyFont="1" applyBorder="1">
      <alignment horizontal="left" vertical="center" wrapText="1"/>
    </xf>
    <xf numFmtId="0" fontId="11" fillId="0" borderId="14" xfId="57" applyFont="1" applyFill="1" applyBorder="1" applyAlignment="1">
      <alignment horizontal="left" vertical="center" wrapText="1"/>
    </xf>
    <xf numFmtId="0" fontId="11" fillId="0" borderId="15" xfId="57" applyFont="1" applyFill="1" applyBorder="1" applyAlignment="1">
      <alignment horizontal="left" vertical="center" wrapText="1"/>
    </xf>
    <xf numFmtId="49" fontId="12" fillId="0" borderId="14" xfId="58" applyNumberFormat="1" applyFont="1" applyFill="1" applyBorder="1" applyAlignment="1">
      <alignment horizontal="left" vertical="center" wrapText="1"/>
    </xf>
    <xf numFmtId="0" fontId="13" fillId="0" borderId="16" xfId="0" applyFont="1" applyBorder="1" applyAlignment="1">
      <alignment horizontal="left" vertical="center"/>
    </xf>
    <xf numFmtId="0" fontId="11" fillId="0" borderId="17" xfId="57" applyFont="1" applyFill="1" applyBorder="1" applyAlignment="1">
      <alignment horizontal="left" vertical="center" wrapText="1"/>
    </xf>
    <xf numFmtId="0" fontId="11" fillId="0" borderId="18" xfId="57" applyFont="1" applyFill="1" applyBorder="1" applyAlignment="1">
      <alignment horizontal="left" vertical="center" wrapText="1"/>
    </xf>
    <xf numFmtId="49" fontId="11" fillId="0" borderId="14" xfId="57" applyNumberFormat="1" applyFont="1" applyFill="1" applyBorder="1" applyAlignment="1">
      <alignment horizontal="left" vertical="center" wrapText="1"/>
    </xf>
    <xf numFmtId="0" fontId="11" fillId="0" borderId="19" xfId="57" applyFont="1" applyFill="1" applyBorder="1" applyAlignment="1">
      <alignment horizontal="left" vertical="center" wrapText="1"/>
    </xf>
    <xf numFmtId="49" fontId="11" fillId="0" borderId="15" xfId="57" applyNumberFormat="1" applyFont="1" applyFill="1" applyBorder="1" applyAlignment="1">
      <alignment horizontal="left" vertical="center" wrapText="1"/>
    </xf>
    <xf numFmtId="49" fontId="5" fillId="0" borderId="1" xfId="53" applyNumberFormat="1" applyFont="1" applyBorder="1" applyAlignment="1">
      <alignment horizontal="left" vertical="center" wrapText="1" indent="1"/>
    </xf>
    <xf numFmtId="49" fontId="5" fillId="0" borderId="1" xfId="53" applyNumberFormat="1" applyFont="1" applyBorder="1">
      <alignment horizontal="left" vertical="center" wrapText="1"/>
    </xf>
    <xf numFmtId="49" fontId="12" fillId="0" borderId="15" xfId="58" applyNumberFormat="1" applyFont="1" applyFill="1" applyBorder="1" applyAlignment="1">
      <alignment horizontal="left" vertical="center" wrapText="1"/>
    </xf>
    <xf numFmtId="0" fontId="13" fillId="0" borderId="20" xfId="0" applyFont="1" applyBorder="1" applyAlignment="1">
      <alignment horizontal="left" vertical="center"/>
    </xf>
    <xf numFmtId="49" fontId="5" fillId="0" borderId="14" xfId="53" applyNumberFormat="1" applyFont="1" applyBorder="1" applyAlignment="1">
      <alignment horizontal="left" vertical="center" wrapText="1" indent="1"/>
    </xf>
    <xf numFmtId="49" fontId="5" fillId="0" borderId="14" xfId="53" applyNumberFormat="1" applyFont="1" applyBorder="1">
      <alignment horizontal="left" vertical="center" wrapText="1"/>
    </xf>
    <xf numFmtId="0" fontId="13" fillId="0" borderId="14" xfId="0" applyFont="1" applyBorder="1" applyAlignment="1">
      <alignment horizontal="left" vertical="center"/>
    </xf>
    <xf numFmtId="49" fontId="5" fillId="0" borderId="21" xfId="53" applyNumberFormat="1" applyFont="1" applyBorder="1" applyAlignment="1">
      <alignment horizontal="center" vertical="center" wrapText="1"/>
    </xf>
    <xf numFmtId="0" fontId="2" fillId="0" borderId="14" xfId="0" applyFont="1" applyFill="1" applyBorder="1" applyAlignment="1">
      <alignment horizontal="left" vertical="center" wrapText="1"/>
    </xf>
    <xf numFmtId="49" fontId="5" fillId="0" borderId="22" xfId="53" applyNumberFormat="1" applyFont="1" applyBorder="1" applyAlignment="1">
      <alignment horizontal="center" vertical="center" wrapText="1"/>
    </xf>
    <xf numFmtId="0" fontId="2" fillId="0" borderId="15" xfId="0" applyFont="1" applyFill="1" applyBorder="1" applyAlignment="1">
      <alignment horizontal="left" vertical="center" wrapText="1"/>
    </xf>
    <xf numFmtId="0" fontId="2" fillId="0" borderId="18" xfId="0" applyFont="1" applyFill="1" applyBorder="1" applyAlignment="1">
      <alignment horizontal="left" vertical="center" wrapText="1"/>
    </xf>
    <xf numFmtId="49" fontId="5" fillId="0" borderId="16" xfId="53" applyNumberFormat="1" applyFont="1" applyBorder="1" applyAlignment="1">
      <alignment horizontal="center" vertical="center" wrapText="1"/>
    </xf>
    <xf numFmtId="49" fontId="5" fillId="0" borderId="14" xfId="53" applyNumberFormat="1" applyFont="1" applyBorder="1" applyAlignment="1">
      <alignment horizontal="center" vertical="center" wrapText="1"/>
    </xf>
    <xf numFmtId="0" fontId="11" fillId="3" borderId="14" xfId="57"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left" vertical="center" wrapText="1"/>
    </xf>
    <xf numFmtId="0" fontId="2" fillId="2" borderId="7" xfId="0" applyFont="1" applyFill="1" applyBorder="1" applyAlignment="1" applyProtection="1">
      <alignment horizontal="left" vertical="center"/>
      <protection locked="0"/>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181" fontId="2" fillId="2" borderId="7" xfId="0" applyNumberFormat="1"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2" borderId="7" xfId="0" applyFont="1" applyFill="1" applyBorder="1" applyAlignment="1" applyProtection="1" quotePrefix="1">
      <alignment horizontal="left" vertical="center"/>
      <protection locked="0"/>
    </xf>
    <xf numFmtId="0" fontId="2" fillId="0" borderId="7" xfId="0" applyFont="1" applyFill="1" applyBorder="1" applyAlignment="1" quotePrefix="1">
      <alignment horizontal="left" vertical="center"/>
    </xf>
    <xf numFmtId="0" fontId="2" fillId="0" borderId="7" xfId="0" applyFont="1" applyBorder="1" applyAlignment="1" quotePrefix="1">
      <alignment horizontal="left" vertical="center"/>
    </xf>
    <xf numFmtId="0" fontId="2" fillId="0" borderId="7" xfId="0" applyFont="1" applyFill="1" applyBorder="1" applyAlignment="1" quotePrefix="1">
      <alignment horizontal="left" vertical="center" wrapText="1"/>
    </xf>
    <xf numFmtId="0" fontId="8" fillId="0" borderId="0" xfId="0" applyFont="1" applyBorder="1" applyAlignment="1" quotePrefix="1">
      <alignment horizontal="center" vertical="center"/>
    </xf>
    <xf numFmtId="49" fontId="12" fillId="0" borderId="14" xfId="58" applyNumberFormat="1" applyFont="1" applyFill="1" applyBorder="1" applyAlignment="1" quotePrefix="1">
      <alignment horizontal="left" vertical="center" wrapText="1"/>
    </xf>
    <xf numFmtId="49" fontId="12" fillId="0" borderId="15" xfId="58" applyNumberFormat="1" applyFont="1" applyFill="1" applyBorder="1" applyAlignment="1" quotePrefix="1">
      <alignment horizontal="left" vertical="center" wrapText="1"/>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2"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36" sqref="B36"/>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4">
      <c r="A2" s="222" t="s">
        <v>1</v>
      </c>
    </row>
    <row r="3" ht="17.25" customHeight="1" spans="1:4">
      <c r="A3" s="42" t="s">
        <v>2</v>
      </c>
      <c r="B3" s="220"/>
      <c r="D3" s="157" t="s">
        <v>3</v>
      </c>
    </row>
    <row r="4" ht="23.25" customHeight="1" spans="1:4">
      <c r="A4" s="187" t="s">
        <v>4</v>
      </c>
      <c r="B4" s="188"/>
      <c r="C4" s="187" t="s">
        <v>5</v>
      </c>
      <c r="D4" s="188"/>
    </row>
    <row r="5" ht="24" customHeight="1" spans="1:4">
      <c r="A5" s="187" t="s">
        <v>6</v>
      </c>
      <c r="B5" s="187" t="s">
        <v>7</v>
      </c>
      <c r="C5" s="187" t="s">
        <v>8</v>
      </c>
      <c r="D5" s="187" t="s">
        <v>7</v>
      </c>
    </row>
    <row r="6" ht="17.25" customHeight="1" spans="1:4">
      <c r="A6" s="189" t="s">
        <v>9</v>
      </c>
      <c r="B6" s="82">
        <v>2962724.8</v>
      </c>
      <c r="C6" s="189" t="s">
        <v>10</v>
      </c>
      <c r="D6" s="82"/>
    </row>
    <row r="7" ht="17.25" customHeight="1" spans="1:4">
      <c r="A7" s="189" t="s">
        <v>11</v>
      </c>
      <c r="B7" s="82"/>
      <c r="C7" s="189" t="s">
        <v>12</v>
      </c>
      <c r="D7" s="82"/>
    </row>
    <row r="8" ht="17.25" customHeight="1" spans="1:4">
      <c r="A8" s="189" t="s">
        <v>13</v>
      </c>
      <c r="B8" s="82"/>
      <c r="C8" s="221" t="s">
        <v>14</v>
      </c>
      <c r="D8" s="82"/>
    </row>
    <row r="9" ht="17.25" customHeight="1" spans="1:4">
      <c r="A9" s="189" t="s">
        <v>15</v>
      </c>
      <c r="B9" s="82"/>
      <c r="C9" s="221" t="s">
        <v>16</v>
      </c>
      <c r="D9" s="82"/>
    </row>
    <row r="10" ht="17.25" customHeight="1" spans="1:4">
      <c r="A10" s="189" t="s">
        <v>17</v>
      </c>
      <c r="B10" s="82">
        <v>5103000</v>
      </c>
      <c r="C10" s="221" t="s">
        <v>18</v>
      </c>
      <c r="D10" s="82">
        <v>3300</v>
      </c>
    </row>
    <row r="11" ht="17.25" customHeight="1" spans="1:4">
      <c r="A11" s="189" t="s">
        <v>19</v>
      </c>
      <c r="B11" s="82">
        <v>5103000</v>
      </c>
      <c r="C11" s="221" t="s">
        <v>20</v>
      </c>
      <c r="D11" s="82"/>
    </row>
    <row r="12" ht="17.25" customHeight="1" spans="1:4">
      <c r="A12" s="189" t="s">
        <v>21</v>
      </c>
      <c r="B12" s="82"/>
      <c r="C12" s="32" t="s">
        <v>22</v>
      </c>
      <c r="D12" s="82"/>
    </row>
    <row r="13" ht="17.25" customHeight="1" spans="1:4">
      <c r="A13" s="189" t="s">
        <v>23</v>
      </c>
      <c r="B13" s="82"/>
      <c r="C13" s="32" t="s">
        <v>24</v>
      </c>
      <c r="D13" s="82">
        <v>210320</v>
      </c>
    </row>
    <row r="14" ht="17.25" customHeight="1" spans="1:4">
      <c r="A14" s="189" t="s">
        <v>25</v>
      </c>
      <c r="B14" s="82"/>
      <c r="C14" s="32" t="s">
        <v>26</v>
      </c>
      <c r="D14" s="82">
        <v>12155814.95</v>
      </c>
    </row>
    <row r="15" ht="17.25" customHeight="1" spans="1:4">
      <c r="A15" s="189" t="s">
        <v>27</v>
      </c>
      <c r="B15" s="82"/>
      <c r="C15" s="32" t="s">
        <v>28</v>
      </c>
      <c r="D15" s="82"/>
    </row>
    <row r="16" ht="17.25" customHeight="1" spans="1:4">
      <c r="A16" s="61"/>
      <c r="B16" s="82"/>
      <c r="C16" s="32" t="s">
        <v>29</v>
      </c>
      <c r="D16" s="82"/>
    </row>
    <row r="17" ht="17.25" customHeight="1" spans="1:4">
      <c r="A17" s="190"/>
      <c r="B17" s="82"/>
      <c r="C17" s="32" t="s">
        <v>30</v>
      </c>
      <c r="D17" s="82"/>
    </row>
    <row r="18" ht="17.25" customHeight="1" spans="1:4">
      <c r="A18" s="190"/>
      <c r="B18" s="82"/>
      <c r="C18" s="32" t="s">
        <v>31</v>
      </c>
      <c r="D18" s="82"/>
    </row>
    <row r="19" ht="17.25" customHeight="1" spans="1:4">
      <c r="A19" s="190"/>
      <c r="B19" s="82"/>
      <c r="C19" s="32" t="s">
        <v>32</v>
      </c>
      <c r="D19" s="82"/>
    </row>
    <row r="20" ht="17.25" customHeight="1" spans="1:4">
      <c r="A20" s="190"/>
      <c r="B20" s="82"/>
      <c r="C20" s="32" t="s">
        <v>33</v>
      </c>
      <c r="D20" s="82"/>
    </row>
    <row r="21" ht="17.25" customHeight="1" spans="1:4">
      <c r="A21" s="190"/>
      <c r="B21" s="82"/>
      <c r="C21" s="32" t="s">
        <v>34</v>
      </c>
      <c r="D21" s="82"/>
    </row>
    <row r="22" ht="17.25" customHeight="1" spans="1:4">
      <c r="A22" s="190"/>
      <c r="B22" s="82"/>
      <c r="C22" s="32" t="s">
        <v>35</v>
      </c>
      <c r="D22" s="82"/>
    </row>
    <row r="23" ht="17.25" customHeight="1" spans="1:4">
      <c r="A23" s="190"/>
      <c r="B23" s="82"/>
      <c r="C23" s="32" t="s">
        <v>36</v>
      </c>
      <c r="D23" s="82"/>
    </row>
    <row r="24" ht="17.25" customHeight="1" spans="1:4">
      <c r="A24" s="190"/>
      <c r="B24" s="82"/>
      <c r="C24" s="32" t="s">
        <v>37</v>
      </c>
      <c r="D24" s="82">
        <v>192146.4</v>
      </c>
    </row>
    <row r="25" ht="17.25" customHeight="1" spans="1:4">
      <c r="A25" s="190"/>
      <c r="B25" s="82"/>
      <c r="C25" s="32" t="s">
        <v>38</v>
      </c>
      <c r="D25" s="82"/>
    </row>
    <row r="26" ht="17.25" customHeight="1" spans="1:4">
      <c r="A26" s="190"/>
      <c r="B26" s="82"/>
      <c r="C26" s="61" t="s">
        <v>39</v>
      </c>
      <c r="D26" s="82"/>
    </row>
    <row r="27" ht="17.25" customHeight="1" spans="1:4">
      <c r="A27" s="190"/>
      <c r="B27" s="82"/>
      <c r="C27" s="32" t="s">
        <v>40</v>
      </c>
      <c r="D27" s="82"/>
    </row>
    <row r="28" ht="16.5" customHeight="1" spans="1:4">
      <c r="A28" s="190"/>
      <c r="B28" s="82"/>
      <c r="C28" s="32" t="s">
        <v>41</v>
      </c>
      <c r="D28" s="82"/>
    </row>
    <row r="29" ht="16.5" customHeight="1" spans="1:4">
      <c r="A29" s="190"/>
      <c r="B29" s="82"/>
      <c r="C29" s="61" t="s">
        <v>42</v>
      </c>
      <c r="D29" s="82"/>
    </row>
    <row r="30" ht="17.25" customHeight="1" spans="1:4">
      <c r="A30" s="190"/>
      <c r="B30" s="82"/>
      <c r="C30" s="61" t="s">
        <v>43</v>
      </c>
      <c r="D30" s="82"/>
    </row>
    <row r="31" ht="17.25" customHeight="1" spans="1:4">
      <c r="A31" s="190"/>
      <c r="B31" s="82"/>
      <c r="C31" s="32" t="s">
        <v>44</v>
      </c>
      <c r="D31" s="82"/>
    </row>
    <row r="32" ht="16.5" customHeight="1" spans="1:4">
      <c r="A32" s="190" t="s">
        <v>45</v>
      </c>
      <c r="B32" s="82">
        <f>B6+B10</f>
        <v>8065724.8</v>
      </c>
      <c r="C32" s="190" t="s">
        <v>46</v>
      </c>
      <c r="D32" s="82">
        <f>SUM(D6:D31)</f>
        <v>12561581.35</v>
      </c>
    </row>
    <row r="33" ht="16.5" customHeight="1" spans="1:4">
      <c r="A33" s="61" t="s">
        <v>47</v>
      </c>
      <c r="B33" s="82">
        <v>4495856.55</v>
      </c>
      <c r="C33" s="61" t="s">
        <v>48</v>
      </c>
      <c r="D33" s="82"/>
    </row>
    <row r="34" ht="16.5" customHeight="1" spans="1:4">
      <c r="A34" s="32" t="s">
        <v>49</v>
      </c>
      <c r="B34" s="82">
        <v>4495856.55</v>
      </c>
      <c r="C34" s="32" t="s">
        <v>49</v>
      </c>
      <c r="D34" s="82"/>
    </row>
    <row r="35" ht="16.5" customHeight="1" spans="1:4">
      <c r="A35" s="32" t="s">
        <v>50</v>
      </c>
      <c r="B35" s="82"/>
      <c r="C35" s="32" t="s">
        <v>50</v>
      </c>
      <c r="D35" s="82"/>
    </row>
    <row r="36" ht="16.5" customHeight="1" spans="1:4">
      <c r="A36" s="191" t="s">
        <v>51</v>
      </c>
      <c r="B36" s="82">
        <f>B32+B33</f>
        <v>12561581.35</v>
      </c>
      <c r="C36" s="191" t="s">
        <v>52</v>
      </c>
      <c r="D36" s="82">
        <f>D10+D13+D14+D24</f>
        <v>12561581.35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5" sqref="A15"/>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5">
        <v>1</v>
      </c>
      <c r="B1" s="116">
        <v>0</v>
      </c>
      <c r="C1" s="115">
        <v>1</v>
      </c>
      <c r="D1" s="117"/>
      <c r="E1" s="117"/>
      <c r="F1" s="107" t="s">
        <v>445</v>
      </c>
    </row>
    <row r="2" ht="42" customHeight="1" spans="1:6">
      <c r="A2" s="230" t="s">
        <v>446</v>
      </c>
      <c r="B2" s="118" t="s">
        <v>447</v>
      </c>
      <c r="C2" s="119"/>
      <c r="D2" s="120"/>
      <c r="E2" s="120"/>
      <c r="F2" s="120"/>
    </row>
    <row r="3" ht="13.5" customHeight="1" spans="1:6">
      <c r="A3" s="4" t="s">
        <v>2</v>
      </c>
      <c r="B3" s="4"/>
      <c r="C3" s="115"/>
      <c r="D3" s="117"/>
      <c r="E3" s="117"/>
      <c r="F3" s="107" t="s">
        <v>3</v>
      </c>
    </row>
    <row r="4" ht="19.5" customHeight="1" spans="1:6">
      <c r="A4" s="121" t="s">
        <v>189</v>
      </c>
      <c r="B4" s="122" t="s">
        <v>74</v>
      </c>
      <c r="C4" s="121" t="s">
        <v>75</v>
      </c>
      <c r="D4" s="10" t="s">
        <v>448</v>
      </c>
      <c r="E4" s="11"/>
      <c r="F4" s="12"/>
    </row>
    <row r="5" ht="18.75" customHeight="1" spans="1:6">
      <c r="A5" s="123"/>
      <c r="B5" s="124"/>
      <c r="C5" s="123"/>
      <c r="D5" s="15" t="s">
        <v>57</v>
      </c>
      <c r="E5" s="10" t="s">
        <v>77</v>
      </c>
      <c r="F5" s="15" t="s">
        <v>78</v>
      </c>
    </row>
    <row r="6" ht="18.75" customHeight="1" spans="1:6">
      <c r="A6" s="68">
        <v>1</v>
      </c>
      <c r="B6" s="125" t="s">
        <v>85</v>
      </c>
      <c r="C6" s="68">
        <v>3</v>
      </c>
      <c r="D6" s="126">
        <v>4</v>
      </c>
      <c r="E6" s="126">
        <v>5</v>
      </c>
      <c r="F6" s="126">
        <v>6</v>
      </c>
    </row>
    <row r="7" ht="21" customHeight="1" spans="1:6">
      <c r="A7" s="20"/>
      <c r="B7" s="20"/>
      <c r="C7" s="20"/>
      <c r="D7" s="82"/>
      <c r="E7" s="82"/>
      <c r="F7" s="82"/>
    </row>
    <row r="8" ht="21" customHeight="1" spans="1:6">
      <c r="A8" s="20"/>
      <c r="B8" s="20"/>
      <c r="C8" s="20"/>
      <c r="D8" s="82"/>
      <c r="E8" s="82"/>
      <c r="F8" s="82"/>
    </row>
    <row r="9" ht="18.75" customHeight="1" spans="1:6">
      <c r="A9" s="127" t="s">
        <v>177</v>
      </c>
      <c r="B9" s="127" t="s">
        <v>177</v>
      </c>
      <c r="C9" s="128" t="s">
        <v>177</v>
      </c>
      <c r="D9" s="82"/>
      <c r="E9" s="82"/>
      <c r="F9" s="82"/>
    </row>
    <row r="10" customHeight="1" spans="1:6">
      <c r="A10" t="s">
        <v>449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L16" sqref="L16"/>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450</v>
      </c>
    </row>
    <row r="2" ht="41.25" customHeight="1" spans="1:17">
      <c r="A2" s="72" t="s">
        <v>451</v>
      </c>
      <c r="B2" s="3"/>
      <c r="C2" s="3"/>
      <c r="D2" s="3"/>
      <c r="E2" s="3"/>
      <c r="F2" s="3"/>
      <c r="G2" s="3"/>
      <c r="H2" s="3"/>
      <c r="I2" s="3"/>
      <c r="J2" s="3"/>
      <c r="K2" s="66"/>
      <c r="L2" s="3"/>
      <c r="M2" s="3"/>
      <c r="N2" s="66"/>
      <c r="O2" s="3"/>
      <c r="P2" s="66"/>
      <c r="Q2" s="66"/>
    </row>
    <row r="3" ht="18.75" customHeight="1" spans="1:17">
      <c r="A3" s="106" t="s">
        <v>2</v>
      </c>
      <c r="B3" s="6"/>
      <c r="C3" s="6"/>
      <c r="D3" s="6"/>
      <c r="E3" s="6"/>
      <c r="F3" s="6"/>
      <c r="G3" s="6"/>
      <c r="H3" s="6"/>
      <c r="I3" s="6"/>
      <c r="J3" s="6"/>
      <c r="P3" s="7"/>
      <c r="Q3" s="107" t="s">
        <v>3</v>
      </c>
    </row>
    <row r="4" ht="15.75" customHeight="1" spans="1:17">
      <c r="A4" s="9" t="s">
        <v>452</v>
      </c>
      <c r="B4" s="108" t="s">
        <v>453</v>
      </c>
      <c r="C4" s="108" t="s">
        <v>454</v>
      </c>
      <c r="D4" s="108" t="s">
        <v>455</v>
      </c>
      <c r="E4" s="108" t="s">
        <v>456</v>
      </c>
      <c r="F4" s="108" t="s">
        <v>457</v>
      </c>
      <c r="G4" s="91" t="s">
        <v>196</v>
      </c>
      <c r="H4" s="91"/>
      <c r="I4" s="91"/>
      <c r="J4" s="91"/>
      <c r="K4" s="92"/>
      <c r="L4" s="91"/>
      <c r="M4" s="91"/>
      <c r="N4" s="77"/>
      <c r="O4" s="91"/>
      <c r="P4" s="92"/>
      <c r="Q4" s="78"/>
    </row>
    <row r="5" ht="17.25" customHeight="1" spans="1:17">
      <c r="A5" s="14"/>
      <c r="B5" s="94"/>
      <c r="C5" s="94"/>
      <c r="D5" s="94"/>
      <c r="E5" s="94"/>
      <c r="F5" s="94"/>
      <c r="G5" s="94" t="s">
        <v>57</v>
      </c>
      <c r="H5" s="94" t="s">
        <v>60</v>
      </c>
      <c r="I5" s="94" t="s">
        <v>458</v>
      </c>
      <c r="J5" s="94" t="s">
        <v>459</v>
      </c>
      <c r="K5" s="95" t="s">
        <v>460</v>
      </c>
      <c r="L5" s="96" t="s">
        <v>461</v>
      </c>
      <c r="M5" s="96"/>
      <c r="N5" s="97"/>
      <c r="O5" s="96"/>
      <c r="P5" s="98"/>
      <c r="Q5" s="99"/>
    </row>
    <row r="6" ht="54" customHeight="1" spans="1:17">
      <c r="A6" s="17"/>
      <c r="B6" s="100"/>
      <c r="C6" s="100"/>
      <c r="D6" s="100"/>
      <c r="E6" s="100"/>
      <c r="F6" s="100"/>
      <c r="G6" s="100"/>
      <c r="H6" s="100" t="s">
        <v>59</v>
      </c>
      <c r="I6" s="100"/>
      <c r="J6" s="100"/>
      <c r="K6" s="101"/>
      <c r="L6" s="100" t="s">
        <v>59</v>
      </c>
      <c r="M6" s="100" t="s">
        <v>66</v>
      </c>
      <c r="N6" s="99" t="s">
        <v>67</v>
      </c>
      <c r="O6" s="100" t="s">
        <v>68</v>
      </c>
      <c r="P6" s="101" t="s">
        <v>69</v>
      </c>
      <c r="Q6" s="99"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7">
      <c r="A8" s="111" t="s">
        <v>301</v>
      </c>
      <c r="B8" s="29" t="s">
        <v>462</v>
      </c>
      <c r="C8" s="29" t="s">
        <v>463</v>
      </c>
      <c r="D8" s="29" t="s">
        <v>464</v>
      </c>
      <c r="E8" s="112">
        <v>1</v>
      </c>
      <c r="F8" s="82"/>
      <c r="G8" s="82">
        <v>3000</v>
      </c>
      <c r="H8" s="82"/>
      <c r="I8" s="82"/>
      <c r="J8" s="82"/>
      <c r="K8" s="82"/>
      <c r="L8" s="82">
        <v>3000</v>
      </c>
      <c r="M8" s="82">
        <v>3000</v>
      </c>
      <c r="N8" s="82"/>
      <c r="O8" s="82"/>
      <c r="P8" s="82"/>
      <c r="Q8" s="82"/>
    </row>
    <row r="9" ht="21" customHeight="1" spans="1:17">
      <c r="A9" s="111" t="s">
        <v>303</v>
      </c>
      <c r="B9" s="29" t="s">
        <v>465</v>
      </c>
      <c r="C9" s="29" t="s">
        <v>466</v>
      </c>
      <c r="D9" s="29" t="s">
        <v>464</v>
      </c>
      <c r="E9" s="112">
        <v>1</v>
      </c>
      <c r="F9" s="82"/>
      <c r="G9" s="82">
        <v>20000</v>
      </c>
      <c r="H9" s="82"/>
      <c r="I9" s="82"/>
      <c r="J9" s="82"/>
      <c r="K9" s="82"/>
      <c r="L9" s="82">
        <v>20000</v>
      </c>
      <c r="M9" s="82">
        <v>20000</v>
      </c>
      <c r="N9" s="82"/>
      <c r="O9" s="82"/>
      <c r="P9" s="82"/>
      <c r="Q9" s="82"/>
    </row>
    <row r="10" ht="21" customHeight="1" spans="1:17">
      <c r="A10" s="111" t="s">
        <v>307</v>
      </c>
      <c r="B10" s="29" t="s">
        <v>467</v>
      </c>
      <c r="C10" s="29" t="s">
        <v>468</v>
      </c>
      <c r="D10" s="29" t="s">
        <v>464</v>
      </c>
      <c r="E10" s="112">
        <v>1</v>
      </c>
      <c r="F10" s="82"/>
      <c r="G10" s="82">
        <v>20000</v>
      </c>
      <c r="H10" s="82"/>
      <c r="I10" s="82"/>
      <c r="J10" s="82"/>
      <c r="K10" s="82"/>
      <c r="L10" s="82">
        <v>20000</v>
      </c>
      <c r="M10" s="82">
        <v>20000</v>
      </c>
      <c r="N10" s="82"/>
      <c r="O10" s="82"/>
      <c r="P10" s="82"/>
      <c r="Q10" s="82"/>
    </row>
    <row r="11" ht="21" customHeight="1" spans="1:17">
      <c r="A11" s="111" t="s">
        <v>305</v>
      </c>
      <c r="B11" s="29" t="s">
        <v>469</v>
      </c>
      <c r="C11" s="29" t="s">
        <v>470</v>
      </c>
      <c r="D11" s="29" t="s">
        <v>464</v>
      </c>
      <c r="E11" s="112">
        <v>2</v>
      </c>
      <c r="F11" s="82"/>
      <c r="G11" s="82">
        <v>3000</v>
      </c>
      <c r="H11" s="82"/>
      <c r="I11" s="82"/>
      <c r="J11" s="82"/>
      <c r="K11" s="82"/>
      <c r="L11" s="82">
        <v>3000</v>
      </c>
      <c r="M11" s="82">
        <v>3000</v>
      </c>
      <c r="N11" s="82"/>
      <c r="O11" s="82"/>
      <c r="P11" s="82"/>
      <c r="Q11" s="82"/>
    </row>
    <row r="12" ht="21" customHeight="1" spans="1:17">
      <c r="A12" s="111" t="s">
        <v>305</v>
      </c>
      <c r="B12" s="29" t="s">
        <v>471</v>
      </c>
      <c r="C12" s="29" t="s">
        <v>472</v>
      </c>
      <c r="D12" s="29" t="s">
        <v>473</v>
      </c>
      <c r="E12" s="112">
        <v>20</v>
      </c>
      <c r="F12" s="82"/>
      <c r="G12" s="82">
        <v>7000</v>
      </c>
      <c r="H12" s="82"/>
      <c r="I12" s="82"/>
      <c r="J12" s="82"/>
      <c r="K12" s="82"/>
      <c r="L12" s="82">
        <v>7000</v>
      </c>
      <c r="M12" s="82">
        <v>7000</v>
      </c>
      <c r="N12" s="82"/>
      <c r="O12" s="82"/>
      <c r="P12" s="82"/>
      <c r="Q12" s="82"/>
    </row>
    <row r="13" ht="21" customHeight="1" spans="1:17">
      <c r="A13" s="111" t="s">
        <v>305</v>
      </c>
      <c r="B13" s="29" t="s">
        <v>474</v>
      </c>
      <c r="C13" s="29" t="s">
        <v>475</v>
      </c>
      <c r="D13" s="29" t="s">
        <v>476</v>
      </c>
      <c r="E13" s="112">
        <v>10</v>
      </c>
      <c r="F13" s="82"/>
      <c r="G13" s="82">
        <v>50000</v>
      </c>
      <c r="H13" s="82"/>
      <c r="I13" s="82"/>
      <c r="J13" s="82"/>
      <c r="K13" s="82"/>
      <c r="L13" s="82">
        <v>50000</v>
      </c>
      <c r="M13" s="82">
        <v>50000</v>
      </c>
      <c r="N13" s="82"/>
      <c r="O13" s="82"/>
      <c r="P13" s="82"/>
      <c r="Q13" s="82"/>
    </row>
    <row r="14" ht="21" customHeight="1" spans="1:17">
      <c r="A14" s="104" t="s">
        <v>177</v>
      </c>
      <c r="B14" s="113"/>
      <c r="C14" s="113"/>
      <c r="D14" s="113"/>
      <c r="E14" s="114"/>
      <c r="F14" s="82"/>
      <c r="G14" s="82">
        <f>SUM(G8:G13)</f>
        <v>103000</v>
      </c>
      <c r="H14" s="82"/>
      <c r="I14" s="82"/>
      <c r="J14" s="82"/>
      <c r="K14" s="82"/>
      <c r="L14" s="82">
        <f>SUM(L8:L13)</f>
        <v>103000</v>
      </c>
      <c r="M14" s="82">
        <f>SUM(M8:M13)</f>
        <v>103000</v>
      </c>
      <c r="N14" s="82"/>
      <c r="O14" s="82"/>
      <c r="P14" s="82"/>
      <c r="Q14" s="8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22" sqref="A2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6"/>
      <c r="B1" s="83"/>
      <c r="C1" s="83"/>
      <c r="D1" s="76"/>
      <c r="E1" s="76"/>
      <c r="F1" s="76"/>
      <c r="G1" s="76"/>
      <c r="H1" s="84"/>
      <c r="I1" s="76"/>
      <c r="J1" s="76"/>
      <c r="K1" s="83"/>
      <c r="L1" s="76"/>
      <c r="M1" s="85"/>
      <c r="N1" s="85" t="s">
        <v>477</v>
      </c>
    </row>
    <row r="2" ht="41.25" customHeight="1" spans="1:14">
      <c r="A2" s="231" t="s">
        <v>478</v>
      </c>
      <c r="B2" s="66"/>
      <c r="C2" s="66"/>
      <c r="D2" s="86"/>
      <c r="E2" s="86"/>
      <c r="F2" s="86"/>
      <c r="G2" s="86"/>
      <c r="H2" s="87"/>
      <c r="I2" s="86"/>
      <c r="J2" s="86"/>
      <c r="K2" s="66"/>
      <c r="L2" s="86"/>
      <c r="M2" s="87"/>
      <c r="N2" s="66"/>
    </row>
    <row r="3" ht="22.5" customHeight="1" spans="1:14">
      <c r="A3" s="73" t="s">
        <v>2</v>
      </c>
      <c r="B3" s="88"/>
      <c r="C3" s="88"/>
      <c r="D3" s="74"/>
      <c r="E3" s="74"/>
      <c r="F3" s="74"/>
      <c r="G3" s="74"/>
      <c r="H3" s="84"/>
      <c r="I3" s="76"/>
      <c r="J3" s="76"/>
      <c r="K3" s="83"/>
      <c r="L3" s="76"/>
      <c r="M3" s="89"/>
      <c r="N3" s="85" t="s">
        <v>3</v>
      </c>
    </row>
    <row r="4" ht="24" customHeight="1" spans="1:14">
      <c r="A4" s="9" t="s">
        <v>452</v>
      </c>
      <c r="B4" s="90" t="s">
        <v>479</v>
      </c>
      <c r="C4" s="90" t="s">
        <v>480</v>
      </c>
      <c r="D4" s="91" t="s">
        <v>196</v>
      </c>
      <c r="E4" s="91"/>
      <c r="F4" s="91"/>
      <c r="G4" s="91"/>
      <c r="H4" s="92"/>
      <c r="I4" s="91"/>
      <c r="J4" s="91"/>
      <c r="K4" s="77"/>
      <c r="L4" s="91"/>
      <c r="M4" s="92"/>
      <c r="N4" s="78"/>
    </row>
    <row r="5" ht="24" customHeight="1" spans="1:14">
      <c r="A5" s="14"/>
      <c r="B5" s="93"/>
      <c r="C5" s="93"/>
      <c r="D5" s="94" t="s">
        <v>57</v>
      </c>
      <c r="E5" s="94" t="s">
        <v>60</v>
      </c>
      <c r="F5" s="94" t="s">
        <v>458</v>
      </c>
      <c r="G5" s="94" t="s">
        <v>459</v>
      </c>
      <c r="H5" s="95" t="s">
        <v>460</v>
      </c>
      <c r="I5" s="96" t="s">
        <v>461</v>
      </c>
      <c r="J5" s="96"/>
      <c r="K5" s="97"/>
      <c r="L5" s="96"/>
      <c r="M5" s="98"/>
      <c r="N5" s="99"/>
    </row>
    <row r="6" ht="54" customHeight="1" spans="1:14">
      <c r="A6" s="17"/>
      <c r="B6" s="99"/>
      <c r="C6" s="99"/>
      <c r="D6" s="100"/>
      <c r="E6" s="100" t="s">
        <v>59</v>
      </c>
      <c r="F6" s="100"/>
      <c r="G6" s="100"/>
      <c r="H6" s="101"/>
      <c r="I6" s="100" t="s">
        <v>59</v>
      </c>
      <c r="J6" s="100" t="s">
        <v>66</v>
      </c>
      <c r="K6" s="99" t="s">
        <v>67</v>
      </c>
      <c r="L6" s="100" t="s">
        <v>68</v>
      </c>
      <c r="M6" s="101" t="s">
        <v>69</v>
      </c>
      <c r="N6" s="99"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2"/>
      <c r="B8" s="103"/>
      <c r="C8" s="103"/>
      <c r="D8" s="82"/>
      <c r="E8" s="82"/>
      <c r="F8" s="82"/>
      <c r="G8" s="82"/>
      <c r="H8" s="82"/>
      <c r="I8" s="82"/>
      <c r="J8" s="82"/>
      <c r="K8" s="82"/>
      <c r="L8" s="82"/>
      <c r="M8" s="82"/>
      <c r="N8" s="82"/>
    </row>
    <row r="9" ht="21" customHeight="1" spans="1:14">
      <c r="A9" s="103"/>
      <c r="B9" s="103"/>
      <c r="C9" s="103"/>
      <c r="D9" s="82"/>
      <c r="E9" s="82"/>
      <c r="F9" s="82"/>
      <c r="G9" s="82"/>
      <c r="H9" s="82"/>
      <c r="I9" s="82"/>
      <c r="J9" s="82"/>
      <c r="K9" s="82"/>
      <c r="L9" s="82"/>
      <c r="M9" s="82"/>
      <c r="N9" s="82"/>
    </row>
    <row r="10" ht="21" customHeight="1" spans="1:14">
      <c r="A10" s="103"/>
      <c r="B10" s="103"/>
      <c r="C10" s="103"/>
      <c r="D10" s="82"/>
      <c r="E10" s="82"/>
      <c r="F10" s="82"/>
      <c r="G10" s="82"/>
      <c r="H10" s="82"/>
      <c r="I10" s="82"/>
      <c r="J10" s="82"/>
      <c r="K10" s="82"/>
      <c r="L10" s="82"/>
      <c r="M10" s="82"/>
      <c r="N10" s="82"/>
    </row>
    <row r="11" ht="21" customHeight="1" spans="1:14">
      <c r="A11" s="104" t="s">
        <v>177</v>
      </c>
      <c r="B11" s="105"/>
      <c r="C11" s="105"/>
      <c r="D11" s="82"/>
      <c r="E11" s="82"/>
      <c r="F11" s="82"/>
      <c r="G11" s="82"/>
      <c r="H11" s="82"/>
      <c r="I11" s="82"/>
      <c r="J11" s="82"/>
      <c r="K11" s="82"/>
      <c r="L11" s="82"/>
      <c r="M11" s="82"/>
      <c r="N11" s="82"/>
    </row>
    <row r="12" customHeight="1" spans="1:14">
      <c r="A12" t="s">
        <v>481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D13" sqref="D13"/>
    </sheetView>
  </sheetViews>
  <sheetFormatPr defaultColWidth="9.14166666666667" defaultRowHeight="14.25" customHeight="1"/>
  <cols>
    <col min="1" max="1" width="37.7" customWidth="1"/>
    <col min="2" max="25" width="20" customWidth="1"/>
  </cols>
  <sheetData>
    <row r="1" ht="17.25" customHeight="1" spans="1:25">
      <c r="D1" s="71"/>
      <c r="W1" s="2"/>
      <c r="X1" s="2"/>
      <c r="Y1" s="2" t="s">
        <v>482</v>
      </c>
    </row>
    <row r="2" ht="41.25" customHeight="1" spans="1:25">
      <c r="A2" s="72" t="s">
        <v>483</v>
      </c>
      <c r="B2" s="3"/>
      <c r="C2" s="3"/>
      <c r="D2" s="3"/>
      <c r="E2" s="3"/>
      <c r="F2" s="3"/>
      <c r="G2" s="3"/>
      <c r="H2" s="3"/>
      <c r="I2" s="3"/>
      <c r="J2" s="3"/>
      <c r="K2" s="3"/>
      <c r="L2" s="3"/>
      <c r="M2" s="3"/>
      <c r="N2" s="3"/>
      <c r="O2" s="3"/>
      <c r="P2" s="3"/>
      <c r="Q2" s="3"/>
      <c r="R2" s="3"/>
      <c r="S2" s="3"/>
      <c r="T2" s="3"/>
      <c r="U2" s="3"/>
      <c r="V2" s="3"/>
      <c r="W2" s="66"/>
      <c r="X2" s="66"/>
      <c r="Y2" s="66"/>
    </row>
    <row r="3" ht="18" customHeight="1" spans="1:25">
      <c r="A3" s="73" t="s">
        <v>2</v>
      </c>
      <c r="B3" s="74"/>
      <c r="C3" s="74"/>
      <c r="D3" s="75"/>
      <c r="E3" s="76"/>
      <c r="F3" s="76"/>
      <c r="G3" s="76"/>
      <c r="H3" s="76"/>
      <c r="I3" s="76"/>
      <c r="W3" s="7"/>
      <c r="X3" s="7"/>
      <c r="Y3" s="7" t="s">
        <v>3</v>
      </c>
    </row>
    <row r="4" ht="19.5" customHeight="1" spans="1:25">
      <c r="A4" s="26" t="s">
        <v>484</v>
      </c>
      <c r="B4" s="10" t="s">
        <v>196</v>
      </c>
      <c r="C4" s="11"/>
      <c r="D4" s="11"/>
      <c r="E4" s="10" t="s">
        <v>485</v>
      </c>
      <c r="F4" s="11"/>
      <c r="G4" s="11"/>
      <c r="H4" s="11"/>
      <c r="I4" s="11"/>
      <c r="J4" s="11"/>
      <c r="K4" s="11"/>
      <c r="L4" s="11"/>
      <c r="M4" s="11"/>
      <c r="N4" s="11"/>
      <c r="O4" s="11"/>
      <c r="P4" s="11"/>
      <c r="Q4" s="11"/>
      <c r="R4" s="11"/>
      <c r="S4" s="11"/>
      <c r="T4" s="11"/>
      <c r="U4" s="11"/>
      <c r="V4" s="11"/>
      <c r="W4" s="77"/>
      <c r="X4" s="78"/>
      <c r="Y4" s="78"/>
    </row>
    <row r="5" ht="40.5" customHeight="1" spans="1:25">
      <c r="A5" s="18"/>
      <c r="B5" s="27" t="s">
        <v>57</v>
      </c>
      <c r="C5" s="9" t="s">
        <v>60</v>
      </c>
      <c r="D5" s="79" t="s">
        <v>458</v>
      </c>
      <c r="E5" s="47" t="s">
        <v>486</v>
      </c>
      <c r="F5" s="47" t="s">
        <v>487</v>
      </c>
      <c r="G5" s="47" t="s">
        <v>488</v>
      </c>
      <c r="H5" s="47" t="s">
        <v>489</v>
      </c>
      <c r="I5" s="47" t="s">
        <v>490</v>
      </c>
      <c r="J5" s="47" t="s">
        <v>491</v>
      </c>
      <c r="K5" s="47" t="s">
        <v>492</v>
      </c>
      <c r="L5" s="47" t="s">
        <v>493</v>
      </c>
      <c r="M5" s="47" t="s">
        <v>494</v>
      </c>
      <c r="N5" s="47" t="s">
        <v>495</v>
      </c>
      <c r="O5" s="47" t="s">
        <v>496</v>
      </c>
      <c r="P5" s="47" t="s">
        <v>497</v>
      </c>
      <c r="Q5" s="47" t="s">
        <v>498</v>
      </c>
      <c r="R5" s="47" t="s">
        <v>499</v>
      </c>
      <c r="S5" s="47" t="s">
        <v>500</v>
      </c>
      <c r="T5" s="47" t="s">
        <v>501</v>
      </c>
      <c r="U5" s="47" t="s">
        <v>502</v>
      </c>
      <c r="V5" s="47" t="s">
        <v>503</v>
      </c>
      <c r="W5" s="47" t="s">
        <v>504</v>
      </c>
      <c r="X5" s="80" t="s">
        <v>505</v>
      </c>
      <c r="Y5" s="80" t="s">
        <v>506</v>
      </c>
    </row>
    <row r="6" ht="19.5" customHeight="1" spans="1:25">
      <c r="A6" s="19">
        <v>1</v>
      </c>
      <c r="B6" s="19">
        <v>2</v>
      </c>
      <c r="C6" s="19">
        <v>3</v>
      </c>
      <c r="D6" s="81">
        <v>4</v>
      </c>
      <c r="E6" s="28">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28">
        <v>23</v>
      </c>
      <c r="X6" s="28">
        <v>24</v>
      </c>
      <c r="Y6" s="28">
        <v>25</v>
      </c>
    </row>
    <row r="7" ht="19.5" customHeight="1" spans="1:25">
      <c r="A7" s="29"/>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69"/>
      <c r="B8" s="82"/>
      <c r="C8" s="82"/>
      <c r="D8" s="82"/>
      <c r="E8" s="82"/>
      <c r="F8" s="82"/>
      <c r="G8" s="82"/>
      <c r="H8" s="82"/>
      <c r="I8" s="82"/>
      <c r="J8" s="82"/>
      <c r="K8" s="82"/>
      <c r="L8" s="82"/>
      <c r="M8" s="82"/>
      <c r="N8" s="82"/>
      <c r="O8" s="82"/>
      <c r="P8" s="82"/>
      <c r="Q8" s="82"/>
      <c r="R8" s="82"/>
      <c r="S8" s="82"/>
      <c r="T8" s="82"/>
      <c r="U8" s="82"/>
      <c r="V8" s="82"/>
      <c r="W8" s="82"/>
      <c r="X8" s="82"/>
      <c r="Y8" s="82"/>
    </row>
    <row r="9" customHeight="1" spans="1:25">
      <c r="A9" t="s">
        <v>507</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4" sqref="A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508</v>
      </c>
    </row>
    <row r="2" ht="41.25" customHeight="1" spans="1:10">
      <c r="A2" s="65" t="s">
        <v>509</v>
      </c>
      <c r="B2" s="3"/>
      <c r="C2" s="3"/>
      <c r="D2" s="3"/>
      <c r="E2" s="3"/>
      <c r="F2" s="66"/>
      <c r="G2" s="3"/>
      <c r="H2" s="66"/>
      <c r="I2" s="66"/>
      <c r="J2" s="3"/>
    </row>
    <row r="3" ht="17.25" customHeight="1" spans="1:10">
      <c r="A3" s="4" t="s">
        <v>2</v>
      </c>
    </row>
    <row r="4" ht="44.25" customHeight="1" spans="1:10">
      <c r="A4" s="67" t="s">
        <v>331</v>
      </c>
      <c r="B4" s="67" t="s">
        <v>332</v>
      </c>
      <c r="C4" s="67" t="s">
        <v>333</v>
      </c>
      <c r="D4" s="67" t="s">
        <v>334</v>
      </c>
      <c r="E4" s="67" t="s">
        <v>335</v>
      </c>
      <c r="F4" s="68" t="s">
        <v>336</v>
      </c>
      <c r="G4" s="67" t="s">
        <v>337</v>
      </c>
      <c r="H4" s="68" t="s">
        <v>338</v>
      </c>
      <c r="I4" s="68" t="s">
        <v>339</v>
      </c>
      <c r="J4" s="67" t="s">
        <v>340</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1"/>
      <c r="F6" s="70"/>
      <c r="G6" s="51"/>
      <c r="H6" s="70"/>
      <c r="I6" s="70"/>
      <c r="J6" s="51"/>
    </row>
    <row r="7" ht="42" customHeight="1" spans="1:10">
      <c r="A7" s="29"/>
      <c r="B7" s="20"/>
      <c r="C7" s="20"/>
      <c r="D7" s="20"/>
      <c r="E7" s="29"/>
      <c r="F7" s="20"/>
      <c r="G7" s="29"/>
      <c r="H7" s="20"/>
      <c r="I7" s="20"/>
      <c r="J7" s="29"/>
    </row>
    <row r="8" customHeight="1" spans="1:10">
      <c r="A8" t="s">
        <v>507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2" sqref="B12"/>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6" t="s">
        <v>510</v>
      </c>
      <c r="B1" s="37"/>
      <c r="C1" s="38"/>
      <c r="D1" s="38"/>
      <c r="E1" s="38"/>
      <c r="F1" s="37"/>
      <c r="G1" s="37"/>
      <c r="H1" s="38"/>
    </row>
    <row r="2" ht="41.25" customHeight="1" spans="1:8">
      <c r="A2" s="39" t="s">
        <v>511</v>
      </c>
      <c r="B2" s="40"/>
      <c r="C2" s="41"/>
      <c r="D2" s="41"/>
      <c r="E2" s="41"/>
      <c r="F2" s="40"/>
      <c r="G2" s="40"/>
      <c r="H2" s="41"/>
    </row>
    <row r="3" customHeight="1" spans="1:8">
      <c r="A3" s="42" t="s">
        <v>2</v>
      </c>
      <c r="C3" s="43"/>
      <c r="E3" s="41"/>
      <c r="F3" s="40"/>
      <c r="G3" s="40"/>
      <c r="H3" s="44" t="s">
        <v>3</v>
      </c>
    </row>
    <row r="4" ht="28.5" customHeight="1" spans="1:8">
      <c r="A4" s="45" t="s">
        <v>189</v>
      </c>
      <c r="B4" s="46" t="s">
        <v>512</v>
      </c>
      <c r="C4" s="45" t="s">
        <v>513</v>
      </c>
      <c r="D4" s="45" t="s">
        <v>514</v>
      </c>
      <c r="E4" s="45" t="s">
        <v>515</v>
      </c>
      <c r="F4" s="47" t="s">
        <v>516</v>
      </c>
      <c r="G4" s="28"/>
      <c r="H4" s="45"/>
    </row>
    <row r="5" ht="21" customHeight="1" spans="1:8">
      <c r="A5" s="46"/>
      <c r="B5" s="48"/>
      <c r="C5" s="49"/>
      <c r="D5" s="48"/>
      <c r="E5" s="48"/>
      <c r="F5" s="47" t="s">
        <v>456</v>
      </c>
      <c r="G5" s="47" t="s">
        <v>517</v>
      </c>
      <c r="H5" s="47" t="s">
        <v>518</v>
      </c>
    </row>
    <row r="6" ht="17.25" customHeight="1" spans="1:8">
      <c r="A6" s="50" t="s">
        <v>84</v>
      </c>
      <c r="B6" s="50">
        <v>2</v>
      </c>
      <c r="C6" s="51">
        <v>3</v>
      </c>
      <c r="D6" s="50">
        <v>4</v>
      </c>
      <c r="E6" s="52">
        <v>5</v>
      </c>
      <c r="F6" s="53">
        <v>6</v>
      </c>
      <c r="G6" s="51">
        <v>7</v>
      </c>
      <c r="H6" s="51">
        <v>8</v>
      </c>
    </row>
    <row r="7" ht="19.5" customHeight="1" spans="1:8">
      <c r="A7" s="54"/>
      <c r="B7" s="32"/>
      <c r="C7" s="29"/>
      <c r="D7" s="20"/>
      <c r="E7" s="53"/>
      <c r="F7" s="55"/>
      <c r="G7" s="56"/>
      <c r="H7" s="56"/>
    </row>
    <row r="8" ht="19.5" customHeight="1" spans="1:8">
      <c r="A8" s="54"/>
      <c r="B8" s="32"/>
      <c r="C8" s="29"/>
      <c r="D8" s="20"/>
      <c r="E8" s="53"/>
      <c r="F8" s="55"/>
      <c r="G8" s="56"/>
      <c r="H8" s="56"/>
    </row>
    <row r="9" ht="19.5" customHeight="1" spans="1:8">
      <c r="A9" s="57" t="s">
        <v>57</v>
      </c>
      <c r="B9" s="58"/>
      <c r="C9" s="59"/>
      <c r="D9" s="60"/>
      <c r="E9" s="60"/>
      <c r="F9" s="55"/>
      <c r="G9" s="56"/>
      <c r="H9" s="56"/>
    </row>
    <row r="10" ht="19.5" customHeight="1" spans="1:8">
      <c r="A10" s="61" t="s">
        <v>519</v>
      </c>
      <c r="B10" s="58"/>
      <c r="C10" s="59"/>
      <c r="D10" s="62"/>
      <c r="E10" s="62"/>
      <c r="F10" s="63"/>
      <c r="G10" s="64"/>
      <c r="H10" s="64"/>
    </row>
    <row r="11" customHeight="1" spans="1:8">
      <c r="A11" t="s">
        <v>520</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7" sqref="E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521</v>
      </c>
    </row>
    <row r="2" ht="41.25" customHeight="1" spans="1:11">
      <c r="A2" s="232" t="s">
        <v>522</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288</v>
      </c>
      <c r="B4" s="8" t="s">
        <v>191</v>
      </c>
      <c r="C4" s="8" t="s">
        <v>289</v>
      </c>
      <c r="D4" s="9" t="s">
        <v>192</v>
      </c>
      <c r="E4" s="9" t="s">
        <v>193</v>
      </c>
      <c r="F4" s="9" t="s">
        <v>194</v>
      </c>
      <c r="G4" s="9" t="s">
        <v>195</v>
      </c>
      <c r="H4" s="26" t="s">
        <v>57</v>
      </c>
      <c r="I4" s="10" t="s">
        <v>523</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177</v>
      </c>
      <c r="B10" s="34"/>
      <c r="C10" s="34"/>
      <c r="D10" s="34"/>
      <c r="E10" s="34"/>
      <c r="F10" s="34"/>
      <c r="G10" s="35"/>
      <c r="H10" s="22"/>
      <c r="I10" s="22"/>
      <c r="J10" s="22"/>
      <c r="K10" s="30"/>
    </row>
    <row r="11" customHeight="1" spans="1:11">
      <c r="A11" t="s">
        <v>524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9" sqref="A19"/>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525</v>
      </c>
    </row>
    <row r="2" ht="41.25" customHeight="1" spans="1:7">
      <c r="A2" s="3" t="s">
        <v>526</v>
      </c>
      <c r="B2" s="3"/>
      <c r="C2" s="3"/>
      <c r="D2" s="3"/>
      <c r="E2" s="3"/>
      <c r="F2" s="3"/>
      <c r="G2" s="3"/>
    </row>
    <row r="3" ht="13.5" customHeight="1" spans="1:7">
      <c r="A3" s="4" t="s">
        <v>2</v>
      </c>
      <c r="B3" s="5"/>
      <c r="C3" s="5"/>
      <c r="D3" s="5"/>
      <c r="E3" s="6"/>
      <c r="F3" s="6"/>
      <c r="G3" s="7" t="s">
        <v>3</v>
      </c>
    </row>
    <row r="4" ht="21.75" customHeight="1" spans="1:7">
      <c r="A4" s="8" t="s">
        <v>289</v>
      </c>
      <c r="B4" s="8" t="s">
        <v>288</v>
      </c>
      <c r="C4" s="8" t="s">
        <v>191</v>
      </c>
      <c r="D4" s="9" t="s">
        <v>527</v>
      </c>
      <c r="E4" s="10" t="s">
        <v>60</v>
      </c>
      <c r="F4" s="11"/>
      <c r="G4" s="12"/>
    </row>
    <row r="5" ht="21.75" customHeight="1" spans="1:7">
      <c r="A5" s="13"/>
      <c r="B5" s="13"/>
      <c r="C5" s="13"/>
      <c r="D5" s="14"/>
      <c r="E5" s="15" t="s">
        <v>528</v>
      </c>
      <c r="F5" s="9" t="s">
        <v>529</v>
      </c>
      <c r="G5" s="9" t="s">
        <v>530</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57</v>
      </c>
      <c r="B10" s="24" t="s">
        <v>531</v>
      </c>
      <c r="C10" s="24"/>
      <c r="D10" s="25"/>
      <c r="E10" s="22"/>
      <c r="F10" s="22"/>
      <c r="G10" s="22"/>
    </row>
    <row r="11" customHeight="1" spans="1:7">
      <c r="A11" t="s">
        <v>532</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H22" sqref="H22"/>
    </sheetView>
  </sheetViews>
  <sheetFormatPr defaultColWidth="8.575" defaultRowHeight="12.75" customHeight="1"/>
  <cols>
    <col min="1" max="1" width="15.8916666666667" customWidth="1"/>
    <col min="2" max="2" width="35" customWidth="1"/>
    <col min="3" max="19" width="22" customWidth="1"/>
  </cols>
  <sheetData>
    <row r="1" ht="17.25" customHeight="1" spans="1:19">
      <c r="A1" s="44" t="s">
        <v>53</v>
      </c>
    </row>
    <row r="2" ht="41.25" customHeight="1" spans="1:19">
      <c r="A2" s="39" t="s">
        <v>54</v>
      </c>
    </row>
    <row r="3" ht="17.25" customHeight="1" spans="1:19">
      <c r="A3" s="42" t="s">
        <v>2</v>
      </c>
      <c r="S3" s="43" t="s">
        <v>3</v>
      </c>
    </row>
    <row r="4" ht="21.75" customHeight="1" spans="1:19">
      <c r="A4" s="206" t="s">
        <v>55</v>
      </c>
      <c r="B4" s="207" t="s">
        <v>56</v>
      </c>
      <c r="C4" s="207" t="s">
        <v>57</v>
      </c>
      <c r="D4" s="208" t="s">
        <v>58</v>
      </c>
      <c r="E4" s="208"/>
      <c r="F4" s="208"/>
      <c r="G4" s="208"/>
      <c r="H4" s="208"/>
      <c r="I4" s="127"/>
      <c r="J4" s="208"/>
      <c r="K4" s="208"/>
      <c r="L4" s="208"/>
      <c r="M4" s="208"/>
      <c r="N4" s="209"/>
      <c r="O4" s="208" t="s">
        <v>47</v>
      </c>
      <c r="P4" s="208"/>
      <c r="Q4" s="208"/>
      <c r="R4" s="208"/>
      <c r="S4" s="209"/>
    </row>
    <row r="5" ht="27" customHeight="1" spans="1:19">
      <c r="A5" s="210"/>
      <c r="B5" s="211"/>
      <c r="C5" s="211"/>
      <c r="D5" s="211" t="s">
        <v>59</v>
      </c>
      <c r="E5" s="211" t="s">
        <v>60</v>
      </c>
      <c r="F5" s="211" t="s">
        <v>61</v>
      </c>
      <c r="G5" s="211" t="s">
        <v>62</v>
      </c>
      <c r="H5" s="211" t="s">
        <v>63</v>
      </c>
      <c r="I5" s="212" t="s">
        <v>64</v>
      </c>
      <c r="J5" s="213"/>
      <c r="K5" s="213"/>
      <c r="L5" s="213"/>
      <c r="M5" s="213"/>
      <c r="N5" s="214"/>
      <c r="O5" s="211" t="s">
        <v>59</v>
      </c>
      <c r="P5" s="211" t="s">
        <v>60</v>
      </c>
      <c r="Q5" s="211" t="s">
        <v>61</v>
      </c>
      <c r="R5" s="211" t="s">
        <v>62</v>
      </c>
      <c r="S5" s="211" t="s">
        <v>65</v>
      </c>
    </row>
    <row r="6" ht="30" customHeight="1" spans="1:19">
      <c r="A6" s="215"/>
      <c r="B6" s="216"/>
      <c r="C6" s="114"/>
      <c r="D6" s="114"/>
      <c r="E6" s="114"/>
      <c r="F6" s="114"/>
      <c r="G6" s="114"/>
      <c r="H6" s="114"/>
      <c r="I6" s="70" t="s">
        <v>59</v>
      </c>
      <c r="J6" s="214" t="s">
        <v>66</v>
      </c>
      <c r="K6" s="214" t="s">
        <v>67</v>
      </c>
      <c r="L6" s="214" t="s">
        <v>68</v>
      </c>
      <c r="M6" s="214" t="s">
        <v>69</v>
      </c>
      <c r="N6" s="214" t="s">
        <v>70</v>
      </c>
      <c r="O6" s="217"/>
      <c r="P6" s="217"/>
      <c r="Q6" s="217"/>
      <c r="R6" s="217"/>
      <c r="S6" s="114"/>
    </row>
    <row r="7" ht="15" customHeight="1" spans="1:19">
      <c r="A7" s="218">
        <v>1</v>
      </c>
      <c r="B7" s="218">
        <v>2</v>
      </c>
      <c r="C7" s="218">
        <v>3</v>
      </c>
      <c r="D7" s="218">
        <v>4</v>
      </c>
      <c r="E7" s="218">
        <v>5</v>
      </c>
      <c r="F7" s="218">
        <v>6</v>
      </c>
      <c r="G7" s="218">
        <v>7</v>
      </c>
      <c r="H7" s="218">
        <v>8</v>
      </c>
      <c r="I7" s="70">
        <v>9</v>
      </c>
      <c r="J7" s="218">
        <v>10</v>
      </c>
      <c r="K7" s="218">
        <v>11</v>
      </c>
      <c r="L7" s="218">
        <v>12</v>
      </c>
      <c r="M7" s="218">
        <v>13</v>
      </c>
      <c r="N7" s="218">
        <v>14</v>
      </c>
      <c r="O7" s="218">
        <v>15</v>
      </c>
      <c r="P7" s="218">
        <v>16</v>
      </c>
      <c r="Q7" s="218">
        <v>17</v>
      </c>
      <c r="R7" s="218">
        <v>18</v>
      </c>
      <c r="S7" s="218">
        <v>19</v>
      </c>
    </row>
    <row r="8" ht="18" customHeight="1" spans="1:19">
      <c r="A8" s="20">
        <v>131011</v>
      </c>
      <c r="B8" s="20" t="s">
        <v>71</v>
      </c>
      <c r="C8" s="82">
        <v>12561581.35</v>
      </c>
      <c r="D8" s="82">
        <v>8065724.8</v>
      </c>
      <c r="E8" s="82">
        <v>2962724.8</v>
      </c>
      <c r="F8" s="82"/>
      <c r="G8" s="82"/>
      <c r="H8" s="82"/>
      <c r="I8" s="82">
        <v>5103000</v>
      </c>
      <c r="J8" s="82"/>
      <c r="K8" s="82"/>
      <c r="L8" s="82"/>
      <c r="M8" s="82"/>
      <c r="N8" s="82">
        <v>4495856.55</v>
      </c>
      <c r="O8" s="82">
        <v>4495856.55</v>
      </c>
      <c r="P8" s="82"/>
      <c r="Q8" s="82"/>
      <c r="R8" s="82"/>
      <c r="S8" s="82"/>
    </row>
    <row r="9" ht="18" customHeight="1" spans="1:19">
      <c r="A9" s="46" t="s">
        <v>57</v>
      </c>
      <c r="B9" s="219"/>
      <c r="C9" s="82">
        <v>12561581.35</v>
      </c>
      <c r="D9" s="82">
        <v>8065724.8</v>
      </c>
      <c r="E9" s="82">
        <v>2962724.8</v>
      </c>
      <c r="F9" s="82"/>
      <c r="G9" s="82"/>
      <c r="H9" s="82"/>
      <c r="I9" s="82">
        <v>5103000</v>
      </c>
      <c r="J9" s="82"/>
      <c r="K9" s="82"/>
      <c r="L9" s="82"/>
      <c r="M9" s="82"/>
      <c r="N9" s="82">
        <v>4495856.55</v>
      </c>
      <c r="O9" s="82">
        <v>4495856.55</v>
      </c>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E32" sqref="E32"/>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3" t="s">
        <v>72</v>
      </c>
    </row>
    <row r="2" ht="41.25" customHeight="1" spans="1:15">
      <c r="A2" s="39" t="s">
        <v>73</v>
      </c>
    </row>
    <row r="3" ht="17.25" customHeight="1" spans="1:15">
      <c r="A3" s="42" t="s">
        <v>2</v>
      </c>
      <c r="O3" s="43" t="s">
        <v>3</v>
      </c>
    </row>
    <row r="4" ht="27" customHeight="1" spans="1:15">
      <c r="A4" s="192" t="s">
        <v>74</v>
      </c>
      <c r="B4" s="192" t="s">
        <v>75</v>
      </c>
      <c r="C4" s="192" t="s">
        <v>57</v>
      </c>
      <c r="D4" s="193" t="s">
        <v>60</v>
      </c>
      <c r="E4" s="194"/>
      <c r="F4" s="195"/>
      <c r="G4" s="196" t="s">
        <v>61</v>
      </c>
      <c r="H4" s="196" t="s">
        <v>62</v>
      </c>
      <c r="I4" s="196" t="s">
        <v>76</v>
      </c>
      <c r="J4" s="193" t="s">
        <v>64</v>
      </c>
      <c r="K4" s="194"/>
      <c r="L4" s="194"/>
      <c r="M4" s="194"/>
      <c r="N4" s="197"/>
      <c r="O4" s="198"/>
    </row>
    <row r="5" ht="42" customHeight="1" spans="1:15">
      <c r="A5" s="199"/>
      <c r="B5" s="199"/>
      <c r="C5" s="200"/>
      <c r="D5" s="201" t="s">
        <v>59</v>
      </c>
      <c r="E5" s="201" t="s">
        <v>77</v>
      </c>
      <c r="F5" s="201" t="s">
        <v>78</v>
      </c>
      <c r="G5" s="200"/>
      <c r="H5" s="200"/>
      <c r="I5" s="202"/>
      <c r="J5" s="201" t="s">
        <v>59</v>
      </c>
      <c r="K5" s="187" t="s">
        <v>79</v>
      </c>
      <c r="L5" s="187" t="s">
        <v>80</v>
      </c>
      <c r="M5" s="187" t="s">
        <v>81</v>
      </c>
      <c r="N5" s="187" t="s">
        <v>82</v>
      </c>
      <c r="O5" s="187" t="s">
        <v>83</v>
      </c>
    </row>
    <row r="6" ht="18" customHeight="1" spans="1:15">
      <c r="A6" s="50" t="s">
        <v>84</v>
      </c>
      <c r="B6" s="50" t="s">
        <v>85</v>
      </c>
      <c r="C6" s="50" t="s">
        <v>86</v>
      </c>
      <c r="D6" s="53" t="s">
        <v>87</v>
      </c>
      <c r="E6" s="53" t="s">
        <v>88</v>
      </c>
      <c r="F6" s="53" t="s">
        <v>89</v>
      </c>
      <c r="G6" s="53" t="s">
        <v>90</v>
      </c>
      <c r="H6" s="53" t="s">
        <v>91</v>
      </c>
      <c r="I6" s="53" t="s">
        <v>92</v>
      </c>
      <c r="J6" s="53" t="s">
        <v>93</v>
      </c>
      <c r="K6" s="53" t="s">
        <v>94</v>
      </c>
      <c r="L6" s="53" t="s">
        <v>95</v>
      </c>
      <c r="M6" s="53" t="s">
        <v>96</v>
      </c>
      <c r="N6" s="50" t="s">
        <v>97</v>
      </c>
      <c r="O6" s="53" t="s">
        <v>98</v>
      </c>
    </row>
    <row r="7" ht="18" customHeight="1" spans="1:15">
      <c r="A7" s="54" t="s">
        <v>99</v>
      </c>
      <c r="B7" s="54" t="s">
        <v>100</v>
      </c>
      <c r="C7" s="82">
        <v>3300</v>
      </c>
      <c r="D7" s="203">
        <f>E7+F7</f>
        <v>3300</v>
      </c>
      <c r="E7" s="82">
        <v>3300</v>
      </c>
      <c r="F7" s="82"/>
      <c r="G7" s="53"/>
      <c r="H7" s="53"/>
      <c r="I7" s="53"/>
      <c r="J7" s="53"/>
      <c r="K7" s="53"/>
      <c r="L7" s="53"/>
      <c r="M7" s="53"/>
      <c r="N7" s="50"/>
      <c r="O7" s="53"/>
    </row>
    <row r="8" ht="18" customHeight="1" spans="1:15">
      <c r="A8" s="204" t="s">
        <v>101</v>
      </c>
      <c r="B8" s="204" t="s">
        <v>102</v>
      </c>
      <c r="C8" s="82">
        <v>3300</v>
      </c>
      <c r="D8" s="203">
        <f t="shared" ref="D8:D28" si="0">E8+F8</f>
        <v>3300</v>
      </c>
      <c r="E8" s="82">
        <v>3300</v>
      </c>
      <c r="F8" s="82"/>
      <c r="G8" s="53"/>
      <c r="H8" s="53"/>
      <c r="I8" s="53"/>
      <c r="J8" s="53"/>
      <c r="K8" s="53"/>
      <c r="L8" s="53"/>
      <c r="M8" s="53"/>
      <c r="N8" s="50"/>
      <c r="O8" s="53"/>
    </row>
    <row r="9" ht="18" customHeight="1" spans="1:15">
      <c r="A9" s="185" t="s">
        <v>103</v>
      </c>
      <c r="B9" s="185" t="s">
        <v>104</v>
      </c>
      <c r="C9" s="82">
        <v>3300</v>
      </c>
      <c r="D9" s="203">
        <f t="shared" si="0"/>
        <v>3300</v>
      </c>
      <c r="E9" s="82">
        <v>3300</v>
      </c>
      <c r="F9" s="82"/>
      <c r="G9" s="53"/>
      <c r="H9" s="53"/>
      <c r="I9" s="53"/>
      <c r="J9" s="53"/>
      <c r="K9" s="53"/>
      <c r="L9" s="53"/>
      <c r="M9" s="53"/>
      <c r="N9" s="50"/>
      <c r="O9" s="53"/>
    </row>
    <row r="10" ht="18" customHeight="1" spans="1:15">
      <c r="A10" s="54" t="s">
        <v>105</v>
      </c>
      <c r="B10" s="54" t="s">
        <v>106</v>
      </c>
      <c r="C10" s="82">
        <v>210320</v>
      </c>
      <c r="D10" s="203">
        <f t="shared" si="0"/>
        <v>210320</v>
      </c>
      <c r="E10" s="82">
        <v>210320</v>
      </c>
      <c r="F10" s="82"/>
      <c r="G10" s="53"/>
      <c r="H10" s="53"/>
      <c r="I10" s="53"/>
      <c r="J10" s="53"/>
      <c r="K10" s="53"/>
      <c r="L10" s="53"/>
      <c r="M10" s="53"/>
      <c r="N10" s="50"/>
      <c r="O10" s="53"/>
    </row>
    <row r="11" ht="18" customHeight="1" spans="1:15">
      <c r="A11" s="204" t="s">
        <v>107</v>
      </c>
      <c r="B11" s="204" t="s">
        <v>108</v>
      </c>
      <c r="C11" s="82">
        <v>210320</v>
      </c>
      <c r="D11" s="203">
        <f t="shared" si="0"/>
        <v>210320</v>
      </c>
      <c r="E11" s="82">
        <v>210320</v>
      </c>
      <c r="F11" s="82"/>
      <c r="G11" s="53"/>
      <c r="H11" s="53"/>
      <c r="I11" s="53"/>
      <c r="J11" s="53"/>
      <c r="K11" s="53"/>
      <c r="L11" s="53"/>
      <c r="M11" s="53"/>
      <c r="N11" s="50"/>
      <c r="O11" s="53"/>
    </row>
    <row r="12" ht="18" customHeight="1" spans="1:15">
      <c r="A12" s="185" t="s">
        <v>109</v>
      </c>
      <c r="B12" s="185" t="s">
        <v>110</v>
      </c>
      <c r="C12" s="82">
        <v>210320</v>
      </c>
      <c r="D12" s="203">
        <f t="shared" si="0"/>
        <v>210320</v>
      </c>
      <c r="E12" s="82">
        <v>210320</v>
      </c>
      <c r="F12" s="82"/>
      <c r="G12" s="53"/>
      <c r="H12" s="53"/>
      <c r="I12" s="53"/>
      <c r="J12" s="53"/>
      <c r="K12" s="53"/>
      <c r="L12" s="53"/>
      <c r="M12" s="53"/>
      <c r="N12" s="50"/>
      <c r="O12" s="53"/>
    </row>
    <row r="13" ht="18" customHeight="1" spans="1:15">
      <c r="A13" s="54" t="s">
        <v>111</v>
      </c>
      <c r="B13" s="54" t="s">
        <v>112</v>
      </c>
      <c r="C13" s="82">
        <v>12155814.95</v>
      </c>
      <c r="D13" s="203">
        <f t="shared" si="0"/>
        <v>7052814.95</v>
      </c>
      <c r="E13" s="82">
        <v>2556958.4</v>
      </c>
      <c r="F13" s="82">
        <v>4495856.55</v>
      </c>
      <c r="G13" s="53"/>
      <c r="H13" s="53"/>
      <c r="I13" s="53"/>
      <c r="J13" s="82">
        <v>5103000</v>
      </c>
      <c r="K13" s="82">
        <v>5103000</v>
      </c>
      <c r="L13" s="53"/>
      <c r="M13" s="53"/>
      <c r="N13" s="50"/>
      <c r="O13" s="53"/>
    </row>
    <row r="14" ht="18" customHeight="1" spans="1:15">
      <c r="A14" s="204" t="s">
        <v>113</v>
      </c>
      <c r="B14" s="204" t="s">
        <v>114</v>
      </c>
      <c r="C14" s="82">
        <v>7806591.76</v>
      </c>
      <c r="D14" s="203">
        <f t="shared" si="0"/>
        <v>2703591.76</v>
      </c>
      <c r="E14" s="82">
        <v>2369793.4</v>
      </c>
      <c r="F14" s="82">
        <v>333798.36</v>
      </c>
      <c r="G14" s="53"/>
      <c r="H14" s="53"/>
      <c r="I14" s="53"/>
      <c r="J14" s="82">
        <v>5103000</v>
      </c>
      <c r="K14" s="82">
        <v>5103000</v>
      </c>
      <c r="L14" s="53"/>
      <c r="M14" s="53"/>
      <c r="N14" s="50"/>
      <c r="O14" s="53"/>
    </row>
    <row r="15" ht="18" customHeight="1" spans="1:15">
      <c r="A15" s="185" t="s">
        <v>115</v>
      </c>
      <c r="B15" s="185" t="s">
        <v>116</v>
      </c>
      <c r="C15" s="82">
        <v>7472793.4</v>
      </c>
      <c r="D15" s="203">
        <f t="shared" si="0"/>
        <v>2369793.4</v>
      </c>
      <c r="E15" s="82">
        <v>2369793.4</v>
      </c>
      <c r="F15" s="82"/>
      <c r="G15" s="53"/>
      <c r="H15" s="53"/>
      <c r="I15" s="53"/>
      <c r="J15" s="82">
        <v>5103000</v>
      </c>
      <c r="K15" s="82">
        <v>5103000</v>
      </c>
      <c r="L15" s="53"/>
      <c r="M15" s="53"/>
      <c r="N15" s="50"/>
      <c r="O15" s="53"/>
    </row>
    <row r="16" ht="18" customHeight="1" spans="1:15">
      <c r="A16" s="185">
        <v>2100399</v>
      </c>
      <c r="B16" s="185" t="s">
        <v>117</v>
      </c>
      <c r="C16" s="82">
        <v>333798.36</v>
      </c>
      <c r="D16" s="203">
        <f t="shared" si="0"/>
        <v>333798.36</v>
      </c>
      <c r="E16" s="82"/>
      <c r="F16" s="82">
        <v>333798.36</v>
      </c>
      <c r="G16" s="53"/>
      <c r="H16" s="53"/>
      <c r="I16" s="53"/>
      <c r="J16" s="82"/>
      <c r="K16" s="82"/>
      <c r="L16" s="53"/>
      <c r="M16" s="53"/>
      <c r="N16" s="50"/>
      <c r="O16" s="53"/>
    </row>
    <row r="17" ht="18" customHeight="1" spans="1:15">
      <c r="A17" s="204">
        <v>21004</v>
      </c>
      <c r="B17" s="204" t="s">
        <v>118</v>
      </c>
      <c r="C17" s="82">
        <v>4162058.19</v>
      </c>
      <c r="D17" s="203">
        <f t="shared" si="0"/>
        <v>4162058.19</v>
      </c>
      <c r="E17" s="82"/>
      <c r="F17" s="82">
        <v>4162058.19</v>
      </c>
      <c r="G17" s="53"/>
      <c r="H17" s="53"/>
      <c r="I17" s="53"/>
      <c r="J17" s="82"/>
      <c r="K17" s="82"/>
      <c r="L17" s="53"/>
      <c r="M17" s="53"/>
      <c r="N17" s="50"/>
      <c r="O17" s="53"/>
    </row>
    <row r="18" ht="18" customHeight="1" spans="1:15">
      <c r="A18" s="185">
        <v>2100408</v>
      </c>
      <c r="B18" s="185" t="s">
        <v>119</v>
      </c>
      <c r="C18" s="82">
        <v>4162033.19</v>
      </c>
      <c r="D18" s="203">
        <f t="shared" si="0"/>
        <v>4162033.19</v>
      </c>
      <c r="E18" s="82"/>
      <c r="F18" s="82">
        <v>4162033.19</v>
      </c>
      <c r="G18" s="53"/>
      <c r="H18" s="53"/>
      <c r="I18" s="53"/>
      <c r="J18" s="82"/>
      <c r="K18" s="82"/>
      <c r="L18" s="53"/>
      <c r="M18" s="53"/>
      <c r="N18" s="50"/>
      <c r="O18" s="53"/>
    </row>
    <row r="19" ht="18" customHeight="1" spans="1:15">
      <c r="A19" s="185">
        <v>2100409</v>
      </c>
      <c r="B19" s="185" t="s">
        <v>120</v>
      </c>
      <c r="C19" s="82">
        <v>25</v>
      </c>
      <c r="D19" s="203">
        <f t="shared" si="0"/>
        <v>25</v>
      </c>
      <c r="E19" s="82"/>
      <c r="F19" s="82">
        <v>25</v>
      </c>
      <c r="G19" s="53"/>
      <c r="H19" s="53"/>
      <c r="I19" s="53"/>
      <c r="J19" s="82"/>
      <c r="K19" s="82"/>
      <c r="L19" s="53"/>
      <c r="M19" s="53"/>
      <c r="N19" s="50"/>
      <c r="O19" s="53"/>
    </row>
    <row r="20" ht="18" customHeight="1" spans="1:15">
      <c r="A20" s="204" t="s">
        <v>121</v>
      </c>
      <c r="B20" s="204" t="s">
        <v>122</v>
      </c>
      <c r="C20" s="82">
        <v>187165</v>
      </c>
      <c r="D20" s="203">
        <f t="shared" si="0"/>
        <v>187165</v>
      </c>
      <c r="E20" s="82">
        <v>187165</v>
      </c>
      <c r="F20" s="82"/>
      <c r="G20" s="53"/>
      <c r="H20" s="53"/>
      <c r="I20" s="53"/>
      <c r="J20" s="82"/>
      <c r="K20" s="82"/>
      <c r="L20" s="53"/>
      <c r="M20" s="53"/>
      <c r="N20" s="50"/>
      <c r="O20" s="53"/>
    </row>
    <row r="21" ht="18" customHeight="1" spans="1:15">
      <c r="A21" s="185" t="s">
        <v>123</v>
      </c>
      <c r="B21" s="185" t="s">
        <v>124</v>
      </c>
      <c r="C21" s="82">
        <v>105930</v>
      </c>
      <c r="D21" s="203">
        <f t="shared" si="0"/>
        <v>105930</v>
      </c>
      <c r="E21" s="82">
        <v>105930</v>
      </c>
      <c r="F21" s="82"/>
      <c r="G21" s="53"/>
      <c r="H21" s="53"/>
      <c r="I21" s="53"/>
      <c r="J21" s="82"/>
      <c r="K21" s="82"/>
      <c r="L21" s="53"/>
      <c r="M21" s="53"/>
      <c r="N21" s="50"/>
      <c r="O21" s="53"/>
    </row>
    <row r="22" ht="18" customHeight="1" spans="1:15">
      <c r="A22" s="185" t="s">
        <v>125</v>
      </c>
      <c r="B22" s="185" t="s">
        <v>126</v>
      </c>
      <c r="C22" s="82">
        <v>70400</v>
      </c>
      <c r="D22" s="203">
        <f t="shared" si="0"/>
        <v>70400</v>
      </c>
      <c r="E22" s="82">
        <v>70400</v>
      </c>
      <c r="F22" s="82"/>
      <c r="G22" s="53"/>
      <c r="H22" s="53"/>
      <c r="I22" s="53"/>
      <c r="J22" s="82"/>
      <c r="K22" s="82"/>
      <c r="L22" s="53"/>
      <c r="M22" s="53"/>
      <c r="N22" s="50"/>
      <c r="O22" s="53"/>
    </row>
    <row r="23" ht="18" customHeight="1" spans="1:15">
      <c r="A23" s="185" t="s">
        <v>127</v>
      </c>
      <c r="B23" s="185" t="s">
        <v>128</v>
      </c>
      <c r="C23" s="82">
        <v>10835</v>
      </c>
      <c r="D23" s="203">
        <f t="shared" si="0"/>
        <v>10835</v>
      </c>
      <c r="E23" s="82">
        <v>10835</v>
      </c>
      <c r="F23" s="82"/>
      <c r="G23" s="53"/>
      <c r="H23" s="53"/>
      <c r="I23" s="53"/>
      <c r="J23" s="82"/>
      <c r="K23" s="82"/>
      <c r="L23" s="53"/>
      <c r="M23" s="53"/>
      <c r="N23" s="50"/>
      <c r="O23" s="53"/>
    </row>
    <row r="24" ht="18" customHeight="1" spans="1:15">
      <c r="A24" s="54" t="s">
        <v>129</v>
      </c>
      <c r="B24" s="54" t="s">
        <v>130</v>
      </c>
      <c r="C24" s="82">
        <v>192146.4</v>
      </c>
      <c r="D24" s="203">
        <f t="shared" si="0"/>
        <v>192146.4</v>
      </c>
      <c r="E24" s="82">
        <v>192146.4</v>
      </c>
      <c r="F24" s="82"/>
      <c r="G24" s="53"/>
      <c r="H24" s="53"/>
      <c r="I24" s="53"/>
      <c r="J24" s="82"/>
      <c r="K24" s="82"/>
      <c r="L24" s="53"/>
      <c r="M24" s="53"/>
      <c r="N24" s="50"/>
      <c r="O24" s="53"/>
    </row>
    <row r="25" ht="18" customHeight="1" spans="1:15">
      <c r="A25" s="204" t="s">
        <v>131</v>
      </c>
      <c r="B25" s="204" t="s">
        <v>132</v>
      </c>
      <c r="C25" s="82">
        <v>192146.4</v>
      </c>
      <c r="D25" s="203">
        <f t="shared" si="0"/>
        <v>192146.4</v>
      </c>
      <c r="E25" s="82">
        <v>192146.4</v>
      </c>
      <c r="F25" s="82"/>
      <c r="G25" s="53"/>
      <c r="H25" s="53"/>
      <c r="I25" s="53"/>
      <c r="J25" s="82"/>
      <c r="K25" s="82"/>
      <c r="L25" s="53"/>
      <c r="M25" s="53"/>
      <c r="N25" s="50"/>
      <c r="O25" s="53"/>
    </row>
    <row r="26" ht="18" customHeight="1" spans="1:15">
      <c r="A26" s="185" t="s">
        <v>133</v>
      </c>
      <c r="B26" s="185" t="s">
        <v>134</v>
      </c>
      <c r="C26" s="82">
        <v>175346.4</v>
      </c>
      <c r="D26" s="203">
        <f t="shared" si="0"/>
        <v>175346.4</v>
      </c>
      <c r="E26" s="82">
        <v>175346.4</v>
      </c>
      <c r="F26" s="82"/>
      <c r="G26" s="53"/>
      <c r="H26" s="53"/>
      <c r="I26" s="53"/>
      <c r="J26" s="82"/>
      <c r="K26" s="82"/>
      <c r="L26" s="53"/>
      <c r="M26" s="53"/>
      <c r="N26" s="50"/>
      <c r="O26" s="53"/>
    </row>
    <row r="27" ht="18" customHeight="1" spans="1:15">
      <c r="A27" s="185" t="s">
        <v>135</v>
      </c>
      <c r="B27" s="185" t="s">
        <v>136</v>
      </c>
      <c r="C27" s="82">
        <v>16800</v>
      </c>
      <c r="D27" s="203">
        <f t="shared" si="0"/>
        <v>16800</v>
      </c>
      <c r="E27" s="82">
        <v>16800</v>
      </c>
      <c r="F27" s="82"/>
      <c r="G27" s="53"/>
      <c r="H27" s="53"/>
      <c r="I27" s="53"/>
      <c r="J27" s="82"/>
      <c r="K27" s="82"/>
      <c r="L27" s="53"/>
      <c r="M27" s="53"/>
      <c r="N27" s="50"/>
      <c r="O27" s="53"/>
    </row>
    <row r="28" ht="21" customHeight="1" spans="1:15">
      <c r="A28" s="205" t="s">
        <v>57</v>
      </c>
      <c r="B28" s="35"/>
      <c r="C28" s="82">
        <v>12561581.35</v>
      </c>
      <c r="D28" s="203">
        <f t="shared" si="0"/>
        <v>7458581.35</v>
      </c>
      <c r="E28" s="82">
        <v>2962724.8</v>
      </c>
      <c r="F28" s="82">
        <v>4495856.55</v>
      </c>
      <c r="G28" s="82"/>
      <c r="H28" s="82"/>
      <c r="I28" s="82"/>
      <c r="J28" s="82">
        <v>5103000</v>
      </c>
      <c r="K28" s="82">
        <v>5103000</v>
      </c>
      <c r="L28" s="82"/>
      <c r="M28" s="82"/>
      <c r="N28" s="82"/>
      <c r="O28" s="82"/>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H30" sqref="H30"/>
    </sheetView>
  </sheetViews>
  <sheetFormatPr defaultColWidth="8.575" defaultRowHeight="12.75" customHeight="1" outlineLevelCol="3"/>
  <cols>
    <col min="1" max="4" width="35.575" customWidth="1"/>
  </cols>
  <sheetData>
    <row r="1" ht="15" customHeight="1" spans="1:4">
      <c r="A1" s="40"/>
      <c r="B1" s="43"/>
      <c r="C1" s="43"/>
      <c r="D1" s="43" t="s">
        <v>137</v>
      </c>
    </row>
    <row r="2" ht="41.25" customHeight="1" spans="1:4">
      <c r="A2" s="222" t="s">
        <v>138</v>
      </c>
    </row>
    <row r="3" ht="17.25" customHeight="1" spans="1:4">
      <c r="A3" s="42" t="s">
        <v>2</v>
      </c>
      <c r="D3" s="43" t="s">
        <v>3</v>
      </c>
    </row>
    <row r="4" ht="17.25" customHeight="1" spans="1:4">
      <c r="A4" s="187" t="s">
        <v>4</v>
      </c>
      <c r="B4" s="188"/>
      <c r="C4" s="187" t="s">
        <v>5</v>
      </c>
      <c r="D4" s="188"/>
    </row>
    <row r="5" ht="18.75" customHeight="1" spans="1:4">
      <c r="A5" s="187" t="s">
        <v>6</v>
      </c>
      <c r="B5" s="187" t="s">
        <v>7</v>
      </c>
      <c r="C5" s="187" t="s">
        <v>8</v>
      </c>
      <c r="D5" s="187" t="s">
        <v>7</v>
      </c>
    </row>
    <row r="6" ht="16.5" customHeight="1" spans="1:4">
      <c r="A6" s="189" t="s">
        <v>139</v>
      </c>
      <c r="B6" s="82">
        <v>2962724.8</v>
      </c>
      <c r="C6" s="189" t="s">
        <v>140</v>
      </c>
      <c r="D6" s="82">
        <v>7458581.35</v>
      </c>
    </row>
    <row r="7" ht="16.5" customHeight="1" spans="1:4">
      <c r="A7" s="189" t="s">
        <v>141</v>
      </c>
      <c r="B7" s="82">
        <v>2962724.8</v>
      </c>
      <c r="C7" s="189" t="s">
        <v>142</v>
      </c>
      <c r="D7" s="82"/>
    </row>
    <row r="8" ht="16.5" customHeight="1" spans="1:4">
      <c r="A8" s="189" t="s">
        <v>143</v>
      </c>
      <c r="B8" s="82"/>
      <c r="C8" s="189" t="s">
        <v>144</v>
      </c>
      <c r="D8" s="82"/>
    </row>
    <row r="9" ht="16.5" customHeight="1" spans="1:4">
      <c r="A9" s="189" t="s">
        <v>145</v>
      </c>
      <c r="B9" s="82"/>
      <c r="C9" s="189" t="s">
        <v>146</v>
      </c>
      <c r="D9" s="82"/>
    </row>
    <row r="10" ht="16.5" customHeight="1" spans="1:4">
      <c r="A10" s="189" t="s">
        <v>147</v>
      </c>
      <c r="B10" s="82">
        <v>4495856.55</v>
      </c>
      <c r="C10" s="189" t="s">
        <v>148</v>
      </c>
      <c r="D10" s="82"/>
    </row>
    <row r="11" ht="16.5" customHeight="1" spans="1:4">
      <c r="A11" s="189" t="s">
        <v>141</v>
      </c>
      <c r="B11" s="82">
        <v>4495856.55</v>
      </c>
      <c r="C11" s="189" t="s">
        <v>149</v>
      </c>
      <c r="D11" s="82">
        <v>3300</v>
      </c>
    </row>
    <row r="12" ht="16.5" customHeight="1" spans="1:4">
      <c r="A12" s="61" t="s">
        <v>143</v>
      </c>
      <c r="B12" s="82"/>
      <c r="C12" s="69" t="s">
        <v>150</v>
      </c>
      <c r="D12" s="82"/>
    </row>
    <row r="13" ht="16.5" customHeight="1" spans="1:4">
      <c r="A13" s="61" t="s">
        <v>145</v>
      </c>
      <c r="B13" s="82"/>
      <c r="C13" s="69" t="s">
        <v>151</v>
      </c>
      <c r="D13" s="82"/>
    </row>
    <row r="14" ht="16.5" customHeight="1" spans="1:4">
      <c r="A14" s="190"/>
      <c r="B14" s="82"/>
      <c r="C14" s="69" t="s">
        <v>152</v>
      </c>
      <c r="D14" s="82">
        <v>210320</v>
      </c>
    </row>
    <row r="15" ht="16.5" customHeight="1" spans="1:4">
      <c r="A15" s="190"/>
      <c r="B15" s="82"/>
      <c r="C15" s="69" t="s">
        <v>153</v>
      </c>
      <c r="D15" s="82">
        <v>7052814.95</v>
      </c>
    </row>
    <row r="16" ht="16.5" customHeight="1" spans="1:4">
      <c r="A16" s="190"/>
      <c r="B16" s="82"/>
      <c r="C16" s="69" t="s">
        <v>154</v>
      </c>
      <c r="D16" s="82"/>
    </row>
    <row r="17" ht="16.5" customHeight="1" spans="1:4">
      <c r="A17" s="190"/>
      <c r="B17" s="82"/>
      <c r="C17" s="69" t="s">
        <v>155</v>
      </c>
      <c r="D17" s="82"/>
    </row>
    <row r="18" ht="16.5" customHeight="1" spans="1:4">
      <c r="A18" s="190"/>
      <c r="B18" s="82"/>
      <c r="C18" s="69" t="s">
        <v>156</v>
      </c>
      <c r="D18" s="82"/>
    </row>
    <row r="19" ht="16.5" customHeight="1" spans="1:4">
      <c r="A19" s="190"/>
      <c r="B19" s="82"/>
      <c r="C19" s="69" t="s">
        <v>157</v>
      </c>
      <c r="D19" s="82"/>
    </row>
    <row r="20" ht="16.5" customHeight="1" spans="1:4">
      <c r="A20" s="190"/>
      <c r="B20" s="82"/>
      <c r="C20" s="69" t="s">
        <v>158</v>
      </c>
      <c r="D20" s="82"/>
    </row>
    <row r="21" ht="16.5" customHeight="1" spans="1:4">
      <c r="A21" s="190"/>
      <c r="B21" s="82"/>
      <c r="C21" s="69" t="s">
        <v>159</v>
      </c>
      <c r="D21" s="82"/>
    </row>
    <row r="22" ht="16.5" customHeight="1" spans="1:4">
      <c r="A22" s="190"/>
      <c r="B22" s="82"/>
      <c r="C22" s="69" t="s">
        <v>160</v>
      </c>
      <c r="D22" s="82"/>
    </row>
    <row r="23" ht="16.5" customHeight="1" spans="1:4">
      <c r="A23" s="190"/>
      <c r="B23" s="82"/>
      <c r="C23" s="69" t="s">
        <v>161</v>
      </c>
      <c r="D23" s="82"/>
    </row>
    <row r="24" ht="16.5" customHeight="1" spans="1:4">
      <c r="A24" s="190"/>
      <c r="B24" s="82"/>
      <c r="C24" s="69" t="s">
        <v>162</v>
      </c>
      <c r="D24" s="82"/>
    </row>
    <row r="25" ht="16.5" customHeight="1" spans="1:4">
      <c r="A25" s="190"/>
      <c r="B25" s="82"/>
      <c r="C25" s="69" t="s">
        <v>163</v>
      </c>
      <c r="D25" s="82">
        <v>192146.4</v>
      </c>
    </row>
    <row r="26" ht="16.5" customHeight="1" spans="1:4">
      <c r="A26" s="190"/>
      <c r="B26" s="82"/>
      <c r="C26" s="69" t="s">
        <v>164</v>
      </c>
      <c r="D26" s="82"/>
    </row>
    <row r="27" ht="16.5" customHeight="1" spans="1:4">
      <c r="A27" s="190"/>
      <c r="B27" s="82"/>
      <c r="C27" s="69" t="s">
        <v>165</v>
      </c>
      <c r="D27" s="82"/>
    </row>
    <row r="28" ht="16.5" customHeight="1" spans="1:4">
      <c r="A28" s="190"/>
      <c r="B28" s="82"/>
      <c r="C28" s="69" t="s">
        <v>166</v>
      </c>
      <c r="D28" s="82"/>
    </row>
    <row r="29" ht="16.5" customHeight="1" spans="1:4">
      <c r="A29" s="190"/>
      <c r="B29" s="82"/>
      <c r="C29" s="69" t="s">
        <v>167</v>
      </c>
      <c r="D29" s="82"/>
    </row>
    <row r="30" ht="16.5" customHeight="1" spans="1:4">
      <c r="A30" s="190"/>
      <c r="B30" s="82"/>
      <c r="C30" s="69" t="s">
        <v>168</v>
      </c>
      <c r="D30" s="82"/>
    </row>
    <row r="31" ht="16.5" customHeight="1" spans="1:4">
      <c r="A31" s="190"/>
      <c r="B31" s="82"/>
      <c r="C31" s="61" t="s">
        <v>169</v>
      </c>
      <c r="D31" s="82"/>
    </row>
    <row r="32" ht="16.5" customHeight="1" spans="1:4">
      <c r="A32" s="190"/>
      <c r="B32" s="82"/>
      <c r="C32" s="61" t="s">
        <v>170</v>
      </c>
      <c r="D32" s="82"/>
    </row>
    <row r="33" ht="16.5" customHeight="1" spans="1:4">
      <c r="A33" s="190"/>
      <c r="B33" s="82"/>
      <c r="C33" s="29" t="s">
        <v>171</v>
      </c>
      <c r="D33" s="82"/>
    </row>
    <row r="34" ht="15" customHeight="1" spans="1:4">
      <c r="A34" s="191" t="s">
        <v>51</v>
      </c>
      <c r="B34" s="82">
        <v>7458581.35</v>
      </c>
      <c r="C34" s="191" t="s">
        <v>52</v>
      </c>
      <c r="D34" s="82">
        <v>7458581.35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I22" sqref="I2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56"/>
      <c r="F1" s="71"/>
      <c r="G1" s="157" t="s">
        <v>172</v>
      </c>
    </row>
    <row r="2" ht="41.25" customHeight="1" spans="1:7">
      <c r="A2" s="120" t="s">
        <v>173</v>
      </c>
      <c r="B2" s="120"/>
      <c r="C2" s="120"/>
      <c r="D2" s="120"/>
      <c r="E2" s="120"/>
      <c r="F2" s="120"/>
      <c r="G2" s="120"/>
    </row>
    <row r="3" ht="18" customHeight="1" spans="1:7">
      <c r="A3" s="42" t="s">
        <v>2</v>
      </c>
      <c r="F3" s="117"/>
      <c r="G3" s="157" t="s">
        <v>3</v>
      </c>
    </row>
    <row r="4" ht="20.25" customHeight="1" spans="1:7">
      <c r="A4" s="180" t="s">
        <v>174</v>
      </c>
      <c r="B4" s="181"/>
      <c r="C4" s="121" t="s">
        <v>57</v>
      </c>
      <c r="D4" s="168" t="s">
        <v>77</v>
      </c>
      <c r="E4" s="11"/>
      <c r="F4" s="12"/>
      <c r="G4" s="159" t="s">
        <v>78</v>
      </c>
    </row>
    <row r="5" ht="20.25" customHeight="1" spans="1:7">
      <c r="A5" s="182" t="s">
        <v>74</v>
      </c>
      <c r="B5" s="182" t="s">
        <v>75</v>
      </c>
      <c r="C5" s="18"/>
      <c r="D5" s="126" t="s">
        <v>59</v>
      </c>
      <c r="E5" s="126" t="s">
        <v>175</v>
      </c>
      <c r="F5" s="126" t="s">
        <v>176</v>
      </c>
      <c r="G5" s="161"/>
    </row>
    <row r="6" ht="15" customHeight="1" spans="1:7">
      <c r="A6" s="57" t="s">
        <v>84</v>
      </c>
      <c r="B6" s="57" t="s">
        <v>85</v>
      </c>
      <c r="C6" s="57" t="s">
        <v>86</v>
      </c>
      <c r="D6" s="57" t="s">
        <v>87</v>
      </c>
      <c r="E6" s="57" t="s">
        <v>88</v>
      </c>
      <c r="F6" s="57" t="s">
        <v>89</v>
      </c>
      <c r="G6" s="57" t="s">
        <v>90</v>
      </c>
    </row>
    <row r="7" ht="15" customHeight="1" spans="1:7">
      <c r="A7" s="20" t="s">
        <v>99</v>
      </c>
      <c r="B7" s="20" t="s">
        <v>100</v>
      </c>
      <c r="C7" s="82">
        <v>3300</v>
      </c>
      <c r="D7" s="82">
        <v>3300</v>
      </c>
      <c r="E7" s="57"/>
      <c r="F7" s="57"/>
      <c r="G7" s="82"/>
    </row>
    <row r="8" ht="15" customHeight="1" spans="1:7">
      <c r="A8" s="183" t="s">
        <v>101</v>
      </c>
      <c r="B8" s="183" t="s">
        <v>102</v>
      </c>
      <c r="C8" s="82">
        <v>3300</v>
      </c>
      <c r="D8" s="82">
        <v>3300</v>
      </c>
      <c r="E8" s="57"/>
      <c r="F8" s="57"/>
      <c r="G8" s="82"/>
    </row>
    <row r="9" ht="15" customHeight="1" spans="1:7">
      <c r="A9" s="184" t="s">
        <v>103</v>
      </c>
      <c r="B9" s="184" t="s">
        <v>104</v>
      </c>
      <c r="C9" s="82">
        <v>3300</v>
      </c>
      <c r="D9" s="82">
        <v>3300</v>
      </c>
      <c r="E9" s="57"/>
      <c r="F9" s="57"/>
      <c r="G9" s="82"/>
    </row>
    <row r="10" ht="15" customHeight="1" spans="1:7">
      <c r="A10" s="20" t="s">
        <v>105</v>
      </c>
      <c r="B10" s="20" t="s">
        <v>106</v>
      </c>
      <c r="C10" s="82">
        <v>210320</v>
      </c>
      <c r="D10" s="82">
        <v>210320</v>
      </c>
      <c r="E10" s="57"/>
      <c r="F10" s="57"/>
      <c r="G10" s="82"/>
    </row>
    <row r="11" ht="15" customHeight="1" spans="1:7">
      <c r="A11" s="183" t="s">
        <v>107</v>
      </c>
      <c r="B11" s="183" t="s">
        <v>108</v>
      </c>
      <c r="C11" s="82">
        <v>210320</v>
      </c>
      <c r="D11" s="82">
        <v>210320</v>
      </c>
      <c r="E11" s="57"/>
      <c r="F11" s="57"/>
      <c r="G11" s="82"/>
    </row>
    <row r="12" ht="15" customHeight="1" spans="1:7">
      <c r="A12" s="184" t="s">
        <v>109</v>
      </c>
      <c r="B12" s="184" t="s">
        <v>110</v>
      </c>
      <c r="C12" s="82">
        <v>210320</v>
      </c>
      <c r="D12" s="82">
        <v>210320</v>
      </c>
      <c r="E12" s="57"/>
      <c r="F12" s="57"/>
      <c r="G12" s="82"/>
    </row>
    <row r="13" ht="15" customHeight="1" spans="1:7">
      <c r="A13" s="20" t="s">
        <v>111</v>
      </c>
      <c r="B13" s="20" t="s">
        <v>112</v>
      </c>
      <c r="C13" s="82">
        <v>7052814.95</v>
      </c>
      <c r="D13" s="82">
        <v>2556958.4</v>
      </c>
      <c r="E13" s="57"/>
      <c r="F13" s="57"/>
      <c r="G13" s="82">
        <v>4495856.55</v>
      </c>
    </row>
    <row r="14" ht="15" customHeight="1" spans="1:7">
      <c r="A14" s="183" t="s">
        <v>113</v>
      </c>
      <c r="B14" s="183" t="s">
        <v>114</v>
      </c>
      <c r="C14" s="82">
        <v>2703591.76</v>
      </c>
      <c r="D14" s="82">
        <v>2369793.4</v>
      </c>
      <c r="E14" s="57"/>
      <c r="F14" s="57"/>
      <c r="G14" s="82">
        <v>333798.36</v>
      </c>
    </row>
    <row r="15" ht="15" customHeight="1" spans="1:7">
      <c r="A15" s="184" t="s">
        <v>115</v>
      </c>
      <c r="B15" s="184" t="s">
        <v>116</v>
      </c>
      <c r="C15" s="82">
        <v>2369793.4</v>
      </c>
      <c r="D15" s="82">
        <v>2369793.4</v>
      </c>
      <c r="E15" s="57"/>
      <c r="F15" s="57"/>
      <c r="G15" s="82"/>
    </row>
    <row r="16" ht="15" customHeight="1" spans="1:7">
      <c r="A16" s="184">
        <v>2100399</v>
      </c>
      <c r="B16" s="184" t="s">
        <v>117</v>
      </c>
      <c r="C16" s="82">
        <v>333798.36</v>
      </c>
      <c r="D16" s="82"/>
      <c r="E16" s="57"/>
      <c r="F16" s="57"/>
      <c r="G16" s="82">
        <v>333798.36</v>
      </c>
    </row>
    <row r="17" ht="15" customHeight="1" spans="1:7">
      <c r="A17" s="183">
        <v>21004</v>
      </c>
      <c r="B17" s="183" t="s">
        <v>118</v>
      </c>
      <c r="C17" s="82">
        <v>4162058.19</v>
      </c>
      <c r="D17" s="82"/>
      <c r="E17" s="57"/>
      <c r="F17" s="57"/>
      <c r="G17" s="82">
        <v>4162058.19</v>
      </c>
    </row>
    <row r="18" ht="15" customHeight="1" spans="1:7">
      <c r="A18" s="184">
        <v>2100408</v>
      </c>
      <c r="B18" s="185" t="s">
        <v>119</v>
      </c>
      <c r="C18" s="82">
        <v>4162033.19</v>
      </c>
      <c r="D18" s="82"/>
      <c r="E18" s="57"/>
      <c r="F18" s="57"/>
      <c r="G18" s="82">
        <v>4162033.19</v>
      </c>
    </row>
    <row r="19" ht="15" customHeight="1" spans="1:7">
      <c r="A19" s="184">
        <v>2100409</v>
      </c>
      <c r="B19" s="185" t="s">
        <v>120</v>
      </c>
      <c r="C19" s="82">
        <v>25</v>
      </c>
      <c r="D19" s="82"/>
      <c r="E19" s="57"/>
      <c r="F19" s="57"/>
      <c r="G19" s="82">
        <v>25</v>
      </c>
    </row>
    <row r="20" ht="15" customHeight="1" spans="1:7">
      <c r="A20" s="183" t="s">
        <v>121</v>
      </c>
      <c r="B20" s="183" t="s">
        <v>122</v>
      </c>
      <c r="C20" s="82">
        <v>187165</v>
      </c>
      <c r="D20" s="82">
        <v>187165</v>
      </c>
      <c r="E20" s="57"/>
      <c r="F20" s="57"/>
      <c r="G20" s="82"/>
    </row>
    <row r="21" ht="15" customHeight="1" spans="1:7">
      <c r="A21" s="184" t="s">
        <v>123</v>
      </c>
      <c r="B21" s="184" t="s">
        <v>124</v>
      </c>
      <c r="C21" s="82">
        <v>105930</v>
      </c>
      <c r="D21" s="82">
        <v>105930</v>
      </c>
      <c r="E21" s="57"/>
      <c r="F21" s="57"/>
      <c r="G21" s="82"/>
    </row>
    <row r="22" ht="15" customHeight="1" spans="1:7">
      <c r="A22" s="184" t="s">
        <v>125</v>
      </c>
      <c r="B22" s="184" t="s">
        <v>126</v>
      </c>
      <c r="C22" s="82">
        <v>70400</v>
      </c>
      <c r="D22" s="82">
        <v>70400</v>
      </c>
      <c r="E22" s="57"/>
      <c r="F22" s="57"/>
      <c r="G22" s="82"/>
    </row>
    <row r="23" ht="15" customHeight="1" spans="1:7">
      <c r="A23" s="184" t="s">
        <v>127</v>
      </c>
      <c r="B23" s="184" t="s">
        <v>128</v>
      </c>
      <c r="C23" s="82">
        <v>10835</v>
      </c>
      <c r="D23" s="82">
        <v>10835</v>
      </c>
      <c r="E23" s="57"/>
      <c r="F23" s="57"/>
      <c r="G23" s="82"/>
    </row>
    <row r="24" ht="15" customHeight="1" spans="1:7">
      <c r="A24" s="20" t="s">
        <v>129</v>
      </c>
      <c r="B24" s="20" t="s">
        <v>130</v>
      </c>
      <c r="C24" s="82">
        <v>192146.4</v>
      </c>
      <c r="D24" s="82">
        <v>192146.4</v>
      </c>
      <c r="E24" s="57"/>
      <c r="F24" s="57"/>
      <c r="G24" s="82"/>
    </row>
    <row r="25" ht="15" customHeight="1" spans="1:7">
      <c r="A25" s="183" t="s">
        <v>131</v>
      </c>
      <c r="B25" s="183" t="s">
        <v>132</v>
      </c>
      <c r="C25" s="82">
        <v>192146.4</v>
      </c>
      <c r="D25" s="82">
        <v>192146.4</v>
      </c>
      <c r="E25" s="57"/>
      <c r="F25" s="57"/>
      <c r="G25" s="82"/>
    </row>
    <row r="26" ht="15" customHeight="1" spans="1:7">
      <c r="A26" s="184" t="s">
        <v>133</v>
      </c>
      <c r="B26" s="184" t="s">
        <v>134</v>
      </c>
      <c r="C26" s="82">
        <v>175346.4</v>
      </c>
      <c r="D26" s="82">
        <v>175346.4</v>
      </c>
      <c r="E26" s="57"/>
      <c r="F26" s="57"/>
      <c r="G26" s="82"/>
    </row>
    <row r="27" ht="18" customHeight="1" spans="1:7">
      <c r="A27" s="184" t="s">
        <v>135</v>
      </c>
      <c r="B27" s="184" t="s">
        <v>136</v>
      </c>
      <c r="C27" s="82">
        <v>16800</v>
      </c>
      <c r="D27" s="82">
        <v>16800</v>
      </c>
      <c r="E27" s="82"/>
      <c r="F27" s="82"/>
      <c r="G27" s="82"/>
    </row>
    <row r="28" ht="18" customHeight="1" spans="1:7">
      <c r="A28" s="81" t="s">
        <v>177</v>
      </c>
      <c r="B28" s="186" t="s">
        <v>177</v>
      </c>
      <c r="C28" s="82">
        <v>7458581.35</v>
      </c>
      <c r="D28" s="82">
        <v>2962724.8</v>
      </c>
      <c r="E28" s="82"/>
      <c r="F28" s="82"/>
      <c r="G28" s="82">
        <v>4495856.55</v>
      </c>
    </row>
  </sheetData>
  <mergeCells count="7">
    <mergeCell ref="A2:G2"/>
    <mergeCell ref="A3:B3"/>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6" sqref="B16"/>
    </sheetView>
  </sheetViews>
  <sheetFormatPr defaultColWidth="10.425" defaultRowHeight="14.25" customHeight="1" outlineLevelRow="7" outlineLevelCol="5"/>
  <cols>
    <col min="1" max="6" width="28.1416666666667" customWidth="1"/>
  </cols>
  <sheetData>
    <row r="1" customHeight="1" spans="1:6">
      <c r="A1" s="41"/>
      <c r="B1" s="41"/>
      <c r="C1" s="41"/>
      <c r="D1" s="41"/>
      <c r="E1" s="40"/>
      <c r="F1" s="176" t="s">
        <v>178</v>
      </c>
    </row>
    <row r="2" ht="41.25" customHeight="1" spans="1:6">
      <c r="A2" s="177" t="s">
        <v>179</v>
      </c>
      <c r="B2" s="41"/>
      <c r="C2" s="41"/>
      <c r="D2" s="41"/>
      <c r="E2" s="40"/>
      <c r="F2" s="41"/>
    </row>
    <row r="3" customHeight="1" spans="1:6">
      <c r="A3" s="106" t="s">
        <v>2</v>
      </c>
      <c r="B3" s="178"/>
      <c r="D3" s="41"/>
      <c r="E3" s="40"/>
      <c r="F3" s="44" t="s">
        <v>3</v>
      </c>
    </row>
    <row r="4" ht="27" customHeight="1" spans="1:6">
      <c r="A4" s="45" t="s">
        <v>180</v>
      </c>
      <c r="B4" s="45" t="s">
        <v>181</v>
      </c>
      <c r="C4" s="46" t="s">
        <v>182</v>
      </c>
      <c r="D4" s="45"/>
      <c r="E4" s="47"/>
      <c r="F4" s="45" t="s">
        <v>183</v>
      </c>
    </row>
    <row r="5" ht="28.5" customHeight="1" spans="1:6">
      <c r="A5" s="179"/>
      <c r="B5" s="49"/>
      <c r="C5" s="47" t="s">
        <v>59</v>
      </c>
      <c r="D5" s="47" t="s">
        <v>184</v>
      </c>
      <c r="E5" s="47" t="s">
        <v>185</v>
      </c>
      <c r="F5" s="48"/>
    </row>
    <row r="6" ht="17.25" customHeight="1" spans="1:6">
      <c r="A6" s="53" t="s">
        <v>84</v>
      </c>
      <c r="B6" s="53" t="s">
        <v>85</v>
      </c>
      <c r="C6" s="53" t="s">
        <v>86</v>
      </c>
      <c r="D6" s="53" t="s">
        <v>87</v>
      </c>
      <c r="E6" s="53" t="s">
        <v>88</v>
      </c>
      <c r="F6" s="53" t="s">
        <v>89</v>
      </c>
    </row>
    <row r="7" ht="17.25" customHeight="1" spans="1:6">
      <c r="A7" s="82"/>
      <c r="B7" s="82"/>
      <c r="C7" s="82"/>
      <c r="D7" s="82"/>
      <c r="E7" s="82"/>
      <c r="F7" s="82"/>
    </row>
    <row r="8" customHeight="1" spans="1:6">
      <c r="A8" t="s">
        <v>186</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1"/>
  <sheetViews>
    <sheetView showZeros="0" workbookViewId="0">
      <selection activeCell="C34" sqref="C34"/>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1:23">
      <c r="B1" s="165"/>
      <c r="D1" s="166"/>
      <c r="E1" s="166"/>
      <c r="F1" s="166"/>
      <c r="G1" s="166"/>
      <c r="H1" s="83"/>
      <c r="I1" s="83"/>
      <c r="J1" s="83"/>
      <c r="K1" s="83"/>
      <c r="L1" s="83"/>
      <c r="M1" s="83"/>
      <c r="Q1" s="83"/>
      <c r="U1" s="165"/>
      <c r="W1" s="2" t="s">
        <v>187</v>
      </c>
    </row>
    <row r="2" ht="45.75" customHeight="1" spans="1:23">
      <c r="A2" s="66" t="s">
        <v>188</v>
      </c>
      <c r="B2" s="66"/>
      <c r="C2" s="66"/>
      <c r="D2" s="66"/>
      <c r="E2" s="66"/>
      <c r="F2" s="66"/>
      <c r="G2" s="66"/>
      <c r="H2" s="66"/>
      <c r="I2" s="66"/>
      <c r="J2" s="66"/>
      <c r="K2" s="66"/>
      <c r="L2" s="66"/>
      <c r="M2" s="66"/>
      <c r="N2" s="3"/>
      <c r="O2" s="3"/>
      <c r="P2" s="3"/>
      <c r="Q2" s="66"/>
      <c r="R2" s="66"/>
      <c r="S2" s="66"/>
      <c r="T2" s="66"/>
      <c r="U2" s="66"/>
      <c r="V2" s="66"/>
      <c r="W2" s="66"/>
    </row>
    <row r="3" ht="18.75" customHeight="1" spans="1:23">
      <c r="A3" s="4" t="s">
        <v>2</v>
      </c>
      <c r="B3" s="167"/>
      <c r="C3" s="167"/>
      <c r="D3" s="167"/>
      <c r="E3" s="167"/>
      <c r="F3" s="167"/>
      <c r="G3" s="167"/>
      <c r="H3" s="88"/>
      <c r="I3" s="88"/>
      <c r="J3" s="88"/>
      <c r="K3" s="88"/>
      <c r="L3" s="88"/>
      <c r="M3" s="88"/>
      <c r="N3" s="6"/>
      <c r="O3" s="6"/>
      <c r="P3" s="6"/>
      <c r="Q3" s="88"/>
      <c r="U3" s="165"/>
      <c r="W3" s="2" t="s">
        <v>3</v>
      </c>
    </row>
    <row r="4" ht="18" customHeight="1" spans="1:23">
      <c r="A4" s="8" t="s">
        <v>189</v>
      </c>
      <c r="B4" s="8" t="s">
        <v>190</v>
      </c>
      <c r="C4" s="8" t="s">
        <v>191</v>
      </c>
      <c r="D4" s="8" t="s">
        <v>192</v>
      </c>
      <c r="E4" s="8" t="s">
        <v>193</v>
      </c>
      <c r="F4" s="8" t="s">
        <v>194</v>
      </c>
      <c r="G4" s="8" t="s">
        <v>195</v>
      </c>
      <c r="H4" s="168" t="s">
        <v>196</v>
      </c>
      <c r="I4" s="77" t="s">
        <v>196</v>
      </c>
      <c r="J4" s="77"/>
      <c r="K4" s="77"/>
      <c r="L4" s="77"/>
      <c r="M4" s="77"/>
      <c r="N4" s="11"/>
      <c r="O4" s="11"/>
      <c r="P4" s="11"/>
      <c r="Q4" s="92" t="s">
        <v>63</v>
      </c>
      <c r="R4" s="77" t="s">
        <v>64</v>
      </c>
      <c r="S4" s="77"/>
      <c r="T4" s="77"/>
      <c r="U4" s="77"/>
      <c r="V4" s="77"/>
      <c r="W4" s="78"/>
    </row>
    <row r="5" ht="18" customHeight="1" spans="1:23">
      <c r="A5" s="13"/>
      <c r="B5" s="123"/>
      <c r="C5" s="13"/>
      <c r="D5" s="13"/>
      <c r="E5" s="13"/>
      <c r="F5" s="13"/>
      <c r="G5" s="13"/>
      <c r="H5" s="121" t="s">
        <v>197</v>
      </c>
      <c r="I5" s="168" t="s">
        <v>60</v>
      </c>
      <c r="J5" s="77"/>
      <c r="K5" s="77"/>
      <c r="L5" s="77"/>
      <c r="M5" s="78"/>
      <c r="N5" s="10" t="s">
        <v>198</v>
      </c>
      <c r="O5" s="11"/>
      <c r="P5" s="12"/>
      <c r="Q5" s="8" t="s">
        <v>63</v>
      </c>
      <c r="R5" s="168" t="s">
        <v>64</v>
      </c>
      <c r="S5" s="92" t="s">
        <v>66</v>
      </c>
      <c r="T5" s="77" t="s">
        <v>64</v>
      </c>
      <c r="U5" s="92" t="s">
        <v>68</v>
      </c>
      <c r="V5" s="92" t="s">
        <v>69</v>
      </c>
      <c r="W5" s="169" t="s">
        <v>70</v>
      </c>
    </row>
    <row r="6" ht="19.5" customHeight="1" spans="1:23">
      <c r="A6" s="27"/>
      <c r="B6" s="27"/>
      <c r="C6" s="27"/>
      <c r="D6" s="27"/>
      <c r="E6" s="27"/>
      <c r="F6" s="27"/>
      <c r="G6" s="27"/>
      <c r="H6" s="27"/>
      <c r="I6" s="170" t="s">
        <v>199</v>
      </c>
      <c r="J6" s="8" t="s">
        <v>200</v>
      </c>
      <c r="K6" s="8" t="s">
        <v>201</v>
      </c>
      <c r="L6" s="8" t="s">
        <v>202</v>
      </c>
      <c r="M6" s="8" t="s">
        <v>203</v>
      </c>
      <c r="N6" s="8" t="s">
        <v>60</v>
      </c>
      <c r="O6" s="8" t="s">
        <v>61</v>
      </c>
      <c r="P6" s="8" t="s">
        <v>62</v>
      </c>
      <c r="Q6" s="27"/>
      <c r="R6" s="8" t="s">
        <v>59</v>
      </c>
      <c r="S6" s="8" t="s">
        <v>66</v>
      </c>
      <c r="T6" s="8" t="s">
        <v>204</v>
      </c>
      <c r="U6" s="8" t="s">
        <v>68</v>
      </c>
      <c r="V6" s="8" t="s">
        <v>69</v>
      </c>
      <c r="W6" s="8" t="s">
        <v>70</v>
      </c>
    </row>
    <row r="7" ht="37.5" customHeight="1" spans="1:23">
      <c r="A7" s="171"/>
      <c r="B7" s="171"/>
      <c r="C7" s="171"/>
      <c r="D7" s="171"/>
      <c r="E7" s="171"/>
      <c r="F7" s="171"/>
      <c r="G7" s="171"/>
      <c r="H7" s="171"/>
      <c r="I7" s="172" t="s">
        <v>59</v>
      </c>
      <c r="J7" s="16" t="s">
        <v>205</v>
      </c>
      <c r="K7" s="16" t="s">
        <v>201</v>
      </c>
      <c r="L7" s="16" t="s">
        <v>202</v>
      </c>
      <c r="M7" s="16" t="s">
        <v>203</v>
      </c>
      <c r="N7" s="16" t="s">
        <v>201</v>
      </c>
      <c r="O7" s="16" t="s">
        <v>202</v>
      </c>
      <c r="P7" s="16" t="s">
        <v>203</v>
      </c>
      <c r="Q7" s="16" t="s">
        <v>63</v>
      </c>
      <c r="R7" s="16" t="s">
        <v>59</v>
      </c>
      <c r="S7" s="16" t="s">
        <v>66</v>
      </c>
      <c r="T7" s="16" t="s">
        <v>204</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customHeight="1" spans="1:23">
      <c r="A9" s="164" t="s">
        <v>206</v>
      </c>
      <c r="B9" s="223" t="s">
        <v>207</v>
      </c>
      <c r="C9" s="164" t="s">
        <v>208</v>
      </c>
      <c r="D9" s="164" t="s">
        <v>115</v>
      </c>
      <c r="E9" s="164" t="s">
        <v>116</v>
      </c>
      <c r="F9" s="164" t="s">
        <v>209</v>
      </c>
      <c r="G9" s="20" t="s">
        <v>210</v>
      </c>
      <c r="H9" s="82">
        <v>445644</v>
      </c>
      <c r="I9" s="82">
        <v>445644</v>
      </c>
      <c r="J9" s="82"/>
      <c r="K9" s="82"/>
      <c r="L9" s="82">
        <v>445644</v>
      </c>
      <c r="M9" s="82"/>
      <c r="N9" s="82"/>
      <c r="O9" s="82"/>
      <c r="P9" s="82"/>
      <c r="Q9" s="82"/>
      <c r="R9" s="82"/>
      <c r="S9" s="82"/>
      <c r="T9" s="82"/>
      <c r="U9" s="82"/>
      <c r="V9" s="82"/>
      <c r="W9" s="82"/>
    </row>
    <row r="10" customHeight="1" spans="1:23">
      <c r="A10" s="164" t="s">
        <v>206</v>
      </c>
      <c r="B10" s="223" t="s">
        <v>207</v>
      </c>
      <c r="C10" s="164" t="s">
        <v>211</v>
      </c>
      <c r="D10" s="164" t="s">
        <v>115</v>
      </c>
      <c r="E10" s="164" t="s">
        <v>116</v>
      </c>
      <c r="F10" s="164" t="s">
        <v>212</v>
      </c>
      <c r="G10" s="20" t="s">
        <v>213</v>
      </c>
      <c r="H10" s="82">
        <v>9480</v>
      </c>
      <c r="I10" s="82">
        <v>9480</v>
      </c>
      <c r="J10" s="82"/>
      <c r="K10" s="82"/>
      <c r="L10" s="82">
        <v>9480</v>
      </c>
      <c r="M10" s="82"/>
      <c r="N10" s="82"/>
      <c r="O10" s="82"/>
      <c r="P10" s="82"/>
      <c r="Q10" s="82"/>
      <c r="R10" s="82"/>
      <c r="S10" s="82"/>
      <c r="T10" s="82"/>
      <c r="U10" s="82"/>
      <c r="V10" s="82"/>
      <c r="W10" s="82"/>
    </row>
    <row r="11" customHeight="1" spans="1:23">
      <c r="A11" s="164" t="s">
        <v>206</v>
      </c>
      <c r="B11" s="223" t="s">
        <v>207</v>
      </c>
      <c r="C11" s="164" t="s">
        <v>214</v>
      </c>
      <c r="D11" s="164" t="s">
        <v>115</v>
      </c>
      <c r="E11" s="164" t="s">
        <v>116</v>
      </c>
      <c r="F11" s="164" t="s">
        <v>215</v>
      </c>
      <c r="G11" s="20" t="s">
        <v>216</v>
      </c>
      <c r="H11" s="82">
        <v>44000</v>
      </c>
      <c r="I11" s="82">
        <v>44000</v>
      </c>
      <c r="J11" s="82"/>
      <c r="K11" s="82"/>
      <c r="L11" s="82">
        <v>44000</v>
      </c>
      <c r="M11" s="82"/>
      <c r="N11" s="82"/>
      <c r="O11" s="82"/>
      <c r="P11" s="82"/>
      <c r="Q11" s="82"/>
      <c r="R11" s="82"/>
      <c r="S11" s="82"/>
      <c r="T11" s="82"/>
      <c r="U11" s="82"/>
      <c r="V11" s="82"/>
      <c r="W11" s="82"/>
    </row>
    <row r="12" customHeight="1" spans="1:23">
      <c r="A12" s="164" t="s">
        <v>206</v>
      </c>
      <c r="B12" s="223" t="s">
        <v>207</v>
      </c>
      <c r="C12" s="164" t="s">
        <v>217</v>
      </c>
      <c r="D12" s="164" t="s">
        <v>115</v>
      </c>
      <c r="E12" s="164" t="s">
        <v>116</v>
      </c>
      <c r="F12" s="164" t="s">
        <v>218</v>
      </c>
      <c r="G12" s="20" t="s">
        <v>219</v>
      </c>
      <c r="H12" s="82">
        <v>400056</v>
      </c>
      <c r="I12" s="82">
        <v>400056</v>
      </c>
      <c r="J12" s="82"/>
      <c r="K12" s="82"/>
      <c r="L12" s="82">
        <v>400056</v>
      </c>
      <c r="M12" s="82"/>
      <c r="N12" s="82"/>
      <c r="O12" s="82"/>
      <c r="P12" s="82"/>
      <c r="Q12" s="82"/>
      <c r="R12" s="82"/>
      <c r="S12" s="82"/>
      <c r="T12" s="82"/>
      <c r="U12" s="82"/>
      <c r="V12" s="82"/>
      <c r="W12" s="82"/>
    </row>
    <row r="13" customHeight="1" spans="1:23">
      <c r="A13" s="164" t="s">
        <v>206</v>
      </c>
      <c r="B13" s="223" t="s">
        <v>207</v>
      </c>
      <c r="C13" s="164" t="s">
        <v>220</v>
      </c>
      <c r="D13" s="164" t="s">
        <v>115</v>
      </c>
      <c r="E13" s="164" t="s">
        <v>116</v>
      </c>
      <c r="F13" s="164" t="s">
        <v>218</v>
      </c>
      <c r="G13" s="20" t="s">
        <v>219</v>
      </c>
      <c r="H13" s="82">
        <v>300240</v>
      </c>
      <c r="I13" s="82">
        <v>300240</v>
      </c>
      <c r="J13" s="82"/>
      <c r="K13" s="82"/>
      <c r="L13" s="82">
        <v>300240</v>
      </c>
      <c r="M13" s="82"/>
      <c r="N13" s="82"/>
      <c r="O13" s="82"/>
      <c r="P13" s="82"/>
      <c r="Q13" s="82"/>
      <c r="R13" s="82"/>
      <c r="S13" s="82"/>
      <c r="T13" s="82"/>
      <c r="U13" s="82"/>
      <c r="V13" s="82"/>
      <c r="W13" s="82"/>
    </row>
    <row r="14" customHeight="1" spans="1:23">
      <c r="A14" s="164" t="s">
        <v>206</v>
      </c>
      <c r="B14" s="223" t="s">
        <v>207</v>
      </c>
      <c r="C14" s="164" t="s">
        <v>221</v>
      </c>
      <c r="D14" s="164" t="s">
        <v>115</v>
      </c>
      <c r="E14" s="164" t="s">
        <v>116</v>
      </c>
      <c r="F14" s="164" t="s">
        <v>215</v>
      </c>
      <c r="G14" s="20" t="s">
        <v>216</v>
      </c>
      <c r="H14" s="82">
        <v>418000</v>
      </c>
      <c r="I14" s="82">
        <v>418000</v>
      </c>
      <c r="J14" s="82"/>
      <c r="K14" s="82"/>
      <c r="L14" s="82">
        <v>418000</v>
      </c>
      <c r="M14" s="82"/>
      <c r="N14" s="82"/>
      <c r="O14" s="82"/>
      <c r="P14" s="82"/>
      <c r="Q14" s="82"/>
      <c r="R14" s="82"/>
      <c r="S14" s="82"/>
      <c r="T14" s="82"/>
      <c r="U14" s="82"/>
      <c r="V14" s="82"/>
      <c r="W14" s="82"/>
    </row>
    <row r="15" ht="13" customHeight="1" spans="1:23">
      <c r="A15" s="164" t="s">
        <v>206</v>
      </c>
      <c r="B15" s="223" t="s">
        <v>222</v>
      </c>
      <c r="C15" s="164" t="s">
        <v>223</v>
      </c>
      <c r="D15" s="164" t="s">
        <v>135</v>
      </c>
      <c r="E15" s="164" t="s">
        <v>136</v>
      </c>
      <c r="F15" s="164" t="s">
        <v>212</v>
      </c>
      <c r="G15" s="20" t="s">
        <v>213</v>
      </c>
      <c r="H15" s="82">
        <v>16800</v>
      </c>
      <c r="I15" s="82">
        <v>16800</v>
      </c>
      <c r="J15" s="82"/>
      <c r="K15" s="82"/>
      <c r="L15" s="82">
        <v>16800</v>
      </c>
      <c r="M15" s="82"/>
      <c r="N15" s="82"/>
      <c r="O15" s="82"/>
      <c r="P15" s="82"/>
      <c r="Q15" s="82"/>
      <c r="R15" s="82"/>
      <c r="S15" s="82"/>
      <c r="T15" s="82"/>
      <c r="U15" s="82"/>
      <c r="V15" s="82"/>
      <c r="W15" s="82"/>
    </row>
    <row r="16" customHeight="1" spans="1:23">
      <c r="A16" s="164" t="s">
        <v>206</v>
      </c>
      <c r="B16" s="223" t="s">
        <v>224</v>
      </c>
      <c r="C16" s="164" t="s">
        <v>225</v>
      </c>
      <c r="D16" s="164" t="s">
        <v>109</v>
      </c>
      <c r="E16" s="164" t="s">
        <v>110</v>
      </c>
      <c r="F16" s="164" t="s">
        <v>226</v>
      </c>
      <c r="G16" s="20" t="s">
        <v>227</v>
      </c>
      <c r="H16" s="82">
        <v>210320</v>
      </c>
      <c r="I16" s="82">
        <v>210320</v>
      </c>
      <c r="J16" s="82"/>
      <c r="K16" s="82"/>
      <c r="L16" s="82">
        <v>210320</v>
      </c>
      <c r="M16" s="82"/>
      <c r="N16" s="82"/>
      <c r="O16" s="82"/>
      <c r="P16" s="82"/>
      <c r="Q16" s="82"/>
      <c r="R16" s="82"/>
      <c r="S16" s="82"/>
      <c r="T16" s="82"/>
      <c r="U16" s="82"/>
      <c r="V16" s="82"/>
      <c r="W16" s="82"/>
    </row>
    <row r="17" customHeight="1" spans="1:23">
      <c r="A17" s="164" t="s">
        <v>206</v>
      </c>
      <c r="B17" s="223" t="s">
        <v>224</v>
      </c>
      <c r="C17" s="164" t="s">
        <v>228</v>
      </c>
      <c r="D17" s="164" t="s">
        <v>115</v>
      </c>
      <c r="E17" s="164" t="s">
        <v>116</v>
      </c>
      <c r="F17" s="164" t="s">
        <v>229</v>
      </c>
      <c r="G17" s="20" t="s">
        <v>230</v>
      </c>
      <c r="H17" s="82">
        <v>9900</v>
      </c>
      <c r="I17" s="82">
        <v>9900</v>
      </c>
      <c r="J17" s="82"/>
      <c r="K17" s="82"/>
      <c r="L17" s="82">
        <v>9900</v>
      </c>
      <c r="M17" s="82"/>
      <c r="N17" s="82"/>
      <c r="O17" s="82"/>
      <c r="P17" s="82"/>
      <c r="Q17" s="82"/>
      <c r="R17" s="82"/>
      <c r="S17" s="82"/>
      <c r="T17" s="82"/>
      <c r="U17" s="82"/>
      <c r="V17" s="82"/>
      <c r="W17" s="82"/>
    </row>
    <row r="18" customHeight="1" spans="1:23">
      <c r="A18" s="164" t="s">
        <v>206</v>
      </c>
      <c r="B18" s="223" t="s">
        <v>224</v>
      </c>
      <c r="C18" s="164" t="s">
        <v>231</v>
      </c>
      <c r="D18" s="164" t="s">
        <v>123</v>
      </c>
      <c r="E18" s="164" t="s">
        <v>124</v>
      </c>
      <c r="F18" s="164" t="s">
        <v>232</v>
      </c>
      <c r="G18" s="20" t="s">
        <v>233</v>
      </c>
      <c r="H18" s="82">
        <v>105930</v>
      </c>
      <c r="I18" s="82">
        <v>105930</v>
      </c>
      <c r="J18" s="82"/>
      <c r="K18" s="82"/>
      <c r="L18" s="82">
        <v>105930</v>
      </c>
      <c r="M18" s="82"/>
      <c r="N18" s="82"/>
      <c r="O18" s="82"/>
      <c r="P18" s="82"/>
      <c r="Q18" s="82"/>
      <c r="R18" s="82"/>
      <c r="S18" s="82"/>
      <c r="T18" s="82"/>
      <c r="U18" s="82"/>
      <c r="V18" s="82"/>
      <c r="W18" s="82"/>
    </row>
    <row r="19" customHeight="1" spans="1:23">
      <c r="A19" s="164" t="s">
        <v>206</v>
      </c>
      <c r="B19" s="223" t="s">
        <v>224</v>
      </c>
      <c r="C19" s="164" t="s">
        <v>234</v>
      </c>
      <c r="D19" s="164" t="s">
        <v>125</v>
      </c>
      <c r="E19" s="164" t="s">
        <v>126</v>
      </c>
      <c r="F19" s="164" t="s">
        <v>235</v>
      </c>
      <c r="G19" s="20" t="s">
        <v>236</v>
      </c>
      <c r="H19" s="82">
        <v>70400</v>
      </c>
      <c r="I19" s="82">
        <v>70400</v>
      </c>
      <c r="J19" s="82"/>
      <c r="K19" s="82"/>
      <c r="L19" s="82">
        <v>70400</v>
      </c>
      <c r="M19" s="82"/>
      <c r="N19" s="82"/>
      <c r="O19" s="82"/>
      <c r="P19" s="82"/>
      <c r="Q19" s="82"/>
      <c r="R19" s="82"/>
      <c r="S19" s="82"/>
      <c r="T19" s="82"/>
      <c r="U19" s="82"/>
      <c r="V19" s="82"/>
      <c r="W19" s="82"/>
    </row>
    <row r="20" customHeight="1" spans="1:23">
      <c r="A20" s="164" t="s">
        <v>206</v>
      </c>
      <c r="B20" s="223" t="s">
        <v>224</v>
      </c>
      <c r="C20" s="164" t="s">
        <v>237</v>
      </c>
      <c r="D20" s="164" t="s">
        <v>127</v>
      </c>
      <c r="E20" s="164" t="s">
        <v>128</v>
      </c>
      <c r="F20" s="164" t="s">
        <v>229</v>
      </c>
      <c r="G20" s="20" t="s">
        <v>230</v>
      </c>
      <c r="H20" s="82">
        <v>5687</v>
      </c>
      <c r="I20" s="82">
        <v>5687</v>
      </c>
      <c r="J20" s="82"/>
      <c r="K20" s="82"/>
      <c r="L20" s="82">
        <v>5687</v>
      </c>
      <c r="M20" s="82"/>
      <c r="N20" s="82"/>
      <c r="O20" s="82"/>
      <c r="P20" s="82"/>
      <c r="Q20" s="82"/>
      <c r="R20" s="82"/>
      <c r="S20" s="82"/>
      <c r="T20" s="82"/>
      <c r="U20" s="82"/>
      <c r="V20" s="82"/>
      <c r="W20" s="82"/>
    </row>
    <row r="21" customHeight="1" spans="1:23">
      <c r="A21" s="164" t="s">
        <v>206</v>
      </c>
      <c r="B21" s="223" t="s">
        <v>224</v>
      </c>
      <c r="C21" s="164" t="s">
        <v>238</v>
      </c>
      <c r="D21" s="164" t="s">
        <v>127</v>
      </c>
      <c r="E21" s="164" t="s">
        <v>128</v>
      </c>
      <c r="F21" s="164" t="s">
        <v>229</v>
      </c>
      <c r="G21" s="20" t="s">
        <v>230</v>
      </c>
      <c r="H21" s="82">
        <v>5148</v>
      </c>
      <c r="I21" s="82">
        <v>5148</v>
      </c>
      <c r="J21" s="82"/>
      <c r="K21" s="82"/>
      <c r="L21" s="82">
        <v>5148</v>
      </c>
      <c r="M21" s="82"/>
      <c r="N21" s="82"/>
      <c r="O21" s="82"/>
      <c r="P21" s="82"/>
      <c r="Q21" s="82"/>
      <c r="R21" s="82"/>
      <c r="S21" s="82"/>
      <c r="T21" s="82"/>
      <c r="U21" s="82"/>
      <c r="V21" s="82"/>
      <c r="W21" s="82"/>
    </row>
    <row r="22" customHeight="1" spans="1:23">
      <c r="A22" s="164" t="s">
        <v>206</v>
      </c>
      <c r="B22" s="223" t="s">
        <v>239</v>
      </c>
      <c r="C22" s="164" t="s">
        <v>240</v>
      </c>
      <c r="D22" s="164" t="s">
        <v>133</v>
      </c>
      <c r="E22" s="164" t="s">
        <v>134</v>
      </c>
      <c r="F22" s="164" t="s">
        <v>241</v>
      </c>
      <c r="G22" s="20" t="s">
        <v>134</v>
      </c>
      <c r="H22" s="82">
        <v>175346.4</v>
      </c>
      <c r="I22" s="82">
        <v>175346.4</v>
      </c>
      <c r="J22" s="82"/>
      <c r="K22" s="82"/>
      <c r="L22" s="82">
        <v>175346.4</v>
      </c>
      <c r="M22" s="82"/>
      <c r="N22" s="82"/>
      <c r="O22" s="82"/>
      <c r="P22" s="82"/>
      <c r="Q22" s="82"/>
      <c r="R22" s="82"/>
      <c r="S22" s="82"/>
      <c r="T22" s="82"/>
      <c r="U22" s="82"/>
      <c r="V22" s="82"/>
      <c r="W22" s="82"/>
    </row>
    <row r="23" customHeight="1" spans="1:23">
      <c r="A23" s="164" t="s">
        <v>206</v>
      </c>
      <c r="B23" s="223" t="s">
        <v>242</v>
      </c>
      <c r="C23" s="164" t="s">
        <v>243</v>
      </c>
      <c r="D23" s="164" t="s">
        <v>115</v>
      </c>
      <c r="E23" s="164" t="s">
        <v>116</v>
      </c>
      <c r="F23" s="164" t="s">
        <v>244</v>
      </c>
      <c r="G23" s="20" t="s">
        <v>245</v>
      </c>
      <c r="H23" s="82">
        <v>12400</v>
      </c>
      <c r="I23" s="82">
        <v>12400</v>
      </c>
      <c r="J23" s="82"/>
      <c r="K23" s="82"/>
      <c r="L23" s="82">
        <v>12400</v>
      </c>
      <c r="M23" s="82"/>
      <c r="N23" s="82"/>
      <c r="O23" s="82"/>
      <c r="P23" s="82"/>
      <c r="Q23" s="82"/>
      <c r="R23" s="82"/>
      <c r="S23" s="82"/>
      <c r="T23" s="82"/>
      <c r="U23" s="82"/>
      <c r="V23" s="82"/>
      <c r="W23" s="82"/>
    </row>
    <row r="24" customHeight="1" spans="1:23">
      <c r="A24" s="164" t="s">
        <v>206</v>
      </c>
      <c r="B24" s="223" t="s">
        <v>242</v>
      </c>
      <c r="C24" s="164" t="s">
        <v>246</v>
      </c>
      <c r="D24" s="164" t="s">
        <v>115</v>
      </c>
      <c r="E24" s="164" t="s">
        <v>116</v>
      </c>
      <c r="F24" s="164" t="s">
        <v>244</v>
      </c>
      <c r="G24" s="20" t="s">
        <v>245</v>
      </c>
      <c r="H24" s="82">
        <v>513792</v>
      </c>
      <c r="I24" s="82">
        <v>513792</v>
      </c>
      <c r="J24" s="82"/>
      <c r="K24" s="82"/>
      <c r="L24" s="82">
        <v>513792</v>
      </c>
      <c r="M24" s="82"/>
      <c r="N24" s="82"/>
      <c r="O24" s="82"/>
      <c r="P24" s="82"/>
      <c r="Q24" s="82"/>
      <c r="R24" s="82"/>
      <c r="S24" s="82"/>
      <c r="T24" s="82"/>
      <c r="U24" s="82"/>
      <c r="V24" s="82"/>
      <c r="W24" s="82"/>
    </row>
    <row r="25" customHeight="1" spans="1:23">
      <c r="A25" s="164" t="s">
        <v>206</v>
      </c>
      <c r="B25" s="173" t="s">
        <v>247</v>
      </c>
      <c r="C25" s="164" t="s">
        <v>248</v>
      </c>
      <c r="D25" s="164" t="s">
        <v>115</v>
      </c>
      <c r="E25" s="164" t="s">
        <v>116</v>
      </c>
      <c r="F25" s="164" t="s">
        <v>244</v>
      </c>
      <c r="G25" s="20" t="s">
        <v>245</v>
      </c>
      <c r="H25" s="82">
        <v>3600</v>
      </c>
      <c r="I25" s="82">
        <v>3600</v>
      </c>
      <c r="J25" s="82"/>
      <c r="K25" s="82"/>
      <c r="L25" s="82">
        <v>3600</v>
      </c>
      <c r="M25" s="82"/>
      <c r="N25" s="82"/>
      <c r="O25" s="82"/>
      <c r="P25" s="82"/>
      <c r="Q25" s="82"/>
      <c r="R25" s="82"/>
      <c r="S25" s="82"/>
      <c r="T25" s="82"/>
      <c r="U25" s="82"/>
      <c r="V25" s="82"/>
      <c r="W25" s="82"/>
    </row>
    <row r="26" customHeight="1" spans="1:23">
      <c r="A26" s="164" t="s">
        <v>206</v>
      </c>
      <c r="B26" s="173" t="s">
        <v>247</v>
      </c>
      <c r="C26" s="164" t="s">
        <v>249</v>
      </c>
      <c r="D26" s="164" t="s">
        <v>115</v>
      </c>
      <c r="E26" s="164" t="s">
        <v>116</v>
      </c>
      <c r="F26" s="164" t="s">
        <v>244</v>
      </c>
      <c r="G26" s="20" t="s">
        <v>245</v>
      </c>
      <c r="H26" s="82">
        <v>72000</v>
      </c>
      <c r="I26" s="82">
        <v>72000</v>
      </c>
      <c r="J26" s="82"/>
      <c r="K26" s="82"/>
      <c r="L26" s="82">
        <v>72000</v>
      </c>
      <c r="M26" s="82"/>
      <c r="N26" s="82"/>
      <c r="O26" s="82"/>
      <c r="P26" s="82"/>
      <c r="Q26" s="82"/>
      <c r="R26" s="82"/>
      <c r="S26" s="82"/>
      <c r="T26" s="82"/>
      <c r="U26" s="82"/>
      <c r="V26" s="82"/>
      <c r="W26" s="82"/>
    </row>
    <row r="27" customHeight="1" spans="1:23">
      <c r="A27" s="164" t="s">
        <v>206</v>
      </c>
      <c r="B27" s="173" t="s">
        <v>250</v>
      </c>
      <c r="C27" s="164" t="s">
        <v>251</v>
      </c>
      <c r="D27" s="164" t="s">
        <v>115</v>
      </c>
      <c r="E27" s="164" t="s">
        <v>116</v>
      </c>
      <c r="F27" s="164" t="s">
        <v>252</v>
      </c>
      <c r="G27" s="20" t="s">
        <v>253</v>
      </c>
      <c r="H27" s="82">
        <v>1440</v>
      </c>
      <c r="I27" s="82">
        <v>1440</v>
      </c>
      <c r="J27" s="82"/>
      <c r="K27" s="82"/>
      <c r="L27" s="82">
        <v>1440</v>
      </c>
      <c r="M27" s="82"/>
      <c r="N27" s="82"/>
      <c r="O27" s="82"/>
      <c r="P27" s="82"/>
      <c r="Q27" s="82"/>
      <c r="R27" s="82"/>
      <c r="S27" s="82"/>
      <c r="T27" s="82"/>
      <c r="U27" s="82"/>
      <c r="V27" s="82"/>
      <c r="W27" s="82"/>
    </row>
    <row r="28" customHeight="1" spans="1:23">
      <c r="A28" s="164" t="s">
        <v>206</v>
      </c>
      <c r="B28" s="224" t="s">
        <v>250</v>
      </c>
      <c r="C28" s="164" t="s">
        <v>254</v>
      </c>
      <c r="D28" s="164" t="s">
        <v>115</v>
      </c>
      <c r="E28" s="164" t="s">
        <v>116</v>
      </c>
      <c r="F28" s="164" t="s">
        <v>252</v>
      </c>
      <c r="G28" s="20" t="s">
        <v>253</v>
      </c>
      <c r="H28" s="82">
        <v>23108.4</v>
      </c>
      <c r="I28" s="82">
        <v>23108.4</v>
      </c>
      <c r="J28" s="82"/>
      <c r="K28" s="82"/>
      <c r="L28" s="82">
        <v>23108.4</v>
      </c>
      <c r="M28" s="82"/>
      <c r="N28" s="82"/>
      <c r="O28" s="82"/>
      <c r="P28" s="82"/>
      <c r="Q28" s="82"/>
      <c r="R28" s="82"/>
      <c r="S28" s="82"/>
      <c r="T28" s="82"/>
      <c r="U28" s="82"/>
      <c r="V28" s="82"/>
      <c r="W28" s="82"/>
    </row>
    <row r="29" customHeight="1" spans="1:23">
      <c r="A29" s="164" t="s">
        <v>206</v>
      </c>
      <c r="B29" s="223" t="s">
        <v>242</v>
      </c>
      <c r="C29" s="164" t="s">
        <v>255</v>
      </c>
      <c r="D29" s="164" t="s">
        <v>103</v>
      </c>
      <c r="E29" s="164" t="s">
        <v>104</v>
      </c>
      <c r="F29" s="164" t="s">
        <v>256</v>
      </c>
      <c r="G29" s="20" t="s">
        <v>257</v>
      </c>
      <c r="H29" s="82">
        <v>3300</v>
      </c>
      <c r="I29" s="82">
        <v>3300</v>
      </c>
      <c r="J29" s="82"/>
      <c r="K29" s="82"/>
      <c r="L29" s="82">
        <v>3300</v>
      </c>
      <c r="M29" s="82"/>
      <c r="N29" s="82"/>
      <c r="O29" s="82"/>
      <c r="P29" s="82"/>
      <c r="Q29" s="82"/>
      <c r="R29" s="82"/>
      <c r="S29" s="82"/>
      <c r="T29" s="82"/>
      <c r="U29" s="82"/>
      <c r="V29" s="82"/>
      <c r="W29" s="82"/>
    </row>
    <row r="30" customHeight="1" spans="1:23">
      <c r="A30" s="164" t="s">
        <v>206</v>
      </c>
      <c r="B30" s="223" t="s">
        <v>242</v>
      </c>
      <c r="C30" s="164" t="s">
        <v>258</v>
      </c>
      <c r="D30" s="164" t="s">
        <v>115</v>
      </c>
      <c r="E30" s="164" t="s">
        <v>116</v>
      </c>
      <c r="F30" s="164" t="s">
        <v>259</v>
      </c>
      <c r="G30" s="20" t="s">
        <v>260</v>
      </c>
      <c r="H30" s="82">
        <v>31339</v>
      </c>
      <c r="I30" s="82">
        <v>31339</v>
      </c>
      <c r="J30" s="82"/>
      <c r="K30" s="82"/>
      <c r="L30" s="82">
        <v>31339</v>
      </c>
      <c r="M30" s="82"/>
      <c r="N30" s="82"/>
      <c r="O30" s="82"/>
      <c r="P30" s="82"/>
      <c r="Q30" s="82"/>
      <c r="R30" s="82"/>
      <c r="S30" s="82"/>
      <c r="T30" s="82"/>
      <c r="U30" s="82"/>
      <c r="V30" s="82"/>
      <c r="W30" s="82"/>
    </row>
    <row r="31" customHeight="1" spans="1:23">
      <c r="A31" s="164" t="s">
        <v>206</v>
      </c>
      <c r="B31" s="223" t="s">
        <v>242</v>
      </c>
      <c r="C31" s="164" t="s">
        <v>261</v>
      </c>
      <c r="D31" s="164" t="s">
        <v>115</v>
      </c>
      <c r="E31" s="164" t="s">
        <v>116</v>
      </c>
      <c r="F31" s="164" t="s">
        <v>262</v>
      </c>
      <c r="G31" s="20" t="s">
        <v>263</v>
      </c>
      <c r="H31" s="82">
        <v>4037</v>
      </c>
      <c r="I31" s="82">
        <v>4037</v>
      </c>
      <c r="J31" s="82"/>
      <c r="K31" s="82"/>
      <c r="L31" s="82">
        <v>4037</v>
      </c>
      <c r="M31" s="82"/>
      <c r="N31" s="82"/>
      <c r="O31" s="82"/>
      <c r="P31" s="82"/>
      <c r="Q31" s="82"/>
      <c r="R31" s="82"/>
      <c r="S31" s="82"/>
      <c r="T31" s="82"/>
      <c r="U31" s="82"/>
      <c r="V31" s="82"/>
      <c r="W31" s="82"/>
    </row>
    <row r="32" customHeight="1" spans="1:23">
      <c r="A32" s="164" t="s">
        <v>206</v>
      </c>
      <c r="B32" s="223" t="s">
        <v>242</v>
      </c>
      <c r="C32" s="164" t="s">
        <v>264</v>
      </c>
      <c r="D32" s="164" t="s">
        <v>115</v>
      </c>
      <c r="E32" s="164" t="s">
        <v>116</v>
      </c>
      <c r="F32" s="164" t="s">
        <v>265</v>
      </c>
      <c r="G32" s="20" t="s">
        <v>266</v>
      </c>
      <c r="H32" s="82">
        <v>6237</v>
      </c>
      <c r="I32" s="82">
        <v>6237</v>
      </c>
      <c r="J32" s="82"/>
      <c r="K32" s="82"/>
      <c r="L32" s="82">
        <v>6237</v>
      </c>
      <c r="M32" s="82"/>
      <c r="N32" s="82"/>
      <c r="O32" s="82"/>
      <c r="P32" s="82"/>
      <c r="Q32" s="82"/>
      <c r="R32" s="82"/>
      <c r="S32" s="82"/>
      <c r="T32" s="82"/>
      <c r="U32" s="82"/>
      <c r="V32" s="82"/>
      <c r="W32" s="82"/>
    </row>
    <row r="33" customHeight="1" spans="1:23">
      <c r="A33" s="164" t="s">
        <v>206</v>
      </c>
      <c r="B33" s="223" t="s">
        <v>242</v>
      </c>
      <c r="C33" s="164" t="s">
        <v>267</v>
      </c>
      <c r="D33" s="164" t="s">
        <v>115</v>
      </c>
      <c r="E33" s="164" t="s">
        <v>116</v>
      </c>
      <c r="F33" s="164" t="s">
        <v>268</v>
      </c>
      <c r="G33" s="20" t="s">
        <v>269</v>
      </c>
      <c r="H33" s="82">
        <v>5500</v>
      </c>
      <c r="I33" s="82">
        <v>5500</v>
      </c>
      <c r="J33" s="82"/>
      <c r="K33" s="82"/>
      <c r="L33" s="82">
        <v>5500</v>
      </c>
      <c r="M33" s="82"/>
      <c r="N33" s="82"/>
      <c r="O33" s="82"/>
      <c r="P33" s="82"/>
      <c r="Q33" s="82"/>
      <c r="R33" s="82"/>
      <c r="S33" s="82"/>
      <c r="T33" s="82"/>
      <c r="U33" s="82"/>
      <c r="V33" s="82"/>
      <c r="W33" s="82"/>
    </row>
    <row r="34" customHeight="1" spans="1:23">
      <c r="A34" s="164" t="s">
        <v>206</v>
      </c>
      <c r="B34" s="223" t="s">
        <v>242</v>
      </c>
      <c r="C34" s="164" t="s">
        <v>270</v>
      </c>
      <c r="D34" s="164" t="s">
        <v>115</v>
      </c>
      <c r="E34" s="164" t="s">
        <v>116</v>
      </c>
      <c r="F34" s="164" t="s">
        <v>271</v>
      </c>
      <c r="G34" s="20" t="s">
        <v>272</v>
      </c>
      <c r="H34" s="82">
        <v>6600</v>
      </c>
      <c r="I34" s="82">
        <v>6600</v>
      </c>
      <c r="J34" s="82"/>
      <c r="K34" s="82"/>
      <c r="L34" s="82">
        <v>6600</v>
      </c>
      <c r="M34" s="82"/>
      <c r="N34" s="82"/>
      <c r="O34" s="82"/>
      <c r="P34" s="82"/>
      <c r="Q34" s="82"/>
      <c r="R34" s="82"/>
      <c r="S34" s="82"/>
      <c r="T34" s="82"/>
      <c r="U34" s="82"/>
      <c r="V34" s="82"/>
      <c r="W34" s="82"/>
    </row>
    <row r="35" customHeight="1" spans="1:23">
      <c r="A35" s="164" t="s">
        <v>206</v>
      </c>
      <c r="B35" s="223" t="s">
        <v>242</v>
      </c>
      <c r="C35" s="164" t="s">
        <v>273</v>
      </c>
      <c r="D35" s="164" t="s">
        <v>115</v>
      </c>
      <c r="E35" s="164" t="s">
        <v>116</v>
      </c>
      <c r="F35" s="164" t="s">
        <v>274</v>
      </c>
      <c r="G35" s="20" t="s">
        <v>275</v>
      </c>
      <c r="H35" s="82">
        <v>12100</v>
      </c>
      <c r="I35" s="82">
        <v>12100</v>
      </c>
      <c r="J35" s="82"/>
      <c r="K35" s="82"/>
      <c r="L35" s="82">
        <v>12100</v>
      </c>
      <c r="M35" s="82"/>
      <c r="N35" s="82"/>
      <c r="O35" s="82"/>
      <c r="P35" s="82"/>
      <c r="Q35" s="82"/>
      <c r="R35" s="82"/>
      <c r="S35" s="82"/>
      <c r="T35" s="82"/>
      <c r="U35" s="82"/>
      <c r="V35" s="82"/>
      <c r="W35" s="82"/>
    </row>
    <row r="36" customHeight="1" spans="1:23">
      <c r="A36" s="164" t="s">
        <v>206</v>
      </c>
      <c r="B36" s="223" t="s">
        <v>242</v>
      </c>
      <c r="C36" s="164" t="s">
        <v>276</v>
      </c>
      <c r="D36" s="164" t="s">
        <v>115</v>
      </c>
      <c r="E36" s="164" t="s">
        <v>116</v>
      </c>
      <c r="F36" s="164" t="s">
        <v>277</v>
      </c>
      <c r="G36" s="20" t="s">
        <v>278</v>
      </c>
      <c r="H36" s="82">
        <v>13200</v>
      </c>
      <c r="I36" s="82">
        <v>13200</v>
      </c>
      <c r="J36" s="82"/>
      <c r="K36" s="82"/>
      <c r="L36" s="82">
        <v>13200</v>
      </c>
      <c r="M36" s="82"/>
      <c r="N36" s="82"/>
      <c r="O36" s="82"/>
      <c r="P36" s="82"/>
      <c r="Q36" s="82"/>
      <c r="R36" s="82"/>
      <c r="S36" s="82"/>
      <c r="T36" s="82"/>
      <c r="U36" s="82"/>
      <c r="V36" s="82"/>
      <c r="W36" s="82"/>
    </row>
    <row r="37" customHeight="1" spans="1:23">
      <c r="A37" s="164" t="s">
        <v>206</v>
      </c>
      <c r="B37" s="223" t="s">
        <v>242</v>
      </c>
      <c r="C37" s="164" t="s">
        <v>279</v>
      </c>
      <c r="D37" s="164" t="s">
        <v>115</v>
      </c>
      <c r="E37" s="164" t="s">
        <v>116</v>
      </c>
      <c r="F37" s="164" t="s">
        <v>280</v>
      </c>
      <c r="G37" s="20" t="s">
        <v>281</v>
      </c>
      <c r="H37" s="82">
        <v>33000</v>
      </c>
      <c r="I37" s="82">
        <v>33000</v>
      </c>
      <c r="J37" s="82"/>
      <c r="K37" s="82"/>
      <c r="L37" s="82">
        <v>33000</v>
      </c>
      <c r="M37" s="82"/>
      <c r="N37" s="82"/>
      <c r="O37" s="82"/>
      <c r="P37" s="82"/>
      <c r="Q37" s="82"/>
      <c r="R37" s="82"/>
      <c r="S37" s="82"/>
      <c r="T37" s="82"/>
      <c r="U37" s="82"/>
      <c r="V37" s="82"/>
      <c r="W37" s="82"/>
    </row>
    <row r="38" customHeight="1" spans="1:23">
      <c r="A38" s="164" t="s">
        <v>206</v>
      </c>
      <c r="B38" s="173" t="s">
        <v>282</v>
      </c>
      <c r="C38" s="164" t="s">
        <v>283</v>
      </c>
      <c r="D38" s="164" t="s">
        <v>115</v>
      </c>
      <c r="E38" s="164" t="s">
        <v>116</v>
      </c>
      <c r="F38" s="164" t="s">
        <v>259</v>
      </c>
      <c r="G38" s="20" t="s">
        <v>260</v>
      </c>
      <c r="H38" s="82">
        <v>1000</v>
      </c>
      <c r="I38" s="82">
        <v>1000</v>
      </c>
      <c r="J38" s="82"/>
      <c r="K38" s="82"/>
      <c r="L38" s="82">
        <v>1000</v>
      </c>
      <c r="M38" s="82"/>
      <c r="N38" s="82"/>
      <c r="O38" s="82"/>
      <c r="P38" s="82"/>
      <c r="Q38" s="82"/>
      <c r="R38" s="82"/>
      <c r="S38" s="82"/>
      <c r="T38" s="82"/>
      <c r="U38" s="82"/>
      <c r="V38" s="82"/>
      <c r="W38" s="82"/>
    </row>
    <row r="39" customHeight="1" spans="1:23">
      <c r="A39" s="164" t="s">
        <v>206</v>
      </c>
      <c r="B39" s="173" t="s">
        <v>282</v>
      </c>
      <c r="C39" s="164" t="s">
        <v>284</v>
      </c>
      <c r="D39" s="164" t="s">
        <v>115</v>
      </c>
      <c r="E39" s="164" t="s">
        <v>116</v>
      </c>
      <c r="F39" s="164" t="s">
        <v>259</v>
      </c>
      <c r="G39" s="20" t="s">
        <v>260</v>
      </c>
      <c r="H39" s="82">
        <v>720</v>
      </c>
      <c r="I39" s="82">
        <v>720</v>
      </c>
      <c r="J39" s="82"/>
      <c r="K39" s="82"/>
      <c r="L39" s="82">
        <v>720</v>
      </c>
      <c r="M39" s="82"/>
      <c r="N39" s="82"/>
      <c r="O39" s="82"/>
      <c r="P39" s="82"/>
      <c r="Q39" s="82"/>
      <c r="R39" s="82"/>
      <c r="S39" s="82"/>
      <c r="T39" s="82"/>
      <c r="U39" s="82"/>
      <c r="V39" s="82"/>
      <c r="W39" s="82"/>
    </row>
    <row r="40" customHeight="1" spans="1:23">
      <c r="A40" s="164" t="s">
        <v>206</v>
      </c>
      <c r="B40" s="223" t="s">
        <v>282</v>
      </c>
      <c r="C40" s="164" t="s">
        <v>285</v>
      </c>
      <c r="D40" s="164" t="s">
        <v>115</v>
      </c>
      <c r="E40" s="164" t="s">
        <v>116</v>
      </c>
      <c r="F40" s="164" t="s">
        <v>280</v>
      </c>
      <c r="G40" s="20" t="s">
        <v>281</v>
      </c>
      <c r="H40" s="82">
        <v>2400</v>
      </c>
      <c r="I40" s="82">
        <v>2400</v>
      </c>
      <c r="J40" s="82"/>
      <c r="K40" s="82"/>
      <c r="L40" s="82">
        <v>2400</v>
      </c>
      <c r="M40" s="82"/>
      <c r="N40" s="82"/>
      <c r="O40" s="82"/>
      <c r="P40" s="82"/>
      <c r="Q40" s="82"/>
      <c r="R40" s="82"/>
      <c r="S40" s="82"/>
      <c r="T40" s="82"/>
      <c r="U40" s="82"/>
      <c r="V40" s="82"/>
      <c r="W40" s="82"/>
    </row>
    <row r="41" ht="17.25" customHeight="1" spans="1:23">
      <c r="A41" s="33" t="s">
        <v>177</v>
      </c>
      <c r="B41" s="174"/>
      <c r="C41" s="174"/>
      <c r="D41" s="174"/>
      <c r="E41" s="174"/>
      <c r="F41" s="174"/>
      <c r="G41" s="175"/>
      <c r="H41" s="82">
        <f>SUM(H9:H40)</f>
        <v>2962724.8</v>
      </c>
      <c r="I41" s="82">
        <f>SUM(I9:I40)</f>
        <v>2962724.8</v>
      </c>
      <c r="J41" s="82">
        <f>SUM(J9:J40)</f>
        <v>0</v>
      </c>
      <c r="K41" s="82">
        <f>SUM(K9:K40)</f>
        <v>0</v>
      </c>
      <c r="L41" s="82">
        <f>SUM(L9:L40)</f>
        <v>2962724.8</v>
      </c>
      <c r="M41" s="82"/>
      <c r="N41" s="82"/>
      <c r="O41" s="82"/>
      <c r="P41" s="82"/>
      <c r="Q41" s="82"/>
      <c r="R41" s="82"/>
      <c r="S41" s="82"/>
      <c r="T41" s="82"/>
      <c r="U41" s="82"/>
      <c r="V41" s="82"/>
      <c r="W41" s="82"/>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E29" sqref="E29"/>
    </sheetView>
  </sheetViews>
  <sheetFormatPr defaultColWidth="9.14166666666667" defaultRowHeight="14.25" customHeight="1"/>
  <cols>
    <col min="1" max="1" width="10.2833333333333" customWidth="1"/>
    <col min="2" max="2" width="17.87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56"/>
      <c r="E1" s="1"/>
      <c r="F1" s="1"/>
      <c r="G1" s="1"/>
      <c r="H1" s="1"/>
      <c r="U1" s="156"/>
      <c r="W1" s="157" t="s">
        <v>286</v>
      </c>
    </row>
    <row r="2" ht="46.5" customHeight="1" spans="1:23">
      <c r="A2" s="3" t="s">
        <v>287</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56"/>
      <c r="W3" s="107" t="s">
        <v>3</v>
      </c>
    </row>
    <row r="4" ht="21.75" customHeight="1" spans="1:23">
      <c r="A4" s="8" t="s">
        <v>288</v>
      </c>
      <c r="B4" s="9" t="s">
        <v>190</v>
      </c>
      <c r="C4" s="8" t="s">
        <v>191</v>
      </c>
      <c r="D4" s="8" t="s">
        <v>289</v>
      </c>
      <c r="E4" s="9" t="s">
        <v>192</v>
      </c>
      <c r="F4" s="9" t="s">
        <v>193</v>
      </c>
      <c r="G4" s="9" t="s">
        <v>194</v>
      </c>
      <c r="H4" s="9" t="s">
        <v>195</v>
      </c>
      <c r="I4" s="26" t="s">
        <v>57</v>
      </c>
      <c r="J4" s="10" t="s">
        <v>290</v>
      </c>
      <c r="K4" s="11"/>
      <c r="L4" s="11"/>
      <c r="M4" s="12"/>
      <c r="N4" s="10" t="s">
        <v>198</v>
      </c>
      <c r="O4" s="11"/>
      <c r="P4" s="12"/>
      <c r="Q4" s="9" t="s">
        <v>63</v>
      </c>
      <c r="R4" s="10" t="s">
        <v>64</v>
      </c>
      <c r="S4" s="11"/>
      <c r="T4" s="11"/>
      <c r="U4" s="11"/>
      <c r="V4" s="11"/>
      <c r="W4" s="12"/>
    </row>
    <row r="5" ht="21.75" customHeight="1" spans="1:23">
      <c r="A5" s="13"/>
      <c r="B5" s="27"/>
      <c r="C5" s="13"/>
      <c r="D5" s="13"/>
      <c r="E5" s="14"/>
      <c r="F5" s="14"/>
      <c r="G5" s="14"/>
      <c r="H5" s="14"/>
      <c r="I5" s="27"/>
      <c r="J5" s="158" t="s">
        <v>60</v>
      </c>
      <c r="K5" s="159"/>
      <c r="L5" s="9" t="s">
        <v>61</v>
      </c>
      <c r="M5" s="9" t="s">
        <v>62</v>
      </c>
      <c r="N5" s="9" t="s">
        <v>60</v>
      </c>
      <c r="O5" s="9" t="s">
        <v>61</v>
      </c>
      <c r="P5" s="9" t="s">
        <v>62</v>
      </c>
      <c r="Q5" s="14"/>
      <c r="R5" s="9" t="s">
        <v>59</v>
      </c>
      <c r="S5" s="9" t="s">
        <v>66</v>
      </c>
      <c r="T5" s="9" t="s">
        <v>204</v>
      </c>
      <c r="U5" s="9" t="s">
        <v>68</v>
      </c>
      <c r="V5" s="9" t="s">
        <v>69</v>
      </c>
      <c r="W5" s="9" t="s">
        <v>70</v>
      </c>
    </row>
    <row r="6" ht="21" customHeight="1" spans="1:23">
      <c r="A6" s="27"/>
      <c r="B6" s="27"/>
      <c r="C6" s="27"/>
      <c r="D6" s="27"/>
      <c r="E6" s="27"/>
      <c r="F6" s="27"/>
      <c r="G6" s="27"/>
      <c r="H6" s="27"/>
      <c r="I6" s="27"/>
      <c r="J6" s="160" t="s">
        <v>59</v>
      </c>
      <c r="K6" s="161"/>
      <c r="L6" s="27"/>
      <c r="M6" s="27"/>
      <c r="N6" s="27"/>
      <c r="O6" s="27"/>
      <c r="P6" s="27"/>
      <c r="Q6" s="27"/>
      <c r="R6" s="27"/>
      <c r="S6" s="27"/>
      <c r="T6" s="27"/>
      <c r="U6" s="27"/>
      <c r="V6" s="27"/>
      <c r="W6" s="27"/>
    </row>
    <row r="7" ht="39.75" customHeight="1" spans="1:23">
      <c r="A7" s="16"/>
      <c r="B7" s="18"/>
      <c r="C7" s="16"/>
      <c r="D7" s="16"/>
      <c r="E7" s="17"/>
      <c r="F7" s="17"/>
      <c r="G7" s="17"/>
      <c r="H7" s="17"/>
      <c r="I7" s="18"/>
      <c r="J7" s="67" t="s">
        <v>59</v>
      </c>
      <c r="K7" s="67" t="s">
        <v>291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2.5" spans="1:23">
      <c r="A9" s="19" t="s">
        <v>292</v>
      </c>
      <c r="B9" s="225" t="s">
        <v>293</v>
      </c>
      <c r="C9" s="20" t="s">
        <v>294</v>
      </c>
      <c r="D9" s="162" t="s">
        <v>295</v>
      </c>
      <c r="E9" s="32" t="s">
        <v>115</v>
      </c>
      <c r="F9" s="32" t="s">
        <v>116</v>
      </c>
      <c r="G9" s="32" t="s">
        <v>259</v>
      </c>
      <c r="H9" s="32" t="s">
        <v>260</v>
      </c>
      <c r="I9" s="82">
        <v>500000</v>
      </c>
      <c r="J9" s="19"/>
      <c r="K9" s="19"/>
      <c r="L9" s="28"/>
      <c r="M9" s="28"/>
      <c r="N9" s="28"/>
      <c r="O9" s="28"/>
      <c r="P9" s="28"/>
      <c r="Q9" s="28"/>
      <c r="R9" s="82">
        <v>500000</v>
      </c>
      <c r="S9" s="82">
        <v>500000</v>
      </c>
      <c r="T9" s="28"/>
      <c r="U9" s="19"/>
      <c r="V9" s="28"/>
      <c r="W9" s="19"/>
    </row>
    <row r="10" ht="22.5" spans="1:23">
      <c r="A10" s="19" t="s">
        <v>292</v>
      </c>
      <c r="B10" s="225" t="s">
        <v>293</v>
      </c>
      <c r="C10" s="20" t="s">
        <v>294</v>
      </c>
      <c r="D10" s="162" t="s">
        <v>295</v>
      </c>
      <c r="E10" s="32" t="s">
        <v>115</v>
      </c>
      <c r="F10" s="32" t="s">
        <v>116</v>
      </c>
      <c r="G10" s="32" t="s">
        <v>296</v>
      </c>
      <c r="H10" s="32" t="s">
        <v>297</v>
      </c>
      <c r="I10" s="82">
        <v>4000000</v>
      </c>
      <c r="J10" s="19"/>
      <c r="K10" s="19"/>
      <c r="L10" s="28"/>
      <c r="M10" s="28"/>
      <c r="N10" s="28"/>
      <c r="O10" s="28"/>
      <c r="P10" s="28"/>
      <c r="Q10" s="28"/>
      <c r="R10" s="82">
        <v>4000000</v>
      </c>
      <c r="S10" s="82">
        <v>4000000</v>
      </c>
      <c r="T10" s="28"/>
      <c r="U10" s="19"/>
      <c r="V10" s="28"/>
      <c r="W10" s="19"/>
    </row>
    <row r="11" ht="22.5" spans="1:23">
      <c r="A11" s="19" t="s">
        <v>292</v>
      </c>
      <c r="B11" s="225" t="s">
        <v>293</v>
      </c>
      <c r="C11" s="20" t="s">
        <v>294</v>
      </c>
      <c r="D11" s="162" t="s">
        <v>295</v>
      </c>
      <c r="E11" s="32" t="s">
        <v>115</v>
      </c>
      <c r="F11" s="32" t="s">
        <v>116</v>
      </c>
      <c r="G11" s="32" t="s">
        <v>298</v>
      </c>
      <c r="H11" s="32" t="s">
        <v>299</v>
      </c>
      <c r="I11" s="82">
        <v>500000</v>
      </c>
      <c r="J11" s="19"/>
      <c r="K11" s="19"/>
      <c r="L11" s="28"/>
      <c r="M11" s="28"/>
      <c r="N11" s="28"/>
      <c r="O11" s="28"/>
      <c r="P11" s="28"/>
      <c r="Q11" s="28"/>
      <c r="R11" s="82">
        <v>500000</v>
      </c>
      <c r="S11" s="82">
        <v>500000</v>
      </c>
      <c r="T11" s="28"/>
      <c r="U11" s="19"/>
      <c r="V11" s="28"/>
      <c r="W11" s="19"/>
    </row>
    <row r="12" ht="13.5" spans="1:23">
      <c r="A12" s="19" t="s">
        <v>292</v>
      </c>
      <c r="B12" s="226" t="s">
        <v>300</v>
      </c>
      <c r="C12" s="20" t="s">
        <v>301</v>
      </c>
      <c r="D12" s="162" t="s">
        <v>295</v>
      </c>
      <c r="E12" s="32" t="s">
        <v>115</v>
      </c>
      <c r="F12" s="32" t="s">
        <v>116</v>
      </c>
      <c r="G12" s="32" t="s">
        <v>259</v>
      </c>
      <c r="H12" s="32" t="s">
        <v>260</v>
      </c>
      <c r="I12" s="82">
        <v>3000</v>
      </c>
      <c r="J12" s="19"/>
      <c r="K12" s="19"/>
      <c r="L12" s="28"/>
      <c r="M12" s="28"/>
      <c r="N12" s="28"/>
      <c r="O12" s="28"/>
      <c r="P12" s="28"/>
      <c r="Q12" s="28"/>
      <c r="R12" s="82">
        <v>3000</v>
      </c>
      <c r="S12" s="82">
        <v>3000</v>
      </c>
      <c r="T12" s="28"/>
      <c r="U12" s="19"/>
      <c r="V12" s="28"/>
      <c r="W12" s="19"/>
    </row>
    <row r="13" ht="13.5" spans="1:23">
      <c r="A13" s="19" t="s">
        <v>292</v>
      </c>
      <c r="B13" s="163" t="s">
        <v>302</v>
      </c>
      <c r="C13" s="20" t="s">
        <v>303</v>
      </c>
      <c r="D13" s="162" t="s">
        <v>295</v>
      </c>
      <c r="E13" s="32" t="s">
        <v>115</v>
      </c>
      <c r="F13" s="32" t="s">
        <v>116</v>
      </c>
      <c r="G13" s="32" t="s">
        <v>259</v>
      </c>
      <c r="H13" s="32" t="s">
        <v>260</v>
      </c>
      <c r="I13" s="82">
        <v>20000</v>
      </c>
      <c r="J13" s="19"/>
      <c r="K13" s="19"/>
      <c r="L13" s="28"/>
      <c r="M13" s="28"/>
      <c r="N13" s="28"/>
      <c r="O13" s="28"/>
      <c r="P13" s="28"/>
      <c r="Q13" s="28"/>
      <c r="R13" s="82">
        <v>20000</v>
      </c>
      <c r="S13" s="82">
        <v>20000</v>
      </c>
      <c r="T13" s="28"/>
      <c r="U13" s="19"/>
      <c r="V13" s="28"/>
      <c r="W13" s="19"/>
    </row>
    <row r="14" ht="13.5" spans="1:23">
      <c r="A14" s="19" t="s">
        <v>292</v>
      </c>
      <c r="B14" s="225" t="s">
        <v>304</v>
      </c>
      <c r="C14" s="20" t="s">
        <v>305</v>
      </c>
      <c r="D14" s="162" t="s">
        <v>295</v>
      </c>
      <c r="E14" s="32" t="s">
        <v>115</v>
      </c>
      <c r="F14" s="32" t="s">
        <v>116</v>
      </c>
      <c r="G14" s="32" t="s">
        <v>259</v>
      </c>
      <c r="H14" s="32" t="s">
        <v>260</v>
      </c>
      <c r="I14" s="82">
        <v>60000</v>
      </c>
      <c r="J14" s="19"/>
      <c r="K14" s="19"/>
      <c r="L14" s="28"/>
      <c r="M14" s="28"/>
      <c r="N14" s="28"/>
      <c r="O14" s="28"/>
      <c r="P14" s="28"/>
      <c r="Q14" s="28"/>
      <c r="R14" s="82">
        <v>60000</v>
      </c>
      <c r="S14" s="82">
        <v>60000</v>
      </c>
      <c r="T14" s="28"/>
      <c r="U14" s="19"/>
      <c r="V14" s="28"/>
      <c r="W14" s="19"/>
    </row>
    <row r="15" ht="13.5" spans="1:23">
      <c r="A15" s="19" t="s">
        <v>292</v>
      </c>
      <c r="B15" s="225" t="s">
        <v>306</v>
      </c>
      <c r="C15" s="20" t="s">
        <v>307</v>
      </c>
      <c r="D15" s="162" t="s">
        <v>295</v>
      </c>
      <c r="E15" s="32" t="s">
        <v>115</v>
      </c>
      <c r="F15" s="32" t="s">
        <v>116</v>
      </c>
      <c r="G15" s="32" t="s">
        <v>259</v>
      </c>
      <c r="H15" s="32" t="s">
        <v>260</v>
      </c>
      <c r="I15" s="82">
        <v>20000</v>
      </c>
      <c r="J15" s="19"/>
      <c r="K15" s="19"/>
      <c r="L15" s="28"/>
      <c r="M15" s="28"/>
      <c r="N15" s="28"/>
      <c r="O15" s="28"/>
      <c r="P15" s="28"/>
      <c r="Q15" s="28"/>
      <c r="R15" s="82">
        <v>20000</v>
      </c>
      <c r="S15" s="82">
        <v>20000</v>
      </c>
      <c r="T15" s="28"/>
      <c r="U15" s="19"/>
      <c r="V15" s="28"/>
      <c r="W15" s="19"/>
    </row>
    <row r="16" ht="13.5" spans="1:23">
      <c r="A16" s="19" t="s">
        <v>292</v>
      </c>
      <c r="B16" s="225" t="s">
        <v>308</v>
      </c>
      <c r="C16" s="20" t="s">
        <v>309</v>
      </c>
      <c r="D16" s="162" t="s">
        <v>295</v>
      </c>
      <c r="E16" s="164">
        <v>2100399</v>
      </c>
      <c r="F16" s="32" t="s">
        <v>116</v>
      </c>
      <c r="G16" s="164">
        <v>30227</v>
      </c>
      <c r="H16" s="164" t="s">
        <v>310</v>
      </c>
      <c r="I16" s="82">
        <v>33981</v>
      </c>
      <c r="J16" s="19"/>
      <c r="K16" s="19"/>
      <c r="L16" s="28"/>
      <c r="M16" s="28"/>
      <c r="N16" s="82">
        <v>33981</v>
      </c>
      <c r="O16" s="28"/>
      <c r="P16" s="28"/>
      <c r="Q16" s="28"/>
      <c r="R16" s="28"/>
      <c r="S16" s="28"/>
      <c r="T16" s="28"/>
      <c r="U16" s="19"/>
      <c r="V16" s="28"/>
      <c r="W16" s="19"/>
    </row>
    <row r="17" ht="13.5" spans="1:23">
      <c r="A17" s="19" t="s">
        <v>292</v>
      </c>
      <c r="B17" s="225" t="s">
        <v>311</v>
      </c>
      <c r="C17" s="20" t="s">
        <v>312</v>
      </c>
      <c r="D17" s="162" t="s">
        <v>295</v>
      </c>
      <c r="E17" s="164">
        <v>2100399</v>
      </c>
      <c r="F17" s="32" t="s">
        <v>116</v>
      </c>
      <c r="G17" s="164">
        <v>30227</v>
      </c>
      <c r="H17" s="164" t="s">
        <v>310</v>
      </c>
      <c r="I17" s="82">
        <v>388.71</v>
      </c>
      <c r="J17" s="19"/>
      <c r="K17" s="19"/>
      <c r="L17" s="28"/>
      <c r="M17" s="28"/>
      <c r="N17" s="82">
        <v>388.71</v>
      </c>
      <c r="O17" s="28"/>
      <c r="P17" s="28"/>
      <c r="Q17" s="28"/>
      <c r="R17" s="28"/>
      <c r="S17" s="28"/>
      <c r="T17" s="28"/>
      <c r="U17" s="19"/>
      <c r="V17" s="28"/>
      <c r="W17" s="19"/>
    </row>
    <row r="18" ht="13.5" spans="1:23">
      <c r="A18" s="19" t="s">
        <v>292</v>
      </c>
      <c r="B18" s="225" t="s">
        <v>313</v>
      </c>
      <c r="C18" s="20" t="s">
        <v>314</v>
      </c>
      <c r="D18" s="162" t="s">
        <v>295</v>
      </c>
      <c r="E18" s="164">
        <v>2100399</v>
      </c>
      <c r="F18" s="32" t="s">
        <v>116</v>
      </c>
      <c r="G18" s="164">
        <v>30227</v>
      </c>
      <c r="H18" s="164" t="s">
        <v>310</v>
      </c>
      <c r="I18" s="82">
        <v>269261.65</v>
      </c>
      <c r="J18" s="19"/>
      <c r="K18" s="19"/>
      <c r="L18" s="28"/>
      <c r="M18" s="28"/>
      <c r="N18" s="82">
        <v>269261.65</v>
      </c>
      <c r="O18" s="28"/>
      <c r="P18" s="28"/>
      <c r="Q18" s="28"/>
      <c r="R18" s="28"/>
      <c r="S18" s="28"/>
      <c r="T18" s="28"/>
      <c r="U18" s="19"/>
      <c r="V18" s="28"/>
      <c r="W18" s="19"/>
    </row>
    <row r="19" ht="22.5" spans="1:23">
      <c r="A19" s="19" t="s">
        <v>292</v>
      </c>
      <c r="B19" s="225" t="s">
        <v>315</v>
      </c>
      <c r="C19" s="20" t="s">
        <v>316</v>
      </c>
      <c r="D19" s="162" t="s">
        <v>295</v>
      </c>
      <c r="E19" s="164">
        <v>2100399</v>
      </c>
      <c r="F19" s="32" t="s">
        <v>116</v>
      </c>
      <c r="G19" s="164">
        <v>30227</v>
      </c>
      <c r="H19" s="164" t="s">
        <v>310</v>
      </c>
      <c r="I19" s="82">
        <v>121</v>
      </c>
      <c r="J19" s="19"/>
      <c r="K19" s="19"/>
      <c r="L19" s="28"/>
      <c r="M19" s="28"/>
      <c r="N19" s="82">
        <v>121</v>
      </c>
      <c r="O19" s="28"/>
      <c r="P19" s="28"/>
      <c r="Q19" s="28"/>
      <c r="R19" s="28"/>
      <c r="S19" s="28"/>
      <c r="T19" s="28"/>
      <c r="U19" s="19"/>
      <c r="V19" s="28"/>
      <c r="W19" s="19"/>
    </row>
    <row r="20" ht="22.5" spans="1:23">
      <c r="A20" s="19" t="s">
        <v>292</v>
      </c>
      <c r="B20" s="225" t="s">
        <v>317</v>
      </c>
      <c r="C20" s="20" t="s">
        <v>318</v>
      </c>
      <c r="D20" s="162" t="s">
        <v>295</v>
      </c>
      <c r="E20" s="164">
        <v>2100399</v>
      </c>
      <c r="F20" s="32" t="s">
        <v>116</v>
      </c>
      <c r="G20" s="164">
        <v>30227</v>
      </c>
      <c r="H20" s="164" t="s">
        <v>310</v>
      </c>
      <c r="I20" s="82">
        <v>94</v>
      </c>
      <c r="J20" s="19"/>
      <c r="K20" s="19"/>
      <c r="L20" s="28"/>
      <c r="M20" s="28"/>
      <c r="N20" s="82">
        <v>94</v>
      </c>
      <c r="O20" s="28"/>
      <c r="P20" s="28"/>
      <c r="Q20" s="28"/>
      <c r="R20" s="28"/>
      <c r="S20" s="28"/>
      <c r="T20" s="28"/>
      <c r="U20" s="19"/>
      <c r="V20" s="28"/>
      <c r="W20" s="19"/>
    </row>
    <row r="21" ht="13.5" spans="1:23">
      <c r="A21" s="19" t="s">
        <v>292</v>
      </c>
      <c r="B21" s="225" t="s">
        <v>319</v>
      </c>
      <c r="C21" s="20" t="s">
        <v>320</v>
      </c>
      <c r="D21" s="162" t="s">
        <v>295</v>
      </c>
      <c r="E21" s="164">
        <v>2100399</v>
      </c>
      <c r="F21" s="32" t="s">
        <v>116</v>
      </c>
      <c r="G21" s="164">
        <v>30227</v>
      </c>
      <c r="H21" s="164" t="s">
        <v>310</v>
      </c>
      <c r="I21" s="82">
        <v>29952</v>
      </c>
      <c r="J21" s="19"/>
      <c r="K21" s="19"/>
      <c r="L21" s="28"/>
      <c r="M21" s="28"/>
      <c r="N21" s="82">
        <v>29952</v>
      </c>
      <c r="O21" s="28"/>
      <c r="P21" s="28"/>
      <c r="Q21" s="28"/>
      <c r="R21" s="28"/>
      <c r="S21" s="28"/>
      <c r="T21" s="28"/>
      <c r="U21" s="19"/>
      <c r="V21" s="28"/>
      <c r="W21" s="19"/>
    </row>
    <row r="22" ht="13.5" spans="1:23">
      <c r="A22" s="19" t="s">
        <v>292</v>
      </c>
      <c r="B22" s="225" t="s">
        <v>321</v>
      </c>
      <c r="C22" s="20" t="s">
        <v>322</v>
      </c>
      <c r="D22" s="162" t="s">
        <v>295</v>
      </c>
      <c r="E22" s="164">
        <v>2100408</v>
      </c>
      <c r="F22" s="32" t="s">
        <v>116</v>
      </c>
      <c r="G22" s="164">
        <v>30227</v>
      </c>
      <c r="H22" s="164" t="s">
        <v>310</v>
      </c>
      <c r="I22" s="82">
        <v>750</v>
      </c>
      <c r="J22" s="19"/>
      <c r="K22" s="19"/>
      <c r="L22" s="28"/>
      <c r="M22" s="28"/>
      <c r="N22" s="82">
        <v>750</v>
      </c>
      <c r="O22" s="28"/>
      <c r="P22" s="28"/>
      <c r="Q22" s="28"/>
      <c r="R22" s="28"/>
      <c r="S22" s="28"/>
      <c r="T22" s="28"/>
      <c r="U22" s="19"/>
      <c r="V22" s="28"/>
      <c r="W22" s="19"/>
    </row>
    <row r="23" ht="13.5" spans="1:23">
      <c r="A23" s="19" t="s">
        <v>292</v>
      </c>
      <c r="B23" s="225" t="s">
        <v>323</v>
      </c>
      <c r="C23" s="20" t="s">
        <v>324</v>
      </c>
      <c r="D23" s="162" t="s">
        <v>295</v>
      </c>
      <c r="E23" s="164">
        <v>2100408</v>
      </c>
      <c r="F23" s="32" t="s">
        <v>116</v>
      </c>
      <c r="G23" s="164">
        <v>30227</v>
      </c>
      <c r="H23" s="164" t="s">
        <v>310</v>
      </c>
      <c r="I23" s="82">
        <v>4047757.19</v>
      </c>
      <c r="J23" s="19"/>
      <c r="K23" s="19"/>
      <c r="L23" s="28"/>
      <c r="M23" s="28"/>
      <c r="N23" s="82">
        <v>4047757.19</v>
      </c>
      <c r="O23" s="28"/>
      <c r="P23" s="28"/>
      <c r="Q23" s="28"/>
      <c r="R23" s="28"/>
      <c r="S23" s="28"/>
      <c r="T23" s="28"/>
      <c r="U23" s="19"/>
      <c r="V23" s="28"/>
      <c r="W23" s="19"/>
    </row>
    <row r="24" ht="13.5" spans="1:23">
      <c r="A24" s="19" t="s">
        <v>292</v>
      </c>
      <c r="B24" s="225" t="s">
        <v>325</v>
      </c>
      <c r="C24" s="20" t="s">
        <v>326</v>
      </c>
      <c r="D24" s="162" t="s">
        <v>295</v>
      </c>
      <c r="E24" s="164">
        <v>2100408</v>
      </c>
      <c r="F24" s="32" t="s">
        <v>116</v>
      </c>
      <c r="G24" s="164">
        <v>30227</v>
      </c>
      <c r="H24" s="164" t="s">
        <v>310</v>
      </c>
      <c r="I24" s="82">
        <v>113526</v>
      </c>
      <c r="J24" s="19"/>
      <c r="K24" s="19"/>
      <c r="L24" s="28"/>
      <c r="M24" s="28"/>
      <c r="N24" s="82">
        <v>113526</v>
      </c>
      <c r="O24" s="28"/>
      <c r="P24" s="28"/>
      <c r="Q24" s="28"/>
      <c r="R24" s="28"/>
      <c r="S24" s="28"/>
      <c r="T24" s="28"/>
      <c r="U24" s="19"/>
      <c r="V24" s="28"/>
      <c r="W24" s="19"/>
    </row>
    <row r="25" ht="13.5" spans="1:23">
      <c r="A25" s="19" t="s">
        <v>292</v>
      </c>
      <c r="B25" s="225" t="s">
        <v>327</v>
      </c>
      <c r="C25" s="20" t="s">
        <v>328</v>
      </c>
      <c r="D25" s="162" t="s">
        <v>295</v>
      </c>
      <c r="E25" s="164">
        <v>2100408</v>
      </c>
      <c r="F25" s="32" t="s">
        <v>116</v>
      </c>
      <c r="G25" s="164">
        <v>30227</v>
      </c>
      <c r="H25" s="164" t="s">
        <v>310</v>
      </c>
      <c r="I25" s="82">
        <v>25</v>
      </c>
      <c r="J25" s="19"/>
      <c r="K25" s="19"/>
      <c r="L25" s="28"/>
      <c r="M25" s="28"/>
      <c r="N25" s="82">
        <v>25</v>
      </c>
      <c r="O25" s="28"/>
      <c r="P25" s="28"/>
      <c r="Q25" s="28"/>
      <c r="R25" s="28"/>
      <c r="S25" s="28"/>
      <c r="T25" s="28"/>
      <c r="U25" s="19"/>
      <c r="V25" s="28"/>
      <c r="W25" s="19"/>
    </row>
    <row r="26" ht="18.75" customHeight="1" spans="1:23">
      <c r="A26" s="33" t="s">
        <v>177</v>
      </c>
      <c r="B26" s="34"/>
      <c r="C26" s="34"/>
      <c r="D26" s="34"/>
      <c r="E26" s="34"/>
      <c r="F26" s="34"/>
      <c r="G26" s="34"/>
      <c r="H26" s="35"/>
      <c r="I26" s="82">
        <f>SUM(I9:I25)</f>
        <v>9598856.55</v>
      </c>
      <c r="J26" s="82"/>
      <c r="K26" s="82"/>
      <c r="L26" s="82"/>
      <c r="M26" s="82"/>
      <c r="N26" s="82">
        <f>SUM(N16:N25)</f>
        <v>4495856.55</v>
      </c>
      <c r="O26" s="82"/>
      <c r="P26" s="82"/>
      <c r="Q26" s="82"/>
      <c r="R26" s="82"/>
      <c r="S26" s="82"/>
      <c r="T26" s="82"/>
      <c r="U26" s="82"/>
      <c r="V26" s="82"/>
      <c r="W26" s="82"/>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0"/>
  <sheetViews>
    <sheetView showZeros="0" workbookViewId="0">
      <selection activeCell="A10" sqref="A10:A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329</v>
      </c>
    </row>
    <row r="2" ht="39.75" customHeight="1" spans="1:10">
      <c r="A2" s="227" t="s">
        <v>330</v>
      </c>
      <c r="B2" s="3"/>
      <c r="C2" s="3"/>
      <c r="D2" s="3"/>
      <c r="E2" s="3"/>
      <c r="F2" s="66"/>
      <c r="G2" s="3"/>
      <c r="H2" s="66"/>
      <c r="I2" s="66"/>
      <c r="J2" s="3"/>
    </row>
    <row r="3" ht="17.25" customHeight="1" spans="1:10">
      <c r="A3" s="4" t="s">
        <v>2</v>
      </c>
    </row>
    <row r="4" ht="44.25" customHeight="1" spans="1:10">
      <c r="A4" s="67" t="s">
        <v>331</v>
      </c>
      <c r="B4" s="67" t="s">
        <v>332</v>
      </c>
      <c r="C4" s="67" t="s">
        <v>333</v>
      </c>
      <c r="D4" s="67" t="s">
        <v>334</v>
      </c>
      <c r="E4" s="67" t="s">
        <v>335</v>
      </c>
      <c r="F4" s="68" t="s">
        <v>336</v>
      </c>
      <c r="G4" s="67" t="s">
        <v>337</v>
      </c>
      <c r="H4" s="68" t="s">
        <v>338</v>
      </c>
      <c r="I4" s="68" t="s">
        <v>339</v>
      </c>
      <c r="J4" s="67" t="s">
        <v>340</v>
      </c>
    </row>
    <row r="5" ht="18.75" customHeight="1" spans="1:10">
      <c r="A5" s="129">
        <v>1</v>
      </c>
      <c r="B5" s="129">
        <v>2</v>
      </c>
      <c r="C5" s="129">
        <v>3</v>
      </c>
      <c r="D5" s="129">
        <v>4</v>
      </c>
      <c r="E5" s="129">
        <v>5</v>
      </c>
      <c r="F5" s="28">
        <v>6</v>
      </c>
      <c r="G5" s="129">
        <v>7</v>
      </c>
      <c r="H5" s="28">
        <v>8</v>
      </c>
      <c r="I5" s="28">
        <v>9</v>
      </c>
      <c r="J5" s="129">
        <v>10</v>
      </c>
    </row>
    <row r="6" spans="1:10">
      <c r="A6" s="130" t="s">
        <v>307</v>
      </c>
      <c r="B6" s="131" t="s">
        <v>341</v>
      </c>
      <c r="C6" s="131" t="s">
        <v>342</v>
      </c>
      <c r="D6" s="131" t="s">
        <v>343</v>
      </c>
      <c r="E6" s="131" t="s">
        <v>344</v>
      </c>
      <c r="F6" s="131" t="s">
        <v>345</v>
      </c>
      <c r="G6" s="131" t="s">
        <v>346</v>
      </c>
      <c r="H6" s="131" t="s">
        <v>347</v>
      </c>
      <c r="I6" s="131" t="s">
        <v>348</v>
      </c>
      <c r="J6" s="131" t="s">
        <v>344</v>
      </c>
    </row>
    <row r="7" spans="1:10">
      <c r="A7" s="130" t="s">
        <v>307</v>
      </c>
      <c r="B7" s="131" t="s">
        <v>341</v>
      </c>
      <c r="C7" s="131" t="s">
        <v>342</v>
      </c>
      <c r="D7" s="131" t="s">
        <v>349</v>
      </c>
      <c r="E7" s="131" t="s">
        <v>350</v>
      </c>
      <c r="F7" s="131" t="s">
        <v>345</v>
      </c>
      <c r="G7" s="131" t="s">
        <v>351</v>
      </c>
      <c r="H7" s="131" t="s">
        <v>352</v>
      </c>
      <c r="I7" s="131" t="s">
        <v>348</v>
      </c>
      <c r="J7" s="131" t="s">
        <v>350</v>
      </c>
    </row>
    <row r="8" spans="1:10">
      <c r="A8" s="130" t="s">
        <v>307</v>
      </c>
      <c r="B8" s="131" t="s">
        <v>341</v>
      </c>
      <c r="C8" s="131" t="s">
        <v>353</v>
      </c>
      <c r="D8" s="131" t="s">
        <v>354</v>
      </c>
      <c r="E8" s="131" t="s">
        <v>355</v>
      </c>
      <c r="F8" s="131" t="s">
        <v>345</v>
      </c>
      <c r="G8" s="131" t="s">
        <v>356</v>
      </c>
      <c r="H8" s="131" t="s">
        <v>357</v>
      </c>
      <c r="I8" s="131" t="s">
        <v>348</v>
      </c>
      <c r="J8" s="131" t="s">
        <v>355</v>
      </c>
    </row>
    <row r="9" spans="1:10">
      <c r="A9" s="130" t="s">
        <v>307</v>
      </c>
      <c r="B9" s="131" t="s">
        <v>341</v>
      </c>
      <c r="C9" s="131" t="s">
        <v>358</v>
      </c>
      <c r="D9" s="131" t="s">
        <v>359</v>
      </c>
      <c r="E9" s="131" t="s">
        <v>360</v>
      </c>
      <c r="F9" s="131" t="s">
        <v>361</v>
      </c>
      <c r="G9" s="131" t="s">
        <v>362</v>
      </c>
      <c r="H9" s="131" t="s">
        <v>352</v>
      </c>
      <c r="I9" s="131" t="s">
        <v>348</v>
      </c>
      <c r="J9" s="131" t="s">
        <v>360</v>
      </c>
    </row>
    <row r="10" spans="1:10">
      <c r="A10" s="130" t="s">
        <v>305</v>
      </c>
      <c r="B10" s="131" t="s">
        <v>363</v>
      </c>
      <c r="C10" s="131" t="s">
        <v>342</v>
      </c>
      <c r="D10" s="131" t="s">
        <v>343</v>
      </c>
      <c r="E10" s="131" t="s">
        <v>364</v>
      </c>
      <c r="F10" s="131" t="s">
        <v>345</v>
      </c>
      <c r="G10" s="131" t="s">
        <v>365</v>
      </c>
      <c r="H10" s="131" t="s">
        <v>357</v>
      </c>
      <c r="I10" s="131" t="s">
        <v>348</v>
      </c>
      <c r="J10" s="131" t="s">
        <v>364</v>
      </c>
    </row>
    <row r="11" ht="22.5" spans="1:10">
      <c r="A11" s="130" t="s">
        <v>305</v>
      </c>
      <c r="B11" s="131" t="s">
        <v>363</v>
      </c>
      <c r="C11" s="131" t="s">
        <v>353</v>
      </c>
      <c r="D11" s="131" t="s">
        <v>366</v>
      </c>
      <c r="E11" s="131" t="s">
        <v>367</v>
      </c>
      <c r="F11" s="131" t="s">
        <v>345</v>
      </c>
      <c r="G11" s="131" t="s">
        <v>368</v>
      </c>
      <c r="H11" s="131" t="s">
        <v>357</v>
      </c>
      <c r="I11" s="131" t="s">
        <v>348</v>
      </c>
      <c r="J11" s="131" t="s">
        <v>367</v>
      </c>
    </row>
    <row r="12" ht="22.5" spans="1:10">
      <c r="A12" s="130" t="s">
        <v>305</v>
      </c>
      <c r="B12" s="131" t="s">
        <v>363</v>
      </c>
      <c r="C12" s="131" t="s">
        <v>353</v>
      </c>
      <c r="D12" s="131" t="s">
        <v>369</v>
      </c>
      <c r="E12" s="131" t="s">
        <v>370</v>
      </c>
      <c r="F12" s="131" t="s">
        <v>345</v>
      </c>
      <c r="G12" s="131" t="s">
        <v>368</v>
      </c>
      <c r="H12" s="131" t="s">
        <v>357</v>
      </c>
      <c r="I12" s="131" t="s">
        <v>348</v>
      </c>
      <c r="J12" s="131" t="s">
        <v>370</v>
      </c>
    </row>
    <row r="13" ht="22.5" spans="1:10">
      <c r="A13" s="130" t="s">
        <v>305</v>
      </c>
      <c r="B13" s="131" t="s">
        <v>363</v>
      </c>
      <c r="C13" s="131" t="s">
        <v>358</v>
      </c>
      <c r="D13" s="131" t="s">
        <v>359</v>
      </c>
      <c r="E13" s="131" t="s">
        <v>371</v>
      </c>
      <c r="F13" s="131" t="s">
        <v>361</v>
      </c>
      <c r="G13" s="131" t="s">
        <v>372</v>
      </c>
      <c r="H13" s="131" t="s">
        <v>352</v>
      </c>
      <c r="I13" s="131" t="s">
        <v>348</v>
      </c>
      <c r="J13" s="131" t="s">
        <v>371</v>
      </c>
    </row>
    <row r="14" spans="1:10">
      <c r="A14" s="130" t="s">
        <v>303</v>
      </c>
      <c r="B14" s="131" t="s">
        <v>373</v>
      </c>
      <c r="C14" s="131" t="s">
        <v>342</v>
      </c>
      <c r="D14" s="131" t="s">
        <v>343</v>
      </c>
      <c r="E14" s="131" t="s">
        <v>344</v>
      </c>
      <c r="F14" s="131" t="s">
        <v>345</v>
      </c>
      <c r="G14" s="131" t="s">
        <v>346</v>
      </c>
      <c r="H14" s="131" t="s">
        <v>347</v>
      </c>
      <c r="I14" s="131" t="s">
        <v>348</v>
      </c>
      <c r="J14" s="131" t="s">
        <v>344</v>
      </c>
    </row>
    <row r="15" spans="1:10">
      <c r="A15" s="130" t="s">
        <v>303</v>
      </c>
      <c r="B15" s="131" t="s">
        <v>373</v>
      </c>
      <c r="C15" s="131" t="s">
        <v>342</v>
      </c>
      <c r="D15" s="131" t="s">
        <v>349</v>
      </c>
      <c r="E15" s="131" t="s">
        <v>350</v>
      </c>
      <c r="F15" s="131" t="s">
        <v>345</v>
      </c>
      <c r="G15" s="131" t="s">
        <v>351</v>
      </c>
      <c r="H15" s="131" t="s">
        <v>352</v>
      </c>
      <c r="I15" s="131" t="s">
        <v>348</v>
      </c>
      <c r="J15" s="131" t="s">
        <v>350</v>
      </c>
    </row>
    <row r="16" spans="1:10">
      <c r="A16" s="130" t="s">
        <v>303</v>
      </c>
      <c r="B16" s="131" t="s">
        <v>373</v>
      </c>
      <c r="C16" s="131" t="s">
        <v>353</v>
      </c>
      <c r="D16" s="131" t="s">
        <v>354</v>
      </c>
      <c r="E16" s="131" t="s">
        <v>355</v>
      </c>
      <c r="F16" s="131" t="s">
        <v>345</v>
      </c>
      <c r="G16" s="131" t="s">
        <v>356</v>
      </c>
      <c r="H16" s="131" t="s">
        <v>357</v>
      </c>
      <c r="I16" s="131" t="s">
        <v>348</v>
      </c>
      <c r="J16" s="131" t="s">
        <v>355</v>
      </c>
    </row>
    <row r="17" spans="1:10">
      <c r="A17" s="130" t="s">
        <v>303</v>
      </c>
      <c r="B17" s="131" t="s">
        <v>373</v>
      </c>
      <c r="C17" s="131" t="s">
        <v>358</v>
      </c>
      <c r="D17" s="131" t="s">
        <v>359</v>
      </c>
      <c r="E17" s="131" t="s">
        <v>374</v>
      </c>
      <c r="F17" s="131" t="s">
        <v>361</v>
      </c>
      <c r="G17" s="131" t="s">
        <v>362</v>
      </c>
      <c r="H17" s="131" t="s">
        <v>352</v>
      </c>
      <c r="I17" s="131" t="s">
        <v>348</v>
      </c>
      <c r="J17" s="131" t="s">
        <v>374</v>
      </c>
    </row>
    <row r="18" spans="1:10">
      <c r="A18" s="130" t="s">
        <v>301</v>
      </c>
      <c r="B18" s="131" t="s">
        <v>375</v>
      </c>
      <c r="C18" s="131" t="s">
        <v>342</v>
      </c>
      <c r="D18" s="131" t="s">
        <v>343</v>
      </c>
      <c r="E18" s="131" t="s">
        <v>344</v>
      </c>
      <c r="F18" s="131" t="s">
        <v>345</v>
      </c>
      <c r="G18" s="131" t="s">
        <v>346</v>
      </c>
      <c r="H18" s="131" t="s">
        <v>347</v>
      </c>
      <c r="I18" s="131" t="s">
        <v>348</v>
      </c>
      <c r="J18" s="131" t="s">
        <v>344</v>
      </c>
    </row>
    <row r="19" spans="1:10">
      <c r="A19" s="130" t="s">
        <v>301</v>
      </c>
      <c r="B19" s="131" t="s">
        <v>375</v>
      </c>
      <c r="C19" s="131" t="s">
        <v>342</v>
      </c>
      <c r="D19" s="131" t="s">
        <v>349</v>
      </c>
      <c r="E19" s="131" t="s">
        <v>350</v>
      </c>
      <c r="F19" s="131" t="s">
        <v>345</v>
      </c>
      <c r="G19" s="131" t="s">
        <v>351</v>
      </c>
      <c r="H19" s="131" t="s">
        <v>352</v>
      </c>
      <c r="I19" s="131" t="s">
        <v>348</v>
      </c>
      <c r="J19" s="131" t="s">
        <v>350</v>
      </c>
    </row>
    <row r="20" spans="1:10">
      <c r="A20" s="130" t="s">
        <v>301</v>
      </c>
      <c r="B20" s="131" t="s">
        <v>375</v>
      </c>
      <c r="C20" s="131" t="s">
        <v>353</v>
      </c>
      <c r="D20" s="131" t="s">
        <v>354</v>
      </c>
      <c r="E20" s="131" t="s">
        <v>355</v>
      </c>
      <c r="F20" s="131" t="s">
        <v>345</v>
      </c>
      <c r="G20" s="131" t="s">
        <v>356</v>
      </c>
      <c r="H20" s="131" t="s">
        <v>357</v>
      </c>
      <c r="I20" s="131" t="s">
        <v>348</v>
      </c>
      <c r="J20" s="131" t="s">
        <v>355</v>
      </c>
    </row>
    <row r="21" spans="1:10">
      <c r="A21" s="130" t="s">
        <v>301</v>
      </c>
      <c r="B21" s="131" t="s">
        <v>375</v>
      </c>
      <c r="C21" s="131" t="s">
        <v>358</v>
      </c>
      <c r="D21" s="131" t="s">
        <v>359</v>
      </c>
      <c r="E21" s="131" t="s">
        <v>374</v>
      </c>
      <c r="F21" s="131" t="s">
        <v>361</v>
      </c>
      <c r="G21" s="131" t="s">
        <v>362</v>
      </c>
      <c r="H21" s="131" t="s">
        <v>352</v>
      </c>
      <c r="I21" s="131" t="s">
        <v>348</v>
      </c>
      <c r="J21" s="131" t="s">
        <v>374</v>
      </c>
    </row>
    <row r="22" ht="22.5" spans="1:10">
      <c r="A22" s="130" t="s">
        <v>294</v>
      </c>
      <c r="B22" s="131" t="s">
        <v>376</v>
      </c>
      <c r="C22" s="131" t="s">
        <v>342</v>
      </c>
      <c r="D22" s="131" t="s">
        <v>343</v>
      </c>
      <c r="E22" s="131" t="s">
        <v>377</v>
      </c>
      <c r="F22" s="131" t="s">
        <v>361</v>
      </c>
      <c r="G22" s="131" t="s">
        <v>378</v>
      </c>
      <c r="H22" s="131" t="s">
        <v>379</v>
      </c>
      <c r="I22" s="131" t="s">
        <v>348</v>
      </c>
      <c r="J22" s="131" t="s">
        <v>377</v>
      </c>
    </row>
    <row r="23" spans="1:10">
      <c r="A23" s="130" t="s">
        <v>294</v>
      </c>
      <c r="B23" s="131" t="s">
        <v>376</v>
      </c>
      <c r="C23" s="131" t="s">
        <v>342</v>
      </c>
      <c r="D23" s="131" t="s">
        <v>349</v>
      </c>
      <c r="E23" s="131" t="s">
        <v>380</v>
      </c>
      <c r="F23" s="131" t="s">
        <v>361</v>
      </c>
      <c r="G23" s="131" t="s">
        <v>381</v>
      </c>
      <c r="H23" s="131" t="s">
        <v>352</v>
      </c>
      <c r="I23" s="131" t="s">
        <v>348</v>
      </c>
      <c r="J23" s="131" t="s">
        <v>380</v>
      </c>
    </row>
    <row r="24" spans="1:10">
      <c r="A24" s="130" t="s">
        <v>294</v>
      </c>
      <c r="B24" s="131" t="s">
        <v>376</v>
      </c>
      <c r="C24" s="131" t="s">
        <v>342</v>
      </c>
      <c r="D24" s="131" t="s">
        <v>382</v>
      </c>
      <c r="E24" s="131" t="s">
        <v>383</v>
      </c>
      <c r="F24" s="131" t="s">
        <v>384</v>
      </c>
      <c r="G24" s="131" t="s">
        <v>86</v>
      </c>
      <c r="H24" s="131" t="s">
        <v>385</v>
      </c>
      <c r="I24" s="131" t="s">
        <v>348</v>
      </c>
      <c r="J24" s="131" t="s">
        <v>383</v>
      </c>
    </row>
    <row r="25" ht="22.5" spans="1:10">
      <c r="A25" s="130" t="s">
        <v>294</v>
      </c>
      <c r="B25" s="131" t="s">
        <v>376</v>
      </c>
      <c r="C25" s="131" t="s">
        <v>353</v>
      </c>
      <c r="D25" s="131" t="s">
        <v>354</v>
      </c>
      <c r="E25" s="131" t="s">
        <v>386</v>
      </c>
      <c r="F25" s="131" t="s">
        <v>361</v>
      </c>
      <c r="G25" s="131" t="s">
        <v>362</v>
      </c>
      <c r="H25" s="131" t="s">
        <v>352</v>
      </c>
      <c r="I25" s="131" t="s">
        <v>348</v>
      </c>
      <c r="J25" s="131" t="s">
        <v>387</v>
      </c>
    </row>
    <row r="26" ht="22.5" spans="1:10">
      <c r="A26" s="130" t="s">
        <v>294</v>
      </c>
      <c r="B26" s="131" t="s">
        <v>376</v>
      </c>
      <c r="C26" s="131" t="s">
        <v>353</v>
      </c>
      <c r="D26" s="131" t="s">
        <v>369</v>
      </c>
      <c r="E26" s="131" t="s">
        <v>388</v>
      </c>
      <c r="F26" s="131" t="s">
        <v>345</v>
      </c>
      <c r="G26" s="131" t="s">
        <v>389</v>
      </c>
      <c r="H26" s="131" t="s">
        <v>357</v>
      </c>
      <c r="I26" s="131" t="s">
        <v>348</v>
      </c>
      <c r="J26" s="131" t="s">
        <v>388</v>
      </c>
    </row>
    <row r="27" spans="1:10">
      <c r="A27" s="130" t="s">
        <v>294</v>
      </c>
      <c r="B27" s="131" t="s">
        <v>376</v>
      </c>
      <c r="C27" s="131" t="s">
        <v>358</v>
      </c>
      <c r="D27" s="131" t="s">
        <v>359</v>
      </c>
      <c r="E27" s="131" t="s">
        <v>390</v>
      </c>
      <c r="F27" s="131" t="s">
        <v>345</v>
      </c>
      <c r="G27" s="131" t="s">
        <v>391</v>
      </c>
      <c r="H27" s="131" t="s">
        <v>352</v>
      </c>
      <c r="I27" s="131" t="s">
        <v>392</v>
      </c>
      <c r="J27" s="131" t="s">
        <v>393</v>
      </c>
    </row>
    <row r="28" spans="1:10">
      <c r="A28" s="130" t="s">
        <v>309</v>
      </c>
      <c r="B28" s="131" t="s">
        <v>394</v>
      </c>
      <c r="C28" s="132" t="s">
        <v>342</v>
      </c>
      <c r="D28" s="133" t="s">
        <v>343</v>
      </c>
      <c r="E28" s="132" t="s">
        <v>395</v>
      </c>
      <c r="F28" s="134" t="s">
        <v>345</v>
      </c>
      <c r="G28" s="134" t="s">
        <v>89</v>
      </c>
      <c r="H28" s="134" t="s">
        <v>379</v>
      </c>
      <c r="I28" s="135" t="s">
        <v>348</v>
      </c>
      <c r="J28" s="132" t="s">
        <v>395</v>
      </c>
    </row>
    <row r="29" ht="22.5" spans="1:10">
      <c r="A29" s="130"/>
      <c r="B29" s="131"/>
      <c r="C29" s="132"/>
      <c r="D29" s="133" t="s">
        <v>349</v>
      </c>
      <c r="E29" s="134" t="s">
        <v>396</v>
      </c>
      <c r="F29" s="134" t="s">
        <v>345</v>
      </c>
      <c r="G29" s="228" t="s">
        <v>351</v>
      </c>
      <c r="H29" s="134" t="s">
        <v>352</v>
      </c>
      <c r="I29" s="135" t="s">
        <v>348</v>
      </c>
      <c r="J29" s="134" t="s">
        <v>396</v>
      </c>
    </row>
    <row r="30" ht="22.5" spans="1:10">
      <c r="A30" s="130"/>
      <c r="B30" s="131"/>
      <c r="C30" s="132"/>
      <c r="D30" s="136"/>
      <c r="E30" s="134" t="s">
        <v>397</v>
      </c>
      <c r="F30" s="134" t="s">
        <v>345</v>
      </c>
      <c r="G30" s="228" t="s">
        <v>351</v>
      </c>
      <c r="H30" s="134" t="s">
        <v>352</v>
      </c>
      <c r="I30" s="135" t="s">
        <v>348</v>
      </c>
      <c r="J30" s="134" t="s">
        <v>397</v>
      </c>
    </row>
    <row r="31" spans="1:10">
      <c r="A31" s="130"/>
      <c r="B31" s="131"/>
      <c r="C31" s="132"/>
      <c r="D31" s="133" t="s">
        <v>398</v>
      </c>
      <c r="E31" s="134" t="s">
        <v>399</v>
      </c>
      <c r="F31" s="134" t="s">
        <v>345</v>
      </c>
      <c r="G31" s="134" t="s">
        <v>400</v>
      </c>
      <c r="H31" s="134" t="s">
        <v>401</v>
      </c>
      <c r="I31" s="135" t="s">
        <v>348</v>
      </c>
      <c r="J31" s="134" t="s">
        <v>399</v>
      </c>
    </row>
    <row r="32" ht="22.5" spans="1:10">
      <c r="A32" s="130"/>
      <c r="B32" s="131"/>
      <c r="C32" s="137" t="s">
        <v>353</v>
      </c>
      <c r="D32" s="138" t="s">
        <v>402</v>
      </c>
      <c r="E32" s="134" t="s">
        <v>403</v>
      </c>
      <c r="F32" s="134" t="s">
        <v>345</v>
      </c>
      <c r="G32" s="228" t="s">
        <v>404</v>
      </c>
      <c r="H32" s="134" t="s">
        <v>357</v>
      </c>
      <c r="I32" s="135" t="s">
        <v>348</v>
      </c>
      <c r="J32" s="134" t="s">
        <v>403</v>
      </c>
    </row>
    <row r="33" spans="1:10">
      <c r="A33" s="130"/>
      <c r="B33" s="131"/>
      <c r="C33" s="139" t="s">
        <v>358</v>
      </c>
      <c r="D33" s="140" t="s">
        <v>405</v>
      </c>
      <c r="E33" s="134" t="s">
        <v>406</v>
      </c>
      <c r="F33" s="134" t="s">
        <v>345</v>
      </c>
      <c r="G33" s="228" t="s">
        <v>362</v>
      </c>
      <c r="H33" s="134" t="s">
        <v>352</v>
      </c>
      <c r="I33" s="135" t="s">
        <v>348</v>
      </c>
      <c r="J33" s="134" t="s">
        <v>406</v>
      </c>
    </row>
    <row r="34" spans="1:10">
      <c r="A34" s="130" t="s">
        <v>312</v>
      </c>
      <c r="B34" s="131" t="s">
        <v>394</v>
      </c>
      <c r="C34" s="132" t="s">
        <v>342</v>
      </c>
      <c r="D34" s="133" t="s">
        <v>343</v>
      </c>
      <c r="E34" s="132" t="s">
        <v>395</v>
      </c>
      <c r="F34" s="134" t="s">
        <v>345</v>
      </c>
      <c r="G34" s="134" t="s">
        <v>89</v>
      </c>
      <c r="H34" s="134" t="s">
        <v>379</v>
      </c>
      <c r="I34" s="135" t="s">
        <v>348</v>
      </c>
      <c r="J34" s="132" t="s">
        <v>395</v>
      </c>
    </row>
    <row r="35" ht="22.5" spans="1:10">
      <c r="A35" s="130"/>
      <c r="B35" s="131"/>
      <c r="C35" s="132"/>
      <c r="D35" s="133" t="s">
        <v>349</v>
      </c>
      <c r="E35" s="134" t="s">
        <v>396</v>
      </c>
      <c r="F35" s="134" t="s">
        <v>345</v>
      </c>
      <c r="G35" s="228" t="s">
        <v>351</v>
      </c>
      <c r="H35" s="134" t="s">
        <v>352</v>
      </c>
      <c r="I35" s="135" t="s">
        <v>348</v>
      </c>
      <c r="J35" s="134" t="s">
        <v>396</v>
      </c>
    </row>
    <row r="36" ht="22.5" spans="1:10">
      <c r="A36" s="130"/>
      <c r="B36" s="131"/>
      <c r="C36" s="132"/>
      <c r="D36" s="136"/>
      <c r="E36" s="134" t="s">
        <v>397</v>
      </c>
      <c r="F36" s="134" t="s">
        <v>345</v>
      </c>
      <c r="G36" s="228" t="s">
        <v>351</v>
      </c>
      <c r="H36" s="134" t="s">
        <v>352</v>
      </c>
      <c r="I36" s="135" t="s">
        <v>348</v>
      </c>
      <c r="J36" s="134" t="s">
        <v>397</v>
      </c>
    </row>
    <row r="37" spans="1:10">
      <c r="A37" s="130"/>
      <c r="B37" s="131"/>
      <c r="C37" s="132"/>
      <c r="D37" s="133" t="s">
        <v>398</v>
      </c>
      <c r="E37" s="134" t="s">
        <v>399</v>
      </c>
      <c r="F37" s="134" t="s">
        <v>345</v>
      </c>
      <c r="G37" s="134" t="s">
        <v>400</v>
      </c>
      <c r="H37" s="134" t="s">
        <v>401</v>
      </c>
      <c r="I37" s="135" t="s">
        <v>348</v>
      </c>
      <c r="J37" s="134" t="s">
        <v>399</v>
      </c>
    </row>
    <row r="38" ht="22.5" spans="1:10">
      <c r="A38" s="130"/>
      <c r="B38" s="131"/>
      <c r="C38" s="137" t="s">
        <v>353</v>
      </c>
      <c r="D38" s="138" t="s">
        <v>402</v>
      </c>
      <c r="E38" s="134" t="s">
        <v>403</v>
      </c>
      <c r="F38" s="134" t="s">
        <v>345</v>
      </c>
      <c r="G38" s="228" t="s">
        <v>404</v>
      </c>
      <c r="H38" s="134" t="s">
        <v>357</v>
      </c>
      <c r="I38" s="135" t="s">
        <v>348</v>
      </c>
      <c r="J38" s="134" t="s">
        <v>403</v>
      </c>
    </row>
    <row r="39" spans="1:10">
      <c r="A39" s="130"/>
      <c r="B39" s="131"/>
      <c r="C39" s="139" t="s">
        <v>358</v>
      </c>
      <c r="D39" s="140" t="s">
        <v>405</v>
      </c>
      <c r="E39" s="134" t="s">
        <v>406</v>
      </c>
      <c r="F39" s="134" t="s">
        <v>345</v>
      </c>
      <c r="G39" s="228" t="s">
        <v>362</v>
      </c>
      <c r="H39" s="134" t="s">
        <v>352</v>
      </c>
      <c r="I39" s="135" t="s">
        <v>348</v>
      </c>
      <c r="J39" s="134" t="s">
        <v>406</v>
      </c>
    </row>
    <row r="40" spans="1:10">
      <c r="A40" s="130" t="s">
        <v>314</v>
      </c>
      <c r="B40" s="131" t="s">
        <v>394</v>
      </c>
      <c r="C40" s="132" t="s">
        <v>342</v>
      </c>
      <c r="D40" s="133" t="s">
        <v>343</v>
      </c>
      <c r="E40" s="132" t="s">
        <v>395</v>
      </c>
      <c r="F40" s="134" t="s">
        <v>345</v>
      </c>
      <c r="G40" s="134" t="s">
        <v>89</v>
      </c>
      <c r="H40" s="134" t="s">
        <v>379</v>
      </c>
      <c r="I40" s="135" t="s">
        <v>348</v>
      </c>
      <c r="J40" s="132" t="s">
        <v>395</v>
      </c>
    </row>
    <row r="41" ht="22.5" spans="1:10">
      <c r="A41" s="130"/>
      <c r="B41" s="131"/>
      <c r="C41" s="132"/>
      <c r="D41" s="133" t="s">
        <v>349</v>
      </c>
      <c r="E41" s="134" t="s">
        <v>396</v>
      </c>
      <c r="F41" s="134" t="s">
        <v>345</v>
      </c>
      <c r="G41" s="228" t="s">
        <v>351</v>
      </c>
      <c r="H41" s="134" t="s">
        <v>352</v>
      </c>
      <c r="I41" s="135" t="s">
        <v>348</v>
      </c>
      <c r="J41" s="134" t="s">
        <v>396</v>
      </c>
    </row>
    <row r="42" ht="22.5" spans="1:10">
      <c r="A42" s="130"/>
      <c r="B42" s="131"/>
      <c r="C42" s="132"/>
      <c r="D42" s="136"/>
      <c r="E42" s="134" t="s">
        <v>397</v>
      </c>
      <c r="F42" s="134" t="s">
        <v>345</v>
      </c>
      <c r="G42" s="228" t="s">
        <v>351</v>
      </c>
      <c r="H42" s="134" t="s">
        <v>352</v>
      </c>
      <c r="I42" s="135" t="s">
        <v>348</v>
      </c>
      <c r="J42" s="134" t="s">
        <v>397</v>
      </c>
    </row>
    <row r="43" spans="1:10">
      <c r="A43" s="130"/>
      <c r="B43" s="131"/>
      <c r="C43" s="132"/>
      <c r="D43" s="133" t="s">
        <v>398</v>
      </c>
      <c r="E43" s="134" t="s">
        <v>399</v>
      </c>
      <c r="F43" s="134" t="s">
        <v>345</v>
      </c>
      <c r="G43" s="134" t="s">
        <v>400</v>
      </c>
      <c r="H43" s="134" t="s">
        <v>401</v>
      </c>
      <c r="I43" s="135" t="s">
        <v>348</v>
      </c>
      <c r="J43" s="134" t="s">
        <v>399</v>
      </c>
    </row>
    <row r="44" ht="22.5" spans="1:10">
      <c r="A44" s="130"/>
      <c r="B44" s="131"/>
      <c r="C44" s="137" t="s">
        <v>353</v>
      </c>
      <c r="D44" s="138" t="s">
        <v>402</v>
      </c>
      <c r="E44" s="134" t="s">
        <v>403</v>
      </c>
      <c r="F44" s="134" t="s">
        <v>345</v>
      </c>
      <c r="G44" s="228" t="s">
        <v>404</v>
      </c>
      <c r="H44" s="134" t="s">
        <v>357</v>
      </c>
      <c r="I44" s="135" t="s">
        <v>348</v>
      </c>
      <c r="J44" s="134" t="s">
        <v>403</v>
      </c>
    </row>
    <row r="45" spans="1:10">
      <c r="A45" s="130"/>
      <c r="B45" s="131"/>
      <c r="C45" s="139" t="s">
        <v>358</v>
      </c>
      <c r="D45" s="140" t="s">
        <v>405</v>
      </c>
      <c r="E45" s="134" t="s">
        <v>406</v>
      </c>
      <c r="F45" s="134" t="s">
        <v>345</v>
      </c>
      <c r="G45" s="228" t="s">
        <v>362</v>
      </c>
      <c r="H45" s="134" t="s">
        <v>352</v>
      </c>
      <c r="I45" s="135" t="s">
        <v>348</v>
      </c>
      <c r="J45" s="134" t="s">
        <v>406</v>
      </c>
    </row>
    <row r="46" spans="1:10">
      <c r="A46" s="130" t="s">
        <v>316</v>
      </c>
      <c r="B46" s="131" t="s">
        <v>394</v>
      </c>
      <c r="C46" s="132" t="s">
        <v>342</v>
      </c>
      <c r="D46" s="133" t="s">
        <v>343</v>
      </c>
      <c r="E46" s="132" t="s">
        <v>395</v>
      </c>
      <c r="F46" s="134" t="s">
        <v>345</v>
      </c>
      <c r="G46" s="134" t="s">
        <v>89</v>
      </c>
      <c r="H46" s="134" t="s">
        <v>379</v>
      </c>
      <c r="I46" s="135" t="s">
        <v>348</v>
      </c>
      <c r="J46" s="132" t="s">
        <v>395</v>
      </c>
    </row>
    <row r="47" ht="22.5" spans="1:10">
      <c r="A47" s="130"/>
      <c r="B47" s="131"/>
      <c r="C47" s="132"/>
      <c r="D47" s="133" t="s">
        <v>349</v>
      </c>
      <c r="E47" s="134" t="s">
        <v>396</v>
      </c>
      <c r="F47" s="134" t="s">
        <v>345</v>
      </c>
      <c r="G47" s="228" t="s">
        <v>351</v>
      </c>
      <c r="H47" s="134" t="s">
        <v>352</v>
      </c>
      <c r="I47" s="135" t="s">
        <v>348</v>
      </c>
      <c r="J47" s="134" t="s">
        <v>396</v>
      </c>
    </row>
    <row r="48" ht="22.5" spans="1:10">
      <c r="A48" s="130"/>
      <c r="B48" s="131"/>
      <c r="C48" s="132"/>
      <c r="D48" s="136"/>
      <c r="E48" s="134" t="s">
        <v>397</v>
      </c>
      <c r="F48" s="134" t="s">
        <v>345</v>
      </c>
      <c r="G48" s="228" t="s">
        <v>351</v>
      </c>
      <c r="H48" s="134" t="s">
        <v>352</v>
      </c>
      <c r="I48" s="135" t="s">
        <v>348</v>
      </c>
      <c r="J48" s="134" t="s">
        <v>397</v>
      </c>
    </row>
    <row r="49" spans="1:10">
      <c r="A49" s="130"/>
      <c r="B49" s="131"/>
      <c r="C49" s="132"/>
      <c r="D49" s="133" t="s">
        <v>398</v>
      </c>
      <c r="E49" s="134" t="s">
        <v>399</v>
      </c>
      <c r="F49" s="134" t="s">
        <v>345</v>
      </c>
      <c r="G49" s="134" t="s">
        <v>400</v>
      </c>
      <c r="H49" s="134" t="s">
        <v>401</v>
      </c>
      <c r="I49" s="135" t="s">
        <v>348</v>
      </c>
      <c r="J49" s="134" t="s">
        <v>399</v>
      </c>
    </row>
    <row r="50" ht="22.5" spans="1:10">
      <c r="A50" s="130"/>
      <c r="B50" s="131"/>
      <c r="C50" s="137" t="s">
        <v>353</v>
      </c>
      <c r="D50" s="138" t="s">
        <v>402</v>
      </c>
      <c r="E50" s="134" t="s">
        <v>403</v>
      </c>
      <c r="F50" s="134" t="s">
        <v>345</v>
      </c>
      <c r="G50" s="228" t="s">
        <v>404</v>
      </c>
      <c r="H50" s="134" t="s">
        <v>357</v>
      </c>
      <c r="I50" s="135" t="s">
        <v>348</v>
      </c>
      <c r="J50" s="134" t="s">
        <v>403</v>
      </c>
    </row>
    <row r="51" spans="1:10">
      <c r="A51" s="130"/>
      <c r="B51" s="131"/>
      <c r="C51" s="139" t="s">
        <v>358</v>
      </c>
      <c r="D51" s="140" t="s">
        <v>405</v>
      </c>
      <c r="E51" s="134" t="s">
        <v>406</v>
      </c>
      <c r="F51" s="134" t="s">
        <v>345</v>
      </c>
      <c r="G51" s="228" t="s">
        <v>362</v>
      </c>
      <c r="H51" s="134" t="s">
        <v>352</v>
      </c>
      <c r="I51" s="135" t="s">
        <v>348</v>
      </c>
      <c r="J51" s="134" t="s">
        <v>406</v>
      </c>
    </row>
    <row r="52" spans="1:10">
      <c r="A52" s="130" t="s">
        <v>318</v>
      </c>
      <c r="B52" s="131" t="s">
        <v>394</v>
      </c>
      <c r="C52" s="132" t="s">
        <v>342</v>
      </c>
      <c r="D52" s="133" t="s">
        <v>343</v>
      </c>
      <c r="E52" s="132" t="s">
        <v>395</v>
      </c>
      <c r="F52" s="134" t="s">
        <v>345</v>
      </c>
      <c r="G52" s="134" t="s">
        <v>89</v>
      </c>
      <c r="H52" s="134" t="s">
        <v>379</v>
      </c>
      <c r="I52" s="135" t="s">
        <v>348</v>
      </c>
      <c r="J52" s="132" t="s">
        <v>395</v>
      </c>
    </row>
    <row r="53" ht="22.5" spans="1:10">
      <c r="A53" s="130"/>
      <c r="B53" s="131"/>
      <c r="C53" s="132"/>
      <c r="D53" s="133" t="s">
        <v>349</v>
      </c>
      <c r="E53" s="134" t="s">
        <v>396</v>
      </c>
      <c r="F53" s="134" t="s">
        <v>345</v>
      </c>
      <c r="G53" s="228" t="s">
        <v>351</v>
      </c>
      <c r="H53" s="134" t="s">
        <v>352</v>
      </c>
      <c r="I53" s="135" t="s">
        <v>348</v>
      </c>
      <c r="J53" s="134" t="s">
        <v>396</v>
      </c>
    </row>
    <row r="54" ht="22.5" spans="1:10">
      <c r="A54" s="130"/>
      <c r="B54" s="131"/>
      <c r="C54" s="132"/>
      <c r="D54" s="136"/>
      <c r="E54" s="134" t="s">
        <v>397</v>
      </c>
      <c r="F54" s="134" t="s">
        <v>345</v>
      </c>
      <c r="G54" s="228" t="s">
        <v>351</v>
      </c>
      <c r="H54" s="134" t="s">
        <v>352</v>
      </c>
      <c r="I54" s="135" t="s">
        <v>348</v>
      </c>
      <c r="J54" s="134" t="s">
        <v>397</v>
      </c>
    </row>
    <row r="55" spans="1:10">
      <c r="A55" s="130"/>
      <c r="B55" s="131"/>
      <c r="C55" s="132"/>
      <c r="D55" s="133" t="s">
        <v>398</v>
      </c>
      <c r="E55" s="134" t="s">
        <v>399</v>
      </c>
      <c r="F55" s="134" t="s">
        <v>345</v>
      </c>
      <c r="G55" s="134" t="s">
        <v>400</v>
      </c>
      <c r="H55" s="134" t="s">
        <v>401</v>
      </c>
      <c r="I55" s="135" t="s">
        <v>348</v>
      </c>
      <c r="J55" s="134" t="s">
        <v>399</v>
      </c>
    </row>
    <row r="56" ht="22.5" spans="1:10">
      <c r="A56" s="130"/>
      <c r="B56" s="131"/>
      <c r="C56" s="137" t="s">
        <v>353</v>
      </c>
      <c r="D56" s="138" t="s">
        <v>402</v>
      </c>
      <c r="E56" s="134" t="s">
        <v>403</v>
      </c>
      <c r="F56" s="134" t="s">
        <v>345</v>
      </c>
      <c r="G56" s="228" t="s">
        <v>404</v>
      </c>
      <c r="H56" s="134" t="s">
        <v>357</v>
      </c>
      <c r="I56" s="135" t="s">
        <v>348</v>
      </c>
      <c r="J56" s="134" t="s">
        <v>403</v>
      </c>
    </row>
    <row r="57" spans="1:10">
      <c r="A57" s="141"/>
      <c r="B57" s="142"/>
      <c r="C57" s="139" t="s">
        <v>358</v>
      </c>
      <c r="D57" s="140" t="s">
        <v>405</v>
      </c>
      <c r="E57" s="143" t="s">
        <v>406</v>
      </c>
      <c r="F57" s="143" t="s">
        <v>345</v>
      </c>
      <c r="G57" s="229" t="s">
        <v>362</v>
      </c>
      <c r="H57" s="143" t="s">
        <v>352</v>
      </c>
      <c r="I57" s="144" t="s">
        <v>348</v>
      </c>
      <c r="J57" s="143" t="s">
        <v>406</v>
      </c>
    </row>
    <row r="58" spans="1:10">
      <c r="A58" s="145" t="s">
        <v>320</v>
      </c>
      <c r="B58" s="146" t="s">
        <v>394</v>
      </c>
      <c r="C58" s="132" t="s">
        <v>342</v>
      </c>
      <c r="D58" s="132" t="s">
        <v>343</v>
      </c>
      <c r="E58" s="132" t="s">
        <v>395</v>
      </c>
      <c r="F58" s="134" t="s">
        <v>345</v>
      </c>
      <c r="G58" s="134" t="s">
        <v>89</v>
      </c>
      <c r="H58" s="134" t="s">
        <v>379</v>
      </c>
      <c r="I58" s="147" t="s">
        <v>348</v>
      </c>
      <c r="J58" s="132" t="s">
        <v>395</v>
      </c>
    </row>
    <row r="59" ht="22.5" spans="1:10">
      <c r="A59" s="145"/>
      <c r="B59" s="146"/>
      <c r="C59" s="132"/>
      <c r="D59" s="132" t="s">
        <v>349</v>
      </c>
      <c r="E59" s="134" t="s">
        <v>396</v>
      </c>
      <c r="F59" s="134" t="s">
        <v>345</v>
      </c>
      <c r="G59" s="228" t="s">
        <v>351</v>
      </c>
      <c r="H59" s="134" t="s">
        <v>352</v>
      </c>
      <c r="I59" s="147" t="s">
        <v>348</v>
      </c>
      <c r="J59" s="134" t="s">
        <v>396</v>
      </c>
    </row>
    <row r="60" ht="22.5" spans="1:10">
      <c r="A60" s="145"/>
      <c r="B60" s="146"/>
      <c r="C60" s="132"/>
      <c r="D60" s="132"/>
      <c r="E60" s="134" t="s">
        <v>397</v>
      </c>
      <c r="F60" s="134" t="s">
        <v>345</v>
      </c>
      <c r="G60" s="228" t="s">
        <v>351</v>
      </c>
      <c r="H60" s="134" t="s">
        <v>352</v>
      </c>
      <c r="I60" s="147" t="s">
        <v>348</v>
      </c>
      <c r="J60" s="134" t="s">
        <v>397</v>
      </c>
    </row>
    <row r="61" spans="1:10">
      <c r="A61" s="145"/>
      <c r="B61" s="146"/>
      <c r="C61" s="132"/>
      <c r="D61" s="132" t="s">
        <v>398</v>
      </c>
      <c r="E61" s="134" t="s">
        <v>399</v>
      </c>
      <c r="F61" s="134" t="s">
        <v>345</v>
      </c>
      <c r="G61" s="134" t="s">
        <v>400</v>
      </c>
      <c r="H61" s="134" t="s">
        <v>401</v>
      </c>
      <c r="I61" s="147" t="s">
        <v>348</v>
      </c>
      <c r="J61" s="134" t="s">
        <v>399</v>
      </c>
    </row>
    <row r="62" ht="22.5" spans="1:10">
      <c r="A62" s="145"/>
      <c r="B62" s="146"/>
      <c r="C62" s="132" t="s">
        <v>353</v>
      </c>
      <c r="D62" s="138" t="s">
        <v>402</v>
      </c>
      <c r="E62" s="134" t="s">
        <v>403</v>
      </c>
      <c r="F62" s="134" t="s">
        <v>345</v>
      </c>
      <c r="G62" s="228" t="s">
        <v>404</v>
      </c>
      <c r="H62" s="134" t="s">
        <v>357</v>
      </c>
      <c r="I62" s="147" t="s">
        <v>348</v>
      </c>
      <c r="J62" s="134" t="s">
        <v>403</v>
      </c>
    </row>
    <row r="63" spans="1:10">
      <c r="A63" s="145"/>
      <c r="B63" s="146"/>
      <c r="C63" s="132" t="s">
        <v>358</v>
      </c>
      <c r="D63" s="138" t="s">
        <v>405</v>
      </c>
      <c r="E63" s="134" t="s">
        <v>406</v>
      </c>
      <c r="F63" s="134" t="s">
        <v>345</v>
      </c>
      <c r="G63" s="228" t="s">
        <v>362</v>
      </c>
      <c r="H63" s="134" t="s">
        <v>352</v>
      </c>
      <c r="I63" s="147" t="s">
        <v>348</v>
      </c>
      <c r="J63" s="134" t="s">
        <v>406</v>
      </c>
    </row>
    <row r="64" ht="22.5" spans="1:10">
      <c r="A64" s="148" t="s">
        <v>322</v>
      </c>
      <c r="B64" s="148" t="s">
        <v>407</v>
      </c>
      <c r="C64" s="149" t="s">
        <v>342</v>
      </c>
      <c r="D64" s="149" t="s">
        <v>343</v>
      </c>
      <c r="E64" s="134" t="s">
        <v>408</v>
      </c>
      <c r="F64" s="134" t="s">
        <v>361</v>
      </c>
      <c r="G64" s="228" t="s">
        <v>362</v>
      </c>
      <c r="H64" s="134" t="s">
        <v>352</v>
      </c>
      <c r="I64" s="147" t="s">
        <v>348</v>
      </c>
      <c r="J64" s="134" t="s">
        <v>408</v>
      </c>
    </row>
    <row r="65" spans="1:10">
      <c r="A65" s="150"/>
      <c r="B65" s="150"/>
      <c r="C65" s="149"/>
      <c r="D65" s="149"/>
      <c r="E65" s="134" t="s">
        <v>409</v>
      </c>
      <c r="F65" s="134" t="s">
        <v>361</v>
      </c>
      <c r="G65" s="228" t="s">
        <v>410</v>
      </c>
      <c r="H65" s="134" t="s">
        <v>352</v>
      </c>
      <c r="I65" s="147" t="s">
        <v>348</v>
      </c>
      <c r="J65" s="134" t="s">
        <v>409</v>
      </c>
    </row>
    <row r="66" spans="1:10">
      <c r="A66" s="150"/>
      <c r="B66" s="150"/>
      <c r="C66" s="149"/>
      <c r="D66" s="149"/>
      <c r="E66" s="134" t="s">
        <v>411</v>
      </c>
      <c r="F66" s="134" t="s">
        <v>361</v>
      </c>
      <c r="G66" s="228" t="s">
        <v>362</v>
      </c>
      <c r="H66" s="134" t="s">
        <v>352</v>
      </c>
      <c r="I66" s="147" t="s">
        <v>348</v>
      </c>
      <c r="J66" s="134" t="s">
        <v>411</v>
      </c>
    </row>
    <row r="67" spans="1:10">
      <c r="A67" s="150"/>
      <c r="B67" s="150"/>
      <c r="C67" s="149"/>
      <c r="D67" s="149"/>
      <c r="E67" s="134" t="s">
        <v>412</v>
      </c>
      <c r="F67" s="134" t="s">
        <v>361</v>
      </c>
      <c r="G67" s="228" t="s">
        <v>413</v>
      </c>
      <c r="H67" s="134" t="s">
        <v>352</v>
      </c>
      <c r="I67" s="147" t="s">
        <v>348</v>
      </c>
      <c r="J67" s="134" t="s">
        <v>412</v>
      </c>
    </row>
    <row r="68" spans="1:10">
      <c r="A68" s="150"/>
      <c r="B68" s="150"/>
      <c r="C68" s="149"/>
      <c r="D68" s="149"/>
      <c r="E68" s="134" t="s">
        <v>414</v>
      </c>
      <c r="F68" s="134" t="s">
        <v>361</v>
      </c>
      <c r="G68" s="228" t="s">
        <v>362</v>
      </c>
      <c r="H68" s="134" t="s">
        <v>352</v>
      </c>
      <c r="I68" s="147" t="s">
        <v>348</v>
      </c>
      <c r="J68" s="134" t="s">
        <v>414</v>
      </c>
    </row>
    <row r="69" ht="22.5" spans="1:10">
      <c r="A69" s="150"/>
      <c r="B69" s="150"/>
      <c r="C69" s="149"/>
      <c r="D69" s="149"/>
      <c r="E69" s="134" t="s">
        <v>415</v>
      </c>
      <c r="F69" s="134" t="s">
        <v>361</v>
      </c>
      <c r="G69" s="228" t="s">
        <v>372</v>
      </c>
      <c r="H69" s="134" t="s">
        <v>352</v>
      </c>
      <c r="I69" s="147" t="s">
        <v>348</v>
      </c>
      <c r="J69" s="134" t="s">
        <v>415</v>
      </c>
    </row>
    <row r="70" spans="1:10">
      <c r="A70" s="150"/>
      <c r="B70" s="150"/>
      <c r="C70" s="149"/>
      <c r="D70" s="149"/>
      <c r="E70" s="134" t="s">
        <v>416</v>
      </c>
      <c r="F70" s="134" t="s">
        <v>361</v>
      </c>
      <c r="G70" s="228" t="s">
        <v>413</v>
      </c>
      <c r="H70" s="134" t="s">
        <v>352</v>
      </c>
      <c r="I70" s="147" t="s">
        <v>348</v>
      </c>
      <c r="J70" s="134" t="s">
        <v>416</v>
      </c>
    </row>
    <row r="71" ht="22.5" spans="1:10">
      <c r="A71" s="150"/>
      <c r="B71" s="150"/>
      <c r="C71" s="149"/>
      <c r="D71" s="149" t="s">
        <v>349</v>
      </c>
      <c r="E71" s="134" t="s">
        <v>417</v>
      </c>
      <c r="F71" s="134" t="s">
        <v>361</v>
      </c>
      <c r="G71" s="228" t="s">
        <v>418</v>
      </c>
      <c r="H71" s="134" t="s">
        <v>352</v>
      </c>
      <c r="I71" s="147" t="s">
        <v>348</v>
      </c>
      <c r="J71" s="134" t="s">
        <v>417</v>
      </c>
    </row>
    <row r="72" ht="22.5" spans="1:10">
      <c r="A72" s="150"/>
      <c r="B72" s="150"/>
      <c r="C72" s="149"/>
      <c r="D72" s="149"/>
      <c r="E72" s="134" t="s">
        <v>419</v>
      </c>
      <c r="F72" s="134" t="s">
        <v>361</v>
      </c>
      <c r="G72" s="228" t="s">
        <v>418</v>
      </c>
      <c r="H72" s="134" t="s">
        <v>352</v>
      </c>
      <c r="I72" s="147" t="s">
        <v>348</v>
      </c>
      <c r="J72" s="134" t="s">
        <v>419</v>
      </c>
    </row>
    <row r="73" ht="22.5" spans="1:10">
      <c r="A73" s="150"/>
      <c r="B73" s="150"/>
      <c r="C73" s="149"/>
      <c r="D73" s="149"/>
      <c r="E73" s="134" t="s">
        <v>420</v>
      </c>
      <c r="F73" s="134" t="s">
        <v>361</v>
      </c>
      <c r="G73" s="228" t="s">
        <v>418</v>
      </c>
      <c r="H73" s="134" t="s">
        <v>352</v>
      </c>
      <c r="I73" s="147" t="s">
        <v>348</v>
      </c>
      <c r="J73" s="134" t="s">
        <v>420</v>
      </c>
    </row>
    <row r="74" ht="22.5" spans="1:10">
      <c r="A74" s="150"/>
      <c r="B74" s="150"/>
      <c r="C74" s="149"/>
      <c r="D74" s="149"/>
      <c r="E74" s="134" t="s">
        <v>421</v>
      </c>
      <c r="F74" s="134" t="s">
        <v>361</v>
      </c>
      <c r="G74" s="228" t="s">
        <v>418</v>
      </c>
      <c r="H74" s="134" t="s">
        <v>352</v>
      </c>
      <c r="I74" s="147" t="s">
        <v>348</v>
      </c>
      <c r="J74" s="134" t="s">
        <v>421</v>
      </c>
    </row>
    <row r="75" ht="22.5" spans="1:10">
      <c r="A75" s="150"/>
      <c r="B75" s="150"/>
      <c r="C75" s="149"/>
      <c r="D75" s="149"/>
      <c r="E75" s="134" t="s">
        <v>422</v>
      </c>
      <c r="F75" s="134" t="s">
        <v>361</v>
      </c>
      <c r="G75" s="228" t="s">
        <v>391</v>
      </c>
      <c r="H75" s="134" t="s">
        <v>352</v>
      </c>
      <c r="I75" s="147" t="s">
        <v>348</v>
      </c>
      <c r="J75" s="134" t="s">
        <v>422</v>
      </c>
    </row>
    <row r="76" spans="1:10">
      <c r="A76" s="150"/>
      <c r="B76" s="150"/>
      <c r="C76" s="149" t="s">
        <v>353</v>
      </c>
      <c r="D76" s="151" t="s">
        <v>423</v>
      </c>
      <c r="E76" s="134" t="s">
        <v>424</v>
      </c>
      <c r="F76" s="134" t="s">
        <v>345</v>
      </c>
      <c r="G76" s="228" t="s">
        <v>425</v>
      </c>
      <c r="H76" s="134" t="s">
        <v>352</v>
      </c>
      <c r="I76" s="147" t="s">
        <v>348</v>
      </c>
      <c r="J76" s="134" t="s">
        <v>424</v>
      </c>
    </row>
    <row r="77" spans="1:10">
      <c r="A77" s="150"/>
      <c r="B77" s="150"/>
      <c r="C77" s="149"/>
      <c r="D77" s="152"/>
      <c r="E77" s="134" t="s">
        <v>426</v>
      </c>
      <c r="F77" s="134" t="s">
        <v>345</v>
      </c>
      <c r="G77" s="134" t="s">
        <v>427</v>
      </c>
      <c r="H77" s="134" t="s">
        <v>352</v>
      </c>
      <c r="I77" s="147" t="s">
        <v>348</v>
      </c>
      <c r="J77" s="134" t="s">
        <v>426</v>
      </c>
    </row>
    <row r="78" spans="1:10">
      <c r="A78" s="150"/>
      <c r="B78" s="150"/>
      <c r="C78" s="149"/>
      <c r="D78" s="149" t="s">
        <v>428</v>
      </c>
      <c r="E78" s="134" t="s">
        <v>429</v>
      </c>
      <c r="F78" s="134" t="s">
        <v>345</v>
      </c>
      <c r="G78" s="228" t="s">
        <v>427</v>
      </c>
      <c r="H78" s="134" t="s">
        <v>352</v>
      </c>
      <c r="I78" s="147" t="s">
        <v>348</v>
      </c>
      <c r="J78" s="134" t="s">
        <v>429</v>
      </c>
    </row>
    <row r="79" ht="22.5" spans="1:10">
      <c r="A79" s="153"/>
      <c r="B79" s="153"/>
      <c r="C79" s="149" t="s">
        <v>358</v>
      </c>
      <c r="D79" s="149" t="s">
        <v>359</v>
      </c>
      <c r="E79" s="134" t="s">
        <v>430</v>
      </c>
      <c r="F79" s="134" t="s">
        <v>345</v>
      </c>
      <c r="G79" s="228" t="s">
        <v>431</v>
      </c>
      <c r="H79" s="134" t="s">
        <v>352</v>
      </c>
      <c r="I79" s="147" t="s">
        <v>348</v>
      </c>
      <c r="J79" s="134" t="s">
        <v>430</v>
      </c>
    </row>
    <row r="80" ht="22.5" spans="1:10">
      <c r="A80" s="148" t="s">
        <v>324</v>
      </c>
      <c r="B80" s="148" t="s">
        <v>407</v>
      </c>
      <c r="C80" s="149" t="s">
        <v>342</v>
      </c>
      <c r="D80" s="149" t="s">
        <v>343</v>
      </c>
      <c r="E80" s="134" t="s">
        <v>408</v>
      </c>
      <c r="F80" s="134" t="s">
        <v>361</v>
      </c>
      <c r="G80" s="228" t="s">
        <v>362</v>
      </c>
      <c r="H80" s="134" t="s">
        <v>352</v>
      </c>
      <c r="I80" s="147" t="s">
        <v>348</v>
      </c>
      <c r="J80" s="134" t="s">
        <v>408</v>
      </c>
    </row>
    <row r="81" spans="1:10">
      <c r="A81" s="150"/>
      <c r="B81" s="150"/>
      <c r="C81" s="149"/>
      <c r="D81" s="149"/>
      <c r="E81" s="134" t="s">
        <v>409</v>
      </c>
      <c r="F81" s="134" t="s">
        <v>361</v>
      </c>
      <c r="G81" s="228" t="s">
        <v>410</v>
      </c>
      <c r="H81" s="134" t="s">
        <v>352</v>
      </c>
      <c r="I81" s="147" t="s">
        <v>348</v>
      </c>
      <c r="J81" s="134" t="s">
        <v>409</v>
      </c>
    </row>
    <row r="82" spans="1:10">
      <c r="A82" s="150"/>
      <c r="B82" s="150"/>
      <c r="C82" s="149"/>
      <c r="D82" s="149"/>
      <c r="E82" s="134" t="s">
        <v>411</v>
      </c>
      <c r="F82" s="134" t="s">
        <v>361</v>
      </c>
      <c r="G82" s="228" t="s">
        <v>362</v>
      </c>
      <c r="H82" s="134" t="s">
        <v>352</v>
      </c>
      <c r="I82" s="147" t="s">
        <v>348</v>
      </c>
      <c r="J82" s="134" t="s">
        <v>411</v>
      </c>
    </row>
    <row r="83" spans="1:10">
      <c r="A83" s="150"/>
      <c r="B83" s="150"/>
      <c r="C83" s="149"/>
      <c r="D83" s="149"/>
      <c r="E83" s="134" t="s">
        <v>412</v>
      </c>
      <c r="F83" s="134" t="s">
        <v>361</v>
      </c>
      <c r="G83" s="228" t="s">
        <v>413</v>
      </c>
      <c r="H83" s="134" t="s">
        <v>352</v>
      </c>
      <c r="I83" s="147" t="s">
        <v>348</v>
      </c>
      <c r="J83" s="134" t="s">
        <v>412</v>
      </c>
    </row>
    <row r="84" spans="1:10">
      <c r="A84" s="150"/>
      <c r="B84" s="150"/>
      <c r="C84" s="149"/>
      <c r="D84" s="149"/>
      <c r="E84" s="134" t="s">
        <v>414</v>
      </c>
      <c r="F84" s="134" t="s">
        <v>361</v>
      </c>
      <c r="G84" s="228" t="s">
        <v>362</v>
      </c>
      <c r="H84" s="134" t="s">
        <v>352</v>
      </c>
      <c r="I84" s="147" t="s">
        <v>348</v>
      </c>
      <c r="J84" s="134" t="s">
        <v>414</v>
      </c>
    </row>
    <row r="85" ht="22.5" spans="1:10">
      <c r="A85" s="150"/>
      <c r="B85" s="150"/>
      <c r="C85" s="149"/>
      <c r="D85" s="149"/>
      <c r="E85" s="134" t="s">
        <v>415</v>
      </c>
      <c r="F85" s="134" t="s">
        <v>361</v>
      </c>
      <c r="G85" s="228" t="s">
        <v>372</v>
      </c>
      <c r="H85" s="134" t="s">
        <v>352</v>
      </c>
      <c r="I85" s="147" t="s">
        <v>348</v>
      </c>
      <c r="J85" s="134" t="s">
        <v>415</v>
      </c>
    </row>
    <row r="86" spans="1:10">
      <c r="A86" s="150"/>
      <c r="B86" s="150"/>
      <c r="C86" s="149"/>
      <c r="D86" s="149"/>
      <c r="E86" s="134" t="s">
        <v>416</v>
      </c>
      <c r="F86" s="134" t="s">
        <v>361</v>
      </c>
      <c r="G86" s="228" t="s">
        <v>413</v>
      </c>
      <c r="H86" s="134" t="s">
        <v>352</v>
      </c>
      <c r="I86" s="147" t="s">
        <v>348</v>
      </c>
      <c r="J86" s="134" t="s">
        <v>416</v>
      </c>
    </row>
    <row r="87" ht="22.5" spans="1:10">
      <c r="A87" s="150"/>
      <c r="B87" s="150"/>
      <c r="C87" s="149"/>
      <c r="D87" s="149" t="s">
        <v>349</v>
      </c>
      <c r="E87" s="134" t="s">
        <v>417</v>
      </c>
      <c r="F87" s="134" t="s">
        <v>361</v>
      </c>
      <c r="G87" s="228" t="s">
        <v>418</v>
      </c>
      <c r="H87" s="134" t="s">
        <v>352</v>
      </c>
      <c r="I87" s="147" t="s">
        <v>348</v>
      </c>
      <c r="J87" s="134" t="s">
        <v>417</v>
      </c>
    </row>
    <row r="88" ht="22.5" spans="1:10">
      <c r="A88" s="150"/>
      <c r="B88" s="150"/>
      <c r="C88" s="149"/>
      <c r="D88" s="149"/>
      <c r="E88" s="134" t="s">
        <v>419</v>
      </c>
      <c r="F88" s="134" t="s">
        <v>361</v>
      </c>
      <c r="G88" s="228" t="s">
        <v>418</v>
      </c>
      <c r="H88" s="134" t="s">
        <v>352</v>
      </c>
      <c r="I88" s="147" t="s">
        <v>348</v>
      </c>
      <c r="J88" s="134" t="s">
        <v>419</v>
      </c>
    </row>
    <row r="89" ht="22.5" spans="1:10">
      <c r="A89" s="150"/>
      <c r="B89" s="150"/>
      <c r="C89" s="149"/>
      <c r="D89" s="149"/>
      <c r="E89" s="134" t="s">
        <v>420</v>
      </c>
      <c r="F89" s="134" t="s">
        <v>361</v>
      </c>
      <c r="G89" s="228" t="s">
        <v>418</v>
      </c>
      <c r="H89" s="134" t="s">
        <v>352</v>
      </c>
      <c r="I89" s="147" t="s">
        <v>348</v>
      </c>
      <c r="J89" s="134" t="s">
        <v>420</v>
      </c>
    </row>
    <row r="90" ht="22.5" spans="1:10">
      <c r="A90" s="150"/>
      <c r="B90" s="150"/>
      <c r="C90" s="149"/>
      <c r="D90" s="149"/>
      <c r="E90" s="134" t="s">
        <v>421</v>
      </c>
      <c r="F90" s="134" t="s">
        <v>361</v>
      </c>
      <c r="G90" s="228" t="s">
        <v>418</v>
      </c>
      <c r="H90" s="134" t="s">
        <v>352</v>
      </c>
      <c r="I90" s="147" t="s">
        <v>348</v>
      </c>
      <c r="J90" s="134" t="s">
        <v>421</v>
      </c>
    </row>
    <row r="91" ht="22.5" spans="1:10">
      <c r="A91" s="150"/>
      <c r="B91" s="150"/>
      <c r="C91" s="149"/>
      <c r="D91" s="149"/>
      <c r="E91" s="134" t="s">
        <v>422</v>
      </c>
      <c r="F91" s="134" t="s">
        <v>361</v>
      </c>
      <c r="G91" s="228" t="s">
        <v>391</v>
      </c>
      <c r="H91" s="134" t="s">
        <v>352</v>
      </c>
      <c r="I91" s="147" t="s">
        <v>348</v>
      </c>
      <c r="J91" s="134" t="s">
        <v>422</v>
      </c>
    </row>
    <row r="92" spans="1:10">
      <c r="A92" s="150"/>
      <c r="B92" s="150"/>
      <c r="C92" s="149" t="s">
        <v>353</v>
      </c>
      <c r="D92" s="151" t="s">
        <v>423</v>
      </c>
      <c r="E92" s="134" t="s">
        <v>424</v>
      </c>
      <c r="F92" s="134" t="s">
        <v>345</v>
      </c>
      <c r="G92" s="228" t="s">
        <v>425</v>
      </c>
      <c r="H92" s="134" t="s">
        <v>352</v>
      </c>
      <c r="I92" s="147" t="s">
        <v>348</v>
      </c>
      <c r="J92" s="134" t="s">
        <v>424</v>
      </c>
    </row>
    <row r="93" spans="1:10">
      <c r="A93" s="150"/>
      <c r="B93" s="150"/>
      <c r="C93" s="149"/>
      <c r="D93" s="152"/>
      <c r="E93" s="134" t="s">
        <v>426</v>
      </c>
      <c r="F93" s="134" t="s">
        <v>345</v>
      </c>
      <c r="G93" s="134" t="s">
        <v>427</v>
      </c>
      <c r="H93" s="134" t="s">
        <v>352</v>
      </c>
      <c r="I93" s="147" t="s">
        <v>348</v>
      </c>
      <c r="J93" s="134" t="s">
        <v>426</v>
      </c>
    </row>
    <row r="94" spans="1:10">
      <c r="A94" s="150"/>
      <c r="B94" s="150"/>
      <c r="C94" s="149"/>
      <c r="D94" s="149" t="s">
        <v>428</v>
      </c>
      <c r="E94" s="134" t="s">
        <v>429</v>
      </c>
      <c r="F94" s="134" t="s">
        <v>345</v>
      </c>
      <c r="G94" s="228" t="s">
        <v>427</v>
      </c>
      <c r="H94" s="134" t="s">
        <v>352</v>
      </c>
      <c r="I94" s="147" t="s">
        <v>348</v>
      </c>
      <c r="J94" s="134" t="s">
        <v>429</v>
      </c>
    </row>
    <row r="95" ht="22.5" spans="1:10">
      <c r="A95" s="153"/>
      <c r="B95" s="153"/>
      <c r="C95" s="149" t="s">
        <v>358</v>
      </c>
      <c r="D95" s="149" t="s">
        <v>359</v>
      </c>
      <c r="E95" s="134" t="s">
        <v>430</v>
      </c>
      <c r="F95" s="134" t="s">
        <v>345</v>
      </c>
      <c r="G95" s="228" t="s">
        <v>431</v>
      </c>
      <c r="H95" s="134" t="s">
        <v>352</v>
      </c>
      <c r="I95" s="147" t="s">
        <v>348</v>
      </c>
      <c r="J95" s="134" t="s">
        <v>430</v>
      </c>
    </row>
    <row r="96" ht="22.5" spans="1:10">
      <c r="A96" s="148" t="s">
        <v>326</v>
      </c>
      <c r="B96" s="148" t="s">
        <v>407</v>
      </c>
      <c r="C96" s="149" t="s">
        <v>342</v>
      </c>
      <c r="D96" s="149" t="s">
        <v>343</v>
      </c>
      <c r="E96" s="134" t="s">
        <v>408</v>
      </c>
      <c r="F96" s="134" t="s">
        <v>361</v>
      </c>
      <c r="G96" s="228" t="s">
        <v>362</v>
      </c>
      <c r="H96" s="134" t="s">
        <v>352</v>
      </c>
      <c r="I96" s="147" t="s">
        <v>348</v>
      </c>
      <c r="J96" s="134" t="s">
        <v>408</v>
      </c>
    </row>
    <row r="97" spans="1:10">
      <c r="A97" s="150"/>
      <c r="B97" s="150"/>
      <c r="C97" s="149"/>
      <c r="D97" s="149"/>
      <c r="E97" s="134" t="s">
        <v>409</v>
      </c>
      <c r="F97" s="134" t="s">
        <v>361</v>
      </c>
      <c r="G97" s="228" t="s">
        <v>410</v>
      </c>
      <c r="H97" s="134" t="s">
        <v>352</v>
      </c>
      <c r="I97" s="147" t="s">
        <v>348</v>
      </c>
      <c r="J97" s="134" t="s">
        <v>409</v>
      </c>
    </row>
    <row r="98" spans="1:10">
      <c r="A98" s="150"/>
      <c r="B98" s="150"/>
      <c r="C98" s="149"/>
      <c r="D98" s="149"/>
      <c r="E98" s="134" t="s">
        <v>411</v>
      </c>
      <c r="F98" s="134" t="s">
        <v>361</v>
      </c>
      <c r="G98" s="228" t="s">
        <v>362</v>
      </c>
      <c r="H98" s="134" t="s">
        <v>352</v>
      </c>
      <c r="I98" s="147" t="s">
        <v>348</v>
      </c>
      <c r="J98" s="134" t="s">
        <v>411</v>
      </c>
    </row>
    <row r="99" spans="1:10">
      <c r="A99" s="150"/>
      <c r="B99" s="150"/>
      <c r="C99" s="149"/>
      <c r="D99" s="149"/>
      <c r="E99" s="134" t="s">
        <v>412</v>
      </c>
      <c r="F99" s="134" t="s">
        <v>361</v>
      </c>
      <c r="G99" s="228" t="s">
        <v>413</v>
      </c>
      <c r="H99" s="134" t="s">
        <v>352</v>
      </c>
      <c r="I99" s="147" t="s">
        <v>348</v>
      </c>
      <c r="J99" s="134" t="s">
        <v>412</v>
      </c>
    </row>
    <row r="100" spans="1:10">
      <c r="A100" s="150"/>
      <c r="B100" s="150"/>
      <c r="C100" s="149"/>
      <c r="D100" s="149"/>
      <c r="E100" s="134" t="s">
        <v>414</v>
      </c>
      <c r="F100" s="134" t="s">
        <v>361</v>
      </c>
      <c r="G100" s="228" t="s">
        <v>362</v>
      </c>
      <c r="H100" s="134" t="s">
        <v>352</v>
      </c>
      <c r="I100" s="147" t="s">
        <v>348</v>
      </c>
      <c r="J100" s="134" t="s">
        <v>414</v>
      </c>
    </row>
    <row r="101" ht="22.5" spans="1:10">
      <c r="A101" s="150"/>
      <c r="B101" s="150"/>
      <c r="C101" s="149"/>
      <c r="D101" s="149"/>
      <c r="E101" s="134" t="s">
        <v>415</v>
      </c>
      <c r="F101" s="134" t="s">
        <v>361</v>
      </c>
      <c r="G101" s="228" t="s">
        <v>372</v>
      </c>
      <c r="H101" s="134" t="s">
        <v>352</v>
      </c>
      <c r="I101" s="147" t="s">
        <v>348</v>
      </c>
      <c r="J101" s="134" t="s">
        <v>415</v>
      </c>
    </row>
    <row r="102" spans="1:10">
      <c r="A102" s="150"/>
      <c r="B102" s="150"/>
      <c r="C102" s="149"/>
      <c r="D102" s="149"/>
      <c r="E102" s="134" t="s">
        <v>416</v>
      </c>
      <c r="F102" s="134" t="s">
        <v>361</v>
      </c>
      <c r="G102" s="228" t="s">
        <v>413</v>
      </c>
      <c r="H102" s="134" t="s">
        <v>352</v>
      </c>
      <c r="I102" s="147" t="s">
        <v>348</v>
      </c>
      <c r="J102" s="134" t="s">
        <v>416</v>
      </c>
    </row>
    <row r="103" ht="22.5" spans="1:10">
      <c r="A103" s="150"/>
      <c r="B103" s="150"/>
      <c r="C103" s="149"/>
      <c r="D103" s="149" t="s">
        <v>349</v>
      </c>
      <c r="E103" s="134" t="s">
        <v>417</v>
      </c>
      <c r="F103" s="134" t="s">
        <v>361</v>
      </c>
      <c r="G103" s="228" t="s">
        <v>418</v>
      </c>
      <c r="H103" s="134" t="s">
        <v>352</v>
      </c>
      <c r="I103" s="147" t="s">
        <v>348</v>
      </c>
      <c r="J103" s="134" t="s">
        <v>417</v>
      </c>
    </row>
    <row r="104" ht="22.5" spans="1:10">
      <c r="A104" s="150"/>
      <c r="B104" s="150"/>
      <c r="C104" s="149"/>
      <c r="D104" s="149"/>
      <c r="E104" s="134" t="s">
        <v>419</v>
      </c>
      <c r="F104" s="134" t="s">
        <v>361</v>
      </c>
      <c r="G104" s="228" t="s">
        <v>418</v>
      </c>
      <c r="H104" s="134" t="s">
        <v>352</v>
      </c>
      <c r="I104" s="147" t="s">
        <v>348</v>
      </c>
      <c r="J104" s="134" t="s">
        <v>419</v>
      </c>
    </row>
    <row r="105" ht="22.5" spans="1:10">
      <c r="A105" s="150"/>
      <c r="B105" s="150"/>
      <c r="C105" s="149"/>
      <c r="D105" s="149"/>
      <c r="E105" s="134" t="s">
        <v>420</v>
      </c>
      <c r="F105" s="134" t="s">
        <v>361</v>
      </c>
      <c r="G105" s="228" t="s">
        <v>418</v>
      </c>
      <c r="H105" s="134" t="s">
        <v>352</v>
      </c>
      <c r="I105" s="147" t="s">
        <v>348</v>
      </c>
      <c r="J105" s="134" t="s">
        <v>420</v>
      </c>
    </row>
    <row r="106" ht="22.5" spans="1:10">
      <c r="A106" s="150"/>
      <c r="B106" s="150"/>
      <c r="C106" s="149"/>
      <c r="D106" s="149"/>
      <c r="E106" s="134" t="s">
        <v>421</v>
      </c>
      <c r="F106" s="134" t="s">
        <v>361</v>
      </c>
      <c r="G106" s="228" t="s">
        <v>418</v>
      </c>
      <c r="H106" s="134" t="s">
        <v>352</v>
      </c>
      <c r="I106" s="147" t="s">
        <v>348</v>
      </c>
      <c r="J106" s="134" t="s">
        <v>421</v>
      </c>
    </row>
    <row r="107" ht="22.5" spans="1:10">
      <c r="A107" s="150"/>
      <c r="B107" s="150"/>
      <c r="C107" s="149"/>
      <c r="D107" s="149"/>
      <c r="E107" s="134" t="s">
        <v>422</v>
      </c>
      <c r="F107" s="134" t="s">
        <v>361</v>
      </c>
      <c r="G107" s="228" t="s">
        <v>391</v>
      </c>
      <c r="H107" s="134" t="s">
        <v>352</v>
      </c>
      <c r="I107" s="147" t="s">
        <v>348</v>
      </c>
      <c r="J107" s="134" t="s">
        <v>422</v>
      </c>
    </row>
    <row r="108" spans="1:10">
      <c r="A108" s="150"/>
      <c r="B108" s="150"/>
      <c r="C108" s="149" t="s">
        <v>353</v>
      </c>
      <c r="D108" s="151" t="s">
        <v>423</v>
      </c>
      <c r="E108" s="134" t="s">
        <v>424</v>
      </c>
      <c r="F108" s="134" t="s">
        <v>345</v>
      </c>
      <c r="G108" s="228" t="s">
        <v>425</v>
      </c>
      <c r="H108" s="134" t="s">
        <v>352</v>
      </c>
      <c r="I108" s="147" t="s">
        <v>348</v>
      </c>
      <c r="J108" s="134" t="s">
        <v>424</v>
      </c>
    </row>
    <row r="109" spans="1:10">
      <c r="A109" s="150"/>
      <c r="B109" s="150"/>
      <c r="C109" s="149"/>
      <c r="D109" s="152"/>
      <c r="E109" s="134" t="s">
        <v>426</v>
      </c>
      <c r="F109" s="134" t="s">
        <v>345</v>
      </c>
      <c r="G109" s="134" t="s">
        <v>427</v>
      </c>
      <c r="H109" s="134" t="s">
        <v>352</v>
      </c>
      <c r="I109" s="147" t="s">
        <v>348</v>
      </c>
      <c r="J109" s="134" t="s">
        <v>426</v>
      </c>
    </row>
    <row r="110" spans="1:10">
      <c r="A110" s="150"/>
      <c r="B110" s="150"/>
      <c r="C110" s="149"/>
      <c r="D110" s="149" t="s">
        <v>428</v>
      </c>
      <c r="E110" s="134" t="s">
        <v>429</v>
      </c>
      <c r="F110" s="134" t="s">
        <v>345</v>
      </c>
      <c r="G110" s="228" t="s">
        <v>427</v>
      </c>
      <c r="H110" s="134" t="s">
        <v>352</v>
      </c>
      <c r="I110" s="147" t="s">
        <v>348</v>
      </c>
      <c r="J110" s="134" t="s">
        <v>429</v>
      </c>
    </row>
    <row r="111" ht="22.5" spans="1:10">
      <c r="A111" s="153"/>
      <c r="B111" s="153"/>
      <c r="C111" s="149" t="s">
        <v>358</v>
      </c>
      <c r="D111" s="149" t="s">
        <v>359</v>
      </c>
      <c r="E111" s="134" t="s">
        <v>430</v>
      </c>
      <c r="F111" s="134" t="s">
        <v>345</v>
      </c>
      <c r="G111" s="228" t="s">
        <v>431</v>
      </c>
      <c r="H111" s="134" t="s">
        <v>352</v>
      </c>
      <c r="I111" s="147" t="s">
        <v>348</v>
      </c>
      <c r="J111" s="134" t="s">
        <v>430</v>
      </c>
    </row>
    <row r="112" ht="22.5" spans="1:10">
      <c r="A112" s="154" t="s">
        <v>328</v>
      </c>
      <c r="B112" s="154" t="s">
        <v>432</v>
      </c>
      <c r="C112" s="132" t="s">
        <v>342</v>
      </c>
      <c r="D112" s="132" t="s">
        <v>343</v>
      </c>
      <c r="E112" s="132" t="s">
        <v>433</v>
      </c>
      <c r="F112" s="132" t="s">
        <v>434</v>
      </c>
      <c r="G112" s="132">
        <v>100</v>
      </c>
      <c r="H112" s="155" t="s">
        <v>352</v>
      </c>
      <c r="I112" s="147" t="s">
        <v>348</v>
      </c>
      <c r="J112" s="132" t="s">
        <v>433</v>
      </c>
    </row>
    <row r="113" spans="1:10">
      <c r="A113" s="154"/>
      <c r="B113" s="154"/>
      <c r="C113" s="132"/>
      <c r="D113" s="132"/>
      <c r="E113" s="132" t="s">
        <v>435</v>
      </c>
      <c r="F113" s="132" t="s">
        <v>361</v>
      </c>
      <c r="G113" s="132">
        <v>90</v>
      </c>
      <c r="H113" s="155" t="s">
        <v>352</v>
      </c>
      <c r="I113" s="147" t="s">
        <v>348</v>
      </c>
      <c r="J113" s="132" t="s">
        <v>435</v>
      </c>
    </row>
    <row r="114" spans="1:10">
      <c r="A114" s="154"/>
      <c r="B114" s="154"/>
      <c r="C114" s="132"/>
      <c r="D114" s="132"/>
      <c r="E114" s="132" t="s">
        <v>436</v>
      </c>
      <c r="F114" s="132" t="s">
        <v>434</v>
      </c>
      <c r="G114" s="132">
        <v>100</v>
      </c>
      <c r="H114" s="155" t="s">
        <v>352</v>
      </c>
      <c r="I114" s="147" t="s">
        <v>348</v>
      </c>
      <c r="J114" s="132" t="s">
        <v>436</v>
      </c>
    </row>
    <row r="115" spans="1:10">
      <c r="A115" s="154"/>
      <c r="B115" s="154"/>
      <c r="C115" s="132"/>
      <c r="D115" s="132" t="s">
        <v>349</v>
      </c>
      <c r="E115" s="132" t="s">
        <v>437</v>
      </c>
      <c r="F115" s="132" t="s">
        <v>361</v>
      </c>
      <c r="G115" s="132">
        <v>93.5</v>
      </c>
      <c r="H115" s="155" t="s">
        <v>352</v>
      </c>
      <c r="I115" s="147" t="s">
        <v>348</v>
      </c>
      <c r="J115" s="132" t="s">
        <v>437</v>
      </c>
    </row>
    <row r="116" ht="22.5" spans="1:10">
      <c r="A116" s="154"/>
      <c r="B116" s="154"/>
      <c r="C116" s="132"/>
      <c r="D116" s="132"/>
      <c r="E116" s="132" t="s">
        <v>438</v>
      </c>
      <c r="F116" s="132" t="s">
        <v>361</v>
      </c>
      <c r="G116" s="132">
        <v>90</v>
      </c>
      <c r="H116" s="155" t="s">
        <v>352</v>
      </c>
      <c r="I116" s="147" t="s">
        <v>348</v>
      </c>
      <c r="J116" s="132" t="s">
        <v>438</v>
      </c>
    </row>
    <row r="117" spans="1:10">
      <c r="A117" s="154"/>
      <c r="B117" s="154"/>
      <c r="C117" s="132"/>
      <c r="D117" s="132"/>
      <c r="E117" s="132" t="s">
        <v>439</v>
      </c>
      <c r="F117" s="132" t="s">
        <v>361</v>
      </c>
      <c r="G117" s="132">
        <v>90</v>
      </c>
      <c r="H117" s="155" t="s">
        <v>352</v>
      </c>
      <c r="I117" s="147" t="s">
        <v>348</v>
      </c>
      <c r="J117" s="132" t="s">
        <v>439</v>
      </c>
    </row>
    <row r="118" ht="22.5" spans="1:10">
      <c r="A118" s="154"/>
      <c r="B118" s="154"/>
      <c r="C118" s="132" t="s">
        <v>353</v>
      </c>
      <c r="D118" s="132" t="s">
        <v>440</v>
      </c>
      <c r="E118" s="132" t="s">
        <v>441</v>
      </c>
      <c r="F118" s="132" t="s">
        <v>345</v>
      </c>
      <c r="G118" s="132">
        <v>100</v>
      </c>
      <c r="H118" s="155" t="s">
        <v>352</v>
      </c>
      <c r="I118" s="147" t="s">
        <v>348</v>
      </c>
      <c r="J118" s="132" t="s">
        <v>441</v>
      </c>
    </row>
    <row r="119" spans="1:10">
      <c r="A119" s="154"/>
      <c r="B119" s="154"/>
      <c r="C119" s="132"/>
      <c r="D119" s="138" t="s">
        <v>428</v>
      </c>
      <c r="E119" s="132" t="s">
        <v>442</v>
      </c>
      <c r="F119" s="132" t="s">
        <v>345</v>
      </c>
      <c r="G119" s="132" t="s">
        <v>368</v>
      </c>
      <c r="H119" s="132" t="s">
        <v>357</v>
      </c>
      <c r="I119" s="147" t="s">
        <v>348</v>
      </c>
      <c r="J119" s="132" t="s">
        <v>442</v>
      </c>
    </row>
    <row r="120" spans="1:10">
      <c r="A120" s="154"/>
      <c r="B120" s="154"/>
      <c r="C120" s="132" t="s">
        <v>358</v>
      </c>
      <c r="D120" s="138" t="s">
        <v>443</v>
      </c>
      <c r="E120" s="132" t="s">
        <v>444</v>
      </c>
      <c r="F120" s="132" t="s">
        <v>361</v>
      </c>
      <c r="G120" s="132">
        <v>80</v>
      </c>
      <c r="H120" s="132" t="s">
        <v>352</v>
      </c>
      <c r="I120" s="147" t="s">
        <v>348</v>
      </c>
      <c r="J120" s="132" t="s">
        <v>444</v>
      </c>
    </row>
  </sheetData>
  <mergeCells count="63">
    <mergeCell ref="A2:J2"/>
    <mergeCell ref="A3:H3"/>
    <mergeCell ref="A6:A9"/>
    <mergeCell ref="A10:A13"/>
    <mergeCell ref="A14:A17"/>
    <mergeCell ref="A18:A21"/>
    <mergeCell ref="A22:A27"/>
    <mergeCell ref="A28:A33"/>
    <mergeCell ref="A34:A39"/>
    <mergeCell ref="A40:A45"/>
    <mergeCell ref="A46:A51"/>
    <mergeCell ref="A52:A57"/>
    <mergeCell ref="A58:A63"/>
    <mergeCell ref="A64:A79"/>
    <mergeCell ref="A80:A95"/>
    <mergeCell ref="A96:A111"/>
    <mergeCell ref="A112:A120"/>
    <mergeCell ref="B6:B9"/>
    <mergeCell ref="B10:B13"/>
    <mergeCell ref="B14:B17"/>
    <mergeCell ref="B18:B21"/>
    <mergeCell ref="B22:B27"/>
    <mergeCell ref="B28:B33"/>
    <mergeCell ref="B34:B39"/>
    <mergeCell ref="B40:B45"/>
    <mergeCell ref="B46:B51"/>
    <mergeCell ref="B52:B57"/>
    <mergeCell ref="B58:B63"/>
    <mergeCell ref="B64:B79"/>
    <mergeCell ref="B80:B95"/>
    <mergeCell ref="B96:B111"/>
    <mergeCell ref="B112:B120"/>
    <mergeCell ref="C28:C31"/>
    <mergeCell ref="C34:C37"/>
    <mergeCell ref="C40:C43"/>
    <mergeCell ref="C46:C49"/>
    <mergeCell ref="C52:C55"/>
    <mergeCell ref="C58:C61"/>
    <mergeCell ref="C64:C75"/>
    <mergeCell ref="C76:C78"/>
    <mergeCell ref="C80:C91"/>
    <mergeCell ref="C92:C94"/>
    <mergeCell ref="C96:C107"/>
    <mergeCell ref="C108:C110"/>
    <mergeCell ref="C112:C117"/>
    <mergeCell ref="C118:C119"/>
    <mergeCell ref="D29:D30"/>
    <mergeCell ref="D35:D36"/>
    <mergeCell ref="D41:D42"/>
    <mergeCell ref="D47:D48"/>
    <mergeCell ref="D53:D54"/>
    <mergeCell ref="D59:D60"/>
    <mergeCell ref="D64:D70"/>
    <mergeCell ref="D71:D75"/>
    <mergeCell ref="D76:D77"/>
    <mergeCell ref="D80:D86"/>
    <mergeCell ref="D87:D91"/>
    <mergeCell ref="D92:D93"/>
    <mergeCell ref="D96:D102"/>
    <mergeCell ref="D103:D107"/>
    <mergeCell ref="D108:D109"/>
    <mergeCell ref="D112:D114"/>
    <mergeCell ref="D115:D11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筱猪</cp:lastModifiedBy>
  <dcterms:created xsi:type="dcterms:W3CDTF">2026-02-03T07:40:00Z</dcterms:created>
  <dcterms:modified xsi:type="dcterms:W3CDTF">2026-04-01T01:18:11Z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