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<sst xmlns="http://schemas.openxmlformats.org/spreadsheetml/2006/main" count="1221" uniqueCount="460">
  <si>
    <t>预算01-1表</t>
  </si>
  <si>
    <t>2026年部门财务收支预算总表</t>
  </si>
  <si>
    <t>单位名称：昆明市呈贡区洛龙学校（云南民族大学附属呈贡学校）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</si>
  <si>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</si>
  <si>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</si>
  <si>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</si>
  <si>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</si>
  <si>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</si>
  <si>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</si>
  <si>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</si>
  <si>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</si>
  <si>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</si>
  <si>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</si>
  <si>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</si>
  <si>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</si>
  <si>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</si>
  <si>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</si>
  <si>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</si>
  <si>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</si>
  <si>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</si>
  <si>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</si>
  <si>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</si>
  <si>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</si>
  <si>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</si>
  <si>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</si>
  <si>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</si>
  <si>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</si>
  <si>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</si>
  <si>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</si>
  <si>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</si>
  <si>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</si>
  <si>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</si>
  <si>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</si>
  <si>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</si>
  <si>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</si>
  <si>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</si>
  <si>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</si>
  <si>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</si>
  <si>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</si>
  <si>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</si>
  <si>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</si>
  <si>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</si>
  <si>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</si>
  <si>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</si>
  <si>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</si>
  <si>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</si>
  <si>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</si>
  <si>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</si>
  <si>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</si>
  <si>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</si>
  <si>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</si>
  <si>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</si>
  <si>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</si>
  <si>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</si>
  <si>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</si>
  <si>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</si>
  <si>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</si>
  <si>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</si>
  <si>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</si>
  <si>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</si>
  <si>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</si>
  <si>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</si>
  <si>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</si>
  <si>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</si>
  <si>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</si>
  <si>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</si>
  <si>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</si>
  <si>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</si>
  <si>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</si>
  <si>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</si>
  <si>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</si>
  <si>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105048</t>
  </si>
  <si>
    <t>昆明市呈贡区洛龙学校（云南民族大学附属呈贡学校）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</si>
  <si>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</si>
  <si>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</si>
  <si>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</si>
  <si>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</si>
  <si>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</si>
  <si>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</si>
  <si>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</si>
  <si>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</si>
  <si>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</si>
  <si>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</si>
  <si>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</si>
  <si>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</si>
  <si>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</si>
  <si>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</si>
  <si>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</si>
  <si>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</si>
  <si>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</si>
  <si>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</si>
  <si>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</si>
  <si>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</si>
  <si>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</si>
  <si>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</si>
  <si>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</si>
  <si>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</si>
  <si>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</si>
  <si>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</si>
  <si>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</si>
  <si>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</si>
  <si>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</si>
  <si>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</si>
  <si>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</si>
  <si>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</si>
  <si>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</si>
  <si>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</si>
  <si>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</si>
  <si>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</si>
  <si>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</si>
  <si>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特殊学校教育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</si>
  <si>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</si>
  <si>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</si>
  <si>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</si>
  <si>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</si>
  <si>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</si>
  <si>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</si>
  <si>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</si>
  <si>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</si>
  <si>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</si>
  <si>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</si>
  <si>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</si>
  <si>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</si>
  <si>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</si>
  <si>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</si>
  <si>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</si>
  <si>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</si>
  <si>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</si>
  <si>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</si>
  <si>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</si>
  <si>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</si>
  <si>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</si>
  <si>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</si>
  <si>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</si>
  <si>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</si>
  <si>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</si>
  <si>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</si>
  <si>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</si>
  <si>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</si>
  <si>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</si>
  <si>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</si>
  <si>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</si>
  <si>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</si>
  <si>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</si>
  <si>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</si>
  <si>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</si>
  <si>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</si>
  <si>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</si>
  <si>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</si>
  <si>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</si>
  <si>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</si>
  <si>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</si>
  <si>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</si>
  <si>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</si>
  <si>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</si>
  <si>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</si>
  <si>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</si>
  <si>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</si>
  <si>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</si>
  <si>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</si>
  <si>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</si>
  <si>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</si>
  <si>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</si>
  <si>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</si>
  <si>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</si>
  <si>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</si>
  <si>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</si>
  <si>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</si>
  <si>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</si>
  <si>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</si>
  <si>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</si>
  <si>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</si>
  <si>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</si>
  <si>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</si>
  <si>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</si>
  <si>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</si>
  <si>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</si>
  <si>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</si>
  <si>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</si>
  <si>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</si>
  <si>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</si>
  <si>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</si>
  <si>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</si>
  <si>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</si>
  <si>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</si>
  <si>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</si>
  <si>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此表为空，说明：我单位2026年无“三公”经费支出预算。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</si>
  <si>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</si>
  <si>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</si>
  <si>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</si>
  <si>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</si>
  <si>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</si>
  <si>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</si>
  <si>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</si>
  <si>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</si>
  <si>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</si>
  <si>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</si>
  <si>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</si>
  <si>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</si>
  <si>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</si>
  <si>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</si>
  <si>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</si>
  <si>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</si>
  <si>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</si>
  <si>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</si>
  <si>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</si>
  <si>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530121221100000289419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</si>
  <si>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</si>
  <si>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</si>
  <si>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</si>
  <si>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</si>
  <si>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</si>
  <si>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</si>
  <si>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</si>
  <si>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</si>
  <si>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</si>
  <si>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530121241100002186059</t>
  </si>
  <si>
    <t>其他人员支出</t>
  </si>
  <si>
    <t>30199</t>
  </si>
  <si>
    <t>其他工资福利支出</t>
  </si>
  <si>
    <t>530121221100000289437</t>
  </si>
  <si>
    <t>工会经费</t>
  </si>
  <si>
    <t>30228</t>
  </si>
  <si>
    <t>530121210000000002608</t>
  </si>
  <si>
    <t>一般公用运转支出</t>
  </si>
  <si>
    <t>30299</t>
  </si>
  <si>
    <t>其他商品和服务支出</t>
  </si>
  <si>
    <t>530121221100000289418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</si>
  <si>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</si>
  <si>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</si>
  <si>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</si>
  <si>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</si>
  <si>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</si>
  <si>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</si>
  <si>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</si>
  <si>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</si>
  <si>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</si>
  <si>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530121221100000289420</t>
  </si>
  <si>
    <t>30113</t>
  </si>
  <si>
    <t>530121231100001408847</t>
  </si>
  <si>
    <t>事业人员绩效奖励</t>
  </si>
  <si>
    <t>530121231100001162135</t>
  </si>
  <si>
    <t>事业购房补贴</t>
  </si>
  <si>
    <t>合  计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</si>
  <si>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</si>
  <si>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</si>
  <si>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</si>
  <si>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</si>
  <si>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</si>
  <si>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</si>
  <si>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</si>
  <si>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530121241100002223157</t>
  </si>
  <si>
    <t>义务教育课后服务区级资金</t>
  </si>
  <si>
    <t>劳务费</t>
  </si>
  <si>
    <t>30226</t>
  </si>
  <si>
    <t>530121241100002272532</t>
  </si>
  <si>
    <t>（自有资金）义务教育课后服务经费</t>
  </si>
  <si>
    <t>530121251100003770314</t>
  </si>
  <si>
    <t>引进银龄讲师工作补贴经费</t>
  </si>
  <si>
    <t>216 其他公用支出</t>
  </si>
  <si>
    <t>（小学）学生公用运转支出经费</t>
  </si>
  <si>
    <t>30201</t>
  </si>
  <si>
    <t>办公费</t>
  </si>
  <si>
    <t>30206</t>
  </si>
  <si>
    <t>电费</t>
  </si>
  <si>
    <t>30205</t>
  </si>
  <si>
    <t>水费</t>
  </si>
  <si>
    <t>530121261100005020395</t>
  </si>
  <si>
    <t>（初中）学生公用运转支出经费</t>
  </si>
  <si>
    <t>312 民生类</t>
  </si>
  <si>
    <t>530121261100005020455</t>
  </si>
  <si>
    <t>（公用经费）城乡义务教育公用经费区级资金</t>
  </si>
  <si>
    <t>530121261100005020674</t>
  </si>
  <si>
    <t>义务教育家庭经济困难学生生活费补助区级专项资金</t>
  </si>
  <si>
    <t>30308</t>
  </si>
  <si>
    <t>助学金</t>
  </si>
  <si>
    <t>530121261100005022404</t>
  </si>
  <si>
    <t>（特殊教育公用经费）特殊教育公用经费区级资金</t>
  </si>
  <si>
    <t>2050701</t>
  </si>
  <si>
    <t>530121261100005167243</t>
  </si>
  <si>
    <t>中学楼安全防护设施改造资金专项经费</t>
  </si>
  <si>
    <t>30213</t>
  </si>
  <si>
    <t>维修（护）费</t>
  </si>
  <si>
    <t>530121261100005456929</t>
  </si>
  <si>
    <t>（公用经费）2025年第一批城乡义务教育公用经费中央资金</t>
  </si>
  <si>
    <t>530121261100005456976</t>
  </si>
  <si>
    <t>2025年义务教育家庭经济困难学生生活费补助（小学）中央专项资金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</si>
  <si>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</si>
  <si>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</si>
  <si>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</si>
  <si>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</si>
  <si>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</si>
  <si>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</si>
  <si>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</si>
  <si>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</si>
  <si>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</si>
  <si>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</si>
  <si>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</si>
  <si>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</si>
  <si>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洛龙学校中学楼安全防护设施改造资金专项经费200000元。其中：中学楼、综合楼栏杆加高105600元，中学楼楼梯间防跌落设施安装94400元。</t>
  </si>
  <si>
    <t>产出指标</t>
  </si>
  <si>
    <t>数量指标</t>
  </si>
  <si>
    <t>中学楼安全防护设施改造</t>
  </si>
  <si>
    <t>=</t>
  </si>
  <si>
    <t>100</t>
  </si>
  <si>
    <t>%</t>
  </si>
  <si>
    <t>定量指标</t>
  </si>
  <si>
    <t>质量指标</t>
  </si>
  <si>
    <t>保障校园安全</t>
  </si>
  <si>
    <t>时效指标</t>
  </si>
  <si>
    <t>完成时效</t>
  </si>
  <si>
    <t>完成时效性100%</t>
  </si>
  <si>
    <t>效益指标</t>
  </si>
  <si>
    <t>可持续影响</t>
  </si>
  <si>
    <t>策知晓度</t>
  </si>
  <si>
    <t>策知晓度100%</t>
  </si>
  <si>
    <t>满意度指标</t>
  </si>
  <si>
    <t>服务对象满意度</t>
  </si>
  <si>
    <t>&gt;=</t>
  </si>
  <si>
    <t>98</t>
  </si>
  <si>
    <t>服务对象满意度指标≥98%</t>
  </si>
  <si>
    <t>成本指标</t>
  </si>
  <si>
    <t>社会成本指标</t>
  </si>
  <si>
    <t>200000</t>
  </si>
  <si>
    <t>元</t>
  </si>
  <si>
    <t>社会成本指标200000元</t>
  </si>
  <si>
    <t>（公用经费）城乡义务教育公用经费区级资金：小学720*（在校学生数955人-随班就读学生数1人）*12.8%=720*954*12.8%=87920.64元；初中940*（在校学生数166人-随便就读学生数1人）*12.8%=940*165*12.8%=19852.8元。合计107773.44元。</t>
  </si>
  <si>
    <t>在校学生人数</t>
  </si>
  <si>
    <t>1121</t>
  </si>
  <si>
    <t>人</t>
  </si>
  <si>
    <t>在校学生人数1121人</t>
  </si>
  <si>
    <t>补助标准</t>
  </si>
  <si>
    <t>补助标准720元/人*12.8%</t>
  </si>
  <si>
    <t>保证学校正常运行</t>
  </si>
  <si>
    <t>学生满意度</t>
  </si>
  <si>
    <t>95</t>
  </si>
  <si>
    <t>学生满意度≥95%</t>
  </si>
  <si>
    <t>107773.44</t>
  </si>
  <si>
    <t>义务教育家庭经济困难学生生活费补助区级专项资金:小学74人*625元/生.学年*32%=14800元，初中28人*750元/生.学年*32%=6720元，共计小学14800元+初中6720元=21520元。</t>
  </si>
  <si>
    <t>补助学生人数</t>
  </si>
  <si>
    <t>102</t>
  </si>
  <si>
    <t>补助范围占在校学生数比例</t>
  </si>
  <si>
    <t>补助范围占在校学生数比例100%</t>
  </si>
  <si>
    <t>补助对象政策知晓度</t>
  </si>
  <si>
    <t>补助对象政策知晓度100%</t>
  </si>
  <si>
    <t>服务对象满意度指标</t>
  </si>
  <si>
    <t>21520</t>
  </si>
  <si>
    <t>社会成本指标21520元</t>
  </si>
  <si>
    <t>银龄讲师工作补贴每月每人12500元，2026年按12个月，3个人，共计450000元。</t>
  </si>
  <si>
    <t>保障人员</t>
  </si>
  <si>
    <t>保障人员3人</t>
  </si>
  <si>
    <t>银龄讲师工作补贴每月每人12500元，2025年按12个月，3个人，共计450000元。</t>
  </si>
  <si>
    <t>预算范围</t>
  </si>
  <si>
    <t>预算范围100%</t>
  </si>
  <si>
    <t>完成时效100%</t>
  </si>
  <si>
    <t>450000</t>
  </si>
  <si>
    <t>社会成本指标450000元。</t>
  </si>
  <si>
    <t>政策知晓度</t>
  </si>
  <si>
    <t>政策知晓度100%</t>
  </si>
  <si>
    <t>服务对象满意度大于等于98%</t>
  </si>
  <si>
    <t>2026年课后服务资金：每学期按100元预算，每年每生200元。洛龙学校2026年预计在校学生1351人，预算金额为：1351人*200元/人=270200元。</t>
  </si>
  <si>
    <t>1351</t>
  </si>
  <si>
    <t>在校学生人数1351人</t>
  </si>
  <si>
    <t>社会效益指标</t>
  </si>
  <si>
    <t>270200</t>
  </si>
  <si>
    <t>社会成本指标270200元</t>
  </si>
  <si>
    <t>洛龙学校2026年自有资金课后服务资金：2025年洛龙学校在校学生人数1121人，2026年预计增加4个初中班级，增加学生人数160人。每学期每生按400元测算，一学年按800元测算，合计：（1121+280）人*800元/生=1120800元。</t>
  </si>
  <si>
    <t>1281</t>
  </si>
  <si>
    <t>在校学生人数1281人</t>
  </si>
  <si>
    <t>洛龙学校2025年自有资金课后服务资金：2024年洛龙学校在校学生人数1923人，2025年预计增加9个班级（洛龙3个、斗南6个），增加学生人数450人。每学期每生按400元测算，一学年按800元测算，合计：（1923+450）人*800元/生=1898400元。2026年、2027年根据实际学生人数进行测算，以保障正常的教育教学活动。</t>
  </si>
  <si>
    <t>资金拨付准确及时</t>
  </si>
  <si>
    <t>资金拨付率100%</t>
  </si>
  <si>
    <t>完成时间</t>
  </si>
  <si>
    <t>12月31日前</t>
  </si>
  <si>
    <t>完成时间12月31日前</t>
  </si>
  <si>
    <t>1120800</t>
  </si>
  <si>
    <t>社会成本指标1120800元</t>
  </si>
  <si>
    <t>解决课后服务经费不足问题</t>
  </si>
  <si>
    <t>社会、家长及学校满意</t>
  </si>
  <si>
    <t>（特殊教育公用经费）特殊教育公用经费区级资金:2025年教育统计残疾学生2人（小学1人、初中1人），测算标准7000元/生·年，区级：2*7000*12.8%=1792元。</t>
  </si>
  <si>
    <t>补助学生人数2人</t>
  </si>
  <si>
    <t>社会效益</t>
  </si>
  <si>
    <t>1792</t>
  </si>
  <si>
    <t>社会成本指标1792元</t>
  </si>
  <si>
    <t>预算06表</t>
  </si>
  <si>
    <t>2026年部门政府性基金预算支出预算表</t>
  </si>
  <si>
    <t>政府性基金预算支出预算表</t>
  </si>
  <si>
    <t>政府性基金预算支出</t>
  </si>
  <si>
    <t>此表为空，说明：我单位2026年无政府性基金预算。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</si>
  <si>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</si>
  <si>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</si>
  <si>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</si>
  <si>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</si>
  <si>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</si>
  <si>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</si>
  <si>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</si>
  <si>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</si>
  <si>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</si>
  <si>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</si>
  <si>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</si>
  <si>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</si>
  <si>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小学复印纸采购</t>
  </si>
  <si>
    <t>复印纸</t>
  </si>
  <si>
    <t>批</t>
  </si>
  <si>
    <t>预算08表</t>
  </si>
  <si>
    <t>2026年部门政府购买服务预算表</t>
  </si>
  <si>
    <t>政府购买服务项目</t>
  </si>
  <si>
    <t>政府购买服务目录</t>
  </si>
  <si>
    <t>此表为空，说明：我单位2026年无政府购买服务预算。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</si>
  <si>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</si>
  <si>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</si>
  <si>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</si>
  <si>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</si>
  <si>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</si>
  <si>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</si>
  <si>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</si>
  <si>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</si>
  <si>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</si>
  <si>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</si>
  <si>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</si>
  <si>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</si>
  <si>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</si>
  <si>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</si>
  <si>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</si>
  <si>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</si>
  <si>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</si>
  <si>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</si>
  <si>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</si>
  <si>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</si>
  <si>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</si>
  <si>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</si>
  <si>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</si>
  <si>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</si>
  <si>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</si>
  <si>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此表为空，说明：我区已实行乡财县管，乡镇（街道）按照县级部门预算管理，无对下转移支付，我单位无该项预算。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</si>
  <si>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</si>
  <si>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</si>
  <si>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</si>
  <si>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</si>
  <si>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</si>
  <si>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</si>
  <si>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</si>
  <si>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</si>
  <si>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</si>
  <si>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</si>
  <si>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</si>
  <si>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</si>
  <si>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此表为空，说明：我单位2026年无新增资产配置。</t>
  </si>
  <si>
    <t>预算11表</t>
  </si>
  <si>
    <t>2026年上级转移支付补助项目支出预算表</t>
  </si>
  <si>
    <t>上级补助</t>
  </si>
  <si>
    <t>此表为空，说明：我单位2026年无上级补助项目支出预算。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</si>
  <si>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</si>
  <si>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</si>
  <si>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</si>
  <si>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</si>
  <si>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</si>
  <si>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</si>
  <si>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</si>
  <si>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此表为空，说明：我单位2026年无项目中期规划预算。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</si>
</sst>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16" fillId="0" borderId="7">
      <alignment horizontal="right" vertical="center"/>
    </xf>
    <xf numFmtId="177" fontId="16" fillId="0" borderId="7">
      <alignment horizontal="right" vertical="center"/>
    </xf>
    <xf numFmtId="10" fontId="16" fillId="0" borderId="7">
      <alignment horizontal="right" vertical="center"/>
    </xf>
    <xf numFmtId="178" fontId="16" fillId="0" borderId="7">
      <alignment horizontal="right" vertical="center"/>
    </xf>
    <xf numFmtId="49" fontId="16" fillId="0" borderId="7">
      <alignment horizontal="left" vertical="center" wrapText="1"/>
    </xf>
    <xf numFmtId="178" fontId="16" fillId="0" borderId="7">
      <alignment horizontal="right" vertical="center"/>
    </xf>
    <xf numFmtId="179" fontId="16" fillId="0" borderId="7">
      <alignment horizontal="right" vertical="center"/>
    </xf>
    <xf numFmtId="180" fontId="16" fillId="0" borderId="7">
      <alignment horizontal="right" vertical="center"/>
    </xf>
    <xf numFmtId="0" fontId="16" fillId="0" borderId="0">
      <alignment vertical="top"/>
      <protection locked="0"/>
    </xf>
    <xf numFmtId="0" fontId="14" fillId="0" borderId="0">
      <alignment vertical="center"/>
    </xf>
  </cellStyleXfs>
  <cellXfs count="21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9" fontId="9" fillId="0" borderId="7" xfId="53" applyFont="1">
      <alignment horizontal="left" vertical="center" wrapText="1"/>
    </xf>
    <xf numFmtId="178" fontId="9" fillId="0" borderId="7" xfId="54" applyFont="1" applyAlignment="1">
      <alignment horizontal="left" vertical="center"/>
    </xf>
    <xf numFmtId="178" fontId="10" fillId="0" borderId="7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49" fontId="14" fillId="0" borderId="14" xfId="58" applyNumberFormat="1" applyFont="1" applyBorder="1" applyAlignment="1">
      <alignment horizontal="left" vertical="center" wrapText="1"/>
    </xf>
    <xf numFmtId="49" fontId="15" fillId="0" borderId="14" xfId="58" applyNumberFormat="1" applyFont="1" applyBorder="1" applyAlignment="1">
      <alignment horizontal="left" vertical="center"/>
    </xf>
    <xf numFmtId="49" fontId="15" fillId="0" borderId="14" xfId="58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178" fontId="16" fillId="0" borderId="7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78" fontId="16" fillId="0" borderId="7" xfId="54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78" fontId="20" fillId="0" borderId="7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3" borderId="7" xfId="57" applyFont="1" applyFill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2" fillId="2" borderId="7" xfId="0" applyFont="1" applyFill="1" applyBorder="1" applyAlignment="1" applyProtection="1" quotePrefix="1">
      <alignment horizontal="left" vertical="center"/>
      <protection locked="0"/>
    </xf>
    <xf numFmtId="0" fontId="8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3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219" t="s">
        <v>1</v>
      </c>
    </row>
    <row r="3" ht="17.25" customHeight="1" spans="1:4">
      <c r="A3" s="43" t="s">
        <v>2</v>
      </c>
      <c r="B3" s="217"/>
      <c r="D3" s="143" t="s">
        <v>3</v>
      </c>
    </row>
    <row r="4" ht="23.25" customHeight="1" spans="1:4">
      <c r="A4" s="185" t="s">
        <v>4</v>
      </c>
      <c r="B4" s="186"/>
      <c r="C4" s="185" t="s">
        <v>5</v>
      </c>
      <c r="D4" s="186"/>
    </row>
    <row r="5" ht="24" customHeight="1" spans="1:4">
      <c r="A5" s="185" t="s">
        <v>6</v>
      </c>
      <c r="B5" s="185" t="s">
        <v>7</v>
      </c>
      <c r="C5" s="185" t="s">
        <v>8</v>
      </c>
      <c r="D5" s="185" t="s">
        <v>7</v>
      </c>
    </row>
    <row r="6" ht="17.25" customHeight="1" spans="1:4">
      <c r="A6" s="187" t="s">
        <v>9</v>
      </c>
      <c r="B6" s="83">
        <v>11145180.96</v>
      </c>
      <c r="C6" s="187" t="s">
        <v>10</v>
      </c>
      <c r="D6" s="83"/>
    </row>
    <row r="7" ht="17.25" customHeight="1" spans="1:4">
      <c r="A7" s="187" t="s">
        <v>11</v>
      </c>
      <c r="B7" s="83"/>
      <c r="C7" s="187" t="s">
        <v>12</v>
      </c>
      <c r="D7" s="83"/>
    </row>
    <row r="8" ht="17.25" customHeight="1" spans="1:4">
      <c r="A8" s="187" t="s">
        <v>13</v>
      </c>
      <c r="B8" s="83"/>
      <c r="C8" s="218" t="s">
        <v>14</v>
      </c>
      <c r="D8" s="83"/>
    </row>
    <row r="9" ht="17.25" customHeight="1" spans="1:4">
      <c r="A9" s="187" t="s">
        <v>15</v>
      </c>
      <c r="B9" s="83"/>
      <c r="C9" s="218" t="s">
        <v>16</v>
      </c>
      <c r="D9" s="83"/>
    </row>
    <row r="10" ht="17.25" customHeight="1" spans="1:4">
      <c r="A10" s="187" t="s">
        <v>17</v>
      </c>
      <c r="B10" s="83"/>
      <c r="C10" s="218" t="s">
        <v>18</v>
      </c>
      <c r="D10" s="83"/>
    </row>
    <row r="11" ht="17.25" customHeight="1" spans="1:4">
      <c r="A11" s="187" t="s">
        <v>19</v>
      </c>
      <c r="B11" s="83"/>
      <c r="C11" s="218" t="s">
        <v>20</v>
      </c>
      <c r="D11" s="83"/>
    </row>
    <row r="12" ht="17.25" customHeight="1" spans="1:4">
      <c r="A12" s="187" t="s">
        <v>21</v>
      </c>
      <c r="B12" s="83"/>
      <c r="C12" s="33" t="s">
        <v>22</v>
      </c>
      <c r="D12" s="83"/>
    </row>
    <row r="13" ht="17.25" customHeight="1" spans="1:4">
      <c r="A13" s="187" t="s">
        <v>23</v>
      </c>
      <c r="B13" s="83"/>
      <c r="C13" s="33" t="s">
        <v>24</v>
      </c>
      <c r="D13" s="83"/>
    </row>
    <row r="14" ht="17.25" customHeight="1" spans="1:4">
      <c r="A14" s="187" t="s">
        <v>25</v>
      </c>
      <c r="B14" s="83"/>
      <c r="C14" s="33" t="s">
        <v>26</v>
      </c>
      <c r="D14" s="83"/>
    </row>
    <row r="15" ht="17.25" customHeight="1" spans="1:4">
      <c r="A15" s="187" t="s">
        <v>27</v>
      </c>
      <c r="B15" s="83">
        <v>1120800</v>
      </c>
      <c r="C15" s="33" t="s">
        <v>28</v>
      </c>
      <c r="D15" s="83"/>
    </row>
    <row r="16" ht="17.25" customHeight="1" spans="1:4">
      <c r="A16" s="62"/>
      <c r="B16" s="83"/>
      <c r="C16" s="33" t="s">
        <v>29</v>
      </c>
      <c r="D16" s="83"/>
    </row>
    <row r="17" ht="17.25" customHeight="1" spans="1:4">
      <c r="A17" s="188"/>
      <c r="B17" s="83"/>
      <c r="C17" s="33" t="s">
        <v>30</v>
      </c>
      <c r="D17" s="83"/>
    </row>
    <row r="18" ht="17.25" customHeight="1" spans="1:4">
      <c r="A18" s="188"/>
      <c r="B18" s="83"/>
      <c r="C18" s="33" t="s">
        <v>31</v>
      </c>
      <c r="D18" s="83"/>
    </row>
    <row r="19" ht="17.25" customHeight="1" spans="1:4">
      <c r="A19" s="188"/>
      <c r="B19" s="83"/>
      <c r="C19" s="33" t="s">
        <v>32</v>
      </c>
      <c r="D19" s="83"/>
    </row>
    <row r="20" ht="17.25" customHeight="1" spans="1:4">
      <c r="A20" s="188"/>
      <c r="B20" s="83"/>
      <c r="C20" s="33" t="s">
        <v>33</v>
      </c>
      <c r="D20" s="83"/>
    </row>
    <row r="21" ht="17.25" customHeight="1" spans="1:4">
      <c r="A21" s="188"/>
      <c r="B21" s="83"/>
      <c r="C21" s="33" t="s">
        <v>34</v>
      </c>
      <c r="D21" s="83"/>
    </row>
    <row r="22" ht="17.25" customHeight="1" spans="1:4">
      <c r="A22" s="188"/>
      <c r="B22" s="83"/>
      <c r="C22" s="33" t="s">
        <v>35</v>
      </c>
      <c r="D22" s="83"/>
    </row>
    <row r="23" ht="17.25" customHeight="1" spans="1:4">
      <c r="A23" s="188"/>
      <c r="B23" s="83"/>
      <c r="C23" s="33" t="s">
        <v>36</v>
      </c>
      <c r="D23" s="83"/>
    </row>
    <row r="24" ht="17.25" customHeight="1" spans="1:4">
      <c r="A24" s="188"/>
      <c r="B24" s="83"/>
      <c r="C24" s="33" t="s">
        <v>37</v>
      </c>
      <c r="D24" s="83"/>
    </row>
    <row r="25" ht="17.25" customHeight="1" spans="1:4">
      <c r="A25" s="188"/>
      <c r="B25" s="83"/>
      <c r="C25" s="33" t="s">
        <v>38</v>
      </c>
      <c r="D25" s="83"/>
    </row>
    <row r="26" ht="17.25" customHeight="1" spans="1:4">
      <c r="A26" s="188"/>
      <c r="B26" s="83"/>
      <c r="C26" s="62" t="s">
        <v>39</v>
      </c>
      <c r="D26" s="83"/>
    </row>
    <row r="27" ht="17.25" customHeight="1" spans="1:4">
      <c r="A27" s="188"/>
      <c r="B27" s="83"/>
      <c r="C27" s="33" t="s">
        <v>40</v>
      </c>
      <c r="D27" s="83"/>
    </row>
    <row r="28" ht="16.5" customHeight="1" spans="1:4">
      <c r="A28" s="188"/>
      <c r="B28" s="83"/>
      <c r="C28" s="33" t="s">
        <v>41</v>
      </c>
      <c r="D28" s="83"/>
    </row>
    <row r="29" ht="16.5" customHeight="1" spans="1:4">
      <c r="A29" s="188"/>
      <c r="B29" s="83"/>
      <c r="C29" s="62" t="s">
        <v>42</v>
      </c>
      <c r="D29" s="83"/>
    </row>
    <row r="30" ht="17.25" customHeight="1" spans="1:4">
      <c r="A30" s="188"/>
      <c r="B30" s="83"/>
      <c r="C30" s="62" t="s">
        <v>43</v>
      </c>
      <c r="D30" s="83"/>
    </row>
    <row r="31" ht="17.25" customHeight="1" spans="1:4">
      <c r="A31" s="188"/>
      <c r="B31" s="83"/>
      <c r="C31" s="33" t="s">
        <v>44</v>
      </c>
      <c r="D31" s="83"/>
    </row>
    <row r="32" ht="16.5" customHeight="1" spans="1:4">
      <c r="A32" s="188" t="s">
        <v>45</v>
      </c>
      <c r="B32" s="83">
        <f>SUM(B6:B31)</f>
        <v>12265980.96</v>
      </c>
      <c r="C32" s="188" t="s">
        <v>46</v>
      </c>
      <c r="D32" s="83">
        <v>12265980.96</v>
      </c>
    </row>
    <row r="33" ht="16.5" customHeight="1" spans="1:4">
      <c r="A33" s="62" t="s">
        <v>47</v>
      </c>
      <c r="B33" s="83">
        <v>38461.16</v>
      </c>
      <c r="C33" s="62" t="s">
        <v>48</v>
      </c>
      <c r="D33" s="83">
        <v>38461.16</v>
      </c>
    </row>
    <row r="34" ht="16.5" customHeight="1" spans="1:4">
      <c r="A34" s="33" t="s">
        <v>49</v>
      </c>
      <c r="B34" s="83">
        <v>38461.16</v>
      </c>
      <c r="C34" s="33" t="s">
        <v>49</v>
      </c>
      <c r="D34" s="83">
        <v>38461.16</v>
      </c>
    </row>
    <row r="35" ht="16.5" customHeight="1" spans="1:4">
      <c r="A35" s="33" t="s">
        <v>50</v>
      </c>
      <c r="B35" s="83"/>
      <c r="C35" s="33" t="s">
        <v>50</v>
      </c>
      <c r="D35" s="83"/>
    </row>
    <row r="36" ht="16.5" customHeight="1" spans="1:4">
      <c r="A36" s="189" t="s">
        <v>51</v>
      </c>
      <c r="B36" s="83">
        <f>B32+B33</f>
        <v>12304442.12</v>
      </c>
      <c r="C36" s="189" t="s">
        <v>52</v>
      </c>
      <c r="D36" s="83">
        <f>D32+D33</f>
        <v>12304442.12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09" t="s">
        <v>384</v>
      </c>
    </row>
    <row r="2" ht="42" customHeight="1" spans="1:6">
      <c r="A2" s="223" t="s">
        <v>385</v>
      </c>
      <c r="B2" s="123" t="s">
        <v>386</v>
      </c>
      <c r="C2" s="124"/>
      <c r="D2" s="125"/>
      <c r="E2" s="125"/>
      <c r="F2" s="125"/>
    </row>
    <row r="3" ht="13.5" customHeight="1" spans="1:6">
      <c r="A3" s="4" t="s">
        <v>2</v>
      </c>
      <c r="B3" s="4"/>
      <c r="C3" s="120"/>
      <c r="D3" s="122"/>
      <c r="E3" s="122"/>
      <c r="F3" s="109" t="s">
        <v>3</v>
      </c>
    </row>
    <row r="4" ht="19.5" customHeight="1" spans="1:6">
      <c r="A4" s="126" t="s">
        <v>189</v>
      </c>
      <c r="B4" s="127" t="s">
        <v>75</v>
      </c>
      <c r="C4" s="126" t="s">
        <v>76</v>
      </c>
      <c r="D4" s="10" t="s">
        <v>387</v>
      </c>
      <c r="E4" s="11"/>
      <c r="F4" s="12"/>
    </row>
    <row r="5" ht="18.75" customHeight="1" spans="1:6">
      <c r="A5" s="128"/>
      <c r="B5" s="129"/>
      <c r="C5" s="128"/>
      <c r="D5" s="15" t="s">
        <v>57</v>
      </c>
      <c r="E5" s="10" t="s">
        <v>78</v>
      </c>
      <c r="F5" s="15" t="s">
        <v>79</v>
      </c>
    </row>
    <row r="6" ht="18.75" customHeight="1" spans="1:6">
      <c r="A6" s="69">
        <v>1</v>
      </c>
      <c r="B6" s="130" t="s">
        <v>86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2" t="s">
        <v>243</v>
      </c>
      <c r="B9" s="132" t="s">
        <v>243</v>
      </c>
      <c r="C9" s="133" t="s">
        <v>243</v>
      </c>
      <c r="D9" s="83"/>
      <c r="E9" s="83"/>
      <c r="F9" s="83"/>
    </row>
    <row r="10" customHeight="1" spans="1:6">
      <c r="A10" s="107" t="s">
        <v>388</v>
      </c>
      <c r="B10" s="107"/>
      <c r="C10" s="107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F17" sqref="F17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24.625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389</v>
      </c>
    </row>
    <row r="2" ht="41.25" customHeight="1" spans="1:17">
      <c r="A2" s="73" t="s">
        <v>390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8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9" t="s">
        <v>3</v>
      </c>
    </row>
    <row r="4" ht="15.75" customHeight="1" spans="1:17">
      <c r="A4" s="9" t="s">
        <v>391</v>
      </c>
      <c r="B4" s="110" t="s">
        <v>392</v>
      </c>
      <c r="C4" s="110" t="s">
        <v>393</v>
      </c>
      <c r="D4" s="110" t="s">
        <v>394</v>
      </c>
      <c r="E4" s="110" t="s">
        <v>395</v>
      </c>
      <c r="F4" s="110" t="s">
        <v>396</v>
      </c>
      <c r="G4" s="92" t="s">
        <v>196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57</v>
      </c>
      <c r="H5" s="95" t="s">
        <v>60</v>
      </c>
      <c r="I5" s="95" t="s">
        <v>397</v>
      </c>
      <c r="J5" s="95" t="s">
        <v>398</v>
      </c>
      <c r="K5" s="96" t="s">
        <v>399</v>
      </c>
      <c r="L5" s="97" t="s">
        <v>400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59</v>
      </c>
      <c r="I6" s="101"/>
      <c r="J6" s="101"/>
      <c r="K6" s="102"/>
      <c r="L6" s="101" t="s">
        <v>59</v>
      </c>
      <c r="M6" s="101" t="s">
        <v>66</v>
      </c>
      <c r="N6" s="100" t="s">
        <v>67</v>
      </c>
      <c r="O6" s="101" t="s">
        <v>68</v>
      </c>
      <c r="P6" s="102" t="s">
        <v>69</v>
      </c>
      <c r="Q6" s="100" t="s">
        <v>70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03" t="s">
        <v>271</v>
      </c>
      <c r="B8" s="113" t="s">
        <v>401</v>
      </c>
      <c r="C8" s="113" t="s">
        <v>402</v>
      </c>
      <c r="D8" s="114" t="s">
        <v>403</v>
      </c>
      <c r="E8" s="115">
        <v>1</v>
      </c>
      <c r="F8" s="116">
        <v>20000</v>
      </c>
      <c r="G8" s="116">
        <v>20000</v>
      </c>
      <c r="H8" s="116">
        <v>20000</v>
      </c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04"/>
      <c r="B9" s="113"/>
      <c r="C9" s="113"/>
      <c r="D9" s="113"/>
      <c r="E9" s="117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04"/>
      <c r="B10" s="113"/>
      <c r="C10" s="113"/>
      <c r="D10" s="113"/>
      <c r="E10" s="117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05" t="s">
        <v>243</v>
      </c>
      <c r="B11" s="118"/>
      <c r="C11" s="118"/>
      <c r="D11" s="118"/>
      <c r="E11" s="119"/>
      <c r="F11" s="116">
        <v>20000</v>
      </c>
      <c r="G11" s="116">
        <v>20000</v>
      </c>
      <c r="H11" s="116">
        <v>20000</v>
      </c>
      <c r="I11" s="83"/>
      <c r="J11" s="83"/>
      <c r="K11" s="83"/>
      <c r="L11" s="83"/>
      <c r="M11" s="83"/>
      <c r="N11" s="83"/>
      <c r="O11" s="83"/>
      <c r="P11" s="83"/>
      <c r="Q11" s="8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:B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404</v>
      </c>
    </row>
    <row r="2" ht="41.25" customHeight="1" spans="1:14">
      <c r="A2" s="224" t="s">
        <v>405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">
        <v>2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3</v>
      </c>
    </row>
    <row r="4" ht="24" customHeight="1" spans="1:14">
      <c r="A4" s="9" t="s">
        <v>391</v>
      </c>
      <c r="B4" s="91" t="s">
        <v>406</v>
      </c>
      <c r="C4" s="91" t="s">
        <v>407</v>
      </c>
      <c r="D4" s="92" t="s">
        <v>196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57</v>
      </c>
      <c r="E5" s="95" t="s">
        <v>60</v>
      </c>
      <c r="F5" s="95" t="s">
        <v>397</v>
      </c>
      <c r="G5" s="95" t="s">
        <v>398</v>
      </c>
      <c r="H5" s="96" t="s">
        <v>399</v>
      </c>
      <c r="I5" s="97" t="s">
        <v>400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59</v>
      </c>
      <c r="F6" s="101"/>
      <c r="G6" s="101"/>
      <c r="H6" s="102"/>
      <c r="I6" s="101" t="s">
        <v>59</v>
      </c>
      <c r="J6" s="101" t="s">
        <v>66</v>
      </c>
      <c r="K6" s="100" t="s">
        <v>67</v>
      </c>
      <c r="L6" s="101" t="s">
        <v>68</v>
      </c>
      <c r="M6" s="102" t="s">
        <v>69</v>
      </c>
      <c r="N6" s="100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243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s="107" t="s">
        <v>408</v>
      </c>
      <c r="B12" s="107"/>
    </row>
  </sheetData>
  <mergeCells count="14">
    <mergeCell ref="A2:N2"/>
    <mergeCell ref="A3:C3"/>
    <mergeCell ref="D4:N4"/>
    <mergeCell ref="I5:N5"/>
    <mergeCell ref="A11:C11"/>
    <mergeCell ref="A12:B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1:25">
      <c r="D1" s="72"/>
      <c r="W1" s="2"/>
      <c r="X1" s="2"/>
      <c r="Y1" s="2" t="s">
        <v>409</v>
      </c>
    </row>
    <row r="2" ht="41.25" customHeight="1" spans="1:25">
      <c r="A2" s="73" t="s">
        <v>410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">
        <v>2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3</v>
      </c>
    </row>
    <row r="4" ht="19.5" customHeight="1" spans="1:25">
      <c r="A4" s="27" t="s">
        <v>411</v>
      </c>
      <c r="B4" s="10" t="s">
        <v>196</v>
      </c>
      <c r="C4" s="11"/>
      <c r="D4" s="11"/>
      <c r="E4" s="10" t="s">
        <v>412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8" t="s">
        <v>57</v>
      </c>
      <c r="C5" s="9" t="s">
        <v>60</v>
      </c>
      <c r="D5" s="80" t="s">
        <v>397</v>
      </c>
      <c r="E5" s="48" t="s">
        <v>413</v>
      </c>
      <c r="F5" s="48" t="s">
        <v>414</v>
      </c>
      <c r="G5" s="48" t="s">
        <v>415</v>
      </c>
      <c r="H5" s="48" t="s">
        <v>416</v>
      </c>
      <c r="I5" s="48" t="s">
        <v>417</v>
      </c>
      <c r="J5" s="48" t="s">
        <v>418</v>
      </c>
      <c r="K5" s="48" t="s">
        <v>419</v>
      </c>
      <c r="L5" s="48" t="s">
        <v>420</v>
      </c>
      <c r="M5" s="48" t="s">
        <v>421</v>
      </c>
      <c r="N5" s="48" t="s">
        <v>422</v>
      </c>
      <c r="O5" s="48" t="s">
        <v>423</v>
      </c>
      <c r="P5" s="48" t="s">
        <v>424</v>
      </c>
      <c r="Q5" s="48" t="s">
        <v>425</v>
      </c>
      <c r="R5" s="48" t="s">
        <v>426</v>
      </c>
      <c r="S5" s="48" t="s">
        <v>427</v>
      </c>
      <c r="T5" s="48" t="s">
        <v>428</v>
      </c>
      <c r="U5" s="48" t="s">
        <v>429</v>
      </c>
      <c r="V5" s="48" t="s">
        <v>430</v>
      </c>
      <c r="W5" s="48" t="s">
        <v>431</v>
      </c>
      <c r="X5" s="81" t="s">
        <v>432</v>
      </c>
      <c r="Y5" s="81" t="s">
        <v>433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9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434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435</v>
      </c>
    </row>
    <row r="2" ht="41.25" customHeight="1" spans="1:10">
      <c r="A2" s="66" t="s">
        <v>436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289</v>
      </c>
      <c r="B4" s="68" t="s">
        <v>290</v>
      </c>
      <c r="C4" s="68" t="s">
        <v>291</v>
      </c>
      <c r="D4" s="68" t="s">
        <v>292</v>
      </c>
      <c r="E4" s="68" t="s">
        <v>293</v>
      </c>
      <c r="F4" s="69" t="s">
        <v>294</v>
      </c>
      <c r="G4" s="68" t="s">
        <v>295</v>
      </c>
      <c r="H4" s="69" t="s">
        <v>296</v>
      </c>
      <c r="I4" s="69" t="s">
        <v>297</v>
      </c>
      <c r="J4" s="68" t="s">
        <v>298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434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:B11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7" t="s">
        <v>437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438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189</v>
      </c>
      <c r="B4" s="47" t="s">
        <v>439</v>
      </c>
      <c r="C4" s="46" t="s">
        <v>440</v>
      </c>
      <c r="D4" s="46" t="s">
        <v>441</v>
      </c>
      <c r="E4" s="46" t="s">
        <v>442</v>
      </c>
      <c r="F4" s="48" t="s">
        <v>443</v>
      </c>
      <c r="G4" s="29"/>
      <c r="H4" s="46"/>
    </row>
    <row r="5" ht="21" customHeight="1" spans="1:8">
      <c r="A5" s="47"/>
      <c r="B5" s="49"/>
      <c r="C5" s="50"/>
      <c r="D5" s="49"/>
      <c r="E5" s="49"/>
      <c r="F5" s="48" t="s">
        <v>395</v>
      </c>
      <c r="G5" s="48" t="s">
        <v>444</v>
      </c>
      <c r="H5" s="48" t="s">
        <v>445</v>
      </c>
    </row>
    <row r="6" ht="17.25" customHeight="1" spans="1:8">
      <c r="A6" s="51" t="s">
        <v>85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3"/>
      <c r="C7" s="30"/>
      <c r="D7" s="20"/>
      <c r="E7" s="54"/>
      <c r="F7" s="56"/>
      <c r="G7" s="57"/>
      <c r="H7" s="57"/>
    </row>
    <row r="8" ht="19.5" customHeight="1" spans="1:8">
      <c r="A8" s="55"/>
      <c r="B8" s="33"/>
      <c r="C8" s="30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446</v>
      </c>
      <c r="B10" s="59"/>
      <c r="C10" s="60"/>
      <c r="D10" s="63"/>
      <c r="E10" s="63"/>
      <c r="F10" s="64"/>
      <c r="G10" s="65"/>
      <c r="H10" s="65"/>
    </row>
    <row r="11" customHeight="1" spans="1:8">
      <c r="A11" s="26" t="s">
        <v>447</v>
      </c>
      <c r="B11" s="26"/>
    </row>
  </sheetData>
  <mergeCells count="12">
    <mergeCell ref="A1:H1"/>
    <mergeCell ref="A2:H2"/>
    <mergeCell ref="A3:B3"/>
    <mergeCell ref="F4:H4"/>
    <mergeCell ref="A9:E9"/>
    <mergeCell ref="A10:H10"/>
    <mergeCell ref="A11:B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B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448</v>
      </c>
    </row>
    <row r="2" ht="41.25" customHeight="1" spans="1:11">
      <c r="A2" s="225" t="s">
        <v>449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246</v>
      </c>
      <c r="B4" s="8" t="s">
        <v>191</v>
      </c>
      <c r="C4" s="8" t="s">
        <v>247</v>
      </c>
      <c r="D4" s="9" t="s">
        <v>192</v>
      </c>
      <c r="E4" s="9" t="s">
        <v>193</v>
      </c>
      <c r="F4" s="9" t="s">
        <v>194</v>
      </c>
      <c r="G4" s="9" t="s">
        <v>195</v>
      </c>
      <c r="H4" s="27" t="s">
        <v>57</v>
      </c>
      <c r="I4" s="10" t="s">
        <v>450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243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s="26" t="s">
        <v>451</v>
      </c>
      <c r="B11" s="26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5" sqref="A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452</v>
      </c>
    </row>
    <row r="2" ht="41.25" customHeight="1" spans="1:7">
      <c r="A2" s="3" t="s">
        <v>453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247</v>
      </c>
      <c r="B4" s="8" t="s">
        <v>246</v>
      </c>
      <c r="C4" s="8" t="s">
        <v>191</v>
      </c>
      <c r="D4" s="9" t="s">
        <v>454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455</v>
      </c>
      <c r="F5" s="9" t="s">
        <v>456</v>
      </c>
      <c r="G5" s="9" t="s">
        <v>457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458</v>
      </c>
      <c r="C10" s="24"/>
      <c r="D10" s="25"/>
      <c r="E10" s="22"/>
      <c r="F10" s="22"/>
      <c r="G10" s="22"/>
    </row>
    <row r="11" customHeight="1" spans="1:7">
      <c r="A11" s="26" t="s">
        <v>459</v>
      </c>
      <c r="B11" s="26"/>
    </row>
  </sheetData>
  <mergeCells count="12">
    <mergeCell ref="A2:G2"/>
    <mergeCell ref="A3:D3"/>
    <mergeCell ref="E4:G4"/>
    <mergeCell ref="A10:D10"/>
    <mergeCell ref="A11:B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27" sqref="E2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53</v>
      </c>
    </row>
    <row r="2" ht="41.25" customHeight="1" spans="1:19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202" t="s">
        <v>55</v>
      </c>
      <c r="B4" s="203" t="s">
        <v>56</v>
      </c>
      <c r="C4" s="203" t="s">
        <v>57</v>
      </c>
      <c r="D4" s="204" t="s">
        <v>58</v>
      </c>
      <c r="E4" s="204"/>
      <c r="F4" s="204"/>
      <c r="G4" s="204"/>
      <c r="H4" s="204"/>
      <c r="I4" s="132"/>
      <c r="J4" s="204"/>
      <c r="K4" s="204"/>
      <c r="L4" s="204"/>
      <c r="M4" s="204"/>
      <c r="N4" s="205"/>
      <c r="O4" s="204" t="s">
        <v>47</v>
      </c>
      <c r="P4" s="204"/>
      <c r="Q4" s="204"/>
      <c r="R4" s="204"/>
      <c r="S4" s="205"/>
    </row>
    <row r="5" ht="27" customHeight="1" spans="1:19">
      <c r="A5" s="206"/>
      <c r="B5" s="207"/>
      <c r="C5" s="207"/>
      <c r="D5" s="207" t="s">
        <v>59</v>
      </c>
      <c r="E5" s="207" t="s">
        <v>60</v>
      </c>
      <c r="F5" s="207" t="s">
        <v>61</v>
      </c>
      <c r="G5" s="207" t="s">
        <v>62</v>
      </c>
      <c r="H5" s="207" t="s">
        <v>63</v>
      </c>
      <c r="I5" s="208" t="s">
        <v>64</v>
      </c>
      <c r="J5" s="209"/>
      <c r="K5" s="209"/>
      <c r="L5" s="209"/>
      <c r="M5" s="209"/>
      <c r="N5" s="210"/>
      <c r="O5" s="207" t="s">
        <v>59</v>
      </c>
      <c r="P5" s="207" t="s">
        <v>60</v>
      </c>
      <c r="Q5" s="207" t="s">
        <v>61</v>
      </c>
      <c r="R5" s="207" t="s">
        <v>62</v>
      </c>
      <c r="S5" s="207" t="s">
        <v>65</v>
      </c>
    </row>
    <row r="6" ht="30" customHeight="1" spans="1:19">
      <c r="A6" s="211"/>
      <c r="B6" s="212"/>
      <c r="C6" s="119"/>
      <c r="D6" s="119"/>
      <c r="E6" s="119"/>
      <c r="F6" s="119"/>
      <c r="G6" s="119"/>
      <c r="H6" s="119"/>
      <c r="I6" s="71" t="s">
        <v>59</v>
      </c>
      <c r="J6" s="210" t="s">
        <v>66</v>
      </c>
      <c r="K6" s="210" t="s">
        <v>67</v>
      </c>
      <c r="L6" s="210" t="s">
        <v>68</v>
      </c>
      <c r="M6" s="210" t="s">
        <v>69</v>
      </c>
      <c r="N6" s="210" t="s">
        <v>70</v>
      </c>
      <c r="O6" s="213"/>
      <c r="P6" s="213"/>
      <c r="Q6" s="213"/>
      <c r="R6" s="213"/>
      <c r="S6" s="119"/>
    </row>
    <row r="7" ht="15" customHeight="1" spans="1:19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71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</row>
    <row r="8" ht="29" customHeight="1" spans="1:19">
      <c r="A8" s="215" t="s">
        <v>71</v>
      </c>
      <c r="B8" s="215" t="s">
        <v>72</v>
      </c>
      <c r="C8" s="83">
        <f>D8+I8+O8</f>
        <v>12304442.12</v>
      </c>
      <c r="D8" s="83">
        <v>11145180.96</v>
      </c>
      <c r="E8" s="83">
        <v>11145180.96</v>
      </c>
      <c r="F8" s="83"/>
      <c r="G8" s="83"/>
      <c r="H8" s="83"/>
      <c r="I8" s="83">
        <v>1120800</v>
      </c>
      <c r="J8" s="83"/>
      <c r="K8" s="83"/>
      <c r="L8" s="83"/>
      <c r="M8" s="83"/>
      <c r="N8" s="83">
        <v>1120800</v>
      </c>
      <c r="O8" s="83">
        <v>38461.16</v>
      </c>
      <c r="P8" s="83">
        <v>38461.16</v>
      </c>
      <c r="Q8" s="83"/>
      <c r="R8" s="83"/>
      <c r="S8" s="83"/>
    </row>
    <row r="9" ht="18" customHeight="1" spans="1:19">
      <c r="A9" s="47" t="s">
        <v>57</v>
      </c>
      <c r="B9" s="216"/>
      <c r="C9" s="83">
        <f>D9+I9+O9</f>
        <v>12304442.12</v>
      </c>
      <c r="D9" s="83">
        <v>11145180.96</v>
      </c>
      <c r="E9" s="83">
        <v>11145180.96</v>
      </c>
      <c r="F9" s="83"/>
      <c r="G9" s="83"/>
      <c r="H9" s="83"/>
      <c r="I9" s="83">
        <v>1120800</v>
      </c>
      <c r="J9" s="83"/>
      <c r="K9" s="83"/>
      <c r="L9" s="83"/>
      <c r="M9" s="83"/>
      <c r="N9" s="83">
        <v>1120800</v>
      </c>
      <c r="O9" s="83">
        <v>38461.16</v>
      </c>
      <c r="P9" s="83">
        <v>38461.16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9" workbookViewId="0">
      <selection activeCell="A7" sqref="A7:B2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4" t="s">
        <v>73</v>
      </c>
    </row>
    <row r="2" ht="41.25" customHeight="1" spans="1:15">
      <c r="A2" s="40" t="s">
        <v>74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191" t="s">
        <v>75</v>
      </c>
      <c r="B4" s="191" t="s">
        <v>76</v>
      </c>
      <c r="C4" s="191" t="s">
        <v>57</v>
      </c>
      <c r="D4" s="192" t="s">
        <v>60</v>
      </c>
      <c r="E4" s="193"/>
      <c r="F4" s="194"/>
      <c r="G4" s="195" t="s">
        <v>61</v>
      </c>
      <c r="H4" s="195" t="s">
        <v>62</v>
      </c>
      <c r="I4" s="195" t="s">
        <v>77</v>
      </c>
      <c r="J4" s="192" t="s">
        <v>64</v>
      </c>
      <c r="K4" s="193"/>
      <c r="L4" s="193"/>
      <c r="M4" s="193"/>
      <c r="N4" s="196"/>
      <c r="O4" s="197"/>
    </row>
    <row r="5" ht="42" customHeight="1" spans="1:15">
      <c r="A5" s="198"/>
      <c r="B5" s="198"/>
      <c r="C5" s="199"/>
      <c r="D5" s="200" t="s">
        <v>59</v>
      </c>
      <c r="E5" s="200" t="s">
        <v>78</v>
      </c>
      <c r="F5" s="200" t="s">
        <v>79</v>
      </c>
      <c r="G5" s="199"/>
      <c r="H5" s="199"/>
      <c r="I5" s="201"/>
      <c r="J5" s="200" t="s">
        <v>59</v>
      </c>
      <c r="K5" s="185" t="s">
        <v>80</v>
      </c>
      <c r="L5" s="185" t="s">
        <v>81</v>
      </c>
      <c r="M5" s="185" t="s">
        <v>82</v>
      </c>
      <c r="N5" s="185" t="s">
        <v>83</v>
      </c>
      <c r="O5" s="185" t="s">
        <v>84</v>
      </c>
    </row>
    <row r="6" ht="18" customHeight="1" spans="1:15">
      <c r="A6" s="51" t="s">
        <v>85</v>
      </c>
      <c r="B6" s="51" t="s">
        <v>86</v>
      </c>
      <c r="C6" s="51" t="s">
        <v>87</v>
      </c>
      <c r="D6" s="54" t="s">
        <v>88</v>
      </c>
      <c r="E6" s="54" t="s">
        <v>89</v>
      </c>
      <c r="F6" s="54" t="s">
        <v>90</v>
      </c>
      <c r="G6" s="54" t="s">
        <v>91</v>
      </c>
      <c r="H6" s="54" t="s">
        <v>92</v>
      </c>
      <c r="I6" s="54" t="s">
        <v>93</v>
      </c>
      <c r="J6" s="54" t="s">
        <v>94</v>
      </c>
      <c r="K6" s="54" t="s">
        <v>95</v>
      </c>
      <c r="L6" s="54" t="s">
        <v>96</v>
      </c>
      <c r="M6" s="54" t="s">
        <v>97</v>
      </c>
      <c r="N6" s="51" t="s">
        <v>98</v>
      </c>
      <c r="O6" s="54" t="s">
        <v>99</v>
      </c>
    </row>
    <row r="7" ht="18" customHeight="1" spans="1:15">
      <c r="A7" s="55" t="s">
        <v>100</v>
      </c>
      <c r="B7" s="55" t="s">
        <v>101</v>
      </c>
      <c r="C7" s="181">
        <v>10556478.96</v>
      </c>
      <c r="D7" s="181">
        <v>10556478.96</v>
      </c>
      <c r="E7" s="154">
        <v>8146913.52</v>
      </c>
      <c r="F7" s="154">
        <v>2409565.44</v>
      </c>
      <c r="G7" s="54"/>
      <c r="H7" s="54"/>
      <c r="I7" s="54"/>
      <c r="J7" s="54"/>
      <c r="K7" s="54"/>
      <c r="L7" s="54"/>
      <c r="M7" s="54"/>
      <c r="N7" s="51"/>
      <c r="O7" s="54"/>
    </row>
    <row r="8" ht="18" customHeight="1" spans="1:15">
      <c r="A8" s="182" t="s">
        <v>102</v>
      </c>
      <c r="B8" s="182" t="s">
        <v>103</v>
      </c>
      <c r="C8" s="181">
        <v>10354686.96</v>
      </c>
      <c r="D8" s="181">
        <v>10354686.96</v>
      </c>
      <c r="E8" s="154">
        <v>8146913.52</v>
      </c>
      <c r="F8" s="154">
        <v>2207773.44</v>
      </c>
      <c r="G8" s="54"/>
      <c r="H8" s="54"/>
      <c r="I8" s="54"/>
      <c r="J8" s="54"/>
      <c r="K8" s="54"/>
      <c r="L8" s="54"/>
      <c r="M8" s="54"/>
      <c r="N8" s="51"/>
      <c r="O8" s="54"/>
    </row>
    <row r="9" ht="18" customHeight="1" spans="1:15">
      <c r="A9" s="183" t="s">
        <v>104</v>
      </c>
      <c r="B9" s="183" t="s">
        <v>105</v>
      </c>
      <c r="C9" s="181">
        <v>8735029.36</v>
      </c>
      <c r="D9" s="181">
        <v>8735029.36</v>
      </c>
      <c r="E9" s="154">
        <v>6946308.72</v>
      </c>
      <c r="F9" s="154">
        <v>1788720.64</v>
      </c>
      <c r="G9" s="54"/>
      <c r="H9" s="54"/>
      <c r="I9" s="54"/>
      <c r="J9" s="54"/>
      <c r="K9" s="54"/>
      <c r="L9" s="54"/>
      <c r="M9" s="54"/>
      <c r="N9" s="51"/>
      <c r="O9" s="54"/>
    </row>
    <row r="10" ht="18" customHeight="1" spans="1:15">
      <c r="A10" s="183" t="s">
        <v>106</v>
      </c>
      <c r="B10" s="183" t="s">
        <v>107</v>
      </c>
      <c r="C10" s="181">
        <v>1619657.6</v>
      </c>
      <c r="D10" s="181">
        <v>1619657.6</v>
      </c>
      <c r="E10" s="154">
        <v>1200604.8</v>
      </c>
      <c r="F10" s="154">
        <v>419052.8</v>
      </c>
      <c r="G10" s="54"/>
      <c r="H10" s="54"/>
      <c r="I10" s="54"/>
      <c r="J10" s="54"/>
      <c r="K10" s="54"/>
      <c r="L10" s="54"/>
      <c r="M10" s="54"/>
      <c r="N10" s="51"/>
      <c r="O10" s="54"/>
    </row>
    <row r="11" ht="18" customHeight="1" spans="1:15">
      <c r="A11" s="182" t="s">
        <v>108</v>
      </c>
      <c r="B11" s="182" t="s">
        <v>109</v>
      </c>
      <c r="C11" s="181">
        <v>1792</v>
      </c>
      <c r="D11" s="181">
        <v>1792</v>
      </c>
      <c r="E11" s="154"/>
      <c r="F11" s="154">
        <v>1792</v>
      </c>
      <c r="G11" s="54"/>
      <c r="H11" s="54"/>
      <c r="I11" s="54"/>
      <c r="J11" s="54"/>
      <c r="K11" s="54"/>
      <c r="L11" s="54"/>
      <c r="M11" s="54"/>
      <c r="N11" s="51"/>
      <c r="O11" s="54"/>
    </row>
    <row r="12" ht="18" customHeight="1" spans="1:15">
      <c r="A12" s="183">
        <v>2050701</v>
      </c>
      <c r="B12" s="183" t="s">
        <v>110</v>
      </c>
      <c r="C12" s="181">
        <v>1792</v>
      </c>
      <c r="D12" s="181">
        <v>1792</v>
      </c>
      <c r="E12" s="154"/>
      <c r="F12" s="154">
        <v>1792</v>
      </c>
      <c r="G12" s="54"/>
      <c r="H12" s="54"/>
      <c r="I12" s="54"/>
      <c r="J12" s="54"/>
      <c r="K12" s="54"/>
      <c r="L12" s="54"/>
      <c r="M12" s="54"/>
      <c r="N12" s="51"/>
      <c r="O12" s="54"/>
    </row>
    <row r="13" ht="18" customHeight="1" spans="1:15">
      <c r="A13" s="182" t="s">
        <v>111</v>
      </c>
      <c r="B13" s="182" t="s">
        <v>112</v>
      </c>
      <c r="C13" s="181">
        <v>200000</v>
      </c>
      <c r="D13" s="181">
        <v>200000</v>
      </c>
      <c r="E13" s="154"/>
      <c r="F13" s="154">
        <v>200000</v>
      </c>
      <c r="G13" s="54"/>
      <c r="H13" s="54"/>
      <c r="I13" s="54"/>
      <c r="J13" s="54"/>
      <c r="K13" s="54"/>
      <c r="L13" s="54"/>
      <c r="M13" s="54"/>
      <c r="N13" s="51"/>
      <c r="O13" s="54"/>
    </row>
    <row r="14" ht="18" customHeight="1" spans="1:15">
      <c r="A14" s="183" t="s">
        <v>113</v>
      </c>
      <c r="B14" s="183" t="s">
        <v>112</v>
      </c>
      <c r="C14" s="181">
        <v>200000</v>
      </c>
      <c r="D14" s="181">
        <v>200000</v>
      </c>
      <c r="E14" s="154"/>
      <c r="F14" s="154">
        <v>200000</v>
      </c>
      <c r="G14" s="54"/>
      <c r="H14" s="54"/>
      <c r="I14" s="54"/>
      <c r="J14" s="54"/>
      <c r="K14" s="54"/>
      <c r="L14" s="54"/>
      <c r="M14" s="54"/>
      <c r="N14" s="51"/>
      <c r="O14" s="54"/>
    </row>
    <row r="15" ht="18" customHeight="1" spans="1:15">
      <c r="A15" s="55" t="s">
        <v>114</v>
      </c>
      <c r="B15" s="55" t="s">
        <v>115</v>
      </c>
      <c r="C15" s="181">
        <v>611840</v>
      </c>
      <c r="D15" s="181">
        <v>611840</v>
      </c>
      <c r="E15" s="154">
        <v>611840</v>
      </c>
      <c r="F15" s="154"/>
      <c r="G15" s="54"/>
      <c r="H15" s="54"/>
      <c r="I15" s="54"/>
      <c r="J15" s="54"/>
      <c r="K15" s="54"/>
      <c r="L15" s="54"/>
      <c r="M15" s="54"/>
      <c r="N15" s="51"/>
      <c r="O15" s="54"/>
    </row>
    <row r="16" ht="18" customHeight="1" spans="1:15">
      <c r="A16" s="182" t="s">
        <v>116</v>
      </c>
      <c r="B16" s="182" t="s">
        <v>117</v>
      </c>
      <c r="C16" s="181">
        <v>611840</v>
      </c>
      <c r="D16" s="181">
        <v>611840</v>
      </c>
      <c r="E16" s="154">
        <v>611840</v>
      </c>
      <c r="F16" s="154"/>
      <c r="G16" s="54"/>
      <c r="H16" s="54"/>
      <c r="I16" s="54"/>
      <c r="J16" s="54"/>
      <c r="K16" s="54"/>
      <c r="L16" s="54"/>
      <c r="M16" s="54"/>
      <c r="N16" s="51"/>
      <c r="O16" s="54"/>
    </row>
    <row r="17" ht="18" customHeight="1" spans="1:15">
      <c r="A17" s="183" t="s">
        <v>118</v>
      </c>
      <c r="B17" s="183" t="s">
        <v>119</v>
      </c>
      <c r="C17" s="181">
        <v>611840</v>
      </c>
      <c r="D17" s="181">
        <v>611840</v>
      </c>
      <c r="E17" s="154">
        <v>611840</v>
      </c>
      <c r="F17" s="154"/>
      <c r="G17" s="54"/>
      <c r="H17" s="54"/>
      <c r="I17" s="54"/>
      <c r="J17" s="54"/>
      <c r="K17" s="54"/>
      <c r="L17" s="54"/>
      <c r="M17" s="54"/>
      <c r="N17" s="51"/>
      <c r="O17" s="54"/>
    </row>
    <row r="18" ht="18" customHeight="1" spans="1:15">
      <c r="A18" s="55" t="s">
        <v>120</v>
      </c>
      <c r="B18" s="55" t="s">
        <v>121</v>
      </c>
      <c r="C18" s="181">
        <v>544480</v>
      </c>
      <c r="D18" s="181">
        <v>544480</v>
      </c>
      <c r="E18" s="154">
        <v>544480</v>
      </c>
      <c r="F18" s="154"/>
      <c r="G18" s="54"/>
      <c r="H18" s="54"/>
      <c r="I18" s="54"/>
      <c r="J18" s="54"/>
      <c r="K18" s="54"/>
      <c r="L18" s="54"/>
      <c r="M18" s="54"/>
      <c r="N18" s="51"/>
      <c r="O18" s="54"/>
    </row>
    <row r="19" ht="18" customHeight="1" spans="1:15">
      <c r="A19" s="182" t="s">
        <v>122</v>
      </c>
      <c r="B19" s="182" t="s">
        <v>123</v>
      </c>
      <c r="C19" s="181">
        <v>544480</v>
      </c>
      <c r="D19" s="181">
        <v>544480</v>
      </c>
      <c r="E19" s="154">
        <v>544480</v>
      </c>
      <c r="F19" s="154"/>
      <c r="G19" s="54"/>
      <c r="H19" s="54"/>
      <c r="I19" s="54"/>
      <c r="J19" s="54"/>
      <c r="K19" s="54"/>
      <c r="L19" s="54"/>
      <c r="M19" s="54"/>
      <c r="N19" s="51"/>
      <c r="O19" s="54"/>
    </row>
    <row r="20" ht="18" customHeight="1" spans="1:15">
      <c r="A20" s="183" t="s">
        <v>124</v>
      </c>
      <c r="B20" s="183" t="s">
        <v>125</v>
      </c>
      <c r="C20" s="181">
        <v>308160</v>
      </c>
      <c r="D20" s="181">
        <v>308160</v>
      </c>
      <c r="E20" s="154">
        <v>308160</v>
      </c>
      <c r="F20" s="154"/>
      <c r="G20" s="54"/>
      <c r="H20" s="54"/>
      <c r="I20" s="54"/>
      <c r="J20" s="54"/>
      <c r="K20" s="54"/>
      <c r="L20" s="54"/>
      <c r="M20" s="54"/>
      <c r="N20" s="51"/>
      <c r="O20" s="54"/>
    </row>
    <row r="21" ht="18" customHeight="1" spans="1:15">
      <c r="A21" s="183" t="s">
        <v>126</v>
      </c>
      <c r="B21" s="183" t="s">
        <v>127</v>
      </c>
      <c r="C21" s="181">
        <v>204800</v>
      </c>
      <c r="D21" s="181">
        <v>204800</v>
      </c>
      <c r="E21" s="154">
        <v>204800</v>
      </c>
      <c r="F21" s="154"/>
      <c r="G21" s="54"/>
      <c r="H21" s="54"/>
      <c r="I21" s="54"/>
      <c r="J21" s="54"/>
      <c r="K21" s="54"/>
      <c r="L21" s="54"/>
      <c r="M21" s="54"/>
      <c r="N21" s="51"/>
      <c r="O21" s="54"/>
    </row>
    <row r="22" ht="18" customHeight="1" spans="1:15">
      <c r="A22" s="183" t="s">
        <v>128</v>
      </c>
      <c r="B22" s="183" t="s">
        <v>129</v>
      </c>
      <c r="C22" s="181">
        <v>31520</v>
      </c>
      <c r="D22" s="181">
        <v>31520</v>
      </c>
      <c r="E22" s="154">
        <v>31520</v>
      </c>
      <c r="F22" s="154"/>
      <c r="G22" s="54"/>
      <c r="H22" s="54"/>
      <c r="I22" s="54"/>
      <c r="J22" s="54"/>
      <c r="K22" s="54"/>
      <c r="L22" s="54"/>
      <c r="M22" s="54"/>
      <c r="N22" s="51"/>
      <c r="O22" s="54"/>
    </row>
    <row r="23" ht="18" customHeight="1" spans="1:15">
      <c r="A23" s="55" t="s">
        <v>130</v>
      </c>
      <c r="B23" s="55" t="s">
        <v>131</v>
      </c>
      <c r="C23" s="181">
        <v>553182</v>
      </c>
      <c r="D23" s="181">
        <v>553182</v>
      </c>
      <c r="E23" s="154">
        <v>553182</v>
      </c>
      <c r="F23" s="154"/>
      <c r="G23" s="54"/>
      <c r="H23" s="54"/>
      <c r="I23" s="54"/>
      <c r="J23" s="54"/>
      <c r="K23" s="54"/>
      <c r="L23" s="54"/>
      <c r="M23" s="54"/>
      <c r="N23" s="51"/>
      <c r="O23" s="54"/>
    </row>
    <row r="24" ht="18" customHeight="1" spans="1:15">
      <c r="A24" s="182" t="s">
        <v>132</v>
      </c>
      <c r="B24" s="182" t="s">
        <v>133</v>
      </c>
      <c r="C24" s="181">
        <v>553182</v>
      </c>
      <c r="D24" s="181">
        <v>553182</v>
      </c>
      <c r="E24" s="154">
        <v>553182</v>
      </c>
      <c r="F24" s="154"/>
      <c r="G24" s="54"/>
      <c r="H24" s="54"/>
      <c r="I24" s="54"/>
      <c r="J24" s="54"/>
      <c r="K24" s="54"/>
      <c r="L24" s="54"/>
      <c r="M24" s="54"/>
      <c r="N24" s="51"/>
      <c r="O24" s="54"/>
    </row>
    <row r="25" ht="18" customHeight="1" spans="1:15">
      <c r="A25" s="183" t="s">
        <v>134</v>
      </c>
      <c r="B25" s="183" t="s">
        <v>135</v>
      </c>
      <c r="C25" s="181">
        <v>526302</v>
      </c>
      <c r="D25" s="181">
        <v>526302</v>
      </c>
      <c r="E25" s="154">
        <v>526302</v>
      </c>
      <c r="F25" s="154"/>
      <c r="G25" s="54"/>
      <c r="H25" s="54"/>
      <c r="I25" s="54"/>
      <c r="J25" s="54"/>
      <c r="K25" s="54"/>
      <c r="L25" s="54"/>
      <c r="M25" s="54"/>
      <c r="N25" s="51"/>
      <c r="O25" s="54"/>
    </row>
    <row r="26" ht="18" customHeight="1" spans="1:15">
      <c r="A26" s="183" t="s">
        <v>136</v>
      </c>
      <c r="B26" s="183" t="s">
        <v>137</v>
      </c>
      <c r="C26" s="181">
        <v>26880</v>
      </c>
      <c r="D26" s="181">
        <v>26880</v>
      </c>
      <c r="E26" s="154">
        <v>26880</v>
      </c>
      <c r="F26" s="154"/>
      <c r="G26" s="54"/>
      <c r="H26" s="54"/>
      <c r="I26" s="54"/>
      <c r="J26" s="54"/>
      <c r="K26" s="54"/>
      <c r="L26" s="54"/>
      <c r="M26" s="54"/>
      <c r="N26" s="51"/>
      <c r="O26" s="54"/>
    </row>
    <row r="27" ht="21" customHeight="1" spans="1:15">
      <c r="A27" s="184" t="s">
        <v>57</v>
      </c>
      <c r="B27" s="36"/>
      <c r="C27" s="154">
        <v>12265980.96</v>
      </c>
      <c r="D27" s="154">
        <v>12265980.96</v>
      </c>
      <c r="E27" s="154">
        <v>9856415.52</v>
      </c>
      <c r="F27" s="154">
        <v>2409565.44</v>
      </c>
      <c r="G27" s="83"/>
      <c r="H27" s="83"/>
      <c r="I27" s="83"/>
      <c r="J27" s="83"/>
      <c r="K27" s="83"/>
      <c r="L27" s="83"/>
      <c r="M27" s="83"/>
      <c r="N27" s="83"/>
      <c r="O27" s="83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7" sqref="D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138</v>
      </c>
    </row>
    <row r="2" ht="41.25" customHeight="1" spans="1:4">
      <c r="A2" s="219" t="s">
        <v>139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185" t="s">
        <v>4</v>
      </c>
      <c r="B4" s="186"/>
      <c r="C4" s="185" t="s">
        <v>5</v>
      </c>
      <c r="D4" s="186"/>
    </row>
    <row r="5" ht="18.75" customHeight="1" spans="1:4">
      <c r="A5" s="185" t="s">
        <v>6</v>
      </c>
      <c r="B5" s="185" t="s">
        <v>7</v>
      </c>
      <c r="C5" s="185" t="s">
        <v>8</v>
      </c>
      <c r="D5" s="185" t="s">
        <v>7</v>
      </c>
    </row>
    <row r="6" ht="16.5" customHeight="1" spans="1:4">
      <c r="A6" s="187" t="s">
        <v>140</v>
      </c>
      <c r="B6" s="83">
        <v>11145180.96</v>
      </c>
      <c r="C6" s="187" t="s">
        <v>141</v>
      </c>
      <c r="D6" s="83">
        <v>11145180.96</v>
      </c>
    </row>
    <row r="7" ht="16.5" customHeight="1" spans="1:4">
      <c r="A7" s="187" t="s">
        <v>142</v>
      </c>
      <c r="B7" s="83">
        <v>11145180.96</v>
      </c>
      <c r="C7" s="187" t="s">
        <v>143</v>
      </c>
      <c r="D7" s="83"/>
    </row>
    <row r="8" ht="16.5" customHeight="1" spans="1:4">
      <c r="A8" s="187" t="s">
        <v>144</v>
      </c>
      <c r="B8" s="83"/>
      <c r="C8" s="187" t="s">
        <v>145</v>
      </c>
      <c r="D8" s="83"/>
    </row>
    <row r="9" ht="16.5" customHeight="1" spans="1:4">
      <c r="A9" s="187" t="s">
        <v>146</v>
      </c>
      <c r="B9" s="83"/>
      <c r="C9" s="187" t="s">
        <v>147</v>
      </c>
      <c r="D9" s="83"/>
    </row>
    <row r="10" ht="16.5" customHeight="1" spans="1:4">
      <c r="A10" s="187" t="s">
        <v>148</v>
      </c>
      <c r="B10" s="83">
        <v>38461.16</v>
      </c>
      <c r="C10" s="187" t="s">
        <v>149</v>
      </c>
      <c r="D10" s="83"/>
    </row>
    <row r="11" ht="16.5" customHeight="1" spans="1:4">
      <c r="A11" s="187" t="s">
        <v>142</v>
      </c>
      <c r="B11" s="83">
        <v>38461.16</v>
      </c>
      <c r="C11" s="187" t="s">
        <v>150</v>
      </c>
      <c r="D11" s="83"/>
    </row>
    <row r="12" ht="16.5" customHeight="1" spans="1:4">
      <c r="A12" s="62" t="s">
        <v>144</v>
      </c>
      <c r="B12" s="83"/>
      <c r="C12" s="70" t="s">
        <v>151</v>
      </c>
      <c r="D12" s="83"/>
    </row>
    <row r="13" ht="16.5" customHeight="1" spans="1:4">
      <c r="A13" s="62" t="s">
        <v>146</v>
      </c>
      <c r="B13" s="83"/>
      <c r="C13" s="70" t="s">
        <v>152</v>
      </c>
      <c r="D13" s="83"/>
    </row>
    <row r="14" ht="16.5" customHeight="1" spans="1:4">
      <c r="A14" s="188"/>
      <c r="B14" s="83"/>
      <c r="C14" s="70" t="s">
        <v>153</v>
      </c>
      <c r="D14" s="83"/>
    </row>
    <row r="15" ht="16.5" customHeight="1" spans="1:4">
      <c r="A15" s="188"/>
      <c r="B15" s="83"/>
      <c r="C15" s="70" t="s">
        <v>154</v>
      </c>
      <c r="D15" s="83"/>
    </row>
    <row r="16" ht="16.5" customHeight="1" spans="1:4">
      <c r="A16" s="188"/>
      <c r="B16" s="83"/>
      <c r="C16" s="70" t="s">
        <v>155</v>
      </c>
      <c r="D16" s="83"/>
    </row>
    <row r="17" ht="16.5" customHeight="1" spans="1:4">
      <c r="A17" s="188"/>
      <c r="B17" s="83"/>
      <c r="C17" s="70" t="s">
        <v>156</v>
      </c>
      <c r="D17" s="83"/>
    </row>
    <row r="18" ht="16.5" customHeight="1" spans="1:4">
      <c r="A18" s="188"/>
      <c r="B18" s="83"/>
      <c r="C18" s="70" t="s">
        <v>157</v>
      </c>
      <c r="D18" s="83"/>
    </row>
    <row r="19" ht="16.5" customHeight="1" spans="1:4">
      <c r="A19" s="188"/>
      <c r="B19" s="83"/>
      <c r="C19" s="70" t="s">
        <v>158</v>
      </c>
      <c r="D19" s="83"/>
    </row>
    <row r="20" ht="16.5" customHeight="1" spans="1:4">
      <c r="A20" s="188"/>
      <c r="B20" s="83"/>
      <c r="C20" s="70" t="s">
        <v>159</v>
      </c>
      <c r="D20" s="83"/>
    </row>
    <row r="21" ht="16.5" customHeight="1" spans="1:4">
      <c r="A21" s="188"/>
      <c r="B21" s="83"/>
      <c r="C21" s="70" t="s">
        <v>160</v>
      </c>
      <c r="D21" s="83"/>
    </row>
    <row r="22" ht="16.5" customHeight="1" spans="1:4">
      <c r="A22" s="188"/>
      <c r="B22" s="83"/>
      <c r="C22" s="70" t="s">
        <v>161</v>
      </c>
      <c r="D22" s="83"/>
    </row>
    <row r="23" ht="16.5" customHeight="1" spans="1:4">
      <c r="A23" s="188"/>
      <c r="B23" s="83"/>
      <c r="C23" s="70" t="s">
        <v>162</v>
      </c>
      <c r="D23" s="83"/>
    </row>
    <row r="24" ht="16.5" customHeight="1" spans="1:4">
      <c r="A24" s="188"/>
      <c r="B24" s="83"/>
      <c r="C24" s="70" t="s">
        <v>163</v>
      </c>
      <c r="D24" s="83"/>
    </row>
    <row r="25" ht="16.5" customHeight="1" spans="1:4">
      <c r="A25" s="188"/>
      <c r="B25" s="83"/>
      <c r="C25" s="70" t="s">
        <v>164</v>
      </c>
      <c r="D25" s="83"/>
    </row>
    <row r="26" ht="16.5" customHeight="1" spans="1:4">
      <c r="A26" s="188"/>
      <c r="B26" s="83"/>
      <c r="C26" s="70" t="s">
        <v>165</v>
      </c>
      <c r="D26" s="83"/>
    </row>
    <row r="27" ht="16.5" customHeight="1" spans="1:4">
      <c r="A27" s="188"/>
      <c r="B27" s="83"/>
      <c r="C27" s="70" t="s">
        <v>166</v>
      </c>
      <c r="D27" s="83"/>
    </row>
    <row r="28" ht="16.5" customHeight="1" spans="1:4">
      <c r="A28" s="188"/>
      <c r="B28" s="83"/>
      <c r="C28" s="70" t="s">
        <v>167</v>
      </c>
      <c r="D28" s="83"/>
    </row>
    <row r="29" ht="16.5" customHeight="1" spans="1:4">
      <c r="A29" s="188"/>
      <c r="B29" s="83"/>
      <c r="C29" s="70" t="s">
        <v>168</v>
      </c>
      <c r="D29" s="83"/>
    </row>
    <row r="30" ht="16.5" customHeight="1" spans="1:4">
      <c r="A30" s="188"/>
      <c r="B30" s="83"/>
      <c r="C30" s="70" t="s">
        <v>169</v>
      </c>
      <c r="D30" s="83"/>
    </row>
    <row r="31" ht="16.5" customHeight="1" spans="1:4">
      <c r="A31" s="188"/>
      <c r="B31" s="83"/>
      <c r="C31" s="62" t="s">
        <v>170</v>
      </c>
      <c r="D31" s="83"/>
    </row>
    <row r="32" ht="16.5" customHeight="1" spans="1:4">
      <c r="A32" s="188"/>
      <c r="B32" s="83"/>
      <c r="C32" s="62" t="s">
        <v>171</v>
      </c>
      <c r="D32" s="83"/>
    </row>
    <row r="33" ht="16.5" customHeight="1" spans="1:4">
      <c r="A33" s="188"/>
      <c r="B33" s="83"/>
      <c r="C33" s="30" t="s">
        <v>172</v>
      </c>
      <c r="D33" s="83">
        <v>38461.16</v>
      </c>
    </row>
    <row r="34" ht="15" customHeight="1" spans="1:4">
      <c r="A34" s="189" t="s">
        <v>51</v>
      </c>
      <c r="B34" s="190">
        <f>B6+B10</f>
        <v>11183642.12</v>
      </c>
      <c r="C34" s="189" t="s">
        <v>52</v>
      </c>
      <c r="D34" s="190">
        <v>11183642.12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B7" sqref="B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2"/>
      <c r="F1" s="72"/>
      <c r="G1" s="143" t="s">
        <v>173</v>
      </c>
    </row>
    <row r="2" ht="41.25" customHeight="1" spans="1:7">
      <c r="A2" s="125" t="s">
        <v>174</v>
      </c>
      <c r="B2" s="125"/>
      <c r="C2" s="125"/>
      <c r="D2" s="125"/>
      <c r="E2" s="125"/>
      <c r="F2" s="125"/>
      <c r="G2" s="125"/>
    </row>
    <row r="3" ht="18" customHeight="1" spans="1:7">
      <c r="A3" s="43" t="s">
        <v>2</v>
      </c>
      <c r="F3" s="122"/>
      <c r="G3" s="143" t="s">
        <v>3</v>
      </c>
    </row>
    <row r="4" ht="20.25" customHeight="1" spans="1:7">
      <c r="A4" s="178" t="s">
        <v>175</v>
      </c>
      <c r="B4" s="179"/>
      <c r="C4" s="126" t="s">
        <v>57</v>
      </c>
      <c r="D4" s="162" t="s">
        <v>78</v>
      </c>
      <c r="E4" s="11"/>
      <c r="F4" s="12"/>
      <c r="G4" s="147" t="s">
        <v>79</v>
      </c>
    </row>
    <row r="5" ht="20.25" customHeight="1" spans="1:7">
      <c r="A5" s="180" t="s">
        <v>75</v>
      </c>
      <c r="B5" s="180" t="s">
        <v>76</v>
      </c>
      <c r="C5" s="18"/>
      <c r="D5" s="131" t="s">
        <v>59</v>
      </c>
      <c r="E5" s="131" t="s">
        <v>176</v>
      </c>
      <c r="F5" s="131" t="s">
        <v>177</v>
      </c>
      <c r="G5" s="149"/>
    </row>
    <row r="6" ht="15" customHeight="1" spans="1:7">
      <c r="A6" s="58" t="s">
        <v>85</v>
      </c>
      <c r="B6" s="58" t="s">
        <v>86</v>
      </c>
      <c r="C6" s="58" t="s">
        <v>87</v>
      </c>
      <c r="D6" s="58" t="s">
        <v>88</v>
      </c>
      <c r="E6" s="58" t="s">
        <v>89</v>
      </c>
      <c r="F6" s="58" t="s">
        <v>90</v>
      </c>
      <c r="G6" s="58" t="s">
        <v>91</v>
      </c>
    </row>
    <row r="7" ht="18" customHeight="1" spans="1:7">
      <c r="A7" s="55" t="s">
        <v>100</v>
      </c>
      <c r="B7" s="55" t="s">
        <v>101</v>
      </c>
      <c r="C7" s="181">
        <v>10556478.96</v>
      </c>
      <c r="D7" s="154">
        <v>8146913.52</v>
      </c>
      <c r="E7" s="154">
        <v>7982100</v>
      </c>
      <c r="F7" s="154">
        <v>164813.52</v>
      </c>
      <c r="G7" s="154">
        <v>2409565.44</v>
      </c>
    </row>
    <row r="8" ht="18" customHeight="1" spans="1:7">
      <c r="A8" s="182" t="s">
        <v>102</v>
      </c>
      <c r="B8" s="182" t="s">
        <v>103</v>
      </c>
      <c r="C8" s="181">
        <v>10354686.96</v>
      </c>
      <c r="D8" s="154">
        <v>8146913.52</v>
      </c>
      <c r="E8" s="154">
        <v>7982100</v>
      </c>
      <c r="F8" s="154">
        <v>164813.52</v>
      </c>
      <c r="G8" s="154">
        <v>2207773.44</v>
      </c>
    </row>
    <row r="9" customHeight="1" spans="1:7">
      <c r="A9" s="183" t="s">
        <v>104</v>
      </c>
      <c r="B9" s="183" t="s">
        <v>105</v>
      </c>
      <c r="C9" s="181">
        <v>8735029.36</v>
      </c>
      <c r="D9" s="154">
        <v>6946308.72</v>
      </c>
      <c r="E9" s="154">
        <v>6800004</v>
      </c>
      <c r="F9" s="154">
        <v>146304.72</v>
      </c>
      <c r="G9" s="154">
        <v>1788720.64</v>
      </c>
    </row>
    <row r="10" customHeight="1" spans="1:7">
      <c r="A10" s="183" t="s">
        <v>106</v>
      </c>
      <c r="B10" s="183" t="s">
        <v>107</v>
      </c>
      <c r="C10" s="181">
        <v>1619657.6</v>
      </c>
      <c r="D10" s="154">
        <v>1200604.8</v>
      </c>
      <c r="E10" s="154">
        <v>1182096</v>
      </c>
      <c r="F10" s="154">
        <v>18508.8</v>
      </c>
      <c r="G10" s="154">
        <v>419052.8</v>
      </c>
    </row>
    <row r="11" customHeight="1" spans="1:7">
      <c r="A11" s="182" t="s">
        <v>108</v>
      </c>
      <c r="B11" s="182" t="s">
        <v>109</v>
      </c>
      <c r="C11" s="181">
        <v>1792</v>
      </c>
      <c r="D11" s="154"/>
      <c r="E11" s="154"/>
      <c r="F11" s="154"/>
      <c r="G11" s="154">
        <v>1792</v>
      </c>
    </row>
    <row r="12" customHeight="1" spans="1:7">
      <c r="A12" s="183">
        <v>2050701</v>
      </c>
      <c r="B12" s="183" t="s">
        <v>110</v>
      </c>
      <c r="C12" s="181">
        <v>1792</v>
      </c>
      <c r="D12" s="154"/>
      <c r="E12" s="154"/>
      <c r="F12" s="154"/>
      <c r="G12" s="154">
        <v>1792</v>
      </c>
    </row>
    <row r="13" customHeight="1" spans="1:7">
      <c r="A13" s="182" t="s">
        <v>111</v>
      </c>
      <c r="B13" s="182" t="s">
        <v>112</v>
      </c>
      <c r="C13" s="181">
        <v>200000</v>
      </c>
      <c r="D13" s="154"/>
      <c r="E13" s="154"/>
      <c r="F13" s="154"/>
      <c r="G13" s="154">
        <v>200000</v>
      </c>
    </row>
    <row r="14" customHeight="1" spans="1:7">
      <c r="A14" s="183" t="s">
        <v>113</v>
      </c>
      <c r="B14" s="183" t="s">
        <v>112</v>
      </c>
      <c r="C14" s="181">
        <v>200000</v>
      </c>
      <c r="D14" s="154"/>
      <c r="E14" s="154"/>
      <c r="F14" s="154"/>
      <c r="G14" s="154">
        <v>200000</v>
      </c>
    </row>
    <row r="15" customHeight="1" spans="1:7">
      <c r="A15" s="55" t="s">
        <v>114</v>
      </c>
      <c r="B15" s="55" t="s">
        <v>115</v>
      </c>
      <c r="C15" s="181">
        <v>611840</v>
      </c>
      <c r="D15" s="154">
        <v>611840</v>
      </c>
      <c r="E15" s="154">
        <v>611840</v>
      </c>
      <c r="F15" s="154"/>
      <c r="G15" s="154"/>
    </row>
    <row r="16" customHeight="1" spans="1:7">
      <c r="A16" s="182" t="s">
        <v>116</v>
      </c>
      <c r="B16" s="182" t="s">
        <v>117</v>
      </c>
      <c r="C16" s="181">
        <v>611840</v>
      </c>
      <c r="D16" s="154">
        <v>611840</v>
      </c>
      <c r="E16" s="154">
        <v>611840</v>
      </c>
      <c r="F16" s="154"/>
      <c r="G16" s="154"/>
    </row>
    <row r="17" customHeight="1" spans="1:7">
      <c r="A17" s="183" t="s">
        <v>118</v>
      </c>
      <c r="B17" s="183" t="s">
        <v>119</v>
      </c>
      <c r="C17" s="181">
        <v>611840</v>
      </c>
      <c r="D17" s="154">
        <v>611840</v>
      </c>
      <c r="E17" s="154">
        <v>611840</v>
      </c>
      <c r="F17" s="154"/>
      <c r="G17" s="154"/>
    </row>
    <row r="18" customHeight="1" spans="1:7">
      <c r="A18" s="55" t="s">
        <v>120</v>
      </c>
      <c r="B18" s="55" t="s">
        <v>121</v>
      </c>
      <c r="C18" s="181">
        <v>544480</v>
      </c>
      <c r="D18" s="154">
        <v>544480</v>
      </c>
      <c r="E18" s="154">
        <v>544480</v>
      </c>
      <c r="F18" s="154"/>
      <c r="G18" s="154"/>
    </row>
    <row r="19" customHeight="1" spans="1:7">
      <c r="A19" s="182" t="s">
        <v>122</v>
      </c>
      <c r="B19" s="182" t="s">
        <v>123</v>
      </c>
      <c r="C19" s="181">
        <v>544480</v>
      </c>
      <c r="D19" s="154">
        <v>544480</v>
      </c>
      <c r="E19" s="154">
        <v>544480</v>
      </c>
      <c r="F19" s="154"/>
      <c r="G19" s="154"/>
    </row>
    <row r="20" customHeight="1" spans="1:7">
      <c r="A20" s="183" t="s">
        <v>124</v>
      </c>
      <c r="B20" s="183" t="s">
        <v>125</v>
      </c>
      <c r="C20" s="181">
        <v>308160</v>
      </c>
      <c r="D20" s="154">
        <v>308160</v>
      </c>
      <c r="E20" s="154">
        <v>308160</v>
      </c>
      <c r="F20" s="154"/>
      <c r="G20" s="154"/>
    </row>
    <row r="21" customHeight="1" spans="1:7">
      <c r="A21" s="183" t="s">
        <v>126</v>
      </c>
      <c r="B21" s="183" t="s">
        <v>127</v>
      </c>
      <c r="C21" s="181">
        <v>204800</v>
      </c>
      <c r="D21" s="154">
        <v>204800</v>
      </c>
      <c r="E21" s="154">
        <v>204800</v>
      </c>
      <c r="F21" s="154"/>
      <c r="G21" s="154"/>
    </row>
    <row r="22" customHeight="1" spans="1:7">
      <c r="A22" s="183" t="s">
        <v>128</v>
      </c>
      <c r="B22" s="183" t="s">
        <v>129</v>
      </c>
      <c r="C22" s="181">
        <v>31520</v>
      </c>
      <c r="D22" s="154">
        <v>31520</v>
      </c>
      <c r="E22" s="154">
        <v>31520</v>
      </c>
      <c r="F22" s="154"/>
      <c r="G22" s="154"/>
    </row>
    <row r="23" customHeight="1" spans="1:7">
      <c r="A23" s="55" t="s">
        <v>130</v>
      </c>
      <c r="B23" s="55" t="s">
        <v>131</v>
      </c>
      <c r="C23" s="181">
        <v>553182</v>
      </c>
      <c r="D23" s="154">
        <v>553182</v>
      </c>
      <c r="E23" s="154">
        <v>553182</v>
      </c>
      <c r="F23" s="154"/>
      <c r="G23" s="154"/>
    </row>
    <row r="24" customHeight="1" spans="1:7">
      <c r="A24" s="182" t="s">
        <v>132</v>
      </c>
      <c r="B24" s="182" t="s">
        <v>133</v>
      </c>
      <c r="C24" s="181">
        <v>553182</v>
      </c>
      <c r="D24" s="154">
        <v>553182</v>
      </c>
      <c r="E24" s="154">
        <v>553182</v>
      </c>
      <c r="F24" s="154"/>
      <c r="G24" s="154"/>
    </row>
    <row r="25" customHeight="1" spans="1:7">
      <c r="A25" s="183" t="s">
        <v>134</v>
      </c>
      <c r="B25" s="183" t="s">
        <v>135</v>
      </c>
      <c r="C25" s="181">
        <v>526302</v>
      </c>
      <c r="D25" s="154">
        <v>526302</v>
      </c>
      <c r="E25" s="154">
        <v>526302</v>
      </c>
      <c r="F25" s="154"/>
      <c r="G25" s="154"/>
    </row>
    <row r="26" customHeight="1" spans="1:7">
      <c r="A26" s="183" t="s">
        <v>136</v>
      </c>
      <c r="B26" s="183" t="s">
        <v>137</v>
      </c>
      <c r="C26" s="181">
        <v>26880</v>
      </c>
      <c r="D26" s="154">
        <v>26880</v>
      </c>
      <c r="E26" s="154">
        <v>26880</v>
      </c>
      <c r="F26" s="154"/>
      <c r="G26" s="154"/>
    </row>
    <row r="27" customHeight="1" spans="1:7">
      <c r="A27" s="184" t="s">
        <v>57</v>
      </c>
      <c r="B27" s="36"/>
      <c r="C27" s="154">
        <v>12265980.96</v>
      </c>
      <c r="D27" s="154">
        <v>9856415.52</v>
      </c>
      <c r="E27" s="154">
        <v>9691602</v>
      </c>
      <c r="F27" s="154">
        <v>164813.52</v>
      </c>
      <c r="G27" s="154">
        <v>2409565.44</v>
      </c>
    </row>
  </sheetData>
  <mergeCells count="7">
    <mergeCell ref="A2:G2"/>
    <mergeCell ref="A3:B3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74" t="s">
        <v>178</v>
      </c>
    </row>
    <row r="2" ht="41.25" customHeight="1" spans="1:6">
      <c r="A2" s="175" t="s">
        <v>179</v>
      </c>
      <c r="B2" s="42"/>
      <c r="C2" s="42"/>
      <c r="D2" s="42"/>
      <c r="E2" s="41"/>
      <c r="F2" s="42"/>
    </row>
    <row r="3" customHeight="1" spans="1:6">
      <c r="A3" s="108" t="s">
        <v>2</v>
      </c>
      <c r="B3" s="176"/>
      <c r="D3" s="42"/>
      <c r="E3" s="41"/>
      <c r="F3" s="45" t="s">
        <v>3</v>
      </c>
    </row>
    <row r="4" ht="27" customHeight="1" spans="1:6">
      <c r="A4" s="46" t="s">
        <v>180</v>
      </c>
      <c r="B4" s="46" t="s">
        <v>181</v>
      </c>
      <c r="C4" s="47" t="s">
        <v>182</v>
      </c>
      <c r="D4" s="46"/>
      <c r="E4" s="48"/>
      <c r="F4" s="46" t="s">
        <v>183</v>
      </c>
    </row>
    <row r="5" ht="28.5" customHeight="1" spans="1:6">
      <c r="A5" s="177"/>
      <c r="B5" s="50"/>
      <c r="C5" s="48" t="s">
        <v>59</v>
      </c>
      <c r="D5" s="48" t="s">
        <v>184</v>
      </c>
      <c r="E5" s="48" t="s">
        <v>185</v>
      </c>
      <c r="F5" s="49"/>
    </row>
    <row r="6" ht="17.25" customHeight="1" spans="1:6">
      <c r="A6" s="54" t="s">
        <v>85</v>
      </c>
      <c r="B6" s="54" t="s">
        <v>86</v>
      </c>
      <c r="C6" s="54" t="s">
        <v>87</v>
      </c>
      <c r="D6" s="54" t="s">
        <v>88</v>
      </c>
      <c r="E6" s="54" t="s">
        <v>89</v>
      </c>
      <c r="F6" s="54" t="s">
        <v>90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186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A9" workbookViewId="0">
      <selection activeCell="B16" sqref="B16:B34"/>
    </sheetView>
  </sheetViews>
  <sheetFormatPr defaultColWidth="9.14166666666667" defaultRowHeight="14.25" customHeight="1"/>
  <cols>
    <col min="1" max="1" width="36.7583333333333" customWidth="1"/>
    <col min="2" max="2" width="20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3">
      <c r="B1" s="158"/>
      <c r="D1" s="159"/>
      <c r="E1" s="159"/>
      <c r="F1" s="159"/>
      <c r="G1" s="159"/>
      <c r="H1" s="84"/>
      <c r="I1" s="84"/>
      <c r="J1" s="84"/>
      <c r="K1" s="84"/>
      <c r="L1" s="84"/>
      <c r="M1" s="84"/>
      <c r="Q1" s="84"/>
      <c r="U1" s="158"/>
      <c r="W1" s="2" t="s">
        <v>187</v>
      </c>
    </row>
    <row r="2" ht="45.75" customHeight="1" spans="1:23">
      <c r="A2" s="67" t="s">
        <v>188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60"/>
      <c r="C3" s="160"/>
      <c r="D3" s="160"/>
      <c r="E3" s="160"/>
      <c r="F3" s="160"/>
      <c r="G3" s="160"/>
      <c r="H3" s="89"/>
      <c r="I3" s="89"/>
      <c r="J3" s="89"/>
      <c r="K3" s="89"/>
      <c r="L3" s="89"/>
      <c r="M3" s="89"/>
      <c r="N3" s="6"/>
      <c r="O3" s="6"/>
      <c r="P3" s="6"/>
      <c r="Q3" s="89"/>
      <c r="U3" s="158"/>
      <c r="W3" s="2" t="s">
        <v>3</v>
      </c>
    </row>
    <row r="4" ht="18" customHeight="1" spans="1:23">
      <c r="A4" s="8" t="s">
        <v>189</v>
      </c>
      <c r="B4" s="161" t="s">
        <v>190</v>
      </c>
      <c r="C4" s="8" t="s">
        <v>191</v>
      </c>
      <c r="D4" s="8" t="s">
        <v>192</v>
      </c>
      <c r="E4" s="8" t="s">
        <v>193</v>
      </c>
      <c r="F4" s="8" t="s">
        <v>194</v>
      </c>
      <c r="G4" s="8" t="s">
        <v>195</v>
      </c>
      <c r="H4" s="162" t="s">
        <v>196</v>
      </c>
      <c r="I4" s="78" t="s">
        <v>196</v>
      </c>
      <c r="J4" s="78"/>
      <c r="K4" s="78"/>
      <c r="L4" s="78"/>
      <c r="M4" s="78"/>
      <c r="N4" s="11"/>
      <c r="O4" s="11"/>
      <c r="P4" s="11"/>
      <c r="Q4" s="93" t="s">
        <v>63</v>
      </c>
      <c r="R4" s="78" t="s">
        <v>64</v>
      </c>
      <c r="S4" s="78"/>
      <c r="T4" s="78"/>
      <c r="U4" s="78"/>
      <c r="V4" s="78"/>
      <c r="W4" s="79"/>
    </row>
    <row r="5" ht="18" customHeight="1" spans="1:23">
      <c r="A5" s="13"/>
      <c r="B5" s="163"/>
      <c r="C5" s="13"/>
      <c r="D5" s="13"/>
      <c r="E5" s="13"/>
      <c r="F5" s="13"/>
      <c r="G5" s="13"/>
      <c r="H5" s="126" t="s">
        <v>197</v>
      </c>
      <c r="I5" s="162" t="s">
        <v>60</v>
      </c>
      <c r="J5" s="78"/>
      <c r="K5" s="78"/>
      <c r="L5" s="78"/>
      <c r="M5" s="79"/>
      <c r="N5" s="10" t="s">
        <v>198</v>
      </c>
      <c r="O5" s="11"/>
      <c r="P5" s="12"/>
      <c r="Q5" s="8" t="s">
        <v>63</v>
      </c>
      <c r="R5" s="162" t="s">
        <v>64</v>
      </c>
      <c r="S5" s="93" t="s">
        <v>66</v>
      </c>
      <c r="T5" s="78" t="s">
        <v>64</v>
      </c>
      <c r="U5" s="93" t="s">
        <v>68</v>
      </c>
      <c r="V5" s="93" t="s">
        <v>69</v>
      </c>
      <c r="W5" s="164" t="s">
        <v>70</v>
      </c>
    </row>
    <row r="6" ht="19.5" customHeight="1" spans="1:23">
      <c r="A6" s="28"/>
      <c r="B6" s="145"/>
      <c r="C6" s="28"/>
      <c r="D6" s="28"/>
      <c r="E6" s="28"/>
      <c r="F6" s="28"/>
      <c r="G6" s="28"/>
      <c r="H6" s="28"/>
      <c r="I6" s="165" t="s">
        <v>199</v>
      </c>
      <c r="J6" s="8" t="s">
        <v>200</v>
      </c>
      <c r="K6" s="8" t="s">
        <v>201</v>
      </c>
      <c r="L6" s="8" t="s">
        <v>202</v>
      </c>
      <c r="M6" s="8" t="s">
        <v>203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204</v>
      </c>
      <c r="U6" s="8" t="s">
        <v>68</v>
      </c>
      <c r="V6" s="8" t="s">
        <v>69</v>
      </c>
      <c r="W6" s="8" t="s">
        <v>70</v>
      </c>
    </row>
    <row r="7" ht="37.5" customHeight="1" spans="1:23">
      <c r="A7" s="166"/>
      <c r="B7" s="167"/>
      <c r="C7" s="166"/>
      <c r="D7" s="166"/>
      <c r="E7" s="166"/>
      <c r="F7" s="166"/>
      <c r="G7" s="166"/>
      <c r="H7" s="166"/>
      <c r="I7" s="168" t="s">
        <v>59</v>
      </c>
      <c r="J7" s="16" t="s">
        <v>205</v>
      </c>
      <c r="K7" s="16" t="s">
        <v>201</v>
      </c>
      <c r="L7" s="16" t="s">
        <v>202</v>
      </c>
      <c r="M7" s="16" t="s">
        <v>203</v>
      </c>
      <c r="N7" s="16" t="s">
        <v>201</v>
      </c>
      <c r="O7" s="16" t="s">
        <v>202</v>
      </c>
      <c r="P7" s="16" t="s">
        <v>203</v>
      </c>
      <c r="Q7" s="16" t="s">
        <v>63</v>
      </c>
      <c r="R7" s="16" t="s">
        <v>59</v>
      </c>
      <c r="S7" s="16" t="s">
        <v>66</v>
      </c>
      <c r="T7" s="16" t="s">
        <v>204</v>
      </c>
      <c r="U7" s="16" t="s">
        <v>68</v>
      </c>
      <c r="V7" s="16" t="s">
        <v>69</v>
      </c>
      <c r="W7" s="16" t="s">
        <v>70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2" t="s">
        <v>72</v>
      </c>
      <c r="B9" s="220" t="s">
        <v>206</v>
      </c>
      <c r="C9" s="169" t="s">
        <v>207</v>
      </c>
      <c r="D9" s="169" t="s">
        <v>118</v>
      </c>
      <c r="E9" s="169" t="s">
        <v>119</v>
      </c>
      <c r="F9" s="169" t="s">
        <v>208</v>
      </c>
      <c r="G9" s="169" t="s">
        <v>209</v>
      </c>
      <c r="H9" s="170">
        <v>611840</v>
      </c>
      <c r="I9" s="170">
        <v>611840</v>
      </c>
      <c r="J9" s="83"/>
      <c r="K9" s="83"/>
      <c r="L9" s="170">
        <v>611840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62" t="s">
        <v>72</v>
      </c>
      <c r="B10" s="220" t="s">
        <v>206</v>
      </c>
      <c r="C10" s="169" t="s">
        <v>207</v>
      </c>
      <c r="D10" s="169" t="s">
        <v>124</v>
      </c>
      <c r="E10" s="169" t="s">
        <v>125</v>
      </c>
      <c r="F10" s="169" t="s">
        <v>210</v>
      </c>
      <c r="G10" s="169" t="s">
        <v>211</v>
      </c>
      <c r="H10" s="170">
        <v>308160</v>
      </c>
      <c r="I10" s="170">
        <v>308160</v>
      </c>
      <c r="J10" s="83"/>
      <c r="K10" s="83"/>
      <c r="L10" s="170">
        <v>308160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62" t="s">
        <v>72</v>
      </c>
      <c r="B11" s="220" t="s">
        <v>206</v>
      </c>
      <c r="C11" s="169" t="s">
        <v>207</v>
      </c>
      <c r="D11" s="169" t="s">
        <v>126</v>
      </c>
      <c r="E11" s="169" t="s">
        <v>127</v>
      </c>
      <c r="F11" s="169" t="s">
        <v>212</v>
      </c>
      <c r="G11" s="169" t="s">
        <v>213</v>
      </c>
      <c r="H11" s="170">
        <v>204800</v>
      </c>
      <c r="I11" s="170">
        <v>204800</v>
      </c>
      <c r="J11" s="83"/>
      <c r="K11" s="83"/>
      <c r="L11" s="170">
        <v>204800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62" t="s">
        <v>72</v>
      </c>
      <c r="B12" s="220" t="s">
        <v>206</v>
      </c>
      <c r="C12" s="169" t="s">
        <v>207</v>
      </c>
      <c r="D12" s="169" t="s">
        <v>104</v>
      </c>
      <c r="E12" s="169" t="s">
        <v>105</v>
      </c>
      <c r="F12" s="169" t="s">
        <v>214</v>
      </c>
      <c r="G12" s="169" t="s">
        <v>215</v>
      </c>
      <c r="H12" s="170">
        <v>25200</v>
      </c>
      <c r="I12" s="170">
        <v>25200</v>
      </c>
      <c r="J12" s="83"/>
      <c r="K12" s="83"/>
      <c r="L12" s="170">
        <v>25200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62" t="s">
        <v>72</v>
      </c>
      <c r="B13" s="220" t="s">
        <v>206</v>
      </c>
      <c r="C13" s="169" t="s">
        <v>207</v>
      </c>
      <c r="D13" s="169" t="s">
        <v>106</v>
      </c>
      <c r="E13" s="169" t="s">
        <v>107</v>
      </c>
      <c r="F13" s="169" t="s">
        <v>214</v>
      </c>
      <c r="G13" s="169" t="s">
        <v>215</v>
      </c>
      <c r="H13" s="170">
        <v>3600</v>
      </c>
      <c r="I13" s="170">
        <v>3600</v>
      </c>
      <c r="J13" s="83"/>
      <c r="K13" s="83"/>
      <c r="L13" s="170">
        <v>3600</v>
      </c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62" t="s">
        <v>72</v>
      </c>
      <c r="B14" s="220" t="s">
        <v>206</v>
      </c>
      <c r="C14" s="169" t="s">
        <v>207</v>
      </c>
      <c r="D14" s="169" t="s">
        <v>128</v>
      </c>
      <c r="E14" s="169" t="s">
        <v>129</v>
      </c>
      <c r="F14" s="169" t="s">
        <v>214</v>
      </c>
      <c r="G14" s="169" t="s">
        <v>215</v>
      </c>
      <c r="H14" s="170">
        <v>16544</v>
      </c>
      <c r="I14" s="170">
        <v>16544</v>
      </c>
      <c r="J14" s="83"/>
      <c r="K14" s="83"/>
      <c r="L14" s="170">
        <v>16544</v>
      </c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62" t="s">
        <v>72</v>
      </c>
      <c r="B15" s="220" t="s">
        <v>206</v>
      </c>
      <c r="C15" s="169" t="s">
        <v>207</v>
      </c>
      <c r="D15" s="169" t="s">
        <v>128</v>
      </c>
      <c r="E15" s="169" t="s">
        <v>129</v>
      </c>
      <c r="F15" s="169" t="s">
        <v>214</v>
      </c>
      <c r="G15" s="169" t="s">
        <v>215</v>
      </c>
      <c r="H15" s="170">
        <v>14976</v>
      </c>
      <c r="I15" s="170">
        <v>14976</v>
      </c>
      <c r="J15" s="83"/>
      <c r="K15" s="83"/>
      <c r="L15" s="170">
        <v>14976</v>
      </c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62" t="s">
        <v>72</v>
      </c>
      <c r="B16" s="62" t="s">
        <v>216</v>
      </c>
      <c r="C16" s="169" t="s">
        <v>217</v>
      </c>
      <c r="D16" s="169" t="s">
        <v>104</v>
      </c>
      <c r="E16" s="169" t="s">
        <v>105</v>
      </c>
      <c r="F16" s="169" t="s">
        <v>218</v>
      </c>
      <c r="G16" s="169" t="s">
        <v>219</v>
      </c>
      <c r="H16" s="170">
        <v>2483568</v>
      </c>
      <c r="I16" s="170">
        <v>2483568</v>
      </c>
      <c r="J16" s="83"/>
      <c r="K16" s="83"/>
      <c r="L16" s="170">
        <v>2483568</v>
      </c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62" t="s">
        <v>72</v>
      </c>
      <c r="B17" s="62" t="s">
        <v>216</v>
      </c>
      <c r="C17" s="169" t="s">
        <v>217</v>
      </c>
      <c r="D17" s="169" t="s">
        <v>106</v>
      </c>
      <c r="E17" s="169" t="s">
        <v>107</v>
      </c>
      <c r="F17" s="169" t="s">
        <v>218</v>
      </c>
      <c r="G17" s="169" t="s">
        <v>219</v>
      </c>
      <c r="H17" s="170">
        <v>685056</v>
      </c>
      <c r="I17" s="170">
        <v>685056</v>
      </c>
      <c r="J17" s="83"/>
      <c r="K17" s="83"/>
      <c r="L17" s="170">
        <v>685056</v>
      </c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62" t="s">
        <v>72</v>
      </c>
      <c r="B18" s="62" t="s">
        <v>220</v>
      </c>
      <c r="C18" s="169" t="s">
        <v>221</v>
      </c>
      <c r="D18" s="169" t="s">
        <v>104</v>
      </c>
      <c r="E18" s="169" t="s">
        <v>105</v>
      </c>
      <c r="F18" s="169" t="s">
        <v>222</v>
      </c>
      <c r="G18" s="169" t="s">
        <v>221</v>
      </c>
      <c r="H18" s="170">
        <v>62304.72</v>
      </c>
      <c r="I18" s="170">
        <v>62304.72</v>
      </c>
      <c r="J18" s="83"/>
      <c r="K18" s="83"/>
      <c r="L18" s="170">
        <v>62304.72</v>
      </c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62" t="s">
        <v>72</v>
      </c>
      <c r="B19" s="62" t="s">
        <v>220</v>
      </c>
      <c r="C19" s="169" t="s">
        <v>221</v>
      </c>
      <c r="D19" s="169" t="s">
        <v>106</v>
      </c>
      <c r="E19" s="169" t="s">
        <v>107</v>
      </c>
      <c r="F19" s="169" t="s">
        <v>222</v>
      </c>
      <c r="G19" s="169" t="s">
        <v>221</v>
      </c>
      <c r="H19" s="170">
        <v>6508.8</v>
      </c>
      <c r="I19" s="170">
        <v>6508.8</v>
      </c>
      <c r="J19" s="83"/>
      <c r="K19" s="83"/>
      <c r="L19" s="170">
        <v>6508.8</v>
      </c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62" t="s">
        <v>72</v>
      </c>
      <c r="B20" s="62" t="s">
        <v>223</v>
      </c>
      <c r="C20" s="169" t="s">
        <v>224</v>
      </c>
      <c r="D20" s="169" t="s">
        <v>104</v>
      </c>
      <c r="E20" s="169" t="s">
        <v>105</v>
      </c>
      <c r="F20" s="169" t="s">
        <v>225</v>
      </c>
      <c r="G20" s="169" t="s">
        <v>226</v>
      </c>
      <c r="H20" s="170">
        <v>84000</v>
      </c>
      <c r="I20" s="170">
        <v>84000</v>
      </c>
      <c r="J20" s="83"/>
      <c r="K20" s="83"/>
      <c r="L20" s="170">
        <v>84000</v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62" t="s">
        <v>72</v>
      </c>
      <c r="B21" s="62" t="s">
        <v>223</v>
      </c>
      <c r="C21" s="169" t="s">
        <v>224</v>
      </c>
      <c r="D21" s="169" t="s">
        <v>106</v>
      </c>
      <c r="E21" s="169" t="s">
        <v>107</v>
      </c>
      <c r="F21" s="169" t="s">
        <v>225</v>
      </c>
      <c r="G21" s="169" t="s">
        <v>226</v>
      </c>
      <c r="H21" s="170">
        <v>12000</v>
      </c>
      <c r="I21" s="170">
        <v>12000</v>
      </c>
      <c r="J21" s="83"/>
      <c r="K21" s="83"/>
      <c r="L21" s="170">
        <v>12000</v>
      </c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62" t="s">
        <v>72</v>
      </c>
      <c r="B22" s="62" t="s">
        <v>227</v>
      </c>
      <c r="C22" s="169" t="s">
        <v>228</v>
      </c>
      <c r="D22" s="169" t="s">
        <v>104</v>
      </c>
      <c r="E22" s="169" t="s">
        <v>105</v>
      </c>
      <c r="F22" s="169" t="s">
        <v>229</v>
      </c>
      <c r="G22" s="169" t="s">
        <v>230</v>
      </c>
      <c r="H22" s="170">
        <v>1306932</v>
      </c>
      <c r="I22" s="170">
        <v>1306932</v>
      </c>
      <c r="J22" s="83"/>
      <c r="K22" s="83"/>
      <c r="L22" s="170">
        <v>1306932</v>
      </c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62" t="s">
        <v>72</v>
      </c>
      <c r="B23" s="62" t="s">
        <v>227</v>
      </c>
      <c r="C23" s="169" t="s">
        <v>228</v>
      </c>
      <c r="D23" s="169" t="s">
        <v>106</v>
      </c>
      <c r="E23" s="169" t="s">
        <v>107</v>
      </c>
      <c r="F23" s="169" t="s">
        <v>229</v>
      </c>
      <c r="G23" s="169" t="s">
        <v>230</v>
      </c>
      <c r="H23" s="170">
        <v>115104</v>
      </c>
      <c r="I23" s="170">
        <v>115104</v>
      </c>
      <c r="J23" s="83"/>
      <c r="K23" s="83"/>
      <c r="L23" s="170">
        <v>115104</v>
      </c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62" t="s">
        <v>72</v>
      </c>
      <c r="B24" s="62" t="s">
        <v>227</v>
      </c>
      <c r="C24" s="169" t="s">
        <v>228</v>
      </c>
      <c r="D24" s="169" t="s">
        <v>104</v>
      </c>
      <c r="E24" s="169" t="s">
        <v>105</v>
      </c>
      <c r="F24" s="169" t="s">
        <v>231</v>
      </c>
      <c r="G24" s="169" t="s">
        <v>232</v>
      </c>
      <c r="H24" s="170">
        <v>1716</v>
      </c>
      <c r="I24" s="170">
        <v>1716</v>
      </c>
      <c r="J24" s="83"/>
      <c r="K24" s="83"/>
      <c r="L24" s="170">
        <v>1716</v>
      </c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62" t="s">
        <v>72</v>
      </c>
      <c r="B25" s="62" t="s">
        <v>227</v>
      </c>
      <c r="C25" s="169" t="s">
        <v>228</v>
      </c>
      <c r="D25" s="169" t="s">
        <v>104</v>
      </c>
      <c r="E25" s="169" t="s">
        <v>105</v>
      </c>
      <c r="F25" s="169" t="s">
        <v>233</v>
      </c>
      <c r="G25" s="169" t="s">
        <v>234</v>
      </c>
      <c r="H25" s="170">
        <v>112000</v>
      </c>
      <c r="I25" s="170">
        <v>112000</v>
      </c>
      <c r="J25" s="83"/>
      <c r="K25" s="83"/>
      <c r="L25" s="170">
        <v>112000</v>
      </c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62" t="s">
        <v>72</v>
      </c>
      <c r="B26" s="62" t="s">
        <v>227</v>
      </c>
      <c r="C26" s="169" t="s">
        <v>228</v>
      </c>
      <c r="D26" s="169" t="s">
        <v>106</v>
      </c>
      <c r="E26" s="169" t="s">
        <v>107</v>
      </c>
      <c r="F26" s="169" t="s">
        <v>233</v>
      </c>
      <c r="G26" s="169" t="s">
        <v>234</v>
      </c>
      <c r="H26" s="170">
        <v>16000</v>
      </c>
      <c r="I26" s="170">
        <v>16000</v>
      </c>
      <c r="J26" s="83"/>
      <c r="K26" s="83"/>
      <c r="L26" s="170">
        <v>16000</v>
      </c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62" t="s">
        <v>72</v>
      </c>
      <c r="B27" s="62" t="s">
        <v>227</v>
      </c>
      <c r="C27" s="169" t="s">
        <v>228</v>
      </c>
      <c r="D27" s="169" t="s">
        <v>104</v>
      </c>
      <c r="E27" s="169" t="s">
        <v>105</v>
      </c>
      <c r="F27" s="169" t="s">
        <v>235</v>
      </c>
      <c r="G27" s="169" t="s">
        <v>236</v>
      </c>
      <c r="H27" s="170">
        <v>1040868</v>
      </c>
      <c r="I27" s="170">
        <v>1040868</v>
      </c>
      <c r="J27" s="83"/>
      <c r="K27" s="83"/>
      <c r="L27" s="170">
        <v>1040868</v>
      </c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62" t="s">
        <v>72</v>
      </c>
      <c r="B28" s="62" t="s">
        <v>227</v>
      </c>
      <c r="C28" s="169" t="s">
        <v>228</v>
      </c>
      <c r="D28" s="169" t="s">
        <v>104</v>
      </c>
      <c r="E28" s="169" t="s">
        <v>105</v>
      </c>
      <c r="F28" s="169" t="s">
        <v>235</v>
      </c>
      <c r="G28" s="169" t="s">
        <v>236</v>
      </c>
      <c r="H28" s="170">
        <v>765720</v>
      </c>
      <c r="I28" s="170">
        <v>765720</v>
      </c>
      <c r="J28" s="83"/>
      <c r="K28" s="83"/>
      <c r="L28" s="170">
        <v>765720</v>
      </c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62" t="s">
        <v>72</v>
      </c>
      <c r="B29" s="62" t="s">
        <v>227</v>
      </c>
      <c r="C29" s="169" t="s">
        <v>228</v>
      </c>
      <c r="D29" s="169" t="s">
        <v>106</v>
      </c>
      <c r="E29" s="169" t="s">
        <v>107</v>
      </c>
      <c r="F29" s="169" t="s">
        <v>235</v>
      </c>
      <c r="G29" s="169" t="s">
        <v>236</v>
      </c>
      <c r="H29" s="170">
        <v>68640</v>
      </c>
      <c r="I29" s="170">
        <v>68640</v>
      </c>
      <c r="J29" s="83"/>
      <c r="K29" s="83"/>
      <c r="L29" s="170">
        <v>68640</v>
      </c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62" t="s">
        <v>72</v>
      </c>
      <c r="B30" s="62" t="s">
        <v>227</v>
      </c>
      <c r="C30" s="169" t="s">
        <v>228</v>
      </c>
      <c r="D30" s="169" t="s">
        <v>106</v>
      </c>
      <c r="E30" s="169" t="s">
        <v>107</v>
      </c>
      <c r="F30" s="169" t="s">
        <v>235</v>
      </c>
      <c r="G30" s="169" t="s">
        <v>236</v>
      </c>
      <c r="H30" s="170">
        <v>141696</v>
      </c>
      <c r="I30" s="170">
        <v>141696</v>
      </c>
      <c r="J30" s="83"/>
      <c r="K30" s="83"/>
      <c r="L30" s="170">
        <v>141696</v>
      </c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62" t="s">
        <v>72</v>
      </c>
      <c r="B31" s="62" t="s">
        <v>237</v>
      </c>
      <c r="C31" s="169" t="s">
        <v>135</v>
      </c>
      <c r="D31" s="169" t="s">
        <v>134</v>
      </c>
      <c r="E31" s="169" t="s">
        <v>135</v>
      </c>
      <c r="F31" s="169" t="s">
        <v>238</v>
      </c>
      <c r="G31" s="169" t="s">
        <v>135</v>
      </c>
      <c r="H31" s="170">
        <v>526302</v>
      </c>
      <c r="I31" s="170">
        <v>526302</v>
      </c>
      <c r="J31" s="83"/>
      <c r="K31" s="83"/>
      <c r="L31" s="170">
        <v>526302</v>
      </c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62" t="s">
        <v>72</v>
      </c>
      <c r="B32" s="62" t="s">
        <v>239</v>
      </c>
      <c r="C32" s="169" t="s">
        <v>240</v>
      </c>
      <c r="D32" s="169" t="s">
        <v>104</v>
      </c>
      <c r="E32" s="169" t="s">
        <v>105</v>
      </c>
      <c r="F32" s="169" t="s">
        <v>233</v>
      </c>
      <c r="G32" s="169" t="s">
        <v>234</v>
      </c>
      <c r="H32" s="170">
        <v>1064000</v>
      </c>
      <c r="I32" s="170">
        <v>1064000</v>
      </c>
      <c r="J32" s="83"/>
      <c r="K32" s="83"/>
      <c r="L32" s="170">
        <v>1064000</v>
      </c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62" t="s">
        <v>72</v>
      </c>
      <c r="B33" s="62" t="s">
        <v>239</v>
      </c>
      <c r="C33" s="169" t="s">
        <v>240</v>
      </c>
      <c r="D33" s="169" t="s">
        <v>106</v>
      </c>
      <c r="E33" s="169" t="s">
        <v>107</v>
      </c>
      <c r="F33" s="169" t="s">
        <v>233</v>
      </c>
      <c r="G33" s="169" t="s">
        <v>234</v>
      </c>
      <c r="H33" s="170">
        <v>152000</v>
      </c>
      <c r="I33" s="170">
        <v>152000</v>
      </c>
      <c r="J33" s="83"/>
      <c r="K33" s="83"/>
      <c r="L33" s="170">
        <v>152000</v>
      </c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62" t="s">
        <v>72</v>
      </c>
      <c r="B34" s="62" t="s">
        <v>241</v>
      </c>
      <c r="C34" s="169" t="s">
        <v>242</v>
      </c>
      <c r="D34" s="169" t="s">
        <v>136</v>
      </c>
      <c r="E34" s="169" t="s">
        <v>137</v>
      </c>
      <c r="F34" s="169" t="s">
        <v>231</v>
      </c>
      <c r="G34" s="169" t="s">
        <v>232</v>
      </c>
      <c r="H34" s="170">
        <v>26880</v>
      </c>
      <c r="I34" s="170">
        <v>26880</v>
      </c>
      <c r="J34" s="83"/>
      <c r="K34" s="83"/>
      <c r="L34" s="170">
        <v>26880</v>
      </c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17.25" customHeight="1" spans="1:23">
      <c r="A35" s="34" t="s">
        <v>243</v>
      </c>
      <c r="B35" s="171"/>
      <c r="C35" s="171"/>
      <c r="D35" s="171"/>
      <c r="E35" s="171"/>
      <c r="F35" s="171"/>
      <c r="G35" s="172"/>
      <c r="H35" s="173">
        <v>9856415.52</v>
      </c>
      <c r="I35" s="173">
        <v>9856415.52</v>
      </c>
      <c r="J35" s="83"/>
      <c r="K35" s="83"/>
      <c r="L35" s="173">
        <v>9856415.52</v>
      </c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workbookViewId="0">
      <selection activeCell="B9" sqref="B9:B25"/>
    </sheetView>
  </sheetViews>
  <sheetFormatPr defaultColWidth="9.14166666666667" defaultRowHeight="14.25" customHeight="1"/>
  <cols>
    <col min="1" max="1" width="10.2833333333333" customWidth="1"/>
    <col min="2" max="2" width="20.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2"/>
      <c r="E1" s="1"/>
      <c r="F1" s="1"/>
      <c r="G1" s="1"/>
      <c r="H1" s="1"/>
      <c r="U1" s="142"/>
      <c r="W1" s="143" t="s">
        <v>244</v>
      </c>
    </row>
    <row r="2" ht="46.5" customHeight="1" spans="1:23">
      <c r="A2" s="3" t="s">
        <v>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109" t="s">
        <v>3</v>
      </c>
    </row>
    <row r="4" ht="21.75" customHeight="1" spans="1:23">
      <c r="A4" s="8" t="s">
        <v>246</v>
      </c>
      <c r="B4" s="144" t="s">
        <v>190</v>
      </c>
      <c r="C4" s="8" t="s">
        <v>191</v>
      </c>
      <c r="D4" s="8" t="s">
        <v>247</v>
      </c>
      <c r="E4" s="9" t="s">
        <v>192</v>
      </c>
      <c r="F4" s="9" t="s">
        <v>193</v>
      </c>
      <c r="G4" s="9" t="s">
        <v>194</v>
      </c>
      <c r="H4" s="9" t="s">
        <v>195</v>
      </c>
      <c r="I4" s="27" t="s">
        <v>57</v>
      </c>
      <c r="J4" s="10" t="s">
        <v>248</v>
      </c>
      <c r="K4" s="11"/>
      <c r="L4" s="11"/>
      <c r="M4" s="12"/>
      <c r="N4" s="10" t="s">
        <v>198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145"/>
      <c r="C5" s="13"/>
      <c r="D5" s="13"/>
      <c r="E5" s="14"/>
      <c r="F5" s="14"/>
      <c r="G5" s="14"/>
      <c r="H5" s="14"/>
      <c r="I5" s="28"/>
      <c r="J5" s="146" t="s">
        <v>60</v>
      </c>
      <c r="K5" s="147"/>
      <c r="L5" s="9" t="s">
        <v>61</v>
      </c>
      <c r="M5" s="9" t="s">
        <v>62</v>
      </c>
      <c r="N5" s="144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204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145"/>
      <c r="C6" s="28"/>
      <c r="D6" s="28"/>
      <c r="E6" s="28"/>
      <c r="F6" s="28"/>
      <c r="G6" s="28"/>
      <c r="H6" s="28"/>
      <c r="I6" s="28"/>
      <c r="J6" s="148" t="s">
        <v>59</v>
      </c>
      <c r="K6" s="149"/>
      <c r="L6" s="28"/>
      <c r="M6" s="28"/>
      <c r="N6" s="145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50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249</v>
      </c>
      <c r="L7" s="17"/>
      <c r="M7" s="17"/>
      <c r="N7" s="151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152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20" t="s">
        <v>250</v>
      </c>
      <c r="B9" s="153" t="s">
        <v>251</v>
      </c>
      <c r="C9" s="153" t="s">
        <v>252</v>
      </c>
      <c r="D9" s="19" t="s">
        <v>72</v>
      </c>
      <c r="E9" s="20" t="s">
        <v>106</v>
      </c>
      <c r="F9" s="20" t="s">
        <v>107</v>
      </c>
      <c r="G9" s="20">
        <v>30226</v>
      </c>
      <c r="H9" s="20" t="s">
        <v>253</v>
      </c>
      <c r="I9" s="154">
        <v>69200</v>
      </c>
      <c r="J9" s="154">
        <v>69200</v>
      </c>
      <c r="K9" s="154">
        <v>69200</v>
      </c>
      <c r="L9" s="83"/>
      <c r="M9" s="83"/>
      <c r="N9" s="155"/>
      <c r="O9" s="83"/>
      <c r="P9" s="83"/>
      <c r="Q9" s="83"/>
      <c r="R9" s="154"/>
      <c r="S9" s="83"/>
      <c r="T9" s="83"/>
      <c r="U9" s="83"/>
      <c r="V9" s="83"/>
      <c r="W9" s="154"/>
    </row>
    <row r="10" ht="21.75" customHeight="1" spans="1:23">
      <c r="A10" s="20" t="s">
        <v>250</v>
      </c>
      <c r="B10" s="153" t="s">
        <v>251</v>
      </c>
      <c r="C10" s="153" t="s">
        <v>252</v>
      </c>
      <c r="D10" s="19" t="s">
        <v>72</v>
      </c>
      <c r="E10" s="20" t="s">
        <v>104</v>
      </c>
      <c r="F10" s="20" t="s">
        <v>105</v>
      </c>
      <c r="G10" s="20" t="s">
        <v>254</v>
      </c>
      <c r="H10" s="20" t="s">
        <v>253</v>
      </c>
      <c r="I10" s="154">
        <v>201000</v>
      </c>
      <c r="J10" s="154">
        <v>201000</v>
      </c>
      <c r="K10" s="154">
        <v>201000</v>
      </c>
      <c r="L10" s="83"/>
      <c r="M10" s="83"/>
      <c r="N10" s="155"/>
      <c r="O10" s="83"/>
      <c r="P10" s="83"/>
      <c r="Q10" s="83"/>
      <c r="R10" s="154"/>
      <c r="S10" s="83"/>
      <c r="T10" s="83"/>
      <c r="U10" s="83"/>
      <c r="V10" s="83"/>
      <c r="W10" s="154"/>
    </row>
    <row r="11" ht="21.75" customHeight="1" spans="1:23">
      <c r="A11" s="20" t="s">
        <v>250</v>
      </c>
      <c r="B11" s="153" t="s">
        <v>255</v>
      </c>
      <c r="C11" s="153" t="s">
        <v>256</v>
      </c>
      <c r="D11" s="19" t="s">
        <v>72</v>
      </c>
      <c r="E11" s="20" t="s">
        <v>106</v>
      </c>
      <c r="F11" s="20" t="s">
        <v>107</v>
      </c>
      <c r="G11" s="20" t="s">
        <v>254</v>
      </c>
      <c r="H11" s="20" t="s">
        <v>253</v>
      </c>
      <c r="I11" s="154">
        <v>276800</v>
      </c>
      <c r="J11" s="154"/>
      <c r="K11" s="154"/>
      <c r="L11" s="83"/>
      <c r="M11" s="83"/>
      <c r="N11" s="155"/>
      <c r="O11" s="83"/>
      <c r="P11" s="83"/>
      <c r="Q11" s="83"/>
      <c r="R11" s="154">
        <v>276800</v>
      </c>
      <c r="S11" s="83"/>
      <c r="T11" s="83"/>
      <c r="U11" s="83"/>
      <c r="V11" s="83"/>
      <c r="W11" s="154">
        <v>276800</v>
      </c>
    </row>
    <row r="12" ht="21.75" customHeight="1" spans="1:23">
      <c r="A12" s="20" t="s">
        <v>250</v>
      </c>
      <c r="B12" s="153" t="s">
        <v>255</v>
      </c>
      <c r="C12" s="153" t="s">
        <v>256</v>
      </c>
      <c r="D12" s="19" t="s">
        <v>72</v>
      </c>
      <c r="E12" s="20" t="s">
        <v>104</v>
      </c>
      <c r="F12" s="20" t="s">
        <v>105</v>
      </c>
      <c r="G12" s="20" t="s">
        <v>254</v>
      </c>
      <c r="H12" s="20" t="s">
        <v>253</v>
      </c>
      <c r="I12" s="154">
        <v>844000</v>
      </c>
      <c r="J12" s="154"/>
      <c r="K12" s="154"/>
      <c r="L12" s="83"/>
      <c r="M12" s="83"/>
      <c r="N12" s="155"/>
      <c r="O12" s="83"/>
      <c r="P12" s="83"/>
      <c r="Q12" s="83"/>
      <c r="R12" s="154">
        <v>844000</v>
      </c>
      <c r="S12" s="83"/>
      <c r="T12" s="83"/>
      <c r="U12" s="83"/>
      <c r="V12" s="83"/>
      <c r="W12" s="154">
        <v>844000</v>
      </c>
    </row>
    <row r="13" ht="21.75" customHeight="1" spans="1:23">
      <c r="A13" s="20" t="s">
        <v>250</v>
      </c>
      <c r="B13" s="153" t="s">
        <v>257</v>
      </c>
      <c r="C13" s="153" t="s">
        <v>258</v>
      </c>
      <c r="D13" s="19" t="s">
        <v>72</v>
      </c>
      <c r="E13" s="20" t="s">
        <v>104</v>
      </c>
      <c r="F13" s="20" t="s">
        <v>105</v>
      </c>
      <c r="G13" s="20" t="s">
        <v>254</v>
      </c>
      <c r="H13" s="20" t="s">
        <v>253</v>
      </c>
      <c r="I13" s="154">
        <v>450000</v>
      </c>
      <c r="J13" s="154">
        <v>450000</v>
      </c>
      <c r="K13" s="154">
        <v>450000</v>
      </c>
      <c r="L13" s="83"/>
      <c r="M13" s="83"/>
      <c r="N13" s="155"/>
      <c r="O13" s="83"/>
      <c r="P13" s="83"/>
      <c r="Q13" s="83"/>
      <c r="R13" s="154"/>
      <c r="S13" s="83"/>
      <c r="T13" s="83"/>
      <c r="U13" s="83"/>
      <c r="V13" s="83"/>
      <c r="W13" s="154"/>
    </row>
    <row r="14" ht="21.75" customHeight="1" spans="1:23">
      <c r="A14" s="20" t="s">
        <v>259</v>
      </c>
      <c r="B14" s="221" t="s">
        <v>239</v>
      </c>
      <c r="C14" s="153" t="s">
        <v>260</v>
      </c>
      <c r="D14" s="19" t="s">
        <v>72</v>
      </c>
      <c r="E14" s="20" t="s">
        <v>104</v>
      </c>
      <c r="F14" s="20" t="s">
        <v>105</v>
      </c>
      <c r="G14" s="20" t="s">
        <v>261</v>
      </c>
      <c r="H14" s="20" t="s">
        <v>262</v>
      </c>
      <c r="I14" s="154">
        <v>101000</v>
      </c>
      <c r="J14" s="154">
        <v>101000</v>
      </c>
      <c r="K14" s="154">
        <v>101000</v>
      </c>
      <c r="L14" s="83"/>
      <c r="M14" s="83"/>
      <c r="N14" s="155"/>
      <c r="O14" s="83"/>
      <c r="P14" s="83"/>
      <c r="Q14" s="83"/>
      <c r="R14" s="154"/>
      <c r="S14" s="83"/>
      <c r="T14" s="83"/>
      <c r="U14" s="83"/>
      <c r="V14" s="83"/>
      <c r="W14" s="154"/>
    </row>
    <row r="15" ht="21.75" customHeight="1" spans="1:23">
      <c r="A15" s="20" t="s">
        <v>259</v>
      </c>
      <c r="B15" s="221" t="s">
        <v>239</v>
      </c>
      <c r="C15" s="153" t="s">
        <v>260</v>
      </c>
      <c r="D15" s="19" t="s">
        <v>72</v>
      </c>
      <c r="E15" s="20" t="s">
        <v>104</v>
      </c>
      <c r="F15" s="20" t="s">
        <v>105</v>
      </c>
      <c r="G15" s="20" t="s">
        <v>263</v>
      </c>
      <c r="H15" s="20" t="s">
        <v>264</v>
      </c>
      <c r="I15" s="154">
        <v>60000</v>
      </c>
      <c r="J15" s="154">
        <v>60000</v>
      </c>
      <c r="K15" s="154">
        <v>60000</v>
      </c>
      <c r="L15" s="83"/>
      <c r="M15" s="83"/>
      <c r="N15" s="155"/>
      <c r="O15" s="83"/>
      <c r="P15" s="83"/>
      <c r="Q15" s="83"/>
      <c r="R15" s="154"/>
      <c r="S15" s="83"/>
      <c r="T15" s="83"/>
      <c r="U15" s="83"/>
      <c r="V15" s="83"/>
      <c r="W15" s="154"/>
    </row>
    <row r="16" ht="21.75" customHeight="1" spans="1:23">
      <c r="A16" s="20" t="s">
        <v>259</v>
      </c>
      <c r="B16" s="221" t="s">
        <v>239</v>
      </c>
      <c r="C16" s="153" t="s">
        <v>260</v>
      </c>
      <c r="D16" s="19" t="s">
        <v>72</v>
      </c>
      <c r="E16" s="20" t="s">
        <v>104</v>
      </c>
      <c r="F16" s="20" t="s">
        <v>105</v>
      </c>
      <c r="G16" s="20" t="s">
        <v>265</v>
      </c>
      <c r="H16" s="20" t="s">
        <v>266</v>
      </c>
      <c r="I16" s="154">
        <v>30000</v>
      </c>
      <c r="J16" s="154">
        <v>30000</v>
      </c>
      <c r="K16" s="154">
        <v>30000</v>
      </c>
      <c r="L16" s="83"/>
      <c r="M16" s="83"/>
      <c r="N16" s="155"/>
      <c r="O16" s="83"/>
      <c r="P16" s="83"/>
      <c r="Q16" s="83"/>
      <c r="R16" s="154"/>
      <c r="S16" s="83"/>
      <c r="T16" s="83"/>
      <c r="U16" s="83"/>
      <c r="V16" s="83"/>
      <c r="W16" s="154"/>
    </row>
    <row r="17" ht="21.75" customHeight="1" spans="1:23">
      <c r="A17" s="20" t="s">
        <v>259</v>
      </c>
      <c r="B17" s="153" t="s">
        <v>267</v>
      </c>
      <c r="C17" s="153" t="s">
        <v>268</v>
      </c>
      <c r="D17" s="19" t="s">
        <v>72</v>
      </c>
      <c r="E17" s="20" t="s">
        <v>106</v>
      </c>
      <c r="F17" s="20" t="s">
        <v>107</v>
      </c>
      <c r="G17" s="20" t="s">
        <v>261</v>
      </c>
      <c r="H17" s="20" t="s">
        <v>262</v>
      </c>
      <c r="I17" s="154">
        <v>46480</v>
      </c>
      <c r="J17" s="154">
        <v>46480</v>
      </c>
      <c r="K17" s="154">
        <v>46480</v>
      </c>
      <c r="L17" s="83"/>
      <c r="M17" s="83"/>
      <c r="N17" s="155"/>
      <c r="O17" s="83"/>
      <c r="P17" s="83"/>
      <c r="Q17" s="83"/>
      <c r="R17" s="154"/>
      <c r="S17" s="83"/>
      <c r="T17" s="83"/>
      <c r="U17" s="83"/>
      <c r="V17" s="83"/>
      <c r="W17" s="154"/>
    </row>
    <row r="18" ht="21.75" customHeight="1" spans="1:23">
      <c r="A18" s="20" t="s">
        <v>269</v>
      </c>
      <c r="B18" s="153" t="s">
        <v>270</v>
      </c>
      <c r="C18" s="153" t="s">
        <v>271</v>
      </c>
      <c r="D18" s="19" t="s">
        <v>72</v>
      </c>
      <c r="E18" s="20" t="s">
        <v>104</v>
      </c>
      <c r="F18" s="20" t="s">
        <v>105</v>
      </c>
      <c r="G18" s="20" t="s">
        <v>261</v>
      </c>
      <c r="H18" s="20" t="s">
        <v>262</v>
      </c>
      <c r="I18" s="154">
        <v>87920.64</v>
      </c>
      <c r="J18" s="154">
        <v>87920.64</v>
      </c>
      <c r="K18" s="154">
        <v>87920.64</v>
      </c>
      <c r="L18" s="83"/>
      <c r="M18" s="83"/>
      <c r="N18" s="155"/>
      <c r="O18" s="83"/>
      <c r="P18" s="83"/>
      <c r="Q18" s="83"/>
      <c r="R18" s="154"/>
      <c r="S18" s="83"/>
      <c r="T18" s="83"/>
      <c r="U18" s="83"/>
      <c r="V18" s="83"/>
      <c r="W18" s="154"/>
    </row>
    <row r="19" ht="21.75" customHeight="1" spans="1:23">
      <c r="A19" s="20" t="s">
        <v>269</v>
      </c>
      <c r="B19" s="153" t="s">
        <v>270</v>
      </c>
      <c r="C19" s="153" t="s">
        <v>271</v>
      </c>
      <c r="D19" s="19" t="s">
        <v>72</v>
      </c>
      <c r="E19" s="20" t="s">
        <v>106</v>
      </c>
      <c r="F19" s="20" t="s">
        <v>107</v>
      </c>
      <c r="G19" s="20" t="s">
        <v>261</v>
      </c>
      <c r="H19" s="20" t="s">
        <v>262</v>
      </c>
      <c r="I19" s="154">
        <v>19852.8</v>
      </c>
      <c r="J19" s="154">
        <v>19852.8</v>
      </c>
      <c r="K19" s="154">
        <v>19852.8</v>
      </c>
      <c r="L19" s="83"/>
      <c r="M19" s="83"/>
      <c r="N19" s="155"/>
      <c r="O19" s="83"/>
      <c r="P19" s="83"/>
      <c r="Q19" s="83"/>
      <c r="R19" s="154"/>
      <c r="S19" s="83"/>
      <c r="T19" s="83"/>
      <c r="U19" s="83"/>
      <c r="V19" s="83"/>
      <c r="W19" s="154"/>
    </row>
    <row r="20" ht="21.75" customHeight="1" spans="1:23">
      <c r="A20" s="20" t="s">
        <v>269</v>
      </c>
      <c r="B20" s="153" t="s">
        <v>272</v>
      </c>
      <c r="C20" s="153" t="s">
        <v>273</v>
      </c>
      <c r="D20" s="19" t="s">
        <v>72</v>
      </c>
      <c r="E20" s="20" t="s">
        <v>104</v>
      </c>
      <c r="F20" s="20" t="s">
        <v>105</v>
      </c>
      <c r="G20" s="20" t="s">
        <v>274</v>
      </c>
      <c r="H20" s="20" t="s">
        <v>275</v>
      </c>
      <c r="I20" s="154">
        <v>14800</v>
      </c>
      <c r="J20" s="154">
        <v>14800</v>
      </c>
      <c r="K20" s="154">
        <v>14800</v>
      </c>
      <c r="L20" s="83"/>
      <c r="M20" s="83"/>
      <c r="N20" s="155"/>
      <c r="O20" s="83"/>
      <c r="P20" s="83"/>
      <c r="Q20" s="83"/>
      <c r="R20" s="154"/>
      <c r="S20" s="83"/>
      <c r="T20" s="83"/>
      <c r="U20" s="83"/>
      <c r="V20" s="83"/>
      <c r="W20" s="154"/>
    </row>
    <row r="21" ht="21.75" customHeight="1" spans="1:23">
      <c r="A21" s="20" t="s">
        <v>269</v>
      </c>
      <c r="B21" s="153" t="s">
        <v>272</v>
      </c>
      <c r="C21" s="153" t="s">
        <v>273</v>
      </c>
      <c r="D21" s="19" t="s">
        <v>72</v>
      </c>
      <c r="E21" s="20" t="s">
        <v>106</v>
      </c>
      <c r="F21" s="20" t="s">
        <v>107</v>
      </c>
      <c r="G21" s="20" t="s">
        <v>274</v>
      </c>
      <c r="H21" s="20" t="s">
        <v>275</v>
      </c>
      <c r="I21" s="154">
        <v>6720</v>
      </c>
      <c r="J21" s="154">
        <v>6720</v>
      </c>
      <c r="K21" s="154">
        <v>6720</v>
      </c>
      <c r="L21" s="83"/>
      <c r="M21" s="83"/>
      <c r="N21" s="155"/>
      <c r="O21" s="83"/>
      <c r="P21" s="83"/>
      <c r="Q21" s="83"/>
      <c r="R21" s="154"/>
      <c r="S21" s="83"/>
      <c r="T21" s="83"/>
      <c r="U21" s="83"/>
      <c r="V21" s="83"/>
      <c r="W21" s="154"/>
    </row>
    <row r="22" ht="21.75" customHeight="1" spans="1:23">
      <c r="A22" s="20" t="s">
        <v>269</v>
      </c>
      <c r="B22" s="153" t="s">
        <v>276</v>
      </c>
      <c r="C22" s="153" t="s">
        <v>277</v>
      </c>
      <c r="D22" s="19" t="s">
        <v>72</v>
      </c>
      <c r="E22" s="20" t="s">
        <v>278</v>
      </c>
      <c r="F22" s="20" t="s">
        <v>110</v>
      </c>
      <c r="G22" s="20" t="s">
        <v>261</v>
      </c>
      <c r="H22" s="20" t="s">
        <v>262</v>
      </c>
      <c r="I22" s="154">
        <v>1792</v>
      </c>
      <c r="J22" s="154">
        <v>1792</v>
      </c>
      <c r="K22" s="154">
        <v>1792</v>
      </c>
      <c r="L22" s="83"/>
      <c r="M22" s="83"/>
      <c r="N22" s="155"/>
      <c r="O22" s="83"/>
      <c r="P22" s="83"/>
      <c r="Q22" s="83"/>
      <c r="R22" s="154"/>
      <c r="S22" s="83"/>
      <c r="T22" s="83"/>
      <c r="U22" s="83"/>
      <c r="V22" s="83"/>
      <c r="W22" s="154"/>
    </row>
    <row r="23" ht="21.75" customHeight="1" spans="1:23">
      <c r="A23" s="20" t="s">
        <v>250</v>
      </c>
      <c r="B23" s="153" t="s">
        <v>279</v>
      </c>
      <c r="C23" s="153" t="s">
        <v>280</v>
      </c>
      <c r="D23" s="19" t="s">
        <v>72</v>
      </c>
      <c r="E23" s="20" t="s">
        <v>113</v>
      </c>
      <c r="F23" s="20" t="s">
        <v>112</v>
      </c>
      <c r="G23" s="20" t="s">
        <v>281</v>
      </c>
      <c r="H23" s="20" t="s">
        <v>282</v>
      </c>
      <c r="I23" s="154">
        <v>200000</v>
      </c>
      <c r="J23" s="154">
        <v>200000</v>
      </c>
      <c r="K23" s="154">
        <v>200000</v>
      </c>
      <c r="L23" s="83"/>
      <c r="M23" s="83"/>
      <c r="N23" s="155"/>
      <c r="O23" s="83"/>
      <c r="P23" s="83"/>
      <c r="Q23" s="83"/>
      <c r="R23" s="154"/>
      <c r="S23" s="83"/>
      <c r="T23" s="83"/>
      <c r="U23" s="83"/>
      <c r="V23" s="83"/>
      <c r="W23" s="154"/>
    </row>
    <row r="24" ht="21.75" customHeight="1" spans="1:23">
      <c r="A24" s="20" t="s">
        <v>269</v>
      </c>
      <c r="B24" s="153" t="s">
        <v>283</v>
      </c>
      <c r="C24" s="156" t="s">
        <v>284</v>
      </c>
      <c r="D24" s="19" t="s">
        <v>72</v>
      </c>
      <c r="E24" s="20" t="s">
        <v>104</v>
      </c>
      <c r="F24" s="20" t="s">
        <v>105</v>
      </c>
      <c r="G24" s="20" t="s">
        <v>261</v>
      </c>
      <c r="H24" s="20" t="s">
        <v>262</v>
      </c>
      <c r="I24" s="154">
        <v>227.16</v>
      </c>
      <c r="J24" s="154"/>
      <c r="K24" s="154"/>
      <c r="L24" s="83"/>
      <c r="M24" s="83"/>
      <c r="N24" s="157">
        <v>227.16</v>
      </c>
      <c r="O24" s="83"/>
      <c r="P24" s="83"/>
      <c r="Q24" s="83"/>
      <c r="R24" s="154"/>
      <c r="S24" s="83"/>
      <c r="T24" s="83"/>
      <c r="U24" s="83"/>
      <c r="V24" s="83"/>
      <c r="W24" s="154"/>
    </row>
    <row r="25" ht="21.75" customHeight="1" spans="1:23">
      <c r="A25" s="20" t="s">
        <v>269</v>
      </c>
      <c r="B25" s="153" t="s">
        <v>285</v>
      </c>
      <c r="C25" s="156" t="s">
        <v>286</v>
      </c>
      <c r="D25" s="19" t="s">
        <v>72</v>
      </c>
      <c r="E25" s="20" t="s">
        <v>104</v>
      </c>
      <c r="F25" s="20" t="s">
        <v>105</v>
      </c>
      <c r="G25" s="20" t="s">
        <v>261</v>
      </c>
      <c r="H25" s="20" t="s">
        <v>262</v>
      </c>
      <c r="I25" s="154">
        <v>38234</v>
      </c>
      <c r="J25" s="154"/>
      <c r="K25" s="154"/>
      <c r="L25" s="83"/>
      <c r="M25" s="83"/>
      <c r="N25" s="157">
        <v>38234</v>
      </c>
      <c r="O25" s="83"/>
      <c r="P25" s="83"/>
      <c r="Q25" s="83"/>
      <c r="R25" s="154"/>
      <c r="S25" s="83"/>
      <c r="T25" s="83"/>
      <c r="U25" s="83"/>
      <c r="V25" s="83"/>
      <c r="W25" s="154"/>
    </row>
    <row r="26" ht="18.75" customHeight="1" spans="1:23">
      <c r="A26" s="34" t="s">
        <v>243</v>
      </c>
      <c r="B26" s="35"/>
      <c r="C26" s="35"/>
      <c r="D26" s="35"/>
      <c r="E26" s="35"/>
      <c r="F26" s="35"/>
      <c r="G26" s="35"/>
      <c r="H26" s="36"/>
      <c r="I26" s="154">
        <f>SUM(I9:I25)</f>
        <v>2448026.6</v>
      </c>
      <c r="J26" s="154">
        <f>SUM(J9:J25)</f>
        <v>1288765.44</v>
      </c>
      <c r="K26" s="154">
        <v>1288765.44</v>
      </c>
      <c r="L26" s="83"/>
      <c r="M26" s="83"/>
      <c r="N26" s="155">
        <f>SUM(N9:N25)</f>
        <v>38461.16</v>
      </c>
      <c r="O26" s="83"/>
      <c r="P26" s="83"/>
      <c r="Q26" s="83"/>
      <c r="R26" s="154">
        <v>1120800</v>
      </c>
      <c r="S26" s="83"/>
      <c r="T26" s="83"/>
      <c r="U26" s="83"/>
      <c r="V26" s="83"/>
      <c r="W26" s="154">
        <v>1120800</v>
      </c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6"/>
  <sheetViews>
    <sheetView showZeros="0" zoomScale="85" zoomScaleNormal="85" workbookViewId="0">
      <selection activeCell="A6" sqref="A6:A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287</v>
      </c>
    </row>
    <row r="2" ht="39.75" customHeight="1" spans="1:10">
      <c r="A2" s="222" t="s">
        <v>288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289</v>
      </c>
      <c r="B4" s="68" t="s">
        <v>290</v>
      </c>
      <c r="C4" s="68" t="s">
        <v>291</v>
      </c>
      <c r="D4" s="68" t="s">
        <v>292</v>
      </c>
      <c r="E4" s="68" t="s">
        <v>293</v>
      </c>
      <c r="F4" s="69" t="s">
        <v>294</v>
      </c>
      <c r="G4" s="68" t="s">
        <v>295</v>
      </c>
      <c r="H4" s="69" t="s">
        <v>296</v>
      </c>
      <c r="I4" s="69" t="s">
        <v>297</v>
      </c>
      <c r="J4" s="68" t="s">
        <v>298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29">
        <v>6</v>
      </c>
      <c r="G5" s="134">
        <v>7</v>
      </c>
      <c r="H5" s="29">
        <v>8</v>
      </c>
      <c r="I5" s="29">
        <v>9</v>
      </c>
      <c r="J5" s="134">
        <v>10</v>
      </c>
    </row>
    <row r="6" ht="28.5" spans="1:10">
      <c r="A6" s="135" t="s">
        <v>280</v>
      </c>
      <c r="B6" s="135" t="s">
        <v>299</v>
      </c>
      <c r="C6" s="135" t="s">
        <v>300</v>
      </c>
      <c r="D6" s="135" t="s">
        <v>301</v>
      </c>
      <c r="E6" s="135" t="s">
        <v>302</v>
      </c>
      <c r="F6" s="135" t="s">
        <v>303</v>
      </c>
      <c r="G6" s="135" t="s">
        <v>304</v>
      </c>
      <c r="H6" s="135" t="s">
        <v>305</v>
      </c>
      <c r="I6" s="135" t="s">
        <v>306</v>
      </c>
      <c r="J6" s="135" t="s">
        <v>302</v>
      </c>
    </row>
    <row r="7" ht="14.25" spans="1:10">
      <c r="A7" s="135"/>
      <c r="B7" s="135"/>
      <c r="C7" s="135"/>
      <c r="D7" s="135" t="s">
        <v>307</v>
      </c>
      <c r="E7" s="135" t="s">
        <v>308</v>
      </c>
      <c r="F7" s="135" t="s">
        <v>303</v>
      </c>
      <c r="G7" s="135" t="s">
        <v>304</v>
      </c>
      <c r="H7" s="135" t="s">
        <v>305</v>
      </c>
      <c r="I7" s="135" t="s">
        <v>306</v>
      </c>
      <c r="J7" s="135" t="s">
        <v>308</v>
      </c>
    </row>
    <row r="8" ht="14.25" spans="1:10">
      <c r="A8" s="135"/>
      <c r="B8" s="135"/>
      <c r="C8" s="135"/>
      <c r="D8" s="135" t="s">
        <v>309</v>
      </c>
      <c r="E8" s="135" t="s">
        <v>310</v>
      </c>
      <c r="F8" s="135" t="s">
        <v>303</v>
      </c>
      <c r="G8" s="135" t="s">
        <v>304</v>
      </c>
      <c r="H8" s="135" t="s">
        <v>305</v>
      </c>
      <c r="I8" s="135" t="s">
        <v>306</v>
      </c>
      <c r="J8" s="135" t="s">
        <v>311</v>
      </c>
    </row>
    <row r="9" ht="14.25" spans="1:10">
      <c r="A9" s="135"/>
      <c r="B9" s="135"/>
      <c r="C9" s="135" t="s">
        <v>312</v>
      </c>
      <c r="D9" s="135" t="s">
        <v>313</v>
      </c>
      <c r="E9" s="135" t="s">
        <v>314</v>
      </c>
      <c r="F9" s="135" t="s">
        <v>303</v>
      </c>
      <c r="G9" s="135" t="s">
        <v>304</v>
      </c>
      <c r="H9" s="135" t="s">
        <v>305</v>
      </c>
      <c r="I9" s="135" t="s">
        <v>306</v>
      </c>
      <c r="J9" s="135" t="s">
        <v>315</v>
      </c>
    </row>
    <row r="10" ht="28.5" spans="1:10">
      <c r="A10" s="135"/>
      <c r="B10" s="135"/>
      <c r="C10" s="135" t="s">
        <v>316</v>
      </c>
      <c r="D10" s="135" t="s">
        <v>317</v>
      </c>
      <c r="E10" s="135" t="s">
        <v>317</v>
      </c>
      <c r="F10" s="135" t="s">
        <v>318</v>
      </c>
      <c r="G10" s="135" t="s">
        <v>319</v>
      </c>
      <c r="H10" s="135" t="s">
        <v>305</v>
      </c>
      <c r="I10" s="135" t="s">
        <v>306</v>
      </c>
      <c r="J10" s="135" t="s">
        <v>320</v>
      </c>
    </row>
    <row r="11" ht="28.5" spans="1:10">
      <c r="A11" s="135"/>
      <c r="B11" s="135"/>
      <c r="C11" s="135" t="s">
        <v>321</v>
      </c>
      <c r="D11" s="135" t="s">
        <v>322</v>
      </c>
      <c r="E11" s="135" t="s">
        <v>322</v>
      </c>
      <c r="F11" s="135" t="s">
        <v>303</v>
      </c>
      <c r="G11" s="135" t="s">
        <v>323</v>
      </c>
      <c r="H11" s="135" t="s">
        <v>324</v>
      </c>
      <c r="I11" s="135" t="s">
        <v>306</v>
      </c>
      <c r="J11" s="135" t="s">
        <v>325</v>
      </c>
    </row>
    <row r="12" ht="14.25" spans="1:10">
      <c r="A12" s="135" t="s">
        <v>271</v>
      </c>
      <c r="B12" s="135" t="s">
        <v>326</v>
      </c>
      <c r="C12" s="136" t="s">
        <v>300</v>
      </c>
      <c r="D12" s="135" t="s">
        <v>301</v>
      </c>
      <c r="E12" s="135" t="s">
        <v>327</v>
      </c>
      <c r="F12" s="135" t="s">
        <v>303</v>
      </c>
      <c r="G12" s="135" t="s">
        <v>328</v>
      </c>
      <c r="H12" s="135" t="s">
        <v>329</v>
      </c>
      <c r="I12" s="135" t="s">
        <v>306</v>
      </c>
      <c r="J12" s="135" t="s">
        <v>330</v>
      </c>
    </row>
    <row r="13" ht="28.5" spans="1:10">
      <c r="A13" s="135"/>
      <c r="B13" s="135"/>
      <c r="C13" s="137"/>
      <c r="D13" s="135" t="s">
        <v>307</v>
      </c>
      <c r="E13" s="135" t="s">
        <v>331</v>
      </c>
      <c r="F13" s="135" t="s">
        <v>303</v>
      </c>
      <c r="G13" s="135" t="s">
        <v>304</v>
      </c>
      <c r="H13" s="135" t="s">
        <v>305</v>
      </c>
      <c r="I13" s="135" t="s">
        <v>306</v>
      </c>
      <c r="J13" s="135" t="s">
        <v>332</v>
      </c>
    </row>
    <row r="14" ht="14.25" spans="1:10">
      <c r="A14" s="135"/>
      <c r="B14" s="135"/>
      <c r="C14" s="138"/>
      <c r="D14" s="135" t="s">
        <v>309</v>
      </c>
      <c r="E14" s="135" t="s">
        <v>333</v>
      </c>
      <c r="F14" s="135" t="s">
        <v>303</v>
      </c>
      <c r="G14" s="135" t="s">
        <v>304</v>
      </c>
      <c r="H14" s="135" t="s">
        <v>305</v>
      </c>
      <c r="I14" s="135" t="s">
        <v>306</v>
      </c>
      <c r="J14" s="135" t="s">
        <v>333</v>
      </c>
    </row>
    <row r="15" ht="14.25" spans="1:10">
      <c r="A15" s="135"/>
      <c r="B15" s="135"/>
      <c r="C15" s="135" t="s">
        <v>312</v>
      </c>
      <c r="D15" s="135" t="s">
        <v>313</v>
      </c>
      <c r="E15" s="135" t="s">
        <v>334</v>
      </c>
      <c r="F15" s="135" t="s">
        <v>318</v>
      </c>
      <c r="G15" s="135" t="s">
        <v>335</v>
      </c>
      <c r="H15" s="135" t="s">
        <v>305</v>
      </c>
      <c r="I15" s="135" t="s">
        <v>306</v>
      </c>
      <c r="J15" s="135" t="s">
        <v>336</v>
      </c>
    </row>
    <row r="16" ht="28.5" spans="1:10">
      <c r="A16" s="135"/>
      <c r="B16" s="135"/>
      <c r="C16" s="135" t="s">
        <v>316</v>
      </c>
      <c r="D16" s="135" t="s">
        <v>317</v>
      </c>
      <c r="E16" s="135" t="s">
        <v>317</v>
      </c>
      <c r="F16" s="135" t="s">
        <v>318</v>
      </c>
      <c r="G16" s="135" t="s">
        <v>319</v>
      </c>
      <c r="H16" s="135" t="s">
        <v>305</v>
      </c>
      <c r="I16" s="135" t="s">
        <v>306</v>
      </c>
      <c r="J16" s="135" t="s">
        <v>320</v>
      </c>
    </row>
    <row r="17" ht="14.25" spans="1:10">
      <c r="A17" s="135"/>
      <c r="B17" s="135"/>
      <c r="C17" s="135" t="s">
        <v>321</v>
      </c>
      <c r="D17" s="135" t="s">
        <v>322</v>
      </c>
      <c r="E17" s="135" t="s">
        <v>322</v>
      </c>
      <c r="F17" s="135" t="s">
        <v>303</v>
      </c>
      <c r="G17" s="135" t="s">
        <v>337</v>
      </c>
      <c r="H17" s="135" t="s">
        <v>324</v>
      </c>
      <c r="I17" s="135" t="s">
        <v>306</v>
      </c>
      <c r="J17" s="135" t="s">
        <v>322</v>
      </c>
    </row>
    <row r="18" ht="14.25" spans="1:10">
      <c r="A18" s="135" t="s">
        <v>273</v>
      </c>
      <c r="B18" s="135" t="s">
        <v>338</v>
      </c>
      <c r="C18" s="136" t="s">
        <v>300</v>
      </c>
      <c r="D18" s="135" t="s">
        <v>301</v>
      </c>
      <c r="E18" s="135" t="s">
        <v>339</v>
      </c>
      <c r="F18" s="135" t="s">
        <v>303</v>
      </c>
      <c r="G18" s="135" t="s">
        <v>340</v>
      </c>
      <c r="H18" s="135" t="s">
        <v>324</v>
      </c>
      <c r="I18" s="135" t="s">
        <v>306</v>
      </c>
      <c r="J18" s="135" t="s">
        <v>339</v>
      </c>
    </row>
    <row r="19" ht="28.5" spans="1:10">
      <c r="A19" s="135"/>
      <c r="B19" s="135"/>
      <c r="C19" s="137"/>
      <c r="D19" s="135" t="s">
        <v>307</v>
      </c>
      <c r="E19" s="135" t="s">
        <v>341</v>
      </c>
      <c r="F19" s="135" t="s">
        <v>303</v>
      </c>
      <c r="G19" s="135" t="s">
        <v>304</v>
      </c>
      <c r="H19" s="135" t="s">
        <v>305</v>
      </c>
      <c r="I19" s="135" t="s">
        <v>306</v>
      </c>
      <c r="J19" s="135" t="s">
        <v>342</v>
      </c>
    </row>
    <row r="20" ht="14.25" spans="1:10">
      <c r="A20" s="135"/>
      <c r="B20" s="135"/>
      <c r="C20" s="138"/>
      <c r="D20" s="135" t="s">
        <v>309</v>
      </c>
      <c r="E20" s="135" t="s">
        <v>333</v>
      </c>
      <c r="F20" s="135" t="s">
        <v>303</v>
      </c>
      <c r="G20" s="135" t="s">
        <v>304</v>
      </c>
      <c r="H20" s="135" t="s">
        <v>305</v>
      </c>
      <c r="I20" s="135" t="s">
        <v>306</v>
      </c>
      <c r="J20" s="135" t="s">
        <v>333</v>
      </c>
    </row>
    <row r="21" ht="28.5" spans="1:10">
      <c r="A21" s="135"/>
      <c r="B21" s="135"/>
      <c r="C21" s="135" t="s">
        <v>312</v>
      </c>
      <c r="D21" s="135" t="s">
        <v>313</v>
      </c>
      <c r="E21" s="135" t="s">
        <v>343</v>
      </c>
      <c r="F21" s="135" t="s">
        <v>303</v>
      </c>
      <c r="G21" s="135" t="s">
        <v>304</v>
      </c>
      <c r="H21" s="135" t="s">
        <v>305</v>
      </c>
      <c r="I21" s="135" t="s">
        <v>306</v>
      </c>
      <c r="J21" s="135" t="s">
        <v>344</v>
      </c>
    </row>
    <row r="22" ht="28.5" spans="1:10">
      <c r="A22" s="135"/>
      <c r="B22" s="135"/>
      <c r="C22" s="135" t="s">
        <v>316</v>
      </c>
      <c r="D22" s="135" t="s">
        <v>317</v>
      </c>
      <c r="E22" s="135" t="s">
        <v>345</v>
      </c>
      <c r="F22" s="135" t="s">
        <v>303</v>
      </c>
      <c r="G22" s="135" t="s">
        <v>304</v>
      </c>
      <c r="H22" s="135" t="s">
        <v>305</v>
      </c>
      <c r="I22" s="135" t="s">
        <v>306</v>
      </c>
      <c r="J22" s="135" t="s">
        <v>320</v>
      </c>
    </row>
    <row r="23" ht="28.5" spans="1:10">
      <c r="A23" s="135"/>
      <c r="B23" s="135"/>
      <c r="C23" s="135" t="s">
        <v>321</v>
      </c>
      <c r="D23" s="135" t="s">
        <v>322</v>
      </c>
      <c r="E23" s="135" t="s">
        <v>322</v>
      </c>
      <c r="F23" s="135" t="s">
        <v>303</v>
      </c>
      <c r="G23" s="135" t="s">
        <v>346</v>
      </c>
      <c r="H23" s="135" t="s">
        <v>324</v>
      </c>
      <c r="I23" s="135" t="s">
        <v>306</v>
      </c>
      <c r="J23" s="135" t="s">
        <v>347</v>
      </c>
    </row>
    <row r="24" ht="14.25" spans="1:10">
      <c r="A24" s="135" t="s">
        <v>258</v>
      </c>
      <c r="B24" s="135" t="s">
        <v>348</v>
      </c>
      <c r="C24" s="136" t="s">
        <v>300</v>
      </c>
      <c r="D24" s="135" t="s">
        <v>301</v>
      </c>
      <c r="E24" s="135" t="s">
        <v>349</v>
      </c>
      <c r="F24" s="135" t="s">
        <v>303</v>
      </c>
      <c r="G24" s="135" t="s">
        <v>87</v>
      </c>
      <c r="H24" s="135" t="s">
        <v>329</v>
      </c>
      <c r="I24" s="135" t="s">
        <v>306</v>
      </c>
      <c r="J24" s="135" t="s">
        <v>350</v>
      </c>
    </row>
    <row r="25" ht="14.25" spans="1:10">
      <c r="A25" s="135" t="s">
        <v>258</v>
      </c>
      <c r="B25" s="135" t="s">
        <v>351</v>
      </c>
      <c r="C25" s="137"/>
      <c r="D25" s="135" t="s">
        <v>307</v>
      </c>
      <c r="E25" s="135" t="s">
        <v>352</v>
      </c>
      <c r="F25" s="135" t="s">
        <v>303</v>
      </c>
      <c r="G25" s="135" t="s">
        <v>304</v>
      </c>
      <c r="H25" s="135" t="s">
        <v>305</v>
      </c>
      <c r="I25" s="135" t="s">
        <v>306</v>
      </c>
      <c r="J25" s="135" t="s">
        <v>353</v>
      </c>
    </row>
    <row r="26" ht="14.25" spans="1:10">
      <c r="A26" s="135" t="s">
        <v>258</v>
      </c>
      <c r="B26" s="135" t="s">
        <v>351</v>
      </c>
      <c r="C26" s="138"/>
      <c r="D26" s="135" t="s">
        <v>309</v>
      </c>
      <c r="E26" s="135" t="s">
        <v>310</v>
      </c>
      <c r="F26" s="135" t="s">
        <v>303</v>
      </c>
      <c r="G26" s="135" t="s">
        <v>304</v>
      </c>
      <c r="H26" s="135" t="s">
        <v>305</v>
      </c>
      <c r="I26" s="135" t="s">
        <v>306</v>
      </c>
      <c r="J26" s="135" t="s">
        <v>354</v>
      </c>
    </row>
    <row r="27" ht="28.5" spans="1:10">
      <c r="A27" s="135" t="s">
        <v>258</v>
      </c>
      <c r="B27" s="135" t="s">
        <v>351</v>
      </c>
      <c r="C27" s="135" t="s">
        <v>321</v>
      </c>
      <c r="D27" s="135" t="s">
        <v>322</v>
      </c>
      <c r="E27" s="135" t="s">
        <v>322</v>
      </c>
      <c r="F27" s="135" t="s">
        <v>303</v>
      </c>
      <c r="G27" s="135" t="s">
        <v>355</v>
      </c>
      <c r="H27" s="135" t="s">
        <v>324</v>
      </c>
      <c r="I27" s="135" t="s">
        <v>306</v>
      </c>
      <c r="J27" s="135" t="s">
        <v>356</v>
      </c>
    </row>
    <row r="28" ht="14.25" spans="1:10">
      <c r="A28" s="135" t="s">
        <v>258</v>
      </c>
      <c r="B28" s="135" t="s">
        <v>351</v>
      </c>
      <c r="C28" s="135" t="s">
        <v>312</v>
      </c>
      <c r="D28" s="135" t="s">
        <v>313</v>
      </c>
      <c r="E28" s="135" t="s">
        <v>357</v>
      </c>
      <c r="F28" s="135" t="s">
        <v>303</v>
      </c>
      <c r="G28" s="135" t="s">
        <v>304</v>
      </c>
      <c r="H28" s="135" t="s">
        <v>305</v>
      </c>
      <c r="I28" s="135" t="s">
        <v>306</v>
      </c>
      <c r="J28" s="135" t="s">
        <v>358</v>
      </c>
    </row>
    <row r="29" ht="28.5" spans="1:10">
      <c r="A29" s="135" t="s">
        <v>258</v>
      </c>
      <c r="B29" s="135" t="s">
        <v>351</v>
      </c>
      <c r="C29" s="135" t="s">
        <v>316</v>
      </c>
      <c r="D29" s="135" t="s">
        <v>317</v>
      </c>
      <c r="E29" s="135" t="s">
        <v>317</v>
      </c>
      <c r="F29" s="135" t="s">
        <v>318</v>
      </c>
      <c r="G29" s="135" t="s">
        <v>319</v>
      </c>
      <c r="H29" s="135" t="s">
        <v>305</v>
      </c>
      <c r="I29" s="135" t="s">
        <v>306</v>
      </c>
      <c r="J29" s="135" t="s">
        <v>359</v>
      </c>
    </row>
    <row r="30" ht="14.25" spans="1:10">
      <c r="A30" s="135" t="s">
        <v>252</v>
      </c>
      <c r="B30" s="135" t="s">
        <v>360</v>
      </c>
      <c r="C30" s="136" t="s">
        <v>300</v>
      </c>
      <c r="D30" s="135" t="s">
        <v>301</v>
      </c>
      <c r="E30" s="139" t="s">
        <v>327</v>
      </c>
      <c r="F30" s="140" t="s">
        <v>303</v>
      </c>
      <c r="G30" s="140" t="s">
        <v>361</v>
      </c>
      <c r="H30" s="140" t="s">
        <v>329</v>
      </c>
      <c r="I30" s="140" t="s">
        <v>306</v>
      </c>
      <c r="J30" s="141" t="s">
        <v>362</v>
      </c>
    </row>
    <row r="31" ht="14.25" spans="1:10">
      <c r="A31" s="135"/>
      <c r="B31" s="135"/>
      <c r="C31" s="137"/>
      <c r="D31" s="135" t="s">
        <v>307</v>
      </c>
      <c r="E31" s="139" t="s">
        <v>352</v>
      </c>
      <c r="F31" s="140" t="s">
        <v>303</v>
      </c>
      <c r="G31" s="140" t="s">
        <v>304</v>
      </c>
      <c r="H31" s="140" t="s">
        <v>305</v>
      </c>
      <c r="I31" s="140" t="s">
        <v>306</v>
      </c>
      <c r="J31" s="141" t="s">
        <v>353</v>
      </c>
    </row>
    <row r="32" ht="14.25" spans="1:10">
      <c r="A32" s="135"/>
      <c r="B32" s="135"/>
      <c r="C32" s="138"/>
      <c r="D32" s="135" t="s">
        <v>309</v>
      </c>
      <c r="E32" s="139" t="s">
        <v>310</v>
      </c>
      <c r="F32" s="140" t="s">
        <v>303</v>
      </c>
      <c r="G32" s="140" t="s">
        <v>304</v>
      </c>
      <c r="H32" s="140" t="s">
        <v>305</v>
      </c>
      <c r="I32" s="140" t="s">
        <v>306</v>
      </c>
      <c r="J32" s="141" t="s">
        <v>354</v>
      </c>
    </row>
    <row r="33" ht="14.25" spans="1:10">
      <c r="A33" s="135"/>
      <c r="B33" s="135"/>
      <c r="C33" s="135" t="s">
        <v>312</v>
      </c>
      <c r="D33" s="139" t="s">
        <v>363</v>
      </c>
      <c r="E33" s="139" t="s">
        <v>357</v>
      </c>
      <c r="F33" s="140" t="s">
        <v>303</v>
      </c>
      <c r="G33" s="140" t="s">
        <v>304</v>
      </c>
      <c r="H33" s="140" t="s">
        <v>305</v>
      </c>
      <c r="I33" s="140" t="s">
        <v>306</v>
      </c>
      <c r="J33" s="141" t="s">
        <v>358</v>
      </c>
    </row>
    <row r="34" ht="28.5" spans="1:10">
      <c r="A34" s="135"/>
      <c r="B34" s="135"/>
      <c r="C34" s="135" t="s">
        <v>316</v>
      </c>
      <c r="D34" s="135" t="s">
        <v>317</v>
      </c>
      <c r="E34" s="139" t="s">
        <v>317</v>
      </c>
      <c r="F34" s="140" t="s">
        <v>318</v>
      </c>
      <c r="G34" s="140" t="s">
        <v>319</v>
      </c>
      <c r="H34" s="140" t="s">
        <v>305</v>
      </c>
      <c r="I34" s="140" t="s">
        <v>306</v>
      </c>
      <c r="J34" s="141" t="s">
        <v>359</v>
      </c>
    </row>
    <row r="35" ht="28.5" spans="1:10">
      <c r="A35" s="135"/>
      <c r="B35" s="135"/>
      <c r="C35" s="135" t="s">
        <v>321</v>
      </c>
      <c r="D35" s="135" t="s">
        <v>322</v>
      </c>
      <c r="E35" s="135" t="s">
        <v>322</v>
      </c>
      <c r="F35" s="135" t="s">
        <v>303</v>
      </c>
      <c r="G35" s="135" t="s">
        <v>364</v>
      </c>
      <c r="H35" s="135" t="s">
        <v>324</v>
      </c>
      <c r="I35" s="135" t="s">
        <v>306</v>
      </c>
      <c r="J35" s="135" t="s">
        <v>365</v>
      </c>
    </row>
    <row r="36" ht="14.25" spans="1:10">
      <c r="A36" s="135" t="s">
        <v>256</v>
      </c>
      <c r="B36" s="135" t="s">
        <v>366</v>
      </c>
      <c r="C36" s="136" t="s">
        <v>300</v>
      </c>
      <c r="D36" s="135" t="s">
        <v>301</v>
      </c>
      <c r="E36" s="139" t="s">
        <v>327</v>
      </c>
      <c r="F36" s="140" t="s">
        <v>303</v>
      </c>
      <c r="G36" s="140" t="s">
        <v>367</v>
      </c>
      <c r="H36" s="140" t="s">
        <v>329</v>
      </c>
      <c r="I36" s="140" t="s">
        <v>306</v>
      </c>
      <c r="J36" s="141" t="s">
        <v>368</v>
      </c>
    </row>
    <row r="37" ht="14.25" spans="1:10">
      <c r="A37" s="135" t="s">
        <v>256</v>
      </c>
      <c r="B37" s="135" t="s">
        <v>369</v>
      </c>
      <c r="C37" s="137"/>
      <c r="D37" s="135" t="s">
        <v>307</v>
      </c>
      <c r="E37" s="135" t="s">
        <v>370</v>
      </c>
      <c r="F37" s="135" t="s">
        <v>303</v>
      </c>
      <c r="G37" s="135" t="s">
        <v>304</v>
      </c>
      <c r="H37" s="135" t="s">
        <v>305</v>
      </c>
      <c r="I37" s="135" t="s">
        <v>306</v>
      </c>
      <c r="J37" s="135" t="s">
        <v>371</v>
      </c>
    </row>
    <row r="38" ht="14.25" spans="1:10">
      <c r="A38" s="135" t="s">
        <v>256</v>
      </c>
      <c r="B38" s="135" t="s">
        <v>369</v>
      </c>
      <c r="C38" s="138"/>
      <c r="D38" s="135" t="s">
        <v>309</v>
      </c>
      <c r="E38" s="135" t="s">
        <v>372</v>
      </c>
      <c r="F38" s="135" t="s">
        <v>303</v>
      </c>
      <c r="G38" s="135" t="s">
        <v>373</v>
      </c>
      <c r="H38" s="135" t="s">
        <v>305</v>
      </c>
      <c r="I38" s="135" t="s">
        <v>306</v>
      </c>
      <c r="J38" s="135" t="s">
        <v>374</v>
      </c>
    </row>
    <row r="39" ht="28.5" spans="1:10">
      <c r="A39" s="135" t="s">
        <v>256</v>
      </c>
      <c r="B39" s="135" t="s">
        <v>369</v>
      </c>
      <c r="C39" s="135" t="s">
        <v>321</v>
      </c>
      <c r="D39" s="135" t="s">
        <v>322</v>
      </c>
      <c r="E39" s="135" t="s">
        <v>322</v>
      </c>
      <c r="F39" s="135" t="s">
        <v>303</v>
      </c>
      <c r="G39" s="135" t="s">
        <v>375</v>
      </c>
      <c r="H39" s="135" t="s">
        <v>324</v>
      </c>
      <c r="I39" s="135" t="s">
        <v>306</v>
      </c>
      <c r="J39" s="135" t="s">
        <v>376</v>
      </c>
    </row>
    <row r="40" ht="28.5" spans="1:10">
      <c r="A40" s="135" t="s">
        <v>256</v>
      </c>
      <c r="B40" s="135" t="s">
        <v>369</v>
      </c>
      <c r="C40" s="135" t="s">
        <v>312</v>
      </c>
      <c r="D40" s="135" t="s">
        <v>313</v>
      </c>
      <c r="E40" s="135" t="s">
        <v>377</v>
      </c>
      <c r="F40" s="135" t="s">
        <v>303</v>
      </c>
      <c r="G40" s="135" t="s">
        <v>304</v>
      </c>
      <c r="H40" s="135" t="s">
        <v>305</v>
      </c>
      <c r="I40" s="135" t="s">
        <v>306</v>
      </c>
      <c r="J40" s="135" t="s">
        <v>377</v>
      </c>
    </row>
    <row r="41" ht="28.5" spans="1:10">
      <c r="A41" s="135" t="s">
        <v>256</v>
      </c>
      <c r="B41" s="135" t="s">
        <v>369</v>
      </c>
      <c r="C41" s="135" t="s">
        <v>316</v>
      </c>
      <c r="D41" s="135" t="s">
        <v>317</v>
      </c>
      <c r="E41" s="135" t="s">
        <v>378</v>
      </c>
      <c r="F41" s="135" t="s">
        <v>318</v>
      </c>
      <c r="G41" s="135" t="s">
        <v>304</v>
      </c>
      <c r="H41" s="135" t="s">
        <v>305</v>
      </c>
      <c r="I41" s="135" t="s">
        <v>306</v>
      </c>
      <c r="J41" s="135" t="s">
        <v>378</v>
      </c>
    </row>
    <row r="42" ht="14.25" spans="1:10">
      <c r="A42" s="135" t="s">
        <v>277</v>
      </c>
      <c r="B42" s="135" t="s">
        <v>379</v>
      </c>
      <c r="C42" s="136" t="s">
        <v>300</v>
      </c>
      <c r="D42" s="135" t="s">
        <v>301</v>
      </c>
      <c r="E42" s="139" t="s">
        <v>339</v>
      </c>
      <c r="F42" s="140" t="s">
        <v>303</v>
      </c>
      <c r="G42" s="140" t="s">
        <v>86</v>
      </c>
      <c r="H42" s="140" t="s">
        <v>329</v>
      </c>
      <c r="I42" s="140" t="s">
        <v>306</v>
      </c>
      <c r="J42" s="141" t="s">
        <v>380</v>
      </c>
    </row>
    <row r="43" ht="28.5" spans="1:10">
      <c r="A43" s="135"/>
      <c r="B43" s="135"/>
      <c r="C43" s="137"/>
      <c r="D43" s="135" t="s">
        <v>307</v>
      </c>
      <c r="E43" s="139" t="s">
        <v>341</v>
      </c>
      <c r="F43" s="140" t="s">
        <v>303</v>
      </c>
      <c r="G43" s="140" t="s">
        <v>304</v>
      </c>
      <c r="H43" s="140" t="s">
        <v>305</v>
      </c>
      <c r="I43" s="140" t="s">
        <v>306</v>
      </c>
      <c r="J43" s="141" t="s">
        <v>342</v>
      </c>
    </row>
    <row r="44" ht="28.5" spans="1:10">
      <c r="A44" s="135"/>
      <c r="B44" s="135"/>
      <c r="C44" s="135" t="s">
        <v>312</v>
      </c>
      <c r="D44" s="139" t="s">
        <v>381</v>
      </c>
      <c r="E44" s="139" t="s">
        <v>343</v>
      </c>
      <c r="F44" s="140" t="s">
        <v>303</v>
      </c>
      <c r="G44" s="140" t="s">
        <v>304</v>
      </c>
      <c r="H44" s="140" t="s">
        <v>305</v>
      </c>
      <c r="I44" s="140" t="s">
        <v>306</v>
      </c>
      <c r="J44" s="141" t="s">
        <v>344</v>
      </c>
    </row>
    <row r="45" ht="28.5" spans="1:10">
      <c r="A45" s="135"/>
      <c r="B45" s="135"/>
      <c r="C45" s="135" t="s">
        <v>316</v>
      </c>
      <c r="D45" s="135" t="s">
        <v>317</v>
      </c>
      <c r="E45" s="139" t="s">
        <v>317</v>
      </c>
      <c r="F45" s="140" t="s">
        <v>318</v>
      </c>
      <c r="G45" s="140" t="s">
        <v>319</v>
      </c>
      <c r="H45" s="140" t="s">
        <v>305</v>
      </c>
      <c r="I45" s="140" t="s">
        <v>306</v>
      </c>
      <c r="J45" s="141" t="s">
        <v>320</v>
      </c>
    </row>
    <row r="46" ht="14.25" spans="1:10">
      <c r="A46" s="135"/>
      <c r="B46" s="135"/>
      <c r="C46" s="135" t="s">
        <v>321</v>
      </c>
      <c r="D46" s="135" t="s">
        <v>322</v>
      </c>
      <c r="E46" s="135" t="s">
        <v>322</v>
      </c>
      <c r="F46" s="135" t="s">
        <v>303</v>
      </c>
      <c r="G46" s="135" t="s">
        <v>382</v>
      </c>
      <c r="H46" s="135" t="s">
        <v>324</v>
      </c>
      <c r="I46" s="135" t="s">
        <v>306</v>
      </c>
      <c r="J46" s="141" t="s">
        <v>383</v>
      </c>
    </row>
  </sheetData>
  <mergeCells count="22">
    <mergeCell ref="A2:J2"/>
    <mergeCell ref="A3:H3"/>
    <mergeCell ref="A6:A11"/>
    <mergeCell ref="A12:A17"/>
    <mergeCell ref="A18:A23"/>
    <mergeCell ref="A24:A29"/>
    <mergeCell ref="A30:A35"/>
    <mergeCell ref="A36:A41"/>
    <mergeCell ref="A42:A46"/>
    <mergeCell ref="B6:B11"/>
    <mergeCell ref="B12:B17"/>
    <mergeCell ref="B18:B23"/>
    <mergeCell ref="B24:B29"/>
    <mergeCell ref="B30:B35"/>
    <mergeCell ref="B36:B41"/>
    <mergeCell ref="B42:B46"/>
    <mergeCell ref="C12:C14"/>
    <mergeCell ref="C18:C20"/>
    <mergeCell ref="C24:C26"/>
    <mergeCell ref="C30:C32"/>
    <mergeCell ref="C36:C38"/>
    <mergeCell ref="C42:C4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企业用户_306778456</cp:lastModifiedBy>
  <dcterms:created xsi:type="dcterms:W3CDTF">2026-02-03T07:40:00Z</dcterms:created>
  <dcterms:modified xsi:type="dcterms:W3CDTF">2026-03-30T06:14:07Z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347C0403C9F04ADF926AF3530A5004D5_13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