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<sst xmlns="http://schemas.openxmlformats.org/spreadsheetml/2006/main" count="1762" uniqueCount="509">
  <si>
    <t>预算01-1表</t>
  </si>
  <si>
    <t>2026年部门财务收支预算总表</t>
  </si>
  <si>
    <t>单位名称：昆明市呈贡区昆明理工大学附属雨花学校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</si>
  <si>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</si>
  <si>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</si>
  <si>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</si>
  <si>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</si>
  <si>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</si>
  <si>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</si>
  <si>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</si>
  <si>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</si>
  <si>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</si>
  <si>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</si>
  <si>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</si>
  <si>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</si>
  <si>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</si>
  <si>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</si>
  <si>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</si>
  <si>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</si>
  <si>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</si>
  <si>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</si>
  <si>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</si>
  <si>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</si>
  <si>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</si>
  <si>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</si>
  <si>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</si>
  <si>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</si>
  <si>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</si>
  <si>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</si>
  <si>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</si>
  <si>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</si>
  <si>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</si>
  <si>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</si>
  <si>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</si>
  <si>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</si>
  <si>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</si>
  <si>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</si>
  <si>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</si>
  <si>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</si>
  <si>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</si>
  <si>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</si>
  <si>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</si>
  <si>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</si>
  <si>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</si>
  <si>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</si>
  <si>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</si>
  <si>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</si>
  <si>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</si>
  <si>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</si>
  <si>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</si>
  <si>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</si>
  <si>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</si>
  <si>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</si>
  <si>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</si>
  <si>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</si>
  <si>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</si>
  <si>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</si>
  <si>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</si>
  <si>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</si>
  <si>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</si>
  <si>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</si>
  <si>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</si>
  <si>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</si>
  <si>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</si>
  <si>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</si>
  <si>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</si>
  <si>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</si>
  <si>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</si>
  <si>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</si>
  <si>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</si>
  <si>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</si>
  <si>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昆明市呈贡区昆明理工大学附属雨花学校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</si>
  <si>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</si>
  <si>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</si>
  <si>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</si>
  <si>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</si>
  <si>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</si>
  <si>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</si>
  <si>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</si>
  <si>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</si>
  <si>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</si>
  <si>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</si>
  <si>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</si>
  <si>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</si>
  <si>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</si>
  <si>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</si>
  <si>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</si>
  <si>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</si>
  <si>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</si>
  <si>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</si>
  <si>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</si>
  <si>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</si>
  <si>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</si>
  <si>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</si>
  <si>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</si>
  <si>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</si>
  <si>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</si>
  <si>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</si>
  <si>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</si>
  <si>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</si>
  <si>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</si>
  <si>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</si>
  <si>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</si>
  <si>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</si>
  <si>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</si>
  <si>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</si>
  <si>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</si>
  <si>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</si>
  <si>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</si>
  <si>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</si>
  <si>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</si>
  <si>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</si>
  <si>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</si>
  <si>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</si>
  <si>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</si>
  <si>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</si>
  <si>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</si>
  <si>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</si>
  <si>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</si>
  <si>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</si>
  <si>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</si>
  <si>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</si>
  <si>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</si>
  <si>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</si>
  <si>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</si>
  <si>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</si>
  <si>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</si>
  <si>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</si>
  <si>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</si>
  <si>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</si>
  <si>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</si>
  <si>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</si>
  <si>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</si>
  <si>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</si>
  <si>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</si>
  <si>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</si>
  <si>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</si>
  <si>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</si>
  <si>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</si>
  <si>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</si>
  <si>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</si>
  <si>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</si>
  <si>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</si>
  <si>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</si>
  <si>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</si>
  <si>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</si>
  <si>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</si>
  <si>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</si>
  <si>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</si>
  <si>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</si>
  <si>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</si>
  <si>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</si>
  <si>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</si>
  <si>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</si>
  <si>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</si>
  <si>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</si>
  <si>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</si>
  <si>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</si>
  <si>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</si>
  <si>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</si>
  <si>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</si>
  <si>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</si>
  <si>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</si>
  <si>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</si>
  <si>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</si>
  <si>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</si>
  <si>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</si>
  <si>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</si>
  <si>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</si>
  <si>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</si>
  <si>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</si>
  <si>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</si>
  <si>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单位名称：：昆明市呈贡区昆明理工大学附属雨花学校</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</si>
  <si>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</si>
  <si>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</si>
  <si>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</si>
  <si>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</si>
  <si>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</si>
  <si>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</si>
  <si>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</si>
  <si>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</si>
  <si>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</si>
  <si>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</si>
  <si>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</si>
  <si>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</si>
  <si>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备注：此表为空。原因为我单位无2026年一般公共预算“三公”经费支出预算。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</si>
  <si>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</si>
  <si>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</si>
  <si>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</si>
  <si>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</si>
  <si>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</si>
  <si>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</si>
  <si>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</si>
  <si>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</si>
  <si>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</si>
  <si>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</si>
  <si>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</si>
  <si>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</si>
  <si>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</si>
  <si>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</si>
  <si>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</si>
  <si>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</si>
  <si>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</si>
  <si>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</si>
  <si>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</si>
  <si>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530121261100005037501</t>
  </si>
  <si>
    <t>工会经费</t>
  </si>
  <si>
    <t>30228</t>
  </si>
  <si>
    <t>530121251100003753021</t>
  </si>
  <si>
    <t>一般公用运转支出</t>
  </si>
  <si>
    <t>30299</t>
  </si>
  <si>
    <t>其他商品和服务支出</t>
  </si>
  <si>
    <t>530121251100003752996</t>
  </si>
  <si>
    <t>30113</t>
  </si>
  <si>
    <t>530121261100005037498</t>
  </si>
  <si>
    <t>30102</t>
  </si>
  <si>
    <t>津贴补贴</t>
  </si>
  <si>
    <t>530121251100003753018</t>
  </si>
  <si>
    <t>其他人员支出</t>
  </si>
  <si>
    <t>30199</t>
  </si>
  <si>
    <t>其他工资福利支出</t>
  </si>
  <si>
    <t>530121261100005037499</t>
  </si>
  <si>
    <t>事业人员工资支出</t>
  </si>
  <si>
    <t>30101</t>
  </si>
  <si>
    <t>基本工资</t>
  </si>
  <si>
    <t>30103</t>
  </si>
  <si>
    <t>奖金</t>
  </si>
  <si>
    <t>30107</t>
  </si>
  <si>
    <t>绩效工资</t>
  </si>
  <si>
    <t>530121251100003752995</t>
  </si>
  <si>
    <t>社会保障缴费</t>
  </si>
  <si>
    <t>30108</t>
  </si>
  <si>
    <t>机关事业单位基本养老保险缴费</t>
  </si>
  <si>
    <t>30110</t>
  </si>
  <si>
    <t>职工基本医疗保险缴费</t>
  </si>
  <si>
    <t>30111</t>
  </si>
  <si>
    <t>公务员医疗补助缴费</t>
  </si>
  <si>
    <t>30112</t>
  </si>
  <si>
    <t>其他社会保障缴费</t>
  </si>
  <si>
    <t>530121261100005037500</t>
  </si>
  <si>
    <t>事业人员绩效奖励</t>
  </si>
  <si>
    <t>预算05-1表</t>
  </si>
  <si>
    <t>2026年部门项目支出预算表</t>
  </si>
  <si>
    <t>项目分类</t>
  </si>
  <si>
    <t>项目单位</t>
  </si>
  <si>
    <t>本年拨款</t>
  </si>
  <si>
    <t>其中：本次下达</t>
  </si>
  <si>
    <t>312 民生类</t>
  </si>
  <si>
    <t>530121251100003753294</t>
  </si>
  <si>
    <t>城乡义务教育学校公用经费区级资金</t>
  </si>
  <si>
    <t>30213</t>
  </si>
  <si>
    <t>维修（护）费</t>
  </si>
  <si>
    <t>30201</t>
  </si>
  <si>
    <t>办公费</t>
  </si>
  <si>
    <t>530121251100003000000</t>
  </si>
  <si>
    <t>义务教育学校家庭经济困难学生生活补助区级资金</t>
  </si>
  <si>
    <t>30308</t>
  </si>
  <si>
    <t>助学金</t>
  </si>
  <si>
    <t>216 其他公用支出</t>
  </si>
  <si>
    <t>530121261100005020995</t>
  </si>
  <si>
    <t>（小学）学生公用运转支出经费</t>
  </si>
  <si>
    <t>30205</t>
  </si>
  <si>
    <t>水费</t>
  </si>
  <si>
    <t>30206</t>
  </si>
  <si>
    <t>电费</t>
  </si>
  <si>
    <t>530121261100005021100</t>
  </si>
  <si>
    <t>（初中）学生公用运转支出经费</t>
  </si>
  <si>
    <t>530121261100005021261</t>
  </si>
  <si>
    <t>（特殊教育公用经费）特殊教育公用经费区级资金</t>
  </si>
  <si>
    <t>313 事业发展类</t>
  </si>
  <si>
    <t xml:space="preserve"> 
530121261100005021910</t>
  </si>
  <si>
    <t>（自有资金）课后服务经费</t>
  </si>
  <si>
    <t>30226</t>
  </si>
  <si>
    <t>劳务费</t>
  </si>
  <si>
    <t>530121261100005051862</t>
  </si>
  <si>
    <t>义务教育课后服务区级资金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</si>
  <si>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</si>
  <si>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</si>
  <si>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</si>
  <si>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</si>
  <si>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</si>
  <si>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</si>
  <si>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</si>
  <si>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</si>
  <si>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</si>
  <si>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</si>
  <si>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</si>
  <si>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</si>
  <si>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区级资金保障，确保参与课后服务学生比例和参与服务的校内教师比例达到95%以上，严格经费管理，确保教师补助发放合规率和教师补助发放及时率达到100%；充分发挥项目在为家长节省校外托管/培训费用、提高学校公共资源利用率、提升学生综合素质、缓解家长接送难题、教育公平促进效果等方面的作用。</t>
  </si>
  <si>
    <t>产出指标</t>
  </si>
  <si>
    <t>数量指标</t>
  </si>
  <si>
    <t>课后服务学生参与比例</t>
  </si>
  <si>
    <t>&gt;=</t>
  </si>
  <si>
    <t>95</t>
  </si>
  <si>
    <t>%</t>
  </si>
  <si>
    <t>定量指标</t>
  </si>
  <si>
    <t>衡量课后服务的覆盖规模。</t>
  </si>
  <si>
    <t>参与服务的校内教师比例</t>
  </si>
  <si>
    <t>衡量课后服务教师参与情况。</t>
  </si>
  <si>
    <t>效益指标</t>
  </si>
  <si>
    <t>经济效益</t>
  </si>
  <si>
    <t>为家长节省校外托管/培训费用</t>
  </si>
  <si>
    <t>=</t>
  </si>
  <si>
    <t>有效节约</t>
  </si>
  <si>
    <t>达标</t>
  </si>
  <si>
    <t>定性指标</t>
  </si>
  <si>
    <t>衡量项目对家庭和学校的间接经济价值。</t>
  </si>
  <si>
    <t>提高学校公共资源利用率</t>
  </si>
  <si>
    <t>显著提升</t>
  </si>
  <si>
    <t>社会效益</t>
  </si>
  <si>
    <t>学生综合素质提升效果</t>
  </si>
  <si>
    <t>有所提升</t>
  </si>
  <si>
    <t>衡量项目带来的核心社会价值。</t>
  </si>
  <si>
    <t>家长接送难题缓解度</t>
  </si>
  <si>
    <t>有所缓解</t>
  </si>
  <si>
    <t>教育公平促进效果</t>
  </si>
  <si>
    <t>有所促进</t>
  </si>
  <si>
    <t>可持续影响</t>
  </si>
  <si>
    <t>课后服务课程体系化与特色化建设</t>
  </si>
  <si>
    <t>逐步形成</t>
  </si>
  <si>
    <t>衡量项目长期健康运行的能力。</t>
  </si>
  <si>
    <t>教师参与积极性与队伍稳定性</t>
  </si>
  <si>
    <t>积极、稳定</t>
  </si>
  <si>
    <t>满意度指标</t>
  </si>
  <si>
    <t>服务对象满意度</t>
  </si>
  <si>
    <t>学生满意度</t>
  </si>
  <si>
    <t>衡量核心相关方的满意程度。</t>
  </si>
  <si>
    <t>学生家长满意度</t>
  </si>
  <si>
    <t>教师满意度</t>
  </si>
  <si>
    <t>成本指标</t>
  </si>
  <si>
    <t>经济成本指标</t>
  </si>
  <si>
    <t>项目实施成本</t>
  </si>
  <si>
    <t>&lt;=</t>
  </si>
  <si>
    <t>77400</t>
  </si>
  <si>
    <t>元</t>
  </si>
  <si>
    <t>衡量项目实施直接的经济成本。</t>
  </si>
  <si>
    <t>规范城乡义务教育阶段家庭经济困难学生生活补助资金管理，提高资金使用效益，保证2026年度城乡义务教育阶段家庭经济困难学生生活补助资金按要求正常支出。</t>
  </si>
  <si>
    <t>小学困难学生补贴人数</t>
  </si>
  <si>
    <t>55</t>
  </si>
  <si>
    <t>人</t>
  </si>
  <si>
    <t>小学困难学生55人，标准625元/生.学年</t>
  </si>
  <si>
    <t>初中困难学生补贴人数</t>
  </si>
  <si>
    <t>初中：13人，标准750元/人</t>
  </si>
  <si>
    <t>质量指标</t>
  </si>
  <si>
    <t>资金发放（补助）兑现到位率</t>
  </si>
  <si>
    <t>100</t>
  </si>
  <si>
    <t>反映资金发放（补助）兑现到位情况</t>
  </si>
  <si>
    <t>时效指标</t>
  </si>
  <si>
    <t>资金发放（补助）及时性</t>
  </si>
  <si>
    <t>资金发放（补助）及时性100%</t>
  </si>
  <si>
    <t>规范城乡义务教育</t>
  </si>
  <si>
    <t>促进作用</t>
  </si>
  <si>
    <t>规范城乡义务教育有一定促进作用</t>
  </si>
  <si>
    <t>90</t>
  </si>
  <si>
    <t>学生满意度大于90%</t>
  </si>
  <si>
    <t>通过落实特殊教育公用经费，保障学校特殊教育工作的正常开展，促进特殊学生学业水平的提高和身心健康发展。</t>
  </si>
  <si>
    <t>受益的特殊学生人数</t>
  </si>
  <si>
    <t>衡量特教服务的基础覆盖。</t>
  </si>
  <si>
    <t>采购特教相关物品数量</t>
  </si>
  <si>
    <t>个</t>
  </si>
  <si>
    <t>衡量特教资源提供能力。</t>
  </si>
  <si>
    <t>经费使用合规率</t>
  </si>
  <si>
    <t>衡量经费使用的专业性、安全性和合规性。</t>
  </si>
  <si>
    <t>采购验收合格率</t>
  </si>
  <si>
    <t>资金到位及时率</t>
  </si>
  <si>
    <t>衡量资金到位的及时性。</t>
  </si>
  <si>
    <t>设备维修响应及时率</t>
  </si>
  <si>
    <t>衡量相关服务的及时性。</t>
  </si>
  <si>
    <t>融合教育环境支持度</t>
  </si>
  <si>
    <t>充分有效</t>
  </si>
  <si>
    <t>衡量项目对教育公平与学生发展的核心贡献。</t>
  </si>
  <si>
    <t>教育公平与零拒绝落实</t>
  </si>
  <si>
    <t>落实</t>
  </si>
  <si>
    <t>教师专业能力提升</t>
  </si>
  <si>
    <t>衡量特教支持体系的长期发展。</t>
  </si>
  <si>
    <t>特教资源体系持续完善</t>
  </si>
  <si>
    <t>逐步补充与完善</t>
  </si>
  <si>
    <t>衡量特教支持体系的长期发展能力。</t>
  </si>
  <si>
    <t>特殊学生家长满意度</t>
  </si>
  <si>
    <t>衡量核心相关方的切身感受。</t>
  </si>
  <si>
    <t>普通教师对融合教育支持的满意度</t>
  </si>
  <si>
    <t>3584</t>
  </si>
  <si>
    <t>衡量项目实施的直接经济成本。</t>
  </si>
  <si>
    <t>通过项目实施，持续改善学校办学条件，减轻学生家庭经济负担，促进教育公平。</t>
  </si>
  <si>
    <t>保障在校学生人数</t>
  </si>
  <si>
    <t>237</t>
  </si>
  <si>
    <t>衡量经费保障的覆盖范围。</t>
  </si>
  <si>
    <t>经费支出合规率</t>
  </si>
  <si>
    <t>衡量经费使用与管理的规范性。</t>
  </si>
  <si>
    <t>补助覆盖率</t>
  </si>
  <si>
    <t>衡量补助覆盖率。</t>
  </si>
  <si>
    <t>衡量资金拨付的及时性。</t>
  </si>
  <si>
    <t>支付完成及时率</t>
  </si>
  <si>
    <t>衡量支付完成及时性。</t>
  </si>
  <si>
    <t>提升教育质量</t>
  </si>
  <si>
    <t>衡量项目对教育教学的核心贡献。</t>
  </si>
  <si>
    <t>正常教学秩序保障度</t>
  </si>
  <si>
    <t>有效保障</t>
  </si>
  <si>
    <t>教师对教学保障的满意度</t>
  </si>
  <si>
    <t>衡量核心相关方满意程度。</t>
  </si>
  <si>
    <t>66360</t>
  </si>
  <si>
    <t xml:space="preserve">确保2026年学校公用经费补助资金能够有效保障学校年初正常运转，不因资金短缺而影响学校正常的教育教学秩序，确保教师培训所需资金得到有效保障。											
</t>
  </si>
  <si>
    <t>补助范围占在校学生数比例</t>
  </si>
  <si>
    <t>100%</t>
  </si>
  <si>
    <t>反映获补助对象认定的准确性情况。
获补对象准确率=抽检符合标准的补助对象数/抽检实际补助对象数*100%</t>
  </si>
  <si>
    <t>教师培训费占学校年度公用经费的比例</t>
  </si>
  <si>
    <t>10%</t>
  </si>
  <si>
    <t>反映补助准确发放的情况。
补助兑现准确率=补助兑付额/应付额*100%</t>
  </si>
  <si>
    <t>补助资金到位及时率</t>
  </si>
  <si>
    <t>反映义务教育公用经费计划补助资金及时、足额落实到补助学校的情况。补助资金到位及时率=在规定时间内实际到位资金/应到位资金*100%</t>
  </si>
  <si>
    <t>政策知晓率</t>
  </si>
  <si>
    <t>反映补助政策的宣传效果情况。
政策知晓率=调查中补助政策知晓人数/调查总人数*100%</t>
  </si>
  <si>
    <t>反映学生对政策实施过程、效果的满意程度。</t>
  </si>
  <si>
    <t>家长满意度</t>
  </si>
  <si>
    <t>1307</t>
  </si>
  <si>
    <t>学生对学习环境与条件的满意度</t>
  </si>
  <si>
    <t>261400</t>
  </si>
  <si>
    <t>通过项目实施，扩大服务覆盖面，保障服务高质量运行，达成政策核心目的，促进教育公平和资金高效安全使用。</t>
  </si>
  <si>
    <t>课后服务开设课程/活动门类</t>
  </si>
  <si>
    <t>80</t>
  </si>
  <si>
    <t>门</t>
  </si>
  <si>
    <t>衡量课后服务课程丰富度。</t>
  </si>
  <si>
    <t>课后服务活动计划完成率</t>
  </si>
  <si>
    <t>98</t>
  </si>
  <si>
    <t>衡量课后服务计划执行。</t>
  </si>
  <si>
    <t>教师补助发放合规率</t>
  </si>
  <si>
    <t>衡量补助发放合规性。</t>
  </si>
  <si>
    <t>教师补助发放及时率</t>
  </si>
  <si>
    <t>衡量补助发放及时性。</t>
  </si>
  <si>
    <t>课后服务活动开展及时性</t>
  </si>
  <si>
    <t>开学后一周内启动</t>
  </si>
  <si>
    <t>衡量课后服务开展及时性。</t>
  </si>
  <si>
    <t>有效节省</t>
  </si>
  <si>
    <t>积极和稳定</t>
  </si>
  <si>
    <t>1235200</t>
  </si>
  <si>
    <t>预算06表</t>
  </si>
  <si>
    <t>2026年部门政府性基金预算支出预算表</t>
  </si>
  <si>
    <t>政府性基金预算支出预算表</t>
  </si>
  <si>
    <t>政府性基金预算支出</t>
  </si>
  <si>
    <t>备注：此表为空。原因为我单位无2026年政府性基金支出预算。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</si>
  <si>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</si>
  <si>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</si>
  <si>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</si>
  <si>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</si>
  <si>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</si>
  <si>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</si>
  <si>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</si>
  <si>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</si>
  <si>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</si>
  <si>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</si>
  <si>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</si>
  <si>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</si>
  <si>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备注：此表为空。原因为我单位无2026年新增资产配置预算。</t>
  </si>
  <si>
    <t>预算08表</t>
  </si>
  <si>
    <t>2026年部门政府购买服务预算表</t>
  </si>
  <si>
    <t>政府购买服务项目</t>
  </si>
  <si>
    <t>政府购买服务目录</t>
  </si>
  <si>
    <t>备注：此表为空。原因为我单位无2026年政府购买服务预算。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</si>
  <si>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</si>
  <si>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</si>
  <si>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</si>
  <si>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</si>
  <si>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</si>
  <si>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</si>
  <si>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</si>
  <si>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</si>
  <si>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</si>
  <si>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</si>
  <si>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</si>
  <si>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</si>
  <si>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</si>
  <si>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</si>
  <si>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</si>
  <si>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</si>
  <si>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</si>
  <si>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</si>
  <si>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</si>
  <si>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</si>
  <si>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</si>
  <si>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</si>
  <si>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</si>
  <si>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</si>
  <si>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</si>
  <si>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备注：此表为空。原因为我单位无2026年对下转移支付预算。</t>
  </si>
  <si>
    <t>预算09-2表</t>
  </si>
  <si>
    <t>2026年对下转移支付绩效目标表</t>
  </si>
  <si>
    <t>备注：此表为空。原因为我单位无2026年对下转移支付绩效目标表。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</si>
  <si>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</si>
  <si>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</si>
  <si>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</si>
  <si>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</si>
  <si>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</si>
  <si>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</si>
  <si>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</si>
  <si>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</si>
  <si>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</si>
  <si>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</si>
  <si>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</si>
  <si>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</si>
  <si>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</si>
  <si>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备注：此表为空。原因为我单位无2026年上级转移支付补助项目支出。</t>
  </si>
  <si>
    <t>预算12表</t>
  </si>
  <si>
    <t>2026年部门项目中期规划预算表</t>
  </si>
  <si>
    <t>项目级次</t>
  </si>
  <si>
    <t>2026年</t>
  </si>
  <si>
    <t>2027年</t>
  </si>
  <si>
    <t>2028年</t>
  </si>
  <si>
    <t/>
  </si>
  <si>
    <t>备注：此表为空。原因为我单位无2026年部门项目中期规划预算表。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</si>
</sst>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4" borderId="22" applyNumberFormat="0" applyAlignment="0" applyProtection="0">
      <alignment vertical="center"/>
    </xf>
    <xf numFmtId="0" fontId="26" fillId="5" borderId="23" applyNumberFormat="0" applyAlignment="0" applyProtection="0">
      <alignment vertical="center"/>
    </xf>
    <xf numFmtId="0" fontId="27" fillId="5" borderId="22" applyNumberFormat="0" applyAlignment="0" applyProtection="0">
      <alignment vertical="center"/>
    </xf>
    <xf numFmtId="0" fontId="28" fillId="6"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1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1" fillId="0" borderId="7" xfId="0" applyNumberFormat="1"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2" fillId="0" borderId="14" xfId="0" applyNumberFormat="1" applyFont="1" applyBorder="1" applyAlignment="1">
      <alignment horizontal="left" vertical="center" wrapText="1"/>
    </xf>
    <xf numFmtId="0" fontId="2" fillId="2" borderId="7" xfId="0" applyFont="1" applyFill="1" applyBorder="1" applyAlignment="1" applyProtection="1">
      <alignment horizontal="left" vertical="center"/>
      <protection locked="0"/>
    </xf>
    <xf numFmtId="0" fontId="2" fillId="0" borderId="15" xfId="0" applyFont="1" applyBorder="1" applyAlignment="1">
      <alignment vertical="center" wrapText="1"/>
    </xf>
    <xf numFmtId="4" fontId="2" fillId="2" borderId="7" xfId="0" applyNumberFormat="1" applyFont="1" applyFill="1" applyBorder="1" applyAlignment="1" applyProtection="1">
      <alignment horizontal="right" vertical="center"/>
      <protection locked="0"/>
    </xf>
    <xf numFmtId="178" fontId="5" fillId="0" borderId="16" xfId="0" applyNumberFormat="1" applyFont="1" applyBorder="1" applyAlignment="1">
      <alignment horizontal="right" vertical="center"/>
    </xf>
    <xf numFmtId="0" fontId="2" fillId="0" borderId="14" xfId="0" applyFont="1" applyBorder="1" applyAlignment="1">
      <alignment horizontal="left" vertical="center" wrapText="1"/>
    </xf>
    <xf numFmtId="178" fontId="5" fillId="0" borderId="17" xfId="0" applyNumberFormat="1" applyFont="1" applyBorder="1" applyAlignment="1">
      <alignment horizontal="right" vertical="center"/>
    </xf>
    <xf numFmtId="178" fontId="5" fillId="0" borderId="14" xfId="0" applyNumberFormat="1" applyFont="1" applyBorder="1" applyAlignment="1">
      <alignment horizontal="right" vertical="center"/>
    </xf>
    <xf numFmtId="178" fontId="5" fillId="0" borderId="18" xfId="0" applyNumberFormat="1" applyFont="1" applyBorder="1" applyAlignment="1">
      <alignment horizontal="right" vertical="center"/>
    </xf>
    <xf numFmtId="178" fontId="0" fillId="0" borderId="0" xfId="0" applyNumberFormat="1"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15" xfId="0" applyFont="1" applyBorder="1" applyAlignment="1">
      <alignment horizontal="center" vertical="center"/>
    </xf>
    <xf numFmtId="0" fontId="2" fillId="0" borderId="14" xfId="0" applyFont="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178" fontId="12" fillId="0" borderId="7" xfId="0" applyNumberFormat="1"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8"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4" fontId="2" fillId="0" borderId="15" xfId="0" applyNumberFormat="1" applyFont="1" applyFill="1" applyBorder="1" applyAlignment="1" applyProtection="1">
      <alignment horizontal="right" vertical="center"/>
      <protection locked="0"/>
    </xf>
    <xf numFmtId="4" fontId="2" fillId="0" borderId="14"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wrapText="1"/>
    </xf>
    <xf numFmtId="0" fontId="0" fillId="0" borderId="17" xfId="0" applyFont="1" applyBorder="1"/>
    <xf numFmtId="4" fontId="2" fillId="2" borderId="0" xfId="0" applyNumberFormat="1" applyFont="1" applyFill="1" applyBorder="1" applyAlignment="1" applyProtection="1">
      <alignment horizontal="right"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14" xfId="0" applyFont="1" applyBorder="1" applyAlignment="1" applyProtection="1" quotePrefix="1">
      <alignment horizontal="left" vertical="center"/>
      <protection locked="0"/>
    </xf>
    <xf numFmtId="49" fontId="2" fillId="0" borderId="14" xfId="0" applyNumberFormat="1" applyFont="1" applyBorder="1" applyAlignment="1" quotePrefix="1">
      <alignment horizontal="left" vertical="center" wrapText="1"/>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5" workbookViewId="0">
      <selection activeCell="A38" sqref="A38"/>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4">
      <c r="A2" s="211" t="s">
        <v>1</v>
      </c>
    </row>
    <row r="3" ht="17.25" customHeight="1" spans="1:4">
      <c r="A3" s="42" t="s">
        <v>2</v>
      </c>
      <c r="B3" s="209"/>
      <c r="D3" s="132" t="s">
        <v>3</v>
      </c>
    </row>
    <row r="4" ht="23.25" customHeight="1" spans="1:4">
      <c r="A4" s="173" t="s">
        <v>4</v>
      </c>
      <c r="B4" s="174"/>
      <c r="C4" s="173" t="s">
        <v>5</v>
      </c>
      <c r="D4" s="174"/>
    </row>
    <row r="5" ht="24" customHeight="1" spans="1:4">
      <c r="A5" s="173" t="s">
        <v>6</v>
      </c>
      <c r="B5" s="173" t="s">
        <v>7</v>
      </c>
      <c r="C5" s="173" t="s">
        <v>8</v>
      </c>
      <c r="D5" s="173" t="s">
        <v>7</v>
      </c>
    </row>
    <row r="6" ht="17.25" customHeight="1" spans="1:4">
      <c r="A6" s="175" t="s">
        <v>9</v>
      </c>
      <c r="B6" s="82">
        <v>14422690.92</v>
      </c>
      <c r="C6" s="175" t="s">
        <v>10</v>
      </c>
      <c r="D6" s="82"/>
    </row>
    <row r="7" ht="17.25" customHeight="1" spans="1:4">
      <c r="A7" s="175" t="s">
        <v>11</v>
      </c>
      <c r="B7" s="82"/>
      <c r="C7" s="175" t="s">
        <v>12</v>
      </c>
      <c r="D7" s="82"/>
    </row>
    <row r="8" ht="17.25" customHeight="1" spans="1:4">
      <c r="A8" s="175" t="s">
        <v>13</v>
      </c>
      <c r="B8" s="82"/>
      <c r="C8" s="210" t="s">
        <v>14</v>
      </c>
      <c r="D8" s="82"/>
    </row>
    <row r="9" ht="17.25" customHeight="1" spans="1:4">
      <c r="A9" s="175" t="s">
        <v>15</v>
      </c>
      <c r="B9" s="82"/>
      <c r="C9" s="210" t="s">
        <v>16</v>
      </c>
      <c r="D9" s="82"/>
    </row>
    <row r="10" ht="17.25" customHeight="1" spans="1:4">
      <c r="A10" s="175" t="s">
        <v>17</v>
      </c>
      <c r="B10" s="82"/>
      <c r="C10" s="210" t="s">
        <v>18</v>
      </c>
      <c r="D10" s="168">
        <v>13418511.92</v>
      </c>
    </row>
    <row r="11" ht="17.25" customHeight="1" spans="1:4">
      <c r="A11" s="175" t="s">
        <v>19</v>
      </c>
      <c r="B11" s="82"/>
      <c r="C11" s="210" t="s">
        <v>20</v>
      </c>
      <c r="D11" s="82"/>
    </row>
    <row r="12" ht="17.25" customHeight="1" spans="1:4">
      <c r="A12" s="175" t="s">
        <v>21</v>
      </c>
      <c r="B12" s="82"/>
      <c r="C12" s="32" t="s">
        <v>22</v>
      </c>
      <c r="D12" s="82"/>
    </row>
    <row r="13" ht="17.25" customHeight="1" spans="1:4">
      <c r="A13" s="175" t="s">
        <v>23</v>
      </c>
      <c r="B13" s="82"/>
      <c r="C13" s="32" t="s">
        <v>24</v>
      </c>
      <c r="D13" s="168">
        <v>860400</v>
      </c>
    </row>
    <row r="14" ht="17.25" customHeight="1" spans="1:4">
      <c r="A14" s="175" t="s">
        <v>25</v>
      </c>
      <c r="B14" s="82"/>
      <c r="C14" s="32" t="s">
        <v>26</v>
      </c>
      <c r="D14" s="168">
        <v>765675</v>
      </c>
    </row>
    <row r="15" ht="17.25" customHeight="1" spans="1:4">
      <c r="A15" s="175" t="s">
        <v>27</v>
      </c>
      <c r="B15" s="82">
        <v>1407200</v>
      </c>
      <c r="C15" s="32" t="s">
        <v>28</v>
      </c>
      <c r="D15" s="82"/>
    </row>
    <row r="16" ht="17.25" customHeight="1" spans="1:4">
      <c r="A16" s="61"/>
      <c r="B16" s="82"/>
      <c r="C16" s="32" t="s">
        <v>29</v>
      </c>
      <c r="D16" s="82"/>
    </row>
    <row r="17" ht="17.25" customHeight="1" spans="1:4">
      <c r="A17" s="176"/>
      <c r="B17" s="82"/>
      <c r="C17" s="32" t="s">
        <v>30</v>
      </c>
      <c r="D17" s="82"/>
    </row>
    <row r="18" ht="17.25" customHeight="1" spans="1:4">
      <c r="A18" s="176"/>
      <c r="B18" s="82"/>
      <c r="C18" s="32" t="s">
        <v>31</v>
      </c>
      <c r="D18" s="82"/>
    </row>
    <row r="19" ht="17.25" customHeight="1" spans="1:4">
      <c r="A19" s="176"/>
      <c r="B19" s="82"/>
      <c r="C19" s="32" t="s">
        <v>32</v>
      </c>
      <c r="D19" s="82"/>
    </row>
    <row r="20" ht="17.25" customHeight="1" spans="1:4">
      <c r="A20" s="176"/>
      <c r="B20" s="82"/>
      <c r="C20" s="32" t="s">
        <v>33</v>
      </c>
      <c r="D20" s="82"/>
    </row>
    <row r="21" ht="17.25" customHeight="1" spans="1:4">
      <c r="A21" s="176"/>
      <c r="B21" s="82"/>
      <c r="C21" s="32" t="s">
        <v>34</v>
      </c>
      <c r="D21" s="82"/>
    </row>
    <row r="22" ht="17.25" customHeight="1" spans="1:4">
      <c r="A22" s="176"/>
      <c r="B22" s="82"/>
      <c r="C22" s="32" t="s">
        <v>35</v>
      </c>
      <c r="D22" s="82"/>
    </row>
    <row r="23" ht="17.25" customHeight="1" spans="1:4">
      <c r="A23" s="176"/>
      <c r="B23" s="82"/>
      <c r="C23" s="32" t="s">
        <v>36</v>
      </c>
      <c r="D23" s="82"/>
    </row>
    <row r="24" ht="17.25" customHeight="1" spans="1:4">
      <c r="A24" s="176"/>
      <c r="B24" s="82"/>
      <c r="C24" s="32" t="s">
        <v>37</v>
      </c>
      <c r="D24" s="168">
        <v>785304</v>
      </c>
    </row>
    <row r="25" ht="17.25" customHeight="1" spans="1:4">
      <c r="A25" s="176"/>
      <c r="B25" s="82"/>
      <c r="C25" s="32" t="s">
        <v>38</v>
      </c>
      <c r="D25" s="82"/>
    </row>
    <row r="26" ht="17.25" customHeight="1" spans="1:4">
      <c r="A26" s="176"/>
      <c r="B26" s="82"/>
      <c r="C26" s="61" t="s">
        <v>39</v>
      </c>
      <c r="D26" s="82"/>
    </row>
    <row r="27" ht="17.25" customHeight="1" spans="1:4">
      <c r="A27" s="176"/>
      <c r="B27" s="82"/>
      <c r="C27" s="32" t="s">
        <v>40</v>
      </c>
      <c r="D27" s="82"/>
    </row>
    <row r="28" ht="16.5" customHeight="1" spans="1:4">
      <c r="A28" s="176"/>
      <c r="B28" s="82"/>
      <c r="C28" s="32" t="s">
        <v>41</v>
      </c>
      <c r="D28" s="82"/>
    </row>
    <row r="29" ht="16.5" customHeight="1" spans="1:4">
      <c r="A29" s="176"/>
      <c r="B29" s="82"/>
      <c r="C29" s="61" t="s">
        <v>42</v>
      </c>
      <c r="D29" s="82"/>
    </row>
    <row r="30" ht="17.25" customHeight="1" spans="1:4">
      <c r="A30" s="176"/>
      <c r="B30" s="82"/>
      <c r="C30" s="61" t="s">
        <v>43</v>
      </c>
      <c r="D30" s="82"/>
    </row>
    <row r="31" ht="17.25" customHeight="1" spans="1:4">
      <c r="A31" s="176"/>
      <c r="B31" s="82"/>
      <c r="C31" s="32" t="s">
        <v>44</v>
      </c>
      <c r="D31" s="82"/>
    </row>
    <row r="32" ht="16.5" customHeight="1" spans="1:4">
      <c r="A32" s="176" t="s">
        <v>45</v>
      </c>
      <c r="B32" s="82">
        <f>B6+B15</f>
        <v>15829890.92</v>
      </c>
      <c r="C32" s="176" t="s">
        <v>46</v>
      </c>
      <c r="D32" s="82"/>
    </row>
    <row r="33" ht="16.5" customHeight="1" spans="1:4">
      <c r="A33" s="61" t="s">
        <v>47</v>
      </c>
      <c r="B33" s="82">
        <v>2637.53</v>
      </c>
      <c r="C33" s="61" t="s">
        <v>48</v>
      </c>
      <c r="D33" s="82">
        <v>2637.53</v>
      </c>
    </row>
    <row r="34" ht="16.5" customHeight="1" spans="1:4">
      <c r="A34" s="32" t="s">
        <v>49</v>
      </c>
      <c r="B34" s="82">
        <v>2637.53</v>
      </c>
      <c r="C34" s="32" t="s">
        <v>49</v>
      </c>
      <c r="D34" s="82">
        <v>2637.53</v>
      </c>
    </row>
    <row r="35" ht="16.5" customHeight="1" spans="1:4">
      <c r="A35" s="32" t="s">
        <v>50</v>
      </c>
      <c r="B35" s="82"/>
      <c r="C35" s="32" t="s">
        <v>50</v>
      </c>
      <c r="D35" s="82"/>
    </row>
    <row r="36" ht="16.5" customHeight="1" spans="1:4">
      <c r="A36" s="177" t="s">
        <v>51</v>
      </c>
      <c r="B36" s="82">
        <f>B32+B33</f>
        <v>15832528.45</v>
      </c>
      <c r="C36" s="177" t="s">
        <v>52</v>
      </c>
      <c r="D36" s="82">
        <f>D10+D13+D14+D24+D33</f>
        <v>15832528.45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30" sqref="B3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5">
        <v>1</v>
      </c>
      <c r="B1" s="116">
        <v>0</v>
      </c>
      <c r="C1" s="115">
        <v>1</v>
      </c>
      <c r="D1" s="117"/>
      <c r="E1" s="117"/>
      <c r="F1" s="107" t="s">
        <v>435</v>
      </c>
    </row>
    <row r="2" ht="42" customHeight="1" spans="1:6">
      <c r="A2" s="215" t="s">
        <v>436</v>
      </c>
      <c r="B2" s="118" t="s">
        <v>437</v>
      </c>
      <c r="C2" s="119"/>
      <c r="D2" s="120"/>
      <c r="E2" s="120"/>
      <c r="F2" s="120"/>
    </row>
    <row r="3" ht="13.5" customHeight="1" spans="1:6">
      <c r="A3" s="4" t="s">
        <v>2</v>
      </c>
      <c r="B3" s="4"/>
      <c r="C3" s="115"/>
      <c r="D3" s="117"/>
      <c r="E3" s="117"/>
      <c r="F3" s="107" t="s">
        <v>3</v>
      </c>
    </row>
    <row r="4" ht="19.5" customHeight="1" spans="1:6">
      <c r="A4" s="121" t="s">
        <v>188</v>
      </c>
      <c r="B4" s="122" t="s">
        <v>74</v>
      </c>
      <c r="C4" s="121" t="s">
        <v>75</v>
      </c>
      <c r="D4" s="10" t="s">
        <v>438</v>
      </c>
      <c r="E4" s="11"/>
      <c r="F4" s="12"/>
    </row>
    <row r="5" ht="18.75" customHeight="1" spans="1:6">
      <c r="A5" s="123"/>
      <c r="B5" s="124"/>
      <c r="C5" s="123"/>
      <c r="D5" s="15" t="s">
        <v>57</v>
      </c>
      <c r="E5" s="10" t="s">
        <v>77</v>
      </c>
      <c r="F5" s="15" t="s">
        <v>78</v>
      </c>
    </row>
    <row r="6" ht="18.75" customHeight="1" spans="1:6">
      <c r="A6" s="68">
        <v>1</v>
      </c>
      <c r="B6" s="125" t="s">
        <v>85</v>
      </c>
      <c r="C6" s="68">
        <v>3</v>
      </c>
      <c r="D6" s="126">
        <v>4</v>
      </c>
      <c r="E6" s="126">
        <v>5</v>
      </c>
      <c r="F6" s="126">
        <v>6</v>
      </c>
    </row>
    <row r="7" ht="21" customHeight="1" spans="1:6">
      <c r="A7" s="20"/>
      <c r="B7" s="20"/>
      <c r="C7" s="20"/>
      <c r="D7" s="82"/>
      <c r="E7" s="82"/>
      <c r="F7" s="82"/>
    </row>
    <row r="8" ht="21" customHeight="1" spans="1:6">
      <c r="A8" s="20"/>
      <c r="B8" s="20"/>
      <c r="C8" s="20"/>
      <c r="D8" s="82"/>
      <c r="E8" s="82"/>
      <c r="F8" s="82"/>
    </row>
    <row r="9" ht="18.75" customHeight="1" spans="1:6">
      <c r="A9" s="127" t="s">
        <v>176</v>
      </c>
      <c r="B9" s="127" t="s">
        <v>176</v>
      </c>
      <c r="C9" s="128" t="s">
        <v>176</v>
      </c>
      <c r="D9" s="82"/>
      <c r="E9" s="82"/>
      <c r="F9" s="82"/>
    </row>
    <row r="10" customHeight="1" spans="1:6">
      <c r="A10" t="s">
        <v>439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zoomScale="70" zoomScaleNormal="70" topLeftCell="A4" workbookViewId="0">
      <selection activeCell="A12" sqref="A12"/>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440</v>
      </c>
    </row>
    <row r="2" ht="41.25" customHeight="1" spans="1:17">
      <c r="A2" s="72" t="s">
        <v>441</v>
      </c>
      <c r="B2" s="3"/>
      <c r="C2" s="3"/>
      <c r="D2" s="3"/>
      <c r="E2" s="3"/>
      <c r="F2" s="3"/>
      <c r="G2" s="3"/>
      <c r="H2" s="3"/>
      <c r="I2" s="3"/>
      <c r="J2" s="3"/>
      <c r="K2" s="66"/>
      <c r="L2" s="3"/>
      <c r="M2" s="3"/>
      <c r="N2" s="66"/>
      <c r="O2" s="3"/>
      <c r="P2" s="66"/>
      <c r="Q2" s="66"/>
    </row>
    <row r="3" ht="18.75" customHeight="1" spans="1:17">
      <c r="A3" s="106" t="s">
        <v>2</v>
      </c>
      <c r="B3" s="6"/>
      <c r="C3" s="6"/>
      <c r="D3" s="6"/>
      <c r="E3" s="6"/>
      <c r="F3" s="6"/>
      <c r="G3" s="6"/>
      <c r="H3" s="6"/>
      <c r="I3" s="6"/>
      <c r="J3" s="6"/>
      <c r="P3" s="7"/>
      <c r="Q3" s="107" t="s">
        <v>3</v>
      </c>
    </row>
    <row r="4" ht="15.75" customHeight="1" spans="1:17">
      <c r="A4" s="9" t="s">
        <v>442</v>
      </c>
      <c r="B4" s="108" t="s">
        <v>443</v>
      </c>
      <c r="C4" s="108" t="s">
        <v>444</v>
      </c>
      <c r="D4" s="108" t="s">
        <v>445</v>
      </c>
      <c r="E4" s="108" t="s">
        <v>446</v>
      </c>
      <c r="F4" s="108" t="s">
        <v>447</v>
      </c>
      <c r="G4" s="91" t="s">
        <v>195</v>
      </c>
      <c r="H4" s="91"/>
      <c r="I4" s="91"/>
      <c r="J4" s="91"/>
      <c r="K4" s="92"/>
      <c r="L4" s="91"/>
      <c r="M4" s="91"/>
      <c r="N4" s="77"/>
      <c r="O4" s="91"/>
      <c r="P4" s="92"/>
      <c r="Q4" s="78"/>
    </row>
    <row r="5" ht="17.25" customHeight="1" spans="1:17">
      <c r="A5" s="14"/>
      <c r="B5" s="94"/>
      <c r="C5" s="94"/>
      <c r="D5" s="94"/>
      <c r="E5" s="94"/>
      <c r="F5" s="94"/>
      <c r="G5" s="94" t="s">
        <v>57</v>
      </c>
      <c r="H5" s="94" t="s">
        <v>60</v>
      </c>
      <c r="I5" s="94" t="s">
        <v>448</v>
      </c>
      <c r="J5" s="94" t="s">
        <v>449</v>
      </c>
      <c r="K5" s="95" t="s">
        <v>450</v>
      </c>
      <c r="L5" s="96" t="s">
        <v>451</v>
      </c>
      <c r="M5" s="96"/>
      <c r="N5" s="97"/>
      <c r="O5" s="96"/>
      <c r="P5" s="98"/>
      <c r="Q5" s="99"/>
    </row>
    <row r="6" ht="54" customHeight="1" spans="1:17">
      <c r="A6" s="17"/>
      <c r="B6" s="100"/>
      <c r="C6" s="100"/>
      <c r="D6" s="100"/>
      <c r="E6" s="100"/>
      <c r="F6" s="100"/>
      <c r="G6" s="100"/>
      <c r="H6" s="100" t="s">
        <v>59</v>
      </c>
      <c r="I6" s="100"/>
      <c r="J6" s="100"/>
      <c r="K6" s="101"/>
      <c r="L6" s="100" t="s">
        <v>59</v>
      </c>
      <c r="M6" s="100" t="s">
        <v>66</v>
      </c>
      <c r="N6" s="99" t="s">
        <v>67</v>
      </c>
      <c r="O6" s="100" t="s">
        <v>68</v>
      </c>
      <c r="P6" s="101" t="s">
        <v>69</v>
      </c>
      <c r="Q6" s="99"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102"/>
      <c r="B8" s="111"/>
      <c r="C8" s="111"/>
      <c r="D8" s="111"/>
      <c r="E8" s="112"/>
      <c r="F8" s="82"/>
      <c r="G8" s="82"/>
      <c r="H8" s="82"/>
      <c r="I8" s="82"/>
      <c r="J8" s="82"/>
      <c r="K8" s="82"/>
      <c r="L8" s="82"/>
      <c r="M8" s="82"/>
      <c r="N8" s="82"/>
      <c r="O8" s="82"/>
      <c r="P8" s="82"/>
      <c r="Q8" s="82"/>
    </row>
    <row r="9" ht="21" customHeight="1" spans="1:17">
      <c r="A9" s="103"/>
      <c r="B9" s="111"/>
      <c r="C9" s="111"/>
      <c r="D9" s="111"/>
      <c r="E9" s="112"/>
      <c r="F9" s="82"/>
      <c r="G9" s="82"/>
      <c r="H9" s="82"/>
      <c r="I9" s="82"/>
      <c r="J9" s="82"/>
      <c r="K9" s="82"/>
      <c r="L9" s="82"/>
      <c r="M9" s="82"/>
      <c r="N9" s="82"/>
      <c r="O9" s="82"/>
      <c r="P9" s="82"/>
      <c r="Q9" s="82"/>
    </row>
    <row r="10" ht="21" customHeight="1" spans="1:17">
      <c r="A10" s="103"/>
      <c r="B10" s="111"/>
      <c r="C10" s="111"/>
      <c r="D10" s="111"/>
      <c r="E10" s="112"/>
      <c r="F10" s="82"/>
      <c r="G10" s="82"/>
      <c r="H10" s="82"/>
      <c r="I10" s="82"/>
      <c r="J10" s="82"/>
      <c r="K10" s="82"/>
      <c r="L10" s="82"/>
      <c r="M10" s="82"/>
      <c r="N10" s="82"/>
      <c r="O10" s="82"/>
      <c r="P10" s="82"/>
      <c r="Q10" s="82"/>
    </row>
    <row r="11" ht="21" customHeight="1" spans="1:17">
      <c r="A11" s="104" t="s">
        <v>176</v>
      </c>
      <c r="B11" s="113"/>
      <c r="C11" s="113"/>
      <c r="D11" s="113"/>
      <c r="E11" s="114"/>
      <c r="F11" s="82"/>
      <c r="G11" s="82"/>
      <c r="H11" s="82"/>
      <c r="I11" s="82"/>
      <c r="J11" s="82"/>
      <c r="K11" s="82"/>
      <c r="L11" s="82"/>
      <c r="M11" s="82"/>
      <c r="N11" s="82"/>
      <c r="O11" s="82"/>
      <c r="P11" s="82"/>
      <c r="Q11" s="82"/>
    </row>
    <row r="12" customHeight="1" spans="1:17">
      <c r="A12" t="s">
        <v>452</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A6" workbookViewId="0">
      <selection activeCell="B38" sqref="B3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6"/>
      <c r="B1" s="83"/>
      <c r="C1" s="83"/>
      <c r="D1" s="76"/>
      <c r="E1" s="76"/>
      <c r="F1" s="76"/>
      <c r="G1" s="76"/>
      <c r="H1" s="84"/>
      <c r="I1" s="76"/>
      <c r="J1" s="76"/>
      <c r="K1" s="83"/>
      <c r="L1" s="76"/>
      <c r="M1" s="85"/>
      <c r="N1" s="85" t="s">
        <v>453</v>
      </c>
    </row>
    <row r="2" ht="41.25" customHeight="1" spans="1:14">
      <c r="A2" s="216" t="s">
        <v>454</v>
      </c>
      <c r="B2" s="66"/>
      <c r="C2" s="66"/>
      <c r="D2" s="86"/>
      <c r="E2" s="86"/>
      <c r="F2" s="86"/>
      <c r="G2" s="86"/>
      <c r="H2" s="87"/>
      <c r="I2" s="86"/>
      <c r="J2" s="86"/>
      <c r="K2" s="66"/>
      <c r="L2" s="86"/>
      <c r="M2" s="87"/>
      <c r="N2" s="66"/>
    </row>
    <row r="3" ht="22.5" customHeight="1" spans="1:14">
      <c r="A3" s="73" t="s">
        <v>2</v>
      </c>
      <c r="B3" s="88"/>
      <c r="C3" s="88"/>
      <c r="D3" s="74"/>
      <c r="E3" s="74"/>
      <c r="F3" s="74"/>
      <c r="G3" s="74"/>
      <c r="H3" s="84"/>
      <c r="I3" s="76"/>
      <c r="J3" s="76"/>
      <c r="K3" s="83"/>
      <c r="L3" s="76"/>
      <c r="M3" s="89"/>
      <c r="N3" s="85" t="s">
        <v>3</v>
      </c>
    </row>
    <row r="4" ht="24" customHeight="1" spans="1:14">
      <c r="A4" s="9" t="s">
        <v>442</v>
      </c>
      <c r="B4" s="90" t="s">
        <v>455</v>
      </c>
      <c r="C4" s="90" t="s">
        <v>456</v>
      </c>
      <c r="D4" s="91" t="s">
        <v>195</v>
      </c>
      <c r="E4" s="91"/>
      <c r="F4" s="91"/>
      <c r="G4" s="91"/>
      <c r="H4" s="92"/>
      <c r="I4" s="91"/>
      <c r="J4" s="91"/>
      <c r="K4" s="77"/>
      <c r="L4" s="91"/>
      <c r="M4" s="92"/>
      <c r="N4" s="78"/>
    </row>
    <row r="5" ht="24" customHeight="1" spans="1:14">
      <c r="A5" s="14"/>
      <c r="B5" s="93"/>
      <c r="C5" s="93"/>
      <c r="D5" s="94" t="s">
        <v>57</v>
      </c>
      <c r="E5" s="94" t="s">
        <v>60</v>
      </c>
      <c r="F5" s="94" t="s">
        <v>448</v>
      </c>
      <c r="G5" s="94" t="s">
        <v>449</v>
      </c>
      <c r="H5" s="95" t="s">
        <v>450</v>
      </c>
      <c r="I5" s="96" t="s">
        <v>451</v>
      </c>
      <c r="J5" s="96"/>
      <c r="K5" s="97"/>
      <c r="L5" s="96"/>
      <c r="M5" s="98"/>
      <c r="N5" s="99"/>
    </row>
    <row r="6" ht="54" customHeight="1" spans="1:14">
      <c r="A6" s="17"/>
      <c r="B6" s="99"/>
      <c r="C6" s="99"/>
      <c r="D6" s="100"/>
      <c r="E6" s="100" t="s">
        <v>59</v>
      </c>
      <c r="F6" s="100"/>
      <c r="G6" s="100"/>
      <c r="H6" s="101"/>
      <c r="I6" s="100" t="s">
        <v>59</v>
      </c>
      <c r="J6" s="100" t="s">
        <v>66</v>
      </c>
      <c r="K6" s="99" t="s">
        <v>67</v>
      </c>
      <c r="L6" s="100" t="s">
        <v>68</v>
      </c>
      <c r="M6" s="101" t="s">
        <v>69</v>
      </c>
      <c r="N6" s="99"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2"/>
      <c r="B8" s="103"/>
      <c r="C8" s="103"/>
      <c r="D8" s="82"/>
      <c r="E8" s="82"/>
      <c r="F8" s="82"/>
      <c r="G8" s="82"/>
      <c r="H8" s="82"/>
      <c r="I8" s="82"/>
      <c r="J8" s="82"/>
      <c r="K8" s="82"/>
      <c r="L8" s="82"/>
      <c r="M8" s="82"/>
      <c r="N8" s="82"/>
    </row>
    <row r="9" ht="21" customHeight="1" spans="1:14">
      <c r="A9" s="103"/>
      <c r="B9" s="103"/>
      <c r="C9" s="103"/>
      <c r="D9" s="82"/>
      <c r="E9" s="82"/>
      <c r="F9" s="82"/>
      <c r="G9" s="82"/>
      <c r="H9" s="82"/>
      <c r="I9" s="82"/>
      <c r="J9" s="82"/>
      <c r="K9" s="82"/>
      <c r="L9" s="82"/>
      <c r="M9" s="82"/>
      <c r="N9" s="82"/>
    </row>
    <row r="10" ht="21" customHeight="1" spans="1:14">
      <c r="A10" s="103"/>
      <c r="B10" s="103"/>
      <c r="C10" s="103"/>
      <c r="D10" s="82"/>
      <c r="E10" s="82"/>
      <c r="F10" s="82"/>
      <c r="G10" s="82"/>
      <c r="H10" s="82"/>
      <c r="I10" s="82"/>
      <c r="J10" s="82"/>
      <c r="K10" s="82"/>
      <c r="L10" s="82"/>
      <c r="M10" s="82"/>
      <c r="N10" s="82"/>
    </row>
    <row r="11" ht="21" customHeight="1" spans="1:14">
      <c r="A11" s="104" t="s">
        <v>176</v>
      </c>
      <c r="B11" s="105"/>
      <c r="C11" s="105"/>
      <c r="D11" s="82"/>
      <c r="E11" s="82"/>
      <c r="F11" s="82"/>
      <c r="G11" s="82"/>
      <c r="H11" s="82"/>
      <c r="I11" s="82"/>
      <c r="J11" s="82"/>
      <c r="K11" s="82"/>
      <c r="L11" s="82"/>
      <c r="M11" s="82"/>
      <c r="N11" s="82"/>
    </row>
    <row r="12" customHeight="1" spans="1:14">
      <c r="A12" t="s">
        <v>457</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zoomScale="115" zoomScaleNormal="115" workbookViewId="0">
      <selection activeCell="B12" sqref="B12"/>
    </sheetView>
  </sheetViews>
  <sheetFormatPr defaultColWidth="9.14166666666667" defaultRowHeight="14.25" customHeight="1"/>
  <cols>
    <col min="1" max="1" width="37.7" customWidth="1"/>
    <col min="2" max="25" width="20" customWidth="1"/>
  </cols>
  <sheetData>
    <row r="1" ht="17.25" customHeight="1" spans="1:25">
      <c r="D1" s="71"/>
      <c r="W1" s="2"/>
      <c r="X1" s="2"/>
      <c r="Y1" s="2" t="s">
        <v>458</v>
      </c>
    </row>
    <row r="2" ht="41.25" customHeight="1" spans="1:25">
      <c r="A2" s="72" t="s">
        <v>459</v>
      </c>
      <c r="B2" s="3"/>
      <c r="C2" s="3"/>
      <c r="D2" s="3"/>
      <c r="E2" s="3"/>
      <c r="F2" s="3"/>
      <c r="G2" s="3"/>
      <c r="H2" s="3"/>
      <c r="I2" s="3"/>
      <c r="J2" s="3"/>
      <c r="K2" s="3"/>
      <c r="L2" s="3"/>
      <c r="M2" s="3"/>
      <c r="N2" s="3"/>
      <c r="O2" s="3"/>
      <c r="P2" s="3"/>
      <c r="Q2" s="3"/>
      <c r="R2" s="3"/>
      <c r="S2" s="3"/>
      <c r="T2" s="3"/>
      <c r="U2" s="3"/>
      <c r="V2" s="3"/>
      <c r="W2" s="66"/>
      <c r="X2" s="66"/>
      <c r="Y2" s="66"/>
    </row>
    <row r="3" ht="18" customHeight="1" spans="1:25">
      <c r="A3" s="73" t="s">
        <v>2</v>
      </c>
      <c r="B3" s="74"/>
      <c r="C3" s="74"/>
      <c r="D3" s="75"/>
      <c r="E3" s="76"/>
      <c r="F3" s="76"/>
      <c r="G3" s="76"/>
      <c r="H3" s="76"/>
      <c r="I3" s="76"/>
      <c r="W3" s="7"/>
      <c r="X3" s="7"/>
      <c r="Y3" s="7" t="s">
        <v>3</v>
      </c>
    </row>
    <row r="4" ht="19.5" customHeight="1" spans="1:25">
      <c r="A4" s="26" t="s">
        <v>460</v>
      </c>
      <c r="B4" s="10" t="s">
        <v>195</v>
      </c>
      <c r="C4" s="11"/>
      <c r="D4" s="11"/>
      <c r="E4" s="10" t="s">
        <v>461</v>
      </c>
      <c r="F4" s="11"/>
      <c r="G4" s="11"/>
      <c r="H4" s="11"/>
      <c r="I4" s="11"/>
      <c r="J4" s="11"/>
      <c r="K4" s="11"/>
      <c r="L4" s="11"/>
      <c r="M4" s="11"/>
      <c r="N4" s="11"/>
      <c r="O4" s="11"/>
      <c r="P4" s="11"/>
      <c r="Q4" s="11"/>
      <c r="R4" s="11"/>
      <c r="S4" s="11"/>
      <c r="T4" s="11"/>
      <c r="U4" s="11"/>
      <c r="V4" s="11"/>
      <c r="W4" s="77"/>
      <c r="X4" s="78"/>
      <c r="Y4" s="78"/>
    </row>
    <row r="5" ht="40.5" customHeight="1" spans="1:25">
      <c r="A5" s="18"/>
      <c r="B5" s="27" t="s">
        <v>57</v>
      </c>
      <c r="C5" s="9" t="s">
        <v>60</v>
      </c>
      <c r="D5" s="79" t="s">
        <v>448</v>
      </c>
      <c r="E5" s="47" t="s">
        <v>462</v>
      </c>
      <c r="F5" s="47" t="s">
        <v>463</v>
      </c>
      <c r="G5" s="47" t="s">
        <v>464</v>
      </c>
      <c r="H5" s="47" t="s">
        <v>465</v>
      </c>
      <c r="I5" s="47" t="s">
        <v>466</v>
      </c>
      <c r="J5" s="47" t="s">
        <v>467</v>
      </c>
      <c r="K5" s="47" t="s">
        <v>468</v>
      </c>
      <c r="L5" s="47" t="s">
        <v>469</v>
      </c>
      <c r="M5" s="47" t="s">
        <v>470</v>
      </c>
      <c r="N5" s="47" t="s">
        <v>471</v>
      </c>
      <c r="O5" s="47" t="s">
        <v>472</v>
      </c>
      <c r="P5" s="47" t="s">
        <v>473</v>
      </c>
      <c r="Q5" s="47" t="s">
        <v>474</v>
      </c>
      <c r="R5" s="47" t="s">
        <v>475</v>
      </c>
      <c r="S5" s="47" t="s">
        <v>476</v>
      </c>
      <c r="T5" s="47" t="s">
        <v>477</v>
      </c>
      <c r="U5" s="47" t="s">
        <v>478</v>
      </c>
      <c r="V5" s="47" t="s">
        <v>479</v>
      </c>
      <c r="W5" s="47" t="s">
        <v>480</v>
      </c>
      <c r="X5" s="80" t="s">
        <v>481</v>
      </c>
      <c r="Y5" s="80" t="s">
        <v>482</v>
      </c>
    </row>
    <row r="6" ht="19.5" customHeight="1" spans="1:25">
      <c r="A6" s="19">
        <v>1</v>
      </c>
      <c r="B6" s="19">
        <v>2</v>
      </c>
      <c r="C6" s="19">
        <v>3</v>
      </c>
      <c r="D6" s="81">
        <v>4</v>
      </c>
      <c r="E6" s="28">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28">
        <v>23</v>
      </c>
      <c r="X6" s="28">
        <v>24</v>
      </c>
      <c r="Y6" s="28">
        <v>25</v>
      </c>
    </row>
    <row r="7" ht="19.5" customHeight="1" spans="1:25">
      <c r="A7" s="29"/>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69"/>
      <c r="B8" s="82"/>
      <c r="C8" s="82"/>
      <c r="D8" s="82"/>
      <c r="E8" s="82"/>
      <c r="F8" s="82"/>
      <c r="G8" s="82"/>
      <c r="H8" s="82"/>
      <c r="I8" s="82"/>
      <c r="J8" s="82"/>
      <c r="K8" s="82"/>
      <c r="L8" s="82"/>
      <c r="M8" s="82"/>
      <c r="N8" s="82"/>
      <c r="O8" s="82"/>
      <c r="P8" s="82"/>
      <c r="Q8" s="82"/>
      <c r="R8" s="82"/>
      <c r="S8" s="82"/>
      <c r="T8" s="82"/>
      <c r="U8" s="82"/>
      <c r="V8" s="82"/>
      <c r="W8" s="82"/>
      <c r="X8" s="82"/>
      <c r="Y8" s="82"/>
    </row>
    <row r="9" customHeight="1" spans="1:25">
      <c r="A9" t="s">
        <v>483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zoomScale="115" zoomScaleNormal="115" workbookViewId="0">
      <selection activeCell="A13" sqref="A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484</v>
      </c>
    </row>
    <row r="2" ht="41.25" customHeight="1" spans="1:10">
      <c r="A2" s="65" t="s">
        <v>485</v>
      </c>
      <c r="B2" s="3"/>
      <c r="C2" s="3"/>
      <c r="D2" s="3"/>
      <c r="E2" s="3"/>
      <c r="F2" s="66"/>
      <c r="G2" s="3"/>
      <c r="H2" s="66"/>
      <c r="I2" s="66"/>
      <c r="J2" s="3"/>
    </row>
    <row r="3" ht="17.25" customHeight="1" spans="1:10">
      <c r="A3" s="4" t="s">
        <v>2</v>
      </c>
    </row>
    <row r="4" ht="44.25" customHeight="1" spans="1:10">
      <c r="A4" s="67" t="s">
        <v>278</v>
      </c>
      <c r="B4" s="67" t="s">
        <v>279</v>
      </c>
      <c r="C4" s="67" t="s">
        <v>280</v>
      </c>
      <c r="D4" s="67" t="s">
        <v>281</v>
      </c>
      <c r="E4" s="67" t="s">
        <v>282</v>
      </c>
      <c r="F4" s="68" t="s">
        <v>283</v>
      </c>
      <c r="G4" s="67" t="s">
        <v>284</v>
      </c>
      <c r="H4" s="68" t="s">
        <v>285</v>
      </c>
      <c r="I4" s="68" t="s">
        <v>286</v>
      </c>
      <c r="J4" s="67" t="s">
        <v>287</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1"/>
      <c r="F6" s="70"/>
      <c r="G6" s="51"/>
      <c r="H6" s="70"/>
      <c r="I6" s="70"/>
      <c r="J6" s="51"/>
    </row>
    <row r="7" ht="42" customHeight="1" spans="1:10">
      <c r="A7" s="29"/>
      <c r="B7" s="20"/>
      <c r="C7" s="20"/>
      <c r="D7" s="20"/>
      <c r="E7" s="29"/>
      <c r="F7" s="20"/>
      <c r="G7" s="29"/>
      <c r="H7" s="20"/>
      <c r="I7" s="20"/>
      <c r="J7" s="29"/>
    </row>
    <row r="8" customHeight="1" spans="1:10">
      <c r="A8" t="s">
        <v>486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7" sqref="C1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487</v>
      </c>
      <c r="B1" s="37"/>
      <c r="C1" s="38"/>
      <c r="D1" s="38"/>
      <c r="E1" s="38"/>
      <c r="F1" s="37"/>
      <c r="G1" s="37"/>
      <c r="H1" s="38"/>
    </row>
    <row r="2" ht="41.25" customHeight="1" spans="1:8">
      <c r="A2" s="39" t="s">
        <v>488</v>
      </c>
      <c r="B2" s="40"/>
      <c r="C2" s="41"/>
      <c r="D2" s="41"/>
      <c r="E2" s="41"/>
      <c r="F2" s="40"/>
      <c r="G2" s="40"/>
      <c r="H2" s="41"/>
    </row>
    <row r="3" customHeight="1" spans="1:8">
      <c r="A3" s="42" t="s">
        <v>2</v>
      </c>
      <c r="C3" s="43"/>
      <c r="E3" s="41"/>
      <c r="F3" s="40"/>
      <c r="G3" s="40"/>
      <c r="H3" s="44" t="s">
        <v>3</v>
      </c>
    </row>
    <row r="4" ht="28.5" customHeight="1" spans="1:8">
      <c r="A4" s="45" t="s">
        <v>188</v>
      </c>
      <c r="B4" s="46" t="s">
        <v>489</v>
      </c>
      <c r="C4" s="45" t="s">
        <v>490</v>
      </c>
      <c r="D4" s="45" t="s">
        <v>491</v>
      </c>
      <c r="E4" s="45" t="s">
        <v>492</v>
      </c>
      <c r="F4" s="47" t="s">
        <v>493</v>
      </c>
      <c r="G4" s="28"/>
      <c r="H4" s="45"/>
    </row>
    <row r="5" ht="21" customHeight="1" spans="1:8">
      <c r="A5" s="46"/>
      <c r="B5" s="48"/>
      <c r="C5" s="49"/>
      <c r="D5" s="48"/>
      <c r="E5" s="48"/>
      <c r="F5" s="47" t="s">
        <v>446</v>
      </c>
      <c r="G5" s="47" t="s">
        <v>494</v>
      </c>
      <c r="H5" s="47" t="s">
        <v>495</v>
      </c>
    </row>
    <row r="6" ht="17.25" customHeight="1" spans="1:8">
      <c r="A6" s="50" t="s">
        <v>84</v>
      </c>
      <c r="B6" s="50">
        <v>2</v>
      </c>
      <c r="C6" s="51">
        <v>3</v>
      </c>
      <c r="D6" s="50">
        <v>4</v>
      </c>
      <c r="E6" s="52">
        <v>5</v>
      </c>
      <c r="F6" s="53">
        <v>6</v>
      </c>
      <c r="G6" s="51">
        <v>7</v>
      </c>
      <c r="H6" s="51">
        <v>8</v>
      </c>
    </row>
    <row r="7" ht="19.5" customHeight="1" spans="1:8">
      <c r="A7" s="54"/>
      <c r="B7" s="32"/>
      <c r="C7" s="29"/>
      <c r="D7" s="20"/>
      <c r="E7" s="53"/>
      <c r="F7" s="55"/>
      <c r="G7" s="56"/>
      <c r="H7" s="56"/>
    </row>
    <row r="8" ht="19.5" customHeight="1" spans="1:8">
      <c r="A8" s="54"/>
      <c r="B8" s="32"/>
      <c r="C8" s="29"/>
      <c r="D8" s="20"/>
      <c r="E8" s="53"/>
      <c r="F8" s="55"/>
      <c r="G8" s="56"/>
      <c r="H8" s="56"/>
    </row>
    <row r="9" ht="19.5" customHeight="1" spans="1:8">
      <c r="A9" s="57" t="s">
        <v>57</v>
      </c>
      <c r="B9" s="58"/>
      <c r="C9" s="59"/>
      <c r="D9" s="60"/>
      <c r="E9" s="60"/>
      <c r="F9" s="55"/>
      <c r="G9" s="56"/>
      <c r="H9" s="56"/>
    </row>
    <row r="10" ht="19.5" customHeight="1" spans="1:8">
      <c r="A10" s="61" t="s">
        <v>496</v>
      </c>
      <c r="B10" s="58"/>
      <c r="C10" s="59"/>
      <c r="D10" s="62"/>
      <c r="E10" s="62"/>
      <c r="F10" s="63"/>
      <c r="G10" s="64"/>
      <c r="H10" s="64"/>
    </row>
    <row r="11" customHeight="1" spans="1:8">
      <c r="A11" t="s">
        <v>452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70" zoomScaleNormal="7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497</v>
      </c>
    </row>
    <row r="2" ht="41.25" customHeight="1" spans="1:11">
      <c r="A2" s="217" t="s">
        <v>498</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243</v>
      </c>
      <c r="B4" s="8" t="s">
        <v>190</v>
      </c>
      <c r="C4" s="8" t="s">
        <v>244</v>
      </c>
      <c r="D4" s="9" t="s">
        <v>191</v>
      </c>
      <c r="E4" s="9" t="s">
        <v>192</v>
      </c>
      <c r="F4" s="9" t="s">
        <v>193</v>
      </c>
      <c r="G4" s="9" t="s">
        <v>194</v>
      </c>
      <c r="H4" s="26" t="s">
        <v>57</v>
      </c>
      <c r="I4" s="10" t="s">
        <v>499</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176</v>
      </c>
      <c r="B10" s="34"/>
      <c r="C10" s="34"/>
      <c r="D10" s="34"/>
      <c r="E10" s="34"/>
      <c r="F10" s="34"/>
      <c r="G10" s="35"/>
      <c r="H10" s="22"/>
      <c r="I10" s="22"/>
      <c r="J10" s="22"/>
      <c r="K10" s="30"/>
    </row>
    <row r="11" customHeight="1" spans="1:11">
      <c r="A11" t="s">
        <v>500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zoomScale="70" zoomScaleNormal="70" workbookViewId="0">
      <selection activeCell="C12" sqref="C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501</v>
      </c>
    </row>
    <row r="2" ht="41.25" customHeight="1" spans="1:7">
      <c r="A2" s="3" t="s">
        <v>502</v>
      </c>
      <c r="B2" s="3"/>
      <c r="C2" s="3"/>
      <c r="D2" s="3"/>
      <c r="E2" s="3"/>
      <c r="F2" s="3"/>
      <c r="G2" s="3"/>
    </row>
    <row r="3" ht="13.5" customHeight="1" spans="1:7">
      <c r="A3" s="4" t="s">
        <v>2</v>
      </c>
      <c r="B3" s="5"/>
      <c r="C3" s="5"/>
      <c r="D3" s="5"/>
      <c r="E3" s="6"/>
      <c r="F3" s="6"/>
      <c r="G3" s="7" t="s">
        <v>3</v>
      </c>
    </row>
    <row r="4" ht="21.75" customHeight="1" spans="1:7">
      <c r="A4" s="8" t="s">
        <v>244</v>
      </c>
      <c r="B4" s="8" t="s">
        <v>243</v>
      </c>
      <c r="C4" s="8" t="s">
        <v>190</v>
      </c>
      <c r="D4" s="9" t="s">
        <v>503</v>
      </c>
      <c r="E4" s="10" t="s">
        <v>60</v>
      </c>
      <c r="F4" s="11"/>
      <c r="G4" s="12"/>
    </row>
    <row r="5" ht="21.75" customHeight="1" spans="1:7">
      <c r="A5" s="13"/>
      <c r="B5" s="13"/>
      <c r="C5" s="13"/>
      <c r="D5" s="14"/>
      <c r="E5" s="15" t="s">
        <v>504</v>
      </c>
      <c r="F5" s="9" t="s">
        <v>505</v>
      </c>
      <c r="G5" s="9" t="s">
        <v>506</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57</v>
      </c>
      <c r="B10" s="24" t="s">
        <v>507</v>
      </c>
      <c r="C10" s="24"/>
      <c r="D10" s="25"/>
      <c r="E10" s="22"/>
      <c r="F10" s="22"/>
      <c r="G10" s="22"/>
    </row>
    <row r="11" customHeight="1" spans="1:7">
      <c r="A11" t="s">
        <v>508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zoomScale="85" zoomScaleNormal="85" topLeftCell="A2" workbookViewId="0">
      <selection activeCell="C8" sqref="C8:C9"/>
    </sheetView>
  </sheetViews>
  <sheetFormatPr defaultColWidth="8.575" defaultRowHeight="12.75" customHeight="1"/>
  <cols>
    <col min="1" max="1" width="15.8916666666667" customWidth="1"/>
    <col min="2" max="2" width="35" customWidth="1"/>
    <col min="3" max="19" width="22" customWidth="1"/>
  </cols>
  <sheetData>
    <row r="1" ht="17.25" customHeight="1" spans="1:19">
      <c r="A1" s="44" t="s">
        <v>53</v>
      </c>
    </row>
    <row r="2" ht="41.25" customHeight="1" spans="1:19">
      <c r="A2" s="39" t="s">
        <v>54</v>
      </c>
    </row>
    <row r="3" ht="17.25" customHeight="1" spans="1:19">
      <c r="A3" s="42" t="s">
        <v>2</v>
      </c>
      <c r="S3" s="43" t="s">
        <v>3</v>
      </c>
    </row>
    <row r="4" ht="21.75" customHeight="1" spans="1:19">
      <c r="A4" s="195" t="s">
        <v>55</v>
      </c>
      <c r="B4" s="196" t="s">
        <v>56</v>
      </c>
      <c r="C4" s="196" t="s">
        <v>57</v>
      </c>
      <c r="D4" s="197" t="s">
        <v>58</v>
      </c>
      <c r="E4" s="197"/>
      <c r="F4" s="197"/>
      <c r="G4" s="197"/>
      <c r="H4" s="197"/>
      <c r="I4" s="127"/>
      <c r="J4" s="197"/>
      <c r="K4" s="197"/>
      <c r="L4" s="197"/>
      <c r="M4" s="197"/>
      <c r="N4" s="198"/>
      <c r="O4" s="197" t="s">
        <v>47</v>
      </c>
      <c r="P4" s="197"/>
      <c r="Q4" s="197"/>
      <c r="R4" s="197"/>
      <c r="S4" s="198"/>
    </row>
    <row r="5" ht="27" customHeight="1" spans="1:19">
      <c r="A5" s="199"/>
      <c r="B5" s="200"/>
      <c r="C5" s="200"/>
      <c r="D5" s="200" t="s">
        <v>59</v>
      </c>
      <c r="E5" s="200" t="s">
        <v>60</v>
      </c>
      <c r="F5" s="200" t="s">
        <v>61</v>
      </c>
      <c r="G5" s="200" t="s">
        <v>62</v>
      </c>
      <c r="H5" s="200" t="s">
        <v>63</v>
      </c>
      <c r="I5" s="201" t="s">
        <v>64</v>
      </c>
      <c r="J5" s="202"/>
      <c r="K5" s="202"/>
      <c r="L5" s="202"/>
      <c r="M5" s="202"/>
      <c r="N5" s="203"/>
      <c r="O5" s="200" t="s">
        <v>59</v>
      </c>
      <c r="P5" s="200" t="s">
        <v>60</v>
      </c>
      <c r="Q5" s="200" t="s">
        <v>61</v>
      </c>
      <c r="R5" s="200" t="s">
        <v>62</v>
      </c>
      <c r="S5" s="200" t="s">
        <v>65</v>
      </c>
    </row>
    <row r="6" ht="30" customHeight="1" spans="1:19">
      <c r="A6" s="204"/>
      <c r="B6" s="205"/>
      <c r="C6" s="114"/>
      <c r="D6" s="114"/>
      <c r="E6" s="114"/>
      <c r="F6" s="114"/>
      <c r="G6" s="114"/>
      <c r="H6" s="114"/>
      <c r="I6" s="70" t="s">
        <v>59</v>
      </c>
      <c r="J6" s="203" t="s">
        <v>66</v>
      </c>
      <c r="K6" s="203" t="s">
        <v>67</v>
      </c>
      <c r="L6" s="203" t="s">
        <v>68</v>
      </c>
      <c r="M6" s="203" t="s">
        <v>69</v>
      </c>
      <c r="N6" s="203" t="s">
        <v>70</v>
      </c>
      <c r="O6" s="206"/>
      <c r="P6" s="206"/>
      <c r="Q6" s="206"/>
      <c r="R6" s="206"/>
      <c r="S6" s="114"/>
    </row>
    <row r="7" ht="15" customHeight="1" spans="1:19">
      <c r="A7" s="207">
        <v>1</v>
      </c>
      <c r="B7" s="207">
        <v>2</v>
      </c>
      <c r="C7" s="207">
        <v>3</v>
      </c>
      <c r="D7" s="207">
        <v>4</v>
      </c>
      <c r="E7" s="207">
        <v>5</v>
      </c>
      <c r="F7" s="207">
        <v>6</v>
      </c>
      <c r="G7" s="207">
        <v>7</v>
      </c>
      <c r="H7" s="207">
        <v>8</v>
      </c>
      <c r="I7" s="70">
        <v>9</v>
      </c>
      <c r="J7" s="207">
        <v>10</v>
      </c>
      <c r="K7" s="207">
        <v>11</v>
      </c>
      <c r="L7" s="207">
        <v>12</v>
      </c>
      <c r="M7" s="207">
        <v>13</v>
      </c>
      <c r="N7" s="207">
        <v>14</v>
      </c>
      <c r="O7" s="207">
        <v>15</v>
      </c>
      <c r="P7" s="207">
        <v>16</v>
      </c>
      <c r="Q7" s="207">
        <v>17</v>
      </c>
      <c r="R7" s="207">
        <v>18</v>
      </c>
      <c r="S7" s="207">
        <v>19</v>
      </c>
    </row>
    <row r="8" ht="18" customHeight="1" spans="1:19">
      <c r="A8" s="53">
        <v>105054</v>
      </c>
      <c r="B8" s="53" t="s">
        <v>71</v>
      </c>
      <c r="C8" s="82">
        <f>D8+I8+O8</f>
        <v>15832528.45</v>
      </c>
      <c r="D8" s="82">
        <v>14422690.92</v>
      </c>
      <c r="E8" s="82">
        <v>14422690.92</v>
      </c>
      <c r="F8" s="82"/>
      <c r="G8" s="82"/>
      <c r="H8" s="82"/>
      <c r="I8" s="82">
        <v>1407200</v>
      </c>
      <c r="J8" s="82"/>
      <c r="K8" s="82"/>
      <c r="L8" s="82"/>
      <c r="M8" s="82"/>
      <c r="N8" s="82">
        <v>1407200</v>
      </c>
      <c r="O8" s="82">
        <v>2637.53</v>
      </c>
      <c r="P8" s="82">
        <v>2637.53</v>
      </c>
      <c r="Q8" s="82"/>
      <c r="R8" s="82"/>
      <c r="S8" s="82"/>
    </row>
    <row r="9" ht="18" customHeight="1" spans="1:19">
      <c r="A9" s="46" t="s">
        <v>57</v>
      </c>
      <c r="B9" s="208"/>
      <c r="C9" s="82">
        <f>D9+I9+O9</f>
        <v>15832528.45</v>
      </c>
      <c r="D9" s="82">
        <v>14422690.92</v>
      </c>
      <c r="E9" s="82">
        <v>14422690.92</v>
      </c>
      <c r="F9" s="82"/>
      <c r="G9" s="82"/>
      <c r="H9" s="82"/>
      <c r="I9" s="82">
        <v>1407200</v>
      </c>
      <c r="J9" s="82"/>
      <c r="K9" s="82"/>
      <c r="L9" s="82"/>
      <c r="M9" s="82"/>
      <c r="N9" s="82">
        <v>1407200</v>
      </c>
      <c r="O9" s="82">
        <v>2637.53</v>
      </c>
      <c r="P9" s="82">
        <v>2637.53</v>
      </c>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zoomScale="85" zoomScaleNormal="85" workbookViewId="0">
      <selection activeCell="C8" sqref="C8"/>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3" t="s">
        <v>72</v>
      </c>
    </row>
    <row r="2" ht="41.25" customHeight="1" spans="1:15">
      <c r="A2" s="39" t="s">
        <v>73</v>
      </c>
    </row>
    <row r="3" ht="17.25" customHeight="1" spans="1:15">
      <c r="A3" s="42" t="s">
        <v>2</v>
      </c>
      <c r="O3" s="43" t="s">
        <v>3</v>
      </c>
    </row>
    <row r="4" ht="27" customHeight="1" spans="1:15">
      <c r="A4" s="179" t="s">
        <v>74</v>
      </c>
      <c r="B4" s="179" t="s">
        <v>75</v>
      </c>
      <c r="C4" s="179" t="s">
        <v>57</v>
      </c>
      <c r="D4" s="180" t="s">
        <v>60</v>
      </c>
      <c r="E4" s="181"/>
      <c r="F4" s="182"/>
      <c r="G4" s="183" t="s">
        <v>61</v>
      </c>
      <c r="H4" s="183" t="s">
        <v>62</v>
      </c>
      <c r="I4" s="183" t="s">
        <v>76</v>
      </c>
      <c r="J4" s="180" t="s">
        <v>64</v>
      </c>
      <c r="K4" s="181"/>
      <c r="L4" s="181"/>
      <c r="M4" s="181"/>
      <c r="N4" s="184"/>
      <c r="O4" s="185"/>
    </row>
    <row r="5" ht="42" customHeight="1" spans="1:15">
      <c r="A5" s="186"/>
      <c r="B5" s="186"/>
      <c r="C5" s="187"/>
      <c r="D5" s="188" t="s">
        <v>59</v>
      </c>
      <c r="E5" s="188" t="s">
        <v>77</v>
      </c>
      <c r="F5" s="188" t="s">
        <v>78</v>
      </c>
      <c r="G5" s="187"/>
      <c r="H5" s="187"/>
      <c r="I5" s="189"/>
      <c r="J5" s="188" t="s">
        <v>59</v>
      </c>
      <c r="K5" s="173" t="s">
        <v>79</v>
      </c>
      <c r="L5" s="173" t="s">
        <v>80</v>
      </c>
      <c r="M5" s="173" t="s">
        <v>81</v>
      </c>
      <c r="N5" s="173" t="s">
        <v>82</v>
      </c>
      <c r="O5" s="173" t="s">
        <v>83</v>
      </c>
    </row>
    <row r="6" ht="18" customHeight="1" spans="1:15">
      <c r="A6" s="50" t="s">
        <v>84</v>
      </c>
      <c r="B6" s="50" t="s">
        <v>85</v>
      </c>
      <c r="C6" s="50" t="s">
        <v>86</v>
      </c>
      <c r="D6" s="53" t="s">
        <v>87</v>
      </c>
      <c r="E6" s="53" t="s">
        <v>88</v>
      </c>
      <c r="F6" s="53" t="s">
        <v>89</v>
      </c>
      <c r="G6" s="53" t="s">
        <v>90</v>
      </c>
      <c r="H6" s="53" t="s">
        <v>91</v>
      </c>
      <c r="I6" s="53" t="s">
        <v>92</v>
      </c>
      <c r="J6" s="53" t="s">
        <v>93</v>
      </c>
      <c r="K6" s="53" t="s">
        <v>94</v>
      </c>
      <c r="L6" s="53" t="s">
        <v>95</v>
      </c>
      <c r="M6" s="53" t="s">
        <v>96</v>
      </c>
      <c r="N6" s="50" t="s">
        <v>97</v>
      </c>
      <c r="O6" s="53" t="s">
        <v>98</v>
      </c>
    </row>
    <row r="7" ht="21" customHeight="1" spans="1:15">
      <c r="A7" s="54" t="s">
        <v>99</v>
      </c>
      <c r="B7" s="54" t="s">
        <v>100</v>
      </c>
      <c r="C7" s="168">
        <f>D7</f>
        <v>13418511.92</v>
      </c>
      <c r="D7" s="168">
        <f>E7+F7</f>
        <v>13418511.92</v>
      </c>
      <c r="E7" s="140">
        <v>11167055.28</v>
      </c>
      <c r="F7" s="140">
        <v>2251456.64</v>
      </c>
      <c r="G7" s="140"/>
      <c r="H7" s="140"/>
      <c r="I7" s="82"/>
      <c r="J7" s="82">
        <v>1407200</v>
      </c>
      <c r="K7" s="82"/>
      <c r="L7" s="82"/>
      <c r="M7" s="82"/>
      <c r="N7" s="82"/>
      <c r="O7" s="82">
        <v>1407200</v>
      </c>
    </row>
    <row r="8" ht="21" customHeight="1" spans="1:15">
      <c r="A8" s="170" t="s">
        <v>101</v>
      </c>
      <c r="B8" s="170" t="s">
        <v>102</v>
      </c>
      <c r="C8" s="168">
        <v>13416719.92</v>
      </c>
      <c r="D8" s="168">
        <v>13416719.92</v>
      </c>
      <c r="E8" s="140">
        <v>11167055.28</v>
      </c>
      <c r="F8" s="140">
        <v>2249664.64</v>
      </c>
      <c r="G8" s="140"/>
      <c r="H8" s="140">
        <f t="shared" ref="H7:H25" si="0">I8+J8</f>
        <v>0</v>
      </c>
      <c r="I8" s="82"/>
      <c r="J8" s="82"/>
      <c r="K8" s="82"/>
      <c r="L8" s="82"/>
      <c r="M8" s="82"/>
      <c r="N8" s="82"/>
      <c r="O8" s="82"/>
    </row>
    <row r="9" ht="21" customHeight="1" spans="1:15">
      <c r="A9" s="171" t="s">
        <v>103</v>
      </c>
      <c r="B9" s="171" t="s">
        <v>104</v>
      </c>
      <c r="C9" s="168">
        <v>9917987.68</v>
      </c>
      <c r="D9" s="168">
        <v>9917987.68</v>
      </c>
      <c r="E9" s="140">
        <v>8153318.88</v>
      </c>
      <c r="F9" s="140">
        <v>1764668.8</v>
      </c>
      <c r="G9" s="140"/>
      <c r="H9" s="140">
        <f t="shared" si="0"/>
        <v>0</v>
      </c>
      <c r="I9" s="82"/>
      <c r="J9" s="82"/>
      <c r="K9" s="82"/>
      <c r="L9" s="82"/>
      <c r="M9" s="82"/>
      <c r="N9" s="82"/>
      <c r="O9" s="82"/>
    </row>
    <row r="10" ht="21" customHeight="1" spans="1:15">
      <c r="A10" s="171" t="s">
        <v>105</v>
      </c>
      <c r="B10" s="171" t="s">
        <v>106</v>
      </c>
      <c r="C10" s="168">
        <v>3498732.24</v>
      </c>
      <c r="D10" s="168">
        <v>3498732.24</v>
      </c>
      <c r="E10" s="140">
        <v>3013736.4</v>
      </c>
      <c r="F10" s="140">
        <v>484995.84</v>
      </c>
      <c r="G10" s="140"/>
      <c r="H10" s="140">
        <f t="shared" si="0"/>
        <v>0</v>
      </c>
      <c r="I10" s="82"/>
      <c r="J10" s="82"/>
      <c r="K10" s="82"/>
      <c r="L10" s="82"/>
      <c r="M10" s="82"/>
      <c r="N10" s="82"/>
      <c r="O10" s="82"/>
    </row>
    <row r="11" ht="21" customHeight="1" spans="1:15">
      <c r="A11" s="170" t="s">
        <v>107</v>
      </c>
      <c r="B11" s="170" t="s">
        <v>108</v>
      </c>
      <c r="C11" s="168">
        <v>1792</v>
      </c>
      <c r="D11" s="168">
        <v>1792</v>
      </c>
      <c r="E11" s="140"/>
      <c r="F11" s="140">
        <v>1792</v>
      </c>
      <c r="G11" s="140"/>
      <c r="H11" s="140">
        <f t="shared" si="0"/>
        <v>0</v>
      </c>
      <c r="I11" s="82"/>
      <c r="J11" s="82"/>
      <c r="K11" s="82"/>
      <c r="L11" s="82"/>
      <c r="M11" s="82"/>
      <c r="N11" s="82"/>
      <c r="O11" s="82"/>
    </row>
    <row r="12" ht="21" customHeight="1" spans="1:15">
      <c r="A12" s="171" t="s">
        <v>109</v>
      </c>
      <c r="B12" s="171" t="s">
        <v>110</v>
      </c>
      <c r="C12" s="168">
        <v>1792</v>
      </c>
      <c r="D12" s="168">
        <v>1792</v>
      </c>
      <c r="E12" s="140"/>
      <c r="F12" s="140">
        <v>1792</v>
      </c>
      <c r="G12" s="140"/>
      <c r="H12" s="140">
        <f t="shared" si="0"/>
        <v>0</v>
      </c>
      <c r="I12" s="82"/>
      <c r="J12" s="82"/>
      <c r="K12" s="82"/>
      <c r="L12" s="82"/>
      <c r="M12" s="82"/>
      <c r="N12" s="82"/>
      <c r="O12" s="82"/>
    </row>
    <row r="13" ht="21" customHeight="1" spans="1:15">
      <c r="A13" s="54" t="s">
        <v>111</v>
      </c>
      <c r="B13" s="54" t="s">
        <v>112</v>
      </c>
      <c r="C13" s="168">
        <v>860400</v>
      </c>
      <c r="D13" s="168">
        <v>860400</v>
      </c>
      <c r="E13" s="140">
        <v>860400</v>
      </c>
      <c r="F13" s="140"/>
      <c r="G13" s="140"/>
      <c r="H13" s="140">
        <f t="shared" si="0"/>
        <v>0</v>
      </c>
      <c r="I13" s="82"/>
      <c r="J13" s="82"/>
      <c r="K13" s="82"/>
      <c r="L13" s="82"/>
      <c r="M13" s="82"/>
      <c r="N13" s="82"/>
      <c r="O13" s="82"/>
    </row>
    <row r="14" ht="21" customHeight="1" spans="1:15">
      <c r="A14" s="170" t="s">
        <v>113</v>
      </c>
      <c r="B14" s="170" t="s">
        <v>114</v>
      </c>
      <c r="C14" s="168">
        <v>860400</v>
      </c>
      <c r="D14" s="168">
        <v>860400</v>
      </c>
      <c r="E14" s="140">
        <v>860400</v>
      </c>
      <c r="F14" s="140"/>
      <c r="G14" s="140"/>
      <c r="H14" s="140">
        <f t="shared" si="0"/>
        <v>0</v>
      </c>
      <c r="I14" s="82"/>
      <c r="J14" s="82"/>
      <c r="K14" s="82"/>
      <c r="L14" s="82"/>
      <c r="M14" s="82"/>
      <c r="N14" s="82"/>
      <c r="O14" s="82"/>
    </row>
    <row r="15" ht="21" customHeight="1" spans="1:15">
      <c r="A15" s="171" t="s">
        <v>115</v>
      </c>
      <c r="B15" s="171" t="s">
        <v>116</v>
      </c>
      <c r="C15" s="168">
        <v>860400</v>
      </c>
      <c r="D15" s="168">
        <v>860400</v>
      </c>
      <c r="E15" s="140">
        <v>860400</v>
      </c>
      <c r="F15" s="140"/>
      <c r="G15" s="140"/>
      <c r="H15" s="140">
        <f t="shared" si="0"/>
        <v>0</v>
      </c>
      <c r="I15" s="82"/>
      <c r="J15" s="82"/>
      <c r="K15" s="82"/>
      <c r="L15" s="82"/>
      <c r="M15" s="82"/>
      <c r="N15" s="82"/>
      <c r="O15" s="82"/>
    </row>
    <row r="16" ht="21" customHeight="1" spans="1:15">
      <c r="A16" s="54" t="s">
        <v>117</v>
      </c>
      <c r="B16" s="54" t="s">
        <v>118</v>
      </c>
      <c r="C16" s="168">
        <v>765675</v>
      </c>
      <c r="D16" s="168">
        <v>765675</v>
      </c>
      <c r="E16" s="140">
        <v>765675</v>
      </c>
      <c r="F16" s="140"/>
      <c r="G16" s="140"/>
      <c r="H16" s="140">
        <f t="shared" si="0"/>
        <v>0</v>
      </c>
      <c r="I16" s="82"/>
      <c r="J16" s="82"/>
      <c r="K16" s="82"/>
      <c r="L16" s="82"/>
      <c r="M16" s="82"/>
      <c r="N16" s="82"/>
      <c r="O16" s="82"/>
    </row>
    <row r="17" ht="21" customHeight="1" spans="1:15">
      <c r="A17" s="170" t="s">
        <v>119</v>
      </c>
      <c r="B17" s="170" t="s">
        <v>120</v>
      </c>
      <c r="C17" s="168">
        <v>765675</v>
      </c>
      <c r="D17" s="168">
        <v>765675</v>
      </c>
      <c r="E17" s="140">
        <v>765675</v>
      </c>
      <c r="F17" s="140"/>
      <c r="G17" s="140"/>
      <c r="H17" s="140">
        <f t="shared" si="0"/>
        <v>0</v>
      </c>
      <c r="I17" s="82"/>
      <c r="J17" s="82"/>
      <c r="K17" s="82"/>
      <c r="L17" s="82"/>
      <c r="M17" s="82"/>
      <c r="N17" s="82"/>
      <c r="O17" s="82"/>
    </row>
    <row r="18" ht="21" customHeight="1" spans="1:15">
      <c r="A18" s="171" t="s">
        <v>121</v>
      </c>
      <c r="B18" s="171" t="s">
        <v>122</v>
      </c>
      <c r="C18" s="168">
        <v>433350</v>
      </c>
      <c r="D18" s="168">
        <v>433350</v>
      </c>
      <c r="E18" s="140">
        <v>433350</v>
      </c>
      <c r="F18" s="140"/>
      <c r="G18" s="140"/>
      <c r="H18" s="140">
        <f t="shared" si="0"/>
        <v>0</v>
      </c>
      <c r="I18" s="82"/>
      <c r="J18" s="82"/>
      <c r="K18" s="82"/>
      <c r="L18" s="82"/>
      <c r="M18" s="82"/>
      <c r="N18" s="82"/>
      <c r="O18" s="82"/>
    </row>
    <row r="19" ht="21" customHeight="1" spans="1:15">
      <c r="A19" s="171" t="s">
        <v>123</v>
      </c>
      <c r="B19" s="171" t="s">
        <v>124</v>
      </c>
      <c r="C19" s="168">
        <v>288000</v>
      </c>
      <c r="D19" s="168">
        <v>288000</v>
      </c>
      <c r="E19" s="140">
        <v>288000</v>
      </c>
      <c r="F19" s="140"/>
      <c r="G19" s="140"/>
      <c r="H19" s="140">
        <f t="shared" si="0"/>
        <v>0</v>
      </c>
      <c r="I19" s="82"/>
      <c r="J19" s="82"/>
      <c r="K19" s="82"/>
      <c r="L19" s="82"/>
      <c r="M19" s="82"/>
      <c r="N19" s="82"/>
      <c r="O19" s="82"/>
    </row>
    <row r="20" ht="21" customHeight="1" spans="1:15">
      <c r="A20" s="171" t="s">
        <v>125</v>
      </c>
      <c r="B20" s="171" t="s">
        <v>126</v>
      </c>
      <c r="C20" s="168">
        <v>44325</v>
      </c>
      <c r="D20" s="168">
        <v>44325</v>
      </c>
      <c r="E20" s="140">
        <v>44325</v>
      </c>
      <c r="F20" s="140"/>
      <c r="G20" s="140"/>
      <c r="H20" s="140">
        <f t="shared" si="0"/>
        <v>0</v>
      </c>
      <c r="I20" s="82"/>
      <c r="J20" s="82"/>
      <c r="K20" s="82"/>
      <c r="L20" s="82"/>
      <c r="M20" s="82"/>
      <c r="N20" s="82"/>
      <c r="O20" s="82"/>
    </row>
    <row r="21" ht="21" customHeight="1" spans="1:15">
      <c r="A21" s="54" t="s">
        <v>127</v>
      </c>
      <c r="B21" s="54" t="s">
        <v>128</v>
      </c>
      <c r="C21" s="168">
        <v>785304</v>
      </c>
      <c r="D21" s="168">
        <v>785304</v>
      </c>
      <c r="E21" s="140">
        <v>785304</v>
      </c>
      <c r="F21" s="140"/>
      <c r="G21" s="140"/>
      <c r="H21" s="140">
        <f t="shared" si="0"/>
        <v>0</v>
      </c>
      <c r="I21" s="82"/>
      <c r="J21" s="82"/>
      <c r="K21" s="82"/>
      <c r="L21" s="82"/>
      <c r="M21" s="82"/>
      <c r="N21" s="82"/>
      <c r="O21" s="82"/>
    </row>
    <row r="22" ht="21" customHeight="1" spans="1:15">
      <c r="A22" s="170" t="s">
        <v>129</v>
      </c>
      <c r="B22" s="170" t="s">
        <v>130</v>
      </c>
      <c r="C22" s="168">
        <v>785304</v>
      </c>
      <c r="D22" s="168">
        <v>785304</v>
      </c>
      <c r="E22" s="140">
        <v>785304</v>
      </c>
      <c r="F22" s="140"/>
      <c r="G22" s="140"/>
      <c r="H22" s="140">
        <f t="shared" si="0"/>
        <v>0</v>
      </c>
      <c r="I22" s="82"/>
      <c r="J22" s="82"/>
      <c r="K22" s="82"/>
      <c r="L22" s="82"/>
      <c r="M22" s="82"/>
      <c r="N22" s="82"/>
      <c r="O22" s="82"/>
    </row>
    <row r="23" ht="21" customHeight="1" spans="1:15">
      <c r="A23" s="171" t="s">
        <v>131</v>
      </c>
      <c r="B23" s="171" t="s">
        <v>132</v>
      </c>
      <c r="C23" s="168">
        <v>730344</v>
      </c>
      <c r="D23" s="168">
        <v>730344</v>
      </c>
      <c r="E23" s="140">
        <v>730344</v>
      </c>
      <c r="F23" s="190"/>
      <c r="G23" s="190"/>
      <c r="H23" s="140">
        <f t="shared" si="0"/>
        <v>0</v>
      </c>
      <c r="I23" s="82"/>
      <c r="J23" s="82"/>
      <c r="K23" s="82"/>
      <c r="L23" s="82"/>
      <c r="M23" s="82"/>
      <c r="N23" s="82"/>
      <c r="O23" s="82"/>
    </row>
    <row r="24" ht="21" customHeight="1" spans="1:15">
      <c r="A24" s="171" t="s">
        <v>133</v>
      </c>
      <c r="B24" s="171" t="s">
        <v>134</v>
      </c>
      <c r="C24" s="168">
        <v>54960</v>
      </c>
      <c r="D24" s="168">
        <v>54960</v>
      </c>
      <c r="E24" s="140">
        <v>54960</v>
      </c>
      <c r="F24" s="191"/>
      <c r="G24" s="191"/>
      <c r="H24" s="140">
        <f t="shared" si="0"/>
        <v>0</v>
      </c>
      <c r="I24" s="82"/>
      <c r="J24" s="82"/>
      <c r="K24" s="82"/>
      <c r="L24" s="82"/>
      <c r="M24" s="82"/>
      <c r="N24" s="82"/>
      <c r="O24" s="82"/>
    </row>
    <row r="25" ht="21" customHeight="1" spans="1:15">
      <c r="A25" s="192" t="s">
        <v>57</v>
      </c>
      <c r="B25" s="35"/>
      <c r="C25" s="191">
        <f>C7+C13+C16+C21</f>
        <v>15829890.92</v>
      </c>
      <c r="D25" s="168">
        <v>2306416.64</v>
      </c>
      <c r="E25" s="140">
        <v>13578434.28</v>
      </c>
      <c r="F25" s="191">
        <v>2251456.64</v>
      </c>
      <c r="G25" s="193"/>
      <c r="H25" s="140">
        <f t="shared" si="0"/>
        <v>0</v>
      </c>
      <c r="I25" s="82"/>
      <c r="J25" s="82"/>
      <c r="K25" s="82"/>
      <c r="L25" s="82"/>
      <c r="M25" s="82"/>
      <c r="N25" s="82"/>
      <c r="O25" s="82"/>
    </row>
    <row r="26" customHeight="1" spans="1:15">
      <c r="E26" s="194"/>
      <c r="F26" s="19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34" sqref="B34"/>
    </sheetView>
  </sheetViews>
  <sheetFormatPr defaultColWidth="8.575" defaultRowHeight="12.75" customHeight="1" outlineLevelCol="3"/>
  <cols>
    <col min="1" max="4" width="35.575" customWidth="1"/>
  </cols>
  <sheetData>
    <row r="1" ht="15" customHeight="1" spans="1:4">
      <c r="A1" s="40"/>
      <c r="B1" s="43"/>
      <c r="C1" s="43"/>
      <c r="D1" s="43" t="s">
        <v>135</v>
      </c>
    </row>
    <row r="2" ht="41.25" customHeight="1" spans="1:4">
      <c r="A2" s="211" t="s">
        <v>136</v>
      </c>
    </row>
    <row r="3" ht="17.25" customHeight="1" spans="1:4">
      <c r="A3" s="42" t="s">
        <v>2</v>
      </c>
      <c r="D3" s="43" t="s">
        <v>3</v>
      </c>
    </row>
    <row r="4" ht="17.25" customHeight="1" spans="1:4">
      <c r="A4" s="173" t="s">
        <v>4</v>
      </c>
      <c r="B4" s="174"/>
      <c r="C4" s="173" t="s">
        <v>5</v>
      </c>
      <c r="D4" s="174"/>
    </row>
    <row r="5" ht="18.75" customHeight="1" spans="1:4">
      <c r="A5" s="173" t="s">
        <v>6</v>
      </c>
      <c r="B5" s="173" t="s">
        <v>7</v>
      </c>
      <c r="C5" s="173" t="s">
        <v>8</v>
      </c>
      <c r="D5" s="173" t="s">
        <v>7</v>
      </c>
    </row>
    <row r="6" ht="16.5" customHeight="1" spans="1:4">
      <c r="A6" s="175" t="s">
        <v>137</v>
      </c>
      <c r="B6" s="82">
        <v>14422690.92</v>
      </c>
      <c r="C6" s="175" t="s">
        <v>138</v>
      </c>
      <c r="D6" s="82"/>
    </row>
    <row r="7" ht="16.5" customHeight="1" spans="1:4">
      <c r="A7" s="175" t="s">
        <v>139</v>
      </c>
      <c r="B7" s="82">
        <v>14422690.92</v>
      </c>
      <c r="C7" s="175" t="s">
        <v>140</v>
      </c>
      <c r="D7" s="82"/>
    </row>
    <row r="8" ht="16.5" customHeight="1" spans="1:4">
      <c r="A8" s="175" t="s">
        <v>141</v>
      </c>
      <c r="B8" s="82"/>
      <c r="C8" s="175" t="s">
        <v>142</v>
      </c>
      <c r="D8" s="82"/>
    </row>
    <row r="9" ht="16.5" customHeight="1" spans="1:4">
      <c r="A9" s="175" t="s">
        <v>143</v>
      </c>
      <c r="B9" s="82"/>
      <c r="C9" s="175" t="s">
        <v>144</v>
      </c>
      <c r="D9" s="82"/>
    </row>
    <row r="10" ht="16.5" customHeight="1" spans="1:4">
      <c r="A10" s="175" t="s">
        <v>145</v>
      </c>
      <c r="B10" s="82">
        <v>2637.57</v>
      </c>
      <c r="C10" s="175" t="s">
        <v>146</v>
      </c>
      <c r="D10" s="82"/>
    </row>
    <row r="11" ht="16.5" customHeight="1" spans="1:4">
      <c r="A11" s="175" t="s">
        <v>139</v>
      </c>
      <c r="B11" s="82">
        <v>2637.57</v>
      </c>
      <c r="C11" s="175" t="s">
        <v>147</v>
      </c>
      <c r="D11" s="168">
        <v>13418511.92</v>
      </c>
    </row>
    <row r="12" ht="16.5" customHeight="1" spans="1:4">
      <c r="A12" s="61" t="s">
        <v>141</v>
      </c>
      <c r="B12" s="82"/>
      <c r="C12" s="69" t="s">
        <v>148</v>
      </c>
      <c r="D12" s="82"/>
    </row>
    <row r="13" ht="16.5" customHeight="1" spans="1:4">
      <c r="A13" s="61" t="s">
        <v>143</v>
      </c>
      <c r="B13" s="82"/>
      <c r="C13" s="69" t="s">
        <v>149</v>
      </c>
      <c r="D13" s="82"/>
    </row>
    <row r="14" ht="16.5" customHeight="1" spans="1:4">
      <c r="A14" s="176"/>
      <c r="B14" s="82"/>
      <c r="C14" s="69" t="s">
        <v>150</v>
      </c>
      <c r="D14" s="168">
        <v>860400</v>
      </c>
    </row>
    <row r="15" ht="16.5" customHeight="1" spans="1:4">
      <c r="A15" s="176"/>
      <c r="B15" s="82"/>
      <c r="C15" s="69" t="s">
        <v>151</v>
      </c>
      <c r="D15" s="168">
        <v>765675</v>
      </c>
    </row>
    <row r="16" ht="16.5" customHeight="1" spans="1:4">
      <c r="A16" s="176"/>
      <c r="B16" s="82"/>
      <c r="C16" s="69" t="s">
        <v>152</v>
      </c>
      <c r="D16" s="82"/>
    </row>
    <row r="17" ht="16.5" customHeight="1" spans="1:4">
      <c r="A17" s="176"/>
      <c r="B17" s="82"/>
      <c r="C17" s="69" t="s">
        <v>153</v>
      </c>
      <c r="D17" s="82"/>
    </row>
    <row r="18" ht="16.5" customHeight="1" spans="1:4">
      <c r="A18" s="176"/>
      <c r="B18" s="82"/>
      <c r="C18" s="69" t="s">
        <v>154</v>
      </c>
      <c r="D18" s="82"/>
    </row>
    <row r="19" ht="16.5" customHeight="1" spans="1:4">
      <c r="A19" s="176"/>
      <c r="B19" s="82"/>
      <c r="C19" s="69" t="s">
        <v>155</v>
      </c>
      <c r="D19" s="82"/>
    </row>
    <row r="20" ht="16.5" customHeight="1" spans="1:4">
      <c r="A20" s="176"/>
      <c r="B20" s="82"/>
      <c r="C20" s="69" t="s">
        <v>156</v>
      </c>
      <c r="D20" s="82"/>
    </row>
    <row r="21" ht="16.5" customHeight="1" spans="1:4">
      <c r="A21" s="176"/>
      <c r="B21" s="82"/>
      <c r="C21" s="69" t="s">
        <v>157</v>
      </c>
      <c r="D21" s="82"/>
    </row>
    <row r="22" ht="16.5" customHeight="1" spans="1:4">
      <c r="A22" s="176"/>
      <c r="B22" s="82"/>
      <c r="C22" s="69" t="s">
        <v>158</v>
      </c>
      <c r="D22" s="82"/>
    </row>
    <row r="23" ht="16.5" customHeight="1" spans="1:4">
      <c r="A23" s="176"/>
      <c r="B23" s="82"/>
      <c r="C23" s="69" t="s">
        <v>159</v>
      </c>
      <c r="D23" s="82"/>
    </row>
    <row r="24" ht="16.5" customHeight="1" spans="1:4">
      <c r="A24" s="176"/>
      <c r="B24" s="82"/>
      <c r="C24" s="69" t="s">
        <v>160</v>
      </c>
      <c r="D24" s="82"/>
    </row>
    <row r="25" ht="16.5" customHeight="1" spans="1:4">
      <c r="A25" s="176"/>
      <c r="B25" s="82"/>
      <c r="C25" s="69" t="s">
        <v>161</v>
      </c>
      <c r="D25" s="168">
        <v>785304</v>
      </c>
    </row>
    <row r="26" ht="16.5" customHeight="1" spans="1:4">
      <c r="A26" s="176"/>
      <c r="B26" s="82"/>
      <c r="C26" s="69" t="s">
        <v>162</v>
      </c>
      <c r="D26" s="82"/>
    </row>
    <row r="27" ht="16.5" customHeight="1" spans="1:4">
      <c r="A27" s="176"/>
      <c r="B27" s="82"/>
      <c r="C27" s="69" t="s">
        <v>163</v>
      </c>
      <c r="D27" s="82"/>
    </row>
    <row r="28" ht="16.5" customHeight="1" spans="1:4">
      <c r="A28" s="176"/>
      <c r="B28" s="82"/>
      <c r="C28" s="69" t="s">
        <v>164</v>
      </c>
      <c r="D28" s="82"/>
    </row>
    <row r="29" ht="16.5" customHeight="1" spans="1:4">
      <c r="A29" s="176"/>
      <c r="B29" s="82"/>
      <c r="C29" s="69" t="s">
        <v>165</v>
      </c>
      <c r="D29" s="82"/>
    </row>
    <row r="30" ht="16.5" customHeight="1" spans="1:4">
      <c r="A30" s="176"/>
      <c r="B30" s="82"/>
      <c r="C30" s="69" t="s">
        <v>166</v>
      </c>
      <c r="D30" s="82"/>
    </row>
    <row r="31" ht="16.5" customHeight="1" spans="1:4">
      <c r="A31" s="176"/>
      <c r="B31" s="82"/>
      <c r="C31" s="61" t="s">
        <v>167</v>
      </c>
      <c r="D31" s="82"/>
    </row>
    <row r="32" ht="16.5" customHeight="1" spans="1:4">
      <c r="A32" s="176"/>
      <c r="B32" s="82"/>
      <c r="C32" s="61" t="s">
        <v>168</v>
      </c>
      <c r="D32" s="82"/>
    </row>
    <row r="33" ht="16.5" customHeight="1" spans="1:4">
      <c r="A33" s="176"/>
      <c r="B33" s="82"/>
      <c r="C33" s="29" t="s">
        <v>169</v>
      </c>
      <c r="D33" s="82">
        <v>2637.57</v>
      </c>
    </row>
    <row r="34" ht="15" customHeight="1" spans="1:4">
      <c r="A34" s="177" t="s">
        <v>51</v>
      </c>
      <c r="B34" s="178">
        <v>14425328.49</v>
      </c>
      <c r="C34" s="177" t="s">
        <v>52</v>
      </c>
      <c r="D34" s="178">
        <v>14425328.49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abSelected="1" zoomScale="85" zoomScaleNormal="85" workbookViewId="0">
      <selection activeCell="G11" sqref="G1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1"/>
      <c r="F1" s="71"/>
      <c r="G1" s="132" t="s">
        <v>170</v>
      </c>
    </row>
    <row r="2" ht="41.25" customHeight="1" spans="1:7">
      <c r="A2" s="120" t="s">
        <v>171</v>
      </c>
      <c r="B2" s="120"/>
      <c r="C2" s="120"/>
      <c r="D2" s="120"/>
      <c r="E2" s="120"/>
      <c r="F2" s="120"/>
      <c r="G2" s="120"/>
    </row>
    <row r="3" ht="18" customHeight="1" spans="1:7">
      <c r="A3" s="42" t="s">
        <v>172</v>
      </c>
      <c r="F3" s="117"/>
      <c r="G3" s="132" t="s">
        <v>3</v>
      </c>
    </row>
    <row r="4" ht="20.25" customHeight="1" spans="1:7">
      <c r="A4" s="165" t="s">
        <v>173</v>
      </c>
      <c r="B4" s="166"/>
      <c r="C4" s="121" t="s">
        <v>57</v>
      </c>
      <c r="D4" s="150" t="s">
        <v>77</v>
      </c>
      <c r="E4" s="11"/>
      <c r="F4" s="12"/>
      <c r="G4" s="134" t="s">
        <v>78</v>
      </c>
    </row>
    <row r="5" ht="20.25" customHeight="1" spans="1:7">
      <c r="A5" s="167" t="s">
        <v>74</v>
      </c>
      <c r="B5" s="167" t="s">
        <v>75</v>
      </c>
      <c r="C5" s="18"/>
      <c r="D5" s="126" t="s">
        <v>59</v>
      </c>
      <c r="E5" s="126" t="s">
        <v>174</v>
      </c>
      <c r="F5" s="126" t="s">
        <v>175</v>
      </c>
      <c r="G5" s="136"/>
    </row>
    <row r="6" ht="15" customHeight="1" spans="1:7">
      <c r="A6" s="57" t="s">
        <v>84</v>
      </c>
      <c r="B6" s="57" t="s">
        <v>85</v>
      </c>
      <c r="C6" s="57" t="s">
        <v>86</v>
      </c>
      <c r="D6" s="57" t="s">
        <v>87</v>
      </c>
      <c r="E6" s="57" t="s">
        <v>88</v>
      </c>
      <c r="F6" s="57" t="s">
        <v>89</v>
      </c>
      <c r="G6" s="57" t="s">
        <v>90</v>
      </c>
    </row>
    <row r="7" ht="18" customHeight="1" spans="1:7">
      <c r="A7" s="54" t="s">
        <v>99</v>
      </c>
      <c r="B7" s="54" t="s">
        <v>100</v>
      </c>
      <c r="C7" s="168">
        <v>13418511.92</v>
      </c>
      <c r="D7" s="140">
        <v>11167055.28</v>
      </c>
      <c r="E7" s="140">
        <v>10936979.28</v>
      </c>
      <c r="F7" s="140">
        <v>230076</v>
      </c>
      <c r="G7" s="169">
        <v>2251456.64</v>
      </c>
    </row>
    <row r="8" ht="18" customHeight="1" spans="1:7">
      <c r="A8" s="170" t="s">
        <v>101</v>
      </c>
      <c r="B8" s="170" t="s">
        <v>102</v>
      </c>
      <c r="C8" s="168">
        <v>13416719.92</v>
      </c>
      <c r="D8" s="140">
        <v>11167055.28</v>
      </c>
      <c r="E8" s="140">
        <v>10936979.28</v>
      </c>
      <c r="F8" s="140">
        <v>230076</v>
      </c>
      <c r="G8" s="169">
        <v>2249664.64</v>
      </c>
    </row>
    <row r="9" ht="18" customHeight="1" spans="1:7">
      <c r="A9" s="171" t="s">
        <v>103</v>
      </c>
      <c r="B9" s="171" t="s">
        <v>104</v>
      </c>
      <c r="C9" s="168">
        <v>9917987.68</v>
      </c>
      <c r="D9" s="140">
        <v>8153318.88</v>
      </c>
      <c r="E9" s="140">
        <v>7984594.56</v>
      </c>
      <c r="F9" s="140">
        <v>168724.32</v>
      </c>
      <c r="G9" s="169">
        <v>1764668.8</v>
      </c>
    </row>
    <row r="10" ht="18" customHeight="1" spans="1:7">
      <c r="A10" s="171" t="s">
        <v>105</v>
      </c>
      <c r="B10" s="171" t="s">
        <v>106</v>
      </c>
      <c r="C10" s="168">
        <v>3498732.24</v>
      </c>
      <c r="D10" s="140">
        <v>3013736.4</v>
      </c>
      <c r="E10" s="140">
        <v>2952384.72</v>
      </c>
      <c r="F10" s="140">
        <v>61351.68</v>
      </c>
      <c r="G10" s="169">
        <v>484995.84</v>
      </c>
    </row>
    <row r="11" ht="18" customHeight="1" spans="1:7">
      <c r="A11" s="170" t="s">
        <v>107</v>
      </c>
      <c r="B11" s="170" t="s">
        <v>108</v>
      </c>
      <c r="C11" s="168">
        <v>1792</v>
      </c>
      <c r="D11" s="140"/>
      <c r="E11" s="140"/>
      <c r="F11" s="140"/>
      <c r="G11" s="169">
        <v>1792</v>
      </c>
    </row>
    <row r="12" ht="18" customHeight="1" spans="1:7">
      <c r="A12" s="171" t="s">
        <v>109</v>
      </c>
      <c r="B12" s="171" t="s">
        <v>110</v>
      </c>
      <c r="C12" s="168">
        <v>1792</v>
      </c>
      <c r="D12" s="140"/>
      <c r="E12" s="140"/>
      <c r="F12" s="140"/>
      <c r="G12" s="169">
        <v>1792</v>
      </c>
    </row>
    <row r="13" ht="18" customHeight="1" spans="1:7">
      <c r="A13" s="54" t="s">
        <v>111</v>
      </c>
      <c r="B13" s="54" t="s">
        <v>112</v>
      </c>
      <c r="C13" s="168">
        <v>860400</v>
      </c>
      <c r="D13" s="140">
        <v>860400</v>
      </c>
      <c r="E13" s="140">
        <v>860400</v>
      </c>
      <c r="F13" s="140"/>
      <c r="G13" s="169"/>
    </row>
    <row r="14" ht="18" customHeight="1" spans="1:7">
      <c r="A14" s="170" t="s">
        <v>113</v>
      </c>
      <c r="B14" s="170" t="s">
        <v>114</v>
      </c>
      <c r="C14" s="168">
        <v>860400</v>
      </c>
      <c r="D14" s="140">
        <v>860400</v>
      </c>
      <c r="E14" s="140">
        <v>860400</v>
      </c>
      <c r="F14" s="140"/>
      <c r="G14" s="169"/>
    </row>
    <row r="15" ht="18" customHeight="1" spans="1:7">
      <c r="A15" s="171" t="s">
        <v>115</v>
      </c>
      <c r="B15" s="171" t="s">
        <v>116</v>
      </c>
      <c r="C15" s="168">
        <v>860400</v>
      </c>
      <c r="D15" s="140">
        <v>860400</v>
      </c>
      <c r="E15" s="140">
        <v>860400</v>
      </c>
      <c r="F15" s="140"/>
      <c r="G15" s="169"/>
    </row>
    <row r="16" ht="18" customHeight="1" spans="1:7">
      <c r="A16" s="54" t="s">
        <v>117</v>
      </c>
      <c r="B16" s="54" t="s">
        <v>118</v>
      </c>
      <c r="C16" s="168">
        <v>765675</v>
      </c>
      <c r="D16" s="140">
        <v>765675</v>
      </c>
      <c r="E16" s="140">
        <v>765675</v>
      </c>
      <c r="F16" s="140"/>
      <c r="G16" s="169"/>
    </row>
    <row r="17" ht="18" customHeight="1" spans="1:7">
      <c r="A17" s="170" t="s">
        <v>119</v>
      </c>
      <c r="B17" s="170" t="s">
        <v>120</v>
      </c>
      <c r="C17" s="168">
        <v>765675</v>
      </c>
      <c r="D17" s="140">
        <v>765675</v>
      </c>
      <c r="E17" s="140">
        <v>765675</v>
      </c>
      <c r="F17" s="140"/>
      <c r="G17" s="169"/>
    </row>
    <row r="18" ht="18" customHeight="1" spans="1:7">
      <c r="A18" s="171" t="s">
        <v>121</v>
      </c>
      <c r="B18" s="171" t="s">
        <v>122</v>
      </c>
      <c r="C18" s="168">
        <v>433350</v>
      </c>
      <c r="D18" s="140">
        <v>433350</v>
      </c>
      <c r="E18" s="140">
        <v>433350</v>
      </c>
      <c r="F18" s="140"/>
      <c r="G18" s="169"/>
    </row>
    <row r="19" ht="18" customHeight="1" spans="1:7">
      <c r="A19" s="171" t="s">
        <v>123</v>
      </c>
      <c r="B19" s="171" t="s">
        <v>124</v>
      </c>
      <c r="C19" s="168">
        <v>288000</v>
      </c>
      <c r="D19" s="140">
        <v>288000</v>
      </c>
      <c r="E19" s="140">
        <v>288000</v>
      </c>
      <c r="F19" s="140"/>
      <c r="G19" s="169"/>
    </row>
    <row r="20" ht="18" customHeight="1" spans="1:7">
      <c r="A20" s="171" t="s">
        <v>125</v>
      </c>
      <c r="B20" s="171" t="s">
        <v>126</v>
      </c>
      <c r="C20" s="168">
        <v>44325</v>
      </c>
      <c r="D20" s="140">
        <v>44325</v>
      </c>
      <c r="E20" s="140">
        <v>44325</v>
      </c>
      <c r="F20" s="140"/>
      <c r="G20" s="169"/>
    </row>
    <row r="21" ht="18" customHeight="1" spans="1:7">
      <c r="A21" s="54" t="s">
        <v>127</v>
      </c>
      <c r="B21" s="54" t="s">
        <v>128</v>
      </c>
      <c r="C21" s="168">
        <v>785304</v>
      </c>
      <c r="D21" s="140">
        <v>785304</v>
      </c>
      <c r="E21" s="140">
        <v>785304</v>
      </c>
      <c r="F21" s="140"/>
      <c r="G21" s="169"/>
    </row>
    <row r="22" ht="18" customHeight="1" spans="1:7">
      <c r="A22" s="170" t="s">
        <v>129</v>
      </c>
      <c r="B22" s="170" t="s">
        <v>130</v>
      </c>
      <c r="C22" s="168">
        <v>785304</v>
      </c>
      <c r="D22" s="140">
        <v>785304</v>
      </c>
      <c r="E22" s="140">
        <v>785304</v>
      </c>
      <c r="F22" s="140"/>
      <c r="G22" s="169"/>
    </row>
    <row r="23" ht="18" customHeight="1" spans="1:7">
      <c r="A23" s="171" t="s">
        <v>131</v>
      </c>
      <c r="B23" s="171" t="s">
        <v>132</v>
      </c>
      <c r="C23" s="168">
        <v>730344</v>
      </c>
      <c r="D23" s="140">
        <v>730344</v>
      </c>
      <c r="E23" s="140">
        <v>730344</v>
      </c>
      <c r="F23" s="140"/>
      <c r="G23" s="169"/>
    </row>
    <row r="24" ht="18" customHeight="1" spans="1:7">
      <c r="A24" s="171" t="s">
        <v>133</v>
      </c>
      <c r="B24" s="171" t="s">
        <v>134</v>
      </c>
      <c r="C24" s="168">
        <v>54960</v>
      </c>
      <c r="D24" s="140">
        <v>54960</v>
      </c>
      <c r="E24" s="140">
        <v>54960</v>
      </c>
      <c r="F24" s="140"/>
      <c r="G24" s="169"/>
    </row>
    <row r="25" ht="18" customHeight="1" spans="1:7">
      <c r="A25" s="81" t="s">
        <v>176</v>
      </c>
      <c r="B25" s="172" t="s">
        <v>176</v>
      </c>
      <c r="C25" s="140">
        <v>15829890.92</v>
      </c>
      <c r="D25" s="140">
        <v>13578434.28</v>
      </c>
      <c r="E25" s="140">
        <v>13348358.28</v>
      </c>
      <c r="F25" s="140">
        <v>230076</v>
      </c>
      <c r="G25" s="169">
        <v>2251456.64</v>
      </c>
    </row>
  </sheetData>
  <mergeCells count="7">
    <mergeCell ref="A2:G2"/>
    <mergeCell ref="A3:B3"/>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61" t="s">
        <v>177</v>
      </c>
    </row>
    <row r="2" ht="41.25" customHeight="1" spans="1:6">
      <c r="A2" s="162" t="s">
        <v>178</v>
      </c>
      <c r="B2" s="41"/>
      <c r="C2" s="41"/>
      <c r="D2" s="41"/>
      <c r="E2" s="40"/>
      <c r="F2" s="41"/>
    </row>
    <row r="3" customHeight="1" spans="1:6">
      <c r="A3" s="106" t="s">
        <v>2</v>
      </c>
      <c r="B3" s="163"/>
      <c r="D3" s="41"/>
      <c r="E3" s="40"/>
      <c r="F3" s="44" t="s">
        <v>3</v>
      </c>
    </row>
    <row r="4" ht="27" customHeight="1" spans="1:6">
      <c r="A4" s="45" t="s">
        <v>179</v>
      </c>
      <c r="B4" s="45" t="s">
        <v>180</v>
      </c>
      <c r="C4" s="46" t="s">
        <v>181</v>
      </c>
      <c r="D4" s="45"/>
      <c r="E4" s="47"/>
      <c r="F4" s="45" t="s">
        <v>182</v>
      </c>
    </row>
    <row r="5" ht="28.5" customHeight="1" spans="1:6">
      <c r="A5" s="164"/>
      <c r="B5" s="49"/>
      <c r="C5" s="47" t="s">
        <v>59</v>
      </c>
      <c r="D5" s="47" t="s">
        <v>183</v>
      </c>
      <c r="E5" s="47" t="s">
        <v>184</v>
      </c>
      <c r="F5" s="48"/>
    </row>
    <row r="6" ht="17.25" customHeight="1" spans="1:6">
      <c r="A6" s="53" t="s">
        <v>84</v>
      </c>
      <c r="B6" s="53" t="s">
        <v>85</v>
      </c>
      <c r="C6" s="53" t="s">
        <v>86</v>
      </c>
      <c r="D6" s="53" t="s">
        <v>87</v>
      </c>
      <c r="E6" s="53" t="s">
        <v>88</v>
      </c>
      <c r="F6" s="53" t="s">
        <v>89</v>
      </c>
    </row>
    <row r="7" ht="17.25" customHeight="1" spans="1:6">
      <c r="A7" s="82"/>
      <c r="B7" s="82"/>
      <c r="C7" s="82"/>
      <c r="D7" s="82"/>
      <c r="E7" s="82"/>
      <c r="F7" s="82"/>
    </row>
    <row r="8" customHeight="1" spans="1:6">
      <c r="A8" t="s">
        <v>185</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zoomScale="85" zoomScaleNormal="85" topLeftCell="A5" workbookViewId="0">
      <selection activeCell="J31" sqref="J31"/>
    </sheetView>
  </sheetViews>
  <sheetFormatPr defaultColWidth="9.14166666666667" defaultRowHeight="14.25" customHeight="1"/>
  <cols>
    <col min="1" max="1" width="33.975" customWidth="1"/>
    <col min="2" max="2" width="20.7166666666667" customWidth="1"/>
    <col min="3" max="3" width="31.2833333333333" customWidth="1"/>
    <col min="4" max="4" width="10.1416666666667" hidden="1" customWidth="1"/>
    <col min="5" max="5" width="17.575" hidden="1" customWidth="1"/>
    <col min="6" max="6" width="10.2833333333333" hidden="1" customWidth="1"/>
    <col min="7" max="7" width="23" hidden="1" customWidth="1"/>
    <col min="8" max="23" width="18.7166666666667" customWidth="1"/>
  </cols>
  <sheetData>
    <row r="1" ht="13.5" customHeight="1" spans="1:23">
      <c r="B1" s="147"/>
      <c r="D1" s="148"/>
      <c r="E1" s="148"/>
      <c r="F1" s="148"/>
      <c r="G1" s="148"/>
      <c r="H1" s="83"/>
      <c r="I1" s="83"/>
      <c r="J1" s="83"/>
      <c r="K1" s="83"/>
      <c r="L1" s="83"/>
      <c r="M1" s="83"/>
      <c r="Q1" s="83"/>
      <c r="U1" s="147"/>
      <c r="W1" s="2" t="s">
        <v>186</v>
      </c>
    </row>
    <row r="2" ht="45.75" customHeight="1" spans="1:23">
      <c r="A2" s="66" t="s">
        <v>187</v>
      </c>
      <c r="B2" s="66"/>
      <c r="C2" s="66"/>
      <c r="D2" s="66"/>
      <c r="E2" s="66"/>
      <c r="F2" s="66"/>
      <c r="G2" s="66"/>
      <c r="H2" s="66"/>
      <c r="I2" s="66"/>
      <c r="J2" s="66"/>
      <c r="K2" s="66"/>
      <c r="L2" s="66"/>
      <c r="M2" s="66"/>
      <c r="N2" s="3"/>
      <c r="O2" s="3"/>
      <c r="P2" s="3"/>
      <c r="Q2" s="66"/>
      <c r="R2" s="66"/>
      <c r="S2" s="66"/>
      <c r="T2" s="66"/>
      <c r="U2" s="66"/>
      <c r="V2" s="66"/>
      <c r="W2" s="66"/>
    </row>
    <row r="3" ht="18.75" customHeight="1" spans="1:23">
      <c r="A3" s="4" t="s">
        <v>2</v>
      </c>
      <c r="B3" s="149"/>
      <c r="C3" s="149"/>
      <c r="D3" s="149"/>
      <c r="E3" s="149"/>
      <c r="F3" s="149"/>
      <c r="G3" s="149"/>
      <c r="H3" s="88"/>
      <c r="I3" s="88"/>
      <c r="J3" s="88"/>
      <c r="K3" s="88"/>
      <c r="L3" s="88"/>
      <c r="M3" s="88"/>
      <c r="N3" s="6"/>
      <c r="O3" s="6"/>
      <c r="P3" s="6"/>
      <c r="Q3" s="88"/>
      <c r="U3" s="147"/>
      <c r="W3" s="2" t="s">
        <v>3</v>
      </c>
    </row>
    <row r="4" ht="18" customHeight="1" spans="1:23">
      <c r="A4" s="8" t="s">
        <v>188</v>
      </c>
      <c r="B4" s="8" t="s">
        <v>189</v>
      </c>
      <c r="C4" s="8" t="s">
        <v>190</v>
      </c>
      <c r="D4" s="8" t="s">
        <v>191</v>
      </c>
      <c r="E4" s="8" t="s">
        <v>192</v>
      </c>
      <c r="F4" s="8" t="s">
        <v>193</v>
      </c>
      <c r="G4" s="8" t="s">
        <v>194</v>
      </c>
      <c r="H4" s="150" t="s">
        <v>195</v>
      </c>
      <c r="I4" s="77" t="s">
        <v>195</v>
      </c>
      <c r="J4" s="77"/>
      <c r="K4" s="77"/>
      <c r="L4" s="77"/>
      <c r="M4" s="77"/>
      <c r="N4" s="11"/>
      <c r="O4" s="11"/>
      <c r="P4" s="11"/>
      <c r="Q4" s="92" t="s">
        <v>63</v>
      </c>
      <c r="R4" s="77" t="s">
        <v>64</v>
      </c>
      <c r="S4" s="77"/>
      <c r="T4" s="77"/>
      <c r="U4" s="77"/>
      <c r="V4" s="77"/>
      <c r="W4" s="78"/>
    </row>
    <row r="5" ht="18" customHeight="1" spans="1:23">
      <c r="A5" s="13"/>
      <c r="B5" s="123"/>
      <c r="C5" s="13"/>
      <c r="D5" s="13"/>
      <c r="E5" s="13"/>
      <c r="F5" s="13"/>
      <c r="G5" s="13"/>
      <c r="H5" s="121" t="s">
        <v>196</v>
      </c>
      <c r="I5" s="150" t="s">
        <v>60</v>
      </c>
      <c r="J5" s="77"/>
      <c r="K5" s="77"/>
      <c r="L5" s="77"/>
      <c r="M5" s="78"/>
      <c r="N5" s="10" t="s">
        <v>197</v>
      </c>
      <c r="O5" s="11"/>
      <c r="P5" s="12"/>
      <c r="Q5" s="8" t="s">
        <v>63</v>
      </c>
      <c r="R5" s="150" t="s">
        <v>64</v>
      </c>
      <c r="S5" s="92" t="s">
        <v>66</v>
      </c>
      <c r="T5" s="77" t="s">
        <v>64</v>
      </c>
      <c r="U5" s="92" t="s">
        <v>68</v>
      </c>
      <c r="V5" s="92" t="s">
        <v>69</v>
      </c>
      <c r="W5" s="151" t="s">
        <v>70</v>
      </c>
    </row>
    <row r="6" ht="19.5" customHeight="1" spans="1:23">
      <c r="A6" s="27"/>
      <c r="B6" s="27"/>
      <c r="C6" s="27"/>
      <c r="D6" s="27"/>
      <c r="E6" s="27"/>
      <c r="F6" s="27"/>
      <c r="G6" s="27"/>
      <c r="H6" s="27"/>
      <c r="I6" s="152" t="s">
        <v>198</v>
      </c>
      <c r="J6" s="8" t="s">
        <v>199</v>
      </c>
      <c r="K6" s="8" t="s">
        <v>200</v>
      </c>
      <c r="L6" s="8" t="s">
        <v>201</v>
      </c>
      <c r="M6" s="8" t="s">
        <v>202</v>
      </c>
      <c r="N6" s="8" t="s">
        <v>60</v>
      </c>
      <c r="O6" s="8" t="s">
        <v>61</v>
      </c>
      <c r="P6" s="8" t="s">
        <v>62</v>
      </c>
      <c r="Q6" s="27"/>
      <c r="R6" s="8" t="s">
        <v>59</v>
      </c>
      <c r="S6" s="8" t="s">
        <v>66</v>
      </c>
      <c r="T6" s="8" t="s">
        <v>203</v>
      </c>
      <c r="U6" s="8" t="s">
        <v>68</v>
      </c>
      <c r="V6" s="8" t="s">
        <v>69</v>
      </c>
      <c r="W6" s="8" t="s">
        <v>70</v>
      </c>
    </row>
    <row r="7" ht="37.5" customHeight="1" spans="1:23">
      <c r="A7" s="153"/>
      <c r="B7" s="153"/>
      <c r="C7" s="153"/>
      <c r="D7" s="153"/>
      <c r="E7" s="153"/>
      <c r="F7" s="153"/>
      <c r="G7" s="153"/>
      <c r="H7" s="153"/>
      <c r="I7" s="154" t="s">
        <v>59</v>
      </c>
      <c r="J7" s="16" t="s">
        <v>204</v>
      </c>
      <c r="K7" s="16" t="s">
        <v>200</v>
      </c>
      <c r="L7" s="16" t="s">
        <v>201</v>
      </c>
      <c r="M7" s="16" t="s">
        <v>202</v>
      </c>
      <c r="N7" s="16" t="s">
        <v>200</v>
      </c>
      <c r="O7" s="16" t="s">
        <v>201</v>
      </c>
      <c r="P7" s="16" t="s">
        <v>202</v>
      </c>
      <c r="Q7" s="16" t="s">
        <v>63</v>
      </c>
      <c r="R7" s="16" t="s">
        <v>59</v>
      </c>
      <c r="S7" s="16" t="s">
        <v>66</v>
      </c>
      <c r="T7" s="16" t="s">
        <v>203</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55" t="s">
        <v>71</v>
      </c>
      <c r="B9" s="156" t="s">
        <v>205</v>
      </c>
      <c r="C9" s="157" t="s">
        <v>206</v>
      </c>
      <c r="D9" s="157" t="s">
        <v>103</v>
      </c>
      <c r="E9" s="157" t="s">
        <v>104</v>
      </c>
      <c r="F9" s="157" t="s">
        <v>207</v>
      </c>
      <c r="G9" s="157" t="s">
        <v>206</v>
      </c>
      <c r="H9" s="158">
        <v>69724.32</v>
      </c>
      <c r="I9" s="158">
        <v>69724.32</v>
      </c>
      <c r="J9" s="82"/>
      <c r="K9" s="82"/>
      <c r="L9" s="158">
        <v>69724.32</v>
      </c>
      <c r="M9" s="82"/>
      <c r="N9" s="82"/>
      <c r="O9" s="82"/>
      <c r="P9" s="82"/>
      <c r="Q9" s="82"/>
      <c r="R9" s="82"/>
      <c r="S9" s="82"/>
      <c r="T9" s="82"/>
      <c r="U9" s="82"/>
      <c r="V9" s="82"/>
      <c r="W9" s="82"/>
    </row>
    <row r="10" ht="20.25" customHeight="1" spans="1:23">
      <c r="A10" s="155" t="s">
        <v>71</v>
      </c>
      <c r="B10" s="156" t="s">
        <v>205</v>
      </c>
      <c r="C10" s="157" t="s">
        <v>206</v>
      </c>
      <c r="D10" s="157" t="s">
        <v>105</v>
      </c>
      <c r="E10" s="157" t="s">
        <v>106</v>
      </c>
      <c r="F10" s="157" t="s">
        <v>207</v>
      </c>
      <c r="G10" s="157" t="s">
        <v>206</v>
      </c>
      <c r="H10" s="158">
        <v>25351.68</v>
      </c>
      <c r="I10" s="158">
        <v>25351.68</v>
      </c>
      <c r="J10" s="82"/>
      <c r="K10" s="82"/>
      <c r="L10" s="158">
        <v>25351.68</v>
      </c>
      <c r="M10" s="82"/>
      <c r="N10" s="82"/>
      <c r="O10" s="82"/>
      <c r="P10" s="82"/>
      <c r="Q10" s="82"/>
      <c r="R10" s="82"/>
      <c r="S10" s="82"/>
      <c r="T10" s="82"/>
      <c r="U10" s="82"/>
      <c r="V10" s="82"/>
      <c r="W10" s="82"/>
    </row>
    <row r="11" ht="17.25" customHeight="1" spans="1:23">
      <c r="A11" s="155" t="s">
        <v>71</v>
      </c>
      <c r="B11" s="156" t="s">
        <v>208</v>
      </c>
      <c r="C11" s="157" t="s">
        <v>209</v>
      </c>
      <c r="D11" s="157" t="s">
        <v>103</v>
      </c>
      <c r="E11" s="157" t="s">
        <v>104</v>
      </c>
      <c r="F11" s="157" t="s">
        <v>210</v>
      </c>
      <c r="G11" s="157" t="s">
        <v>211</v>
      </c>
      <c r="H11" s="158">
        <v>99000</v>
      </c>
      <c r="I11" s="158">
        <v>99000</v>
      </c>
      <c r="J11" s="82"/>
      <c r="K11" s="82"/>
      <c r="L11" s="158">
        <v>99000</v>
      </c>
      <c r="M11" s="82"/>
      <c r="N11" s="82"/>
      <c r="O11" s="82"/>
      <c r="P11" s="82"/>
      <c r="Q11" s="82"/>
      <c r="R11" s="82"/>
      <c r="S11" s="82"/>
      <c r="T11" s="82"/>
      <c r="U11" s="82"/>
      <c r="V11" s="82"/>
      <c r="W11" s="82"/>
    </row>
    <row r="12" ht="17.25" customHeight="1" spans="1:23">
      <c r="A12" s="155" t="s">
        <v>71</v>
      </c>
      <c r="B12" s="156" t="s">
        <v>208</v>
      </c>
      <c r="C12" s="157" t="s">
        <v>209</v>
      </c>
      <c r="D12" s="157" t="s">
        <v>105</v>
      </c>
      <c r="E12" s="157" t="s">
        <v>106</v>
      </c>
      <c r="F12" s="157" t="s">
        <v>210</v>
      </c>
      <c r="G12" s="157" t="s">
        <v>211</v>
      </c>
      <c r="H12" s="158">
        <v>36000</v>
      </c>
      <c r="I12" s="158">
        <v>36000</v>
      </c>
      <c r="J12" s="82"/>
      <c r="K12" s="82"/>
      <c r="L12" s="158">
        <v>36000</v>
      </c>
      <c r="M12" s="82"/>
      <c r="N12" s="82"/>
      <c r="O12" s="82"/>
      <c r="P12" s="82"/>
      <c r="Q12" s="82"/>
      <c r="R12" s="82"/>
      <c r="S12" s="82"/>
      <c r="T12" s="82"/>
      <c r="U12" s="82"/>
      <c r="V12" s="82"/>
      <c r="W12" s="82"/>
    </row>
    <row r="13" ht="17.25" customHeight="1" spans="1:23">
      <c r="A13" s="155" t="s">
        <v>71</v>
      </c>
      <c r="B13" s="212" t="s">
        <v>212</v>
      </c>
      <c r="C13" s="157" t="s">
        <v>132</v>
      </c>
      <c r="D13" s="157" t="s">
        <v>131</v>
      </c>
      <c r="E13" s="157" t="s">
        <v>132</v>
      </c>
      <c r="F13" s="157" t="s">
        <v>213</v>
      </c>
      <c r="G13" s="157" t="s">
        <v>132</v>
      </c>
      <c r="H13" s="158">
        <v>730344</v>
      </c>
      <c r="I13" s="158">
        <v>730344</v>
      </c>
      <c r="J13" s="82"/>
      <c r="K13" s="82"/>
      <c r="L13" s="158">
        <v>730344</v>
      </c>
      <c r="M13" s="82"/>
      <c r="N13" s="82"/>
      <c r="O13" s="82"/>
      <c r="P13" s="82"/>
      <c r="Q13" s="82"/>
      <c r="R13" s="82"/>
      <c r="S13" s="82"/>
      <c r="T13" s="82"/>
      <c r="U13" s="82"/>
      <c r="V13" s="82"/>
      <c r="W13" s="82"/>
    </row>
    <row r="14" ht="17.25" customHeight="1" spans="1:23">
      <c r="A14" s="155" t="s">
        <v>71</v>
      </c>
      <c r="B14" s="212" t="s">
        <v>214</v>
      </c>
      <c r="C14" s="157" t="s">
        <v>134</v>
      </c>
      <c r="D14" s="157" t="s">
        <v>133</v>
      </c>
      <c r="E14" s="157" t="s">
        <v>134</v>
      </c>
      <c r="F14" s="157" t="s">
        <v>215</v>
      </c>
      <c r="G14" s="157" t="s">
        <v>216</v>
      </c>
      <c r="H14" s="158">
        <v>54960</v>
      </c>
      <c r="I14" s="158">
        <v>54960</v>
      </c>
      <c r="J14" s="82"/>
      <c r="K14" s="82"/>
      <c r="L14" s="158">
        <v>54960</v>
      </c>
      <c r="M14" s="82"/>
      <c r="N14" s="82"/>
      <c r="O14" s="82"/>
      <c r="P14" s="82"/>
      <c r="Q14" s="82"/>
      <c r="R14" s="82"/>
      <c r="S14" s="82"/>
      <c r="T14" s="82"/>
      <c r="U14" s="82"/>
      <c r="V14" s="82"/>
      <c r="W14" s="82"/>
    </row>
    <row r="15" ht="17.25" customHeight="1" spans="1:23">
      <c r="A15" s="155" t="s">
        <v>71</v>
      </c>
      <c r="B15" s="156" t="s">
        <v>217</v>
      </c>
      <c r="C15" s="157" t="s">
        <v>218</v>
      </c>
      <c r="D15" s="157" t="s">
        <v>103</v>
      </c>
      <c r="E15" s="157" t="s">
        <v>104</v>
      </c>
      <c r="F15" s="157" t="s">
        <v>219</v>
      </c>
      <c r="G15" s="157" t="s">
        <v>220</v>
      </c>
      <c r="H15" s="158">
        <v>3082678.56</v>
      </c>
      <c r="I15" s="158">
        <v>3082678.56</v>
      </c>
      <c r="J15" s="82"/>
      <c r="K15" s="82"/>
      <c r="L15" s="158">
        <v>3082678.56</v>
      </c>
      <c r="M15" s="82"/>
      <c r="N15" s="82"/>
      <c r="O15" s="82"/>
      <c r="P15" s="82"/>
      <c r="Q15" s="82"/>
      <c r="R15" s="82"/>
      <c r="S15" s="82"/>
      <c r="T15" s="82"/>
      <c r="U15" s="82"/>
      <c r="V15" s="82"/>
      <c r="W15" s="82"/>
    </row>
    <row r="16" ht="17.25" customHeight="1" spans="1:23">
      <c r="A16" s="155" t="s">
        <v>71</v>
      </c>
      <c r="B16" s="156" t="s">
        <v>217</v>
      </c>
      <c r="C16" s="157" t="s">
        <v>218</v>
      </c>
      <c r="D16" s="157" t="s">
        <v>105</v>
      </c>
      <c r="E16" s="157" t="s">
        <v>106</v>
      </c>
      <c r="F16" s="157" t="s">
        <v>219</v>
      </c>
      <c r="G16" s="157" t="s">
        <v>220</v>
      </c>
      <c r="H16" s="158">
        <v>1170000.72</v>
      </c>
      <c r="I16" s="158">
        <v>1170000.72</v>
      </c>
      <c r="J16" s="82"/>
      <c r="K16" s="82"/>
      <c r="L16" s="158">
        <v>1170000.72</v>
      </c>
      <c r="M16" s="82"/>
      <c r="N16" s="82"/>
      <c r="O16" s="82"/>
      <c r="P16" s="82"/>
      <c r="Q16" s="82"/>
      <c r="R16" s="82"/>
      <c r="S16" s="82"/>
      <c r="T16" s="82"/>
      <c r="U16" s="82"/>
      <c r="V16" s="82"/>
      <c r="W16" s="82"/>
    </row>
    <row r="17" ht="17.25" customHeight="1" spans="1:23">
      <c r="A17" s="155" t="s">
        <v>71</v>
      </c>
      <c r="B17" s="212" t="s">
        <v>221</v>
      </c>
      <c r="C17" s="157" t="s">
        <v>222</v>
      </c>
      <c r="D17" s="157" t="s">
        <v>103</v>
      </c>
      <c r="E17" s="157" t="s">
        <v>104</v>
      </c>
      <c r="F17" s="157" t="s">
        <v>223</v>
      </c>
      <c r="G17" s="157" t="s">
        <v>224</v>
      </c>
      <c r="H17" s="158">
        <v>1377984</v>
      </c>
      <c r="I17" s="158">
        <v>1377984</v>
      </c>
      <c r="J17" s="82"/>
      <c r="K17" s="82"/>
      <c r="L17" s="158">
        <v>1377984</v>
      </c>
      <c r="M17" s="82"/>
      <c r="N17" s="82"/>
      <c r="O17" s="82"/>
      <c r="P17" s="82"/>
      <c r="Q17" s="82"/>
      <c r="R17" s="82"/>
      <c r="S17" s="82"/>
      <c r="T17" s="82"/>
      <c r="U17" s="82"/>
      <c r="V17" s="82"/>
      <c r="W17" s="82"/>
    </row>
    <row r="18" ht="17.25" customHeight="1" spans="1:23">
      <c r="A18" s="155" t="s">
        <v>71</v>
      </c>
      <c r="B18" s="212" t="s">
        <v>221</v>
      </c>
      <c r="C18" s="157" t="s">
        <v>222</v>
      </c>
      <c r="D18" s="157" t="s">
        <v>105</v>
      </c>
      <c r="E18" s="157" t="s">
        <v>106</v>
      </c>
      <c r="F18" s="157" t="s">
        <v>223</v>
      </c>
      <c r="G18" s="157" t="s">
        <v>224</v>
      </c>
      <c r="H18" s="158">
        <v>546480</v>
      </c>
      <c r="I18" s="158">
        <v>546480</v>
      </c>
      <c r="J18" s="82"/>
      <c r="K18" s="82"/>
      <c r="L18" s="158">
        <v>546480</v>
      </c>
      <c r="M18" s="82"/>
      <c r="N18" s="82"/>
      <c r="O18" s="82"/>
      <c r="P18" s="82"/>
      <c r="Q18" s="82"/>
      <c r="R18" s="82"/>
      <c r="S18" s="82"/>
      <c r="T18" s="82"/>
      <c r="U18" s="82"/>
      <c r="V18" s="82"/>
      <c r="W18" s="82"/>
    </row>
    <row r="19" ht="17.25" customHeight="1" spans="1:23">
      <c r="A19" s="155" t="s">
        <v>71</v>
      </c>
      <c r="B19" s="212" t="s">
        <v>221</v>
      </c>
      <c r="C19" s="157" t="s">
        <v>222</v>
      </c>
      <c r="D19" s="157" t="s">
        <v>103</v>
      </c>
      <c r="E19" s="157" t="s">
        <v>104</v>
      </c>
      <c r="F19" s="157" t="s">
        <v>215</v>
      </c>
      <c r="G19" s="157" t="s">
        <v>216</v>
      </c>
      <c r="H19" s="158">
        <v>828</v>
      </c>
      <c r="I19" s="158">
        <v>828</v>
      </c>
      <c r="J19" s="82"/>
      <c r="K19" s="82"/>
      <c r="L19" s="158">
        <v>828</v>
      </c>
      <c r="M19" s="82"/>
      <c r="N19" s="82"/>
      <c r="O19" s="82"/>
      <c r="P19" s="82"/>
      <c r="Q19" s="82"/>
      <c r="R19" s="82"/>
      <c r="S19" s="82"/>
      <c r="T19" s="82"/>
      <c r="U19" s="82"/>
      <c r="V19" s="82"/>
      <c r="W19" s="82"/>
    </row>
    <row r="20" ht="17.25" customHeight="1" spans="1:23">
      <c r="A20" s="155" t="s">
        <v>71</v>
      </c>
      <c r="B20" s="212" t="s">
        <v>221</v>
      </c>
      <c r="C20" s="157" t="s">
        <v>222</v>
      </c>
      <c r="D20" s="157" t="s">
        <v>105</v>
      </c>
      <c r="E20" s="157" t="s">
        <v>106</v>
      </c>
      <c r="F20" s="157" t="s">
        <v>215</v>
      </c>
      <c r="G20" s="157" t="s">
        <v>216</v>
      </c>
      <c r="H20" s="158">
        <v>408</v>
      </c>
      <c r="I20" s="158">
        <v>408</v>
      </c>
      <c r="J20" s="82"/>
      <c r="K20" s="82"/>
      <c r="L20" s="158">
        <v>408</v>
      </c>
      <c r="M20" s="82"/>
      <c r="N20" s="82"/>
      <c r="O20" s="82"/>
      <c r="P20" s="82"/>
      <c r="Q20" s="82"/>
      <c r="R20" s="82"/>
      <c r="S20" s="82"/>
      <c r="T20" s="82"/>
      <c r="U20" s="82"/>
      <c r="V20" s="82"/>
      <c r="W20" s="82"/>
    </row>
    <row r="21" ht="17.25" customHeight="1" spans="1:23">
      <c r="A21" s="155" t="s">
        <v>71</v>
      </c>
      <c r="B21" s="212" t="s">
        <v>221</v>
      </c>
      <c r="C21" s="157" t="s">
        <v>222</v>
      </c>
      <c r="D21" s="157" t="s">
        <v>103</v>
      </c>
      <c r="E21" s="157" t="s">
        <v>104</v>
      </c>
      <c r="F21" s="157" t="s">
        <v>225</v>
      </c>
      <c r="G21" s="157" t="s">
        <v>226</v>
      </c>
      <c r="H21" s="158">
        <v>132000</v>
      </c>
      <c r="I21" s="158">
        <v>132000</v>
      </c>
      <c r="J21" s="82"/>
      <c r="K21" s="82"/>
      <c r="L21" s="158">
        <v>132000</v>
      </c>
      <c r="M21" s="82"/>
      <c r="N21" s="82"/>
      <c r="O21" s="82"/>
      <c r="P21" s="82"/>
      <c r="Q21" s="82"/>
      <c r="R21" s="82"/>
      <c r="S21" s="82"/>
      <c r="T21" s="82"/>
      <c r="U21" s="82"/>
      <c r="V21" s="82"/>
      <c r="W21" s="82"/>
    </row>
    <row r="22" ht="17.25" customHeight="1" spans="1:23">
      <c r="A22" s="155" t="s">
        <v>71</v>
      </c>
      <c r="B22" s="212" t="s">
        <v>221</v>
      </c>
      <c r="C22" s="157" t="s">
        <v>222</v>
      </c>
      <c r="D22" s="157" t="s">
        <v>105</v>
      </c>
      <c r="E22" s="157" t="s">
        <v>106</v>
      </c>
      <c r="F22" s="157" t="s">
        <v>225</v>
      </c>
      <c r="G22" s="157" t="s">
        <v>226</v>
      </c>
      <c r="H22" s="158">
        <v>48000</v>
      </c>
      <c r="I22" s="158">
        <v>48000</v>
      </c>
      <c r="J22" s="82"/>
      <c r="K22" s="82"/>
      <c r="L22" s="158">
        <v>48000</v>
      </c>
      <c r="M22" s="82"/>
      <c r="N22" s="82"/>
      <c r="O22" s="82"/>
      <c r="P22" s="82"/>
      <c r="Q22" s="82"/>
      <c r="R22" s="82"/>
      <c r="S22" s="82"/>
      <c r="T22" s="82"/>
      <c r="U22" s="82"/>
      <c r="V22" s="82"/>
      <c r="W22" s="82"/>
    </row>
    <row r="23" ht="17.25" customHeight="1" spans="1:23">
      <c r="A23" s="155" t="s">
        <v>71</v>
      </c>
      <c r="B23" s="212" t="s">
        <v>221</v>
      </c>
      <c r="C23" s="157" t="s">
        <v>222</v>
      </c>
      <c r="D23" s="157" t="s">
        <v>103</v>
      </c>
      <c r="E23" s="157" t="s">
        <v>104</v>
      </c>
      <c r="F23" s="157" t="s">
        <v>227</v>
      </c>
      <c r="G23" s="157" t="s">
        <v>228</v>
      </c>
      <c r="H23" s="158">
        <v>1202124</v>
      </c>
      <c r="I23" s="158">
        <v>1202124</v>
      </c>
      <c r="J23" s="82"/>
      <c r="K23" s="82"/>
      <c r="L23" s="158">
        <v>1202124</v>
      </c>
      <c r="M23" s="82"/>
      <c r="N23" s="82"/>
      <c r="O23" s="82"/>
      <c r="P23" s="82"/>
      <c r="Q23" s="82"/>
      <c r="R23" s="82"/>
      <c r="S23" s="82"/>
      <c r="T23" s="82"/>
      <c r="U23" s="82"/>
      <c r="V23" s="82"/>
      <c r="W23" s="82"/>
    </row>
    <row r="24" ht="17.25" customHeight="1" spans="1:23">
      <c r="A24" s="155" t="s">
        <v>71</v>
      </c>
      <c r="B24" s="212" t="s">
        <v>221</v>
      </c>
      <c r="C24" s="157" t="s">
        <v>222</v>
      </c>
      <c r="D24" s="157" t="s">
        <v>103</v>
      </c>
      <c r="E24" s="157" t="s">
        <v>104</v>
      </c>
      <c r="F24" s="157" t="s">
        <v>227</v>
      </c>
      <c r="G24" s="157" t="s">
        <v>228</v>
      </c>
      <c r="H24" s="158">
        <v>905280</v>
      </c>
      <c r="I24" s="158">
        <v>905280</v>
      </c>
      <c r="J24" s="82"/>
      <c r="K24" s="82"/>
      <c r="L24" s="158">
        <v>905280</v>
      </c>
      <c r="M24" s="82"/>
      <c r="N24" s="82"/>
      <c r="O24" s="82"/>
      <c r="P24" s="82"/>
      <c r="Q24" s="82"/>
      <c r="R24" s="82"/>
      <c r="S24" s="82"/>
      <c r="T24" s="82"/>
      <c r="U24" s="82"/>
      <c r="V24" s="82"/>
      <c r="W24" s="82"/>
    </row>
    <row r="25" ht="17.25" customHeight="1" spans="1:23">
      <c r="A25" s="155" t="s">
        <v>71</v>
      </c>
      <c r="B25" s="212" t="s">
        <v>221</v>
      </c>
      <c r="C25" s="157" t="s">
        <v>222</v>
      </c>
      <c r="D25" s="157" t="s">
        <v>105</v>
      </c>
      <c r="E25" s="157" t="s">
        <v>106</v>
      </c>
      <c r="F25" s="157" t="s">
        <v>227</v>
      </c>
      <c r="G25" s="157" t="s">
        <v>228</v>
      </c>
      <c r="H25" s="158">
        <v>273840</v>
      </c>
      <c r="I25" s="158">
        <v>273840</v>
      </c>
      <c r="J25" s="82"/>
      <c r="K25" s="82"/>
      <c r="L25" s="158">
        <v>273840</v>
      </c>
      <c r="M25" s="82"/>
      <c r="N25" s="82"/>
      <c r="O25" s="82"/>
      <c r="P25" s="82"/>
      <c r="Q25" s="82"/>
      <c r="R25" s="82"/>
      <c r="S25" s="82"/>
      <c r="T25" s="82"/>
      <c r="U25" s="82"/>
      <c r="V25" s="82"/>
      <c r="W25" s="82"/>
    </row>
    <row r="26" ht="17.25" customHeight="1" spans="1:23">
      <c r="A26" s="155" t="s">
        <v>71</v>
      </c>
      <c r="B26" s="212" t="s">
        <v>221</v>
      </c>
      <c r="C26" s="157" t="s">
        <v>222</v>
      </c>
      <c r="D26" s="157" t="s">
        <v>105</v>
      </c>
      <c r="E26" s="157" t="s">
        <v>106</v>
      </c>
      <c r="F26" s="157" t="s">
        <v>227</v>
      </c>
      <c r="G26" s="157" t="s">
        <v>228</v>
      </c>
      <c r="H26" s="158">
        <v>446856</v>
      </c>
      <c r="I26" s="158">
        <v>446856</v>
      </c>
      <c r="J26" s="82"/>
      <c r="K26" s="82"/>
      <c r="L26" s="158">
        <v>446856</v>
      </c>
      <c r="M26" s="82"/>
      <c r="N26" s="82"/>
      <c r="O26" s="82"/>
      <c r="P26" s="82"/>
      <c r="Q26" s="82"/>
      <c r="R26" s="82"/>
      <c r="S26" s="82"/>
      <c r="T26" s="82"/>
      <c r="U26" s="82"/>
      <c r="V26" s="82"/>
      <c r="W26" s="82"/>
    </row>
    <row r="27" ht="17.25" customHeight="1" spans="1:23">
      <c r="A27" s="155" t="s">
        <v>71</v>
      </c>
      <c r="B27" s="212" t="s">
        <v>229</v>
      </c>
      <c r="C27" s="157" t="s">
        <v>230</v>
      </c>
      <c r="D27" s="157" t="s">
        <v>115</v>
      </c>
      <c r="E27" s="157" t="s">
        <v>116</v>
      </c>
      <c r="F27" s="157" t="s">
        <v>231</v>
      </c>
      <c r="G27" s="157" t="s">
        <v>232</v>
      </c>
      <c r="H27" s="158">
        <v>860400</v>
      </c>
      <c r="I27" s="158">
        <v>860400</v>
      </c>
      <c r="J27" s="82"/>
      <c r="K27" s="82"/>
      <c r="L27" s="158">
        <v>860400</v>
      </c>
      <c r="M27" s="82"/>
      <c r="N27" s="82"/>
      <c r="O27" s="82"/>
      <c r="P27" s="82"/>
      <c r="Q27" s="82"/>
      <c r="R27" s="82"/>
      <c r="S27" s="82"/>
      <c r="T27" s="82"/>
      <c r="U27" s="82"/>
      <c r="V27" s="82"/>
      <c r="W27" s="82"/>
    </row>
    <row r="28" ht="17.25" customHeight="1" spans="1:23">
      <c r="A28" s="155" t="s">
        <v>71</v>
      </c>
      <c r="B28" s="212" t="s">
        <v>229</v>
      </c>
      <c r="C28" s="157" t="s">
        <v>230</v>
      </c>
      <c r="D28" s="157" t="s">
        <v>121</v>
      </c>
      <c r="E28" s="157" t="s">
        <v>122</v>
      </c>
      <c r="F28" s="157" t="s">
        <v>233</v>
      </c>
      <c r="G28" s="157" t="s">
        <v>234</v>
      </c>
      <c r="H28" s="158">
        <v>433350</v>
      </c>
      <c r="I28" s="158">
        <v>433350</v>
      </c>
      <c r="J28" s="82"/>
      <c r="K28" s="82"/>
      <c r="L28" s="158">
        <v>433350</v>
      </c>
      <c r="M28" s="82"/>
      <c r="N28" s="82"/>
      <c r="O28" s="82"/>
      <c r="P28" s="82"/>
      <c r="Q28" s="82"/>
      <c r="R28" s="82"/>
      <c r="S28" s="82"/>
      <c r="T28" s="82"/>
      <c r="U28" s="82"/>
      <c r="V28" s="82"/>
      <c r="W28" s="82"/>
    </row>
    <row r="29" ht="17.25" customHeight="1" spans="1:23">
      <c r="A29" s="155" t="s">
        <v>71</v>
      </c>
      <c r="B29" s="212" t="s">
        <v>229</v>
      </c>
      <c r="C29" s="157" t="s">
        <v>230</v>
      </c>
      <c r="D29" s="157" t="s">
        <v>123</v>
      </c>
      <c r="E29" s="157" t="s">
        <v>124</v>
      </c>
      <c r="F29" s="157" t="s">
        <v>235</v>
      </c>
      <c r="G29" s="157" t="s">
        <v>236</v>
      </c>
      <c r="H29" s="158">
        <v>288000</v>
      </c>
      <c r="I29" s="158">
        <v>288000</v>
      </c>
      <c r="J29" s="82"/>
      <c r="K29" s="82"/>
      <c r="L29" s="158">
        <v>288000</v>
      </c>
      <c r="M29" s="82"/>
      <c r="N29" s="82"/>
      <c r="O29" s="82"/>
      <c r="P29" s="82"/>
      <c r="Q29" s="82"/>
      <c r="R29" s="82"/>
      <c r="S29" s="82"/>
      <c r="T29" s="82"/>
      <c r="U29" s="82"/>
      <c r="V29" s="82"/>
      <c r="W29" s="82"/>
    </row>
    <row r="30" ht="17.25" customHeight="1" spans="1:23">
      <c r="A30" s="155" t="s">
        <v>71</v>
      </c>
      <c r="B30" s="212" t="s">
        <v>229</v>
      </c>
      <c r="C30" s="157" t="s">
        <v>230</v>
      </c>
      <c r="D30" s="157" t="s">
        <v>103</v>
      </c>
      <c r="E30" s="157" t="s">
        <v>104</v>
      </c>
      <c r="F30" s="157" t="s">
        <v>237</v>
      </c>
      <c r="G30" s="157" t="s">
        <v>238</v>
      </c>
      <c r="H30" s="158">
        <v>29700</v>
      </c>
      <c r="I30" s="158">
        <v>29700</v>
      </c>
      <c r="J30" s="82"/>
      <c r="K30" s="82"/>
      <c r="L30" s="158">
        <v>29700</v>
      </c>
      <c r="M30" s="82"/>
      <c r="N30" s="82"/>
      <c r="O30" s="82"/>
      <c r="P30" s="82"/>
      <c r="Q30" s="82"/>
      <c r="R30" s="82"/>
      <c r="S30" s="82"/>
      <c r="T30" s="82"/>
      <c r="U30" s="82"/>
      <c r="V30" s="82"/>
      <c r="W30" s="82"/>
    </row>
    <row r="31" ht="17.25" customHeight="1" spans="1:23">
      <c r="A31" s="155" t="s">
        <v>71</v>
      </c>
      <c r="B31" s="212" t="s">
        <v>229</v>
      </c>
      <c r="C31" s="157" t="s">
        <v>230</v>
      </c>
      <c r="D31" s="157" t="s">
        <v>105</v>
      </c>
      <c r="E31" s="157" t="s">
        <v>106</v>
      </c>
      <c r="F31" s="157" t="s">
        <v>237</v>
      </c>
      <c r="G31" s="157" t="s">
        <v>238</v>
      </c>
      <c r="H31" s="158">
        <v>10800</v>
      </c>
      <c r="I31" s="158">
        <v>10800</v>
      </c>
      <c r="J31" s="82"/>
      <c r="K31" s="82"/>
      <c r="L31" s="158">
        <v>10800</v>
      </c>
      <c r="M31" s="82"/>
      <c r="N31" s="82"/>
      <c r="O31" s="82"/>
      <c r="P31" s="82"/>
      <c r="Q31" s="82"/>
      <c r="R31" s="82"/>
      <c r="S31" s="82"/>
      <c r="T31" s="82"/>
      <c r="U31" s="82"/>
      <c r="V31" s="82"/>
      <c r="W31" s="82"/>
    </row>
    <row r="32" ht="17.25" customHeight="1" spans="1:23">
      <c r="A32" s="155" t="s">
        <v>71</v>
      </c>
      <c r="B32" s="212" t="s">
        <v>229</v>
      </c>
      <c r="C32" s="157" t="s">
        <v>230</v>
      </c>
      <c r="D32" s="157" t="s">
        <v>125</v>
      </c>
      <c r="E32" s="157" t="s">
        <v>126</v>
      </c>
      <c r="F32" s="157" t="s">
        <v>237</v>
      </c>
      <c r="G32" s="157" t="s">
        <v>238</v>
      </c>
      <c r="H32" s="158">
        <v>23265</v>
      </c>
      <c r="I32" s="158">
        <v>23265</v>
      </c>
      <c r="J32" s="82"/>
      <c r="K32" s="82"/>
      <c r="L32" s="158">
        <v>23265</v>
      </c>
      <c r="M32" s="82"/>
      <c r="N32" s="82"/>
      <c r="O32" s="82"/>
      <c r="P32" s="82"/>
      <c r="Q32" s="82"/>
      <c r="R32" s="82"/>
      <c r="S32" s="82"/>
      <c r="T32" s="82"/>
      <c r="U32" s="82"/>
      <c r="V32" s="82"/>
      <c r="W32" s="82"/>
    </row>
    <row r="33" ht="17.25" customHeight="1" spans="1:23">
      <c r="A33" s="155" t="s">
        <v>71</v>
      </c>
      <c r="B33" s="212" t="s">
        <v>229</v>
      </c>
      <c r="C33" s="157" t="s">
        <v>230</v>
      </c>
      <c r="D33" s="157" t="s">
        <v>125</v>
      </c>
      <c r="E33" s="157" t="s">
        <v>126</v>
      </c>
      <c r="F33" s="157" t="s">
        <v>237</v>
      </c>
      <c r="G33" s="157" t="s">
        <v>238</v>
      </c>
      <c r="H33" s="158">
        <v>21060</v>
      </c>
      <c r="I33" s="158">
        <v>21060</v>
      </c>
      <c r="J33" s="82"/>
      <c r="K33" s="82"/>
      <c r="L33" s="158">
        <v>21060</v>
      </c>
      <c r="M33" s="82"/>
      <c r="N33" s="82"/>
      <c r="O33" s="82"/>
      <c r="P33" s="82"/>
      <c r="Q33" s="82"/>
      <c r="R33" s="82"/>
      <c r="S33" s="82"/>
      <c r="T33" s="82"/>
      <c r="U33" s="82"/>
      <c r="V33" s="82"/>
      <c r="W33" s="82"/>
    </row>
    <row r="34" ht="17.25" customHeight="1" spans="1:23">
      <c r="A34" s="155" t="s">
        <v>71</v>
      </c>
      <c r="B34" s="212" t="s">
        <v>239</v>
      </c>
      <c r="C34" s="157" t="s">
        <v>240</v>
      </c>
      <c r="D34" s="157" t="s">
        <v>103</v>
      </c>
      <c r="E34" s="157" t="s">
        <v>104</v>
      </c>
      <c r="F34" s="157" t="s">
        <v>225</v>
      </c>
      <c r="G34" s="157" t="s">
        <v>226</v>
      </c>
      <c r="H34" s="158">
        <v>1254000</v>
      </c>
      <c r="I34" s="158">
        <v>1254000</v>
      </c>
      <c r="J34" s="82"/>
      <c r="K34" s="82"/>
      <c r="L34" s="158">
        <v>1254000</v>
      </c>
      <c r="M34" s="82"/>
      <c r="N34" s="82"/>
      <c r="O34" s="82"/>
      <c r="P34" s="82"/>
      <c r="Q34" s="82"/>
      <c r="R34" s="82"/>
      <c r="S34" s="82"/>
      <c r="T34" s="82"/>
      <c r="U34" s="82"/>
      <c r="V34" s="82"/>
      <c r="W34" s="82"/>
    </row>
    <row r="35" ht="17.25" customHeight="1" spans="1:23">
      <c r="A35" s="155" t="s">
        <v>71</v>
      </c>
      <c r="B35" s="212" t="s">
        <v>239</v>
      </c>
      <c r="C35" s="157" t="s">
        <v>240</v>
      </c>
      <c r="D35" s="157" t="s">
        <v>105</v>
      </c>
      <c r="E35" s="157" t="s">
        <v>106</v>
      </c>
      <c r="F35" s="157" t="s">
        <v>225</v>
      </c>
      <c r="G35" s="157" t="s">
        <v>226</v>
      </c>
      <c r="H35" s="158">
        <v>456000</v>
      </c>
      <c r="I35" s="158">
        <v>456000</v>
      </c>
      <c r="J35" s="82"/>
      <c r="K35" s="82"/>
      <c r="L35" s="158">
        <v>456000</v>
      </c>
      <c r="M35" s="82"/>
      <c r="N35" s="82"/>
      <c r="O35" s="82"/>
      <c r="P35" s="82"/>
      <c r="Q35" s="82"/>
      <c r="R35" s="82"/>
      <c r="S35" s="82"/>
      <c r="T35" s="82"/>
      <c r="U35" s="82"/>
      <c r="V35" s="82"/>
      <c r="W35" s="82"/>
    </row>
    <row r="36" ht="17.25" customHeight="1" spans="1:23">
      <c r="A36" s="33" t="s">
        <v>176</v>
      </c>
      <c r="B36" s="159"/>
      <c r="C36" s="159"/>
      <c r="D36" s="159"/>
      <c r="E36" s="159"/>
      <c r="F36" s="159"/>
      <c r="G36" s="160"/>
      <c r="H36" s="82">
        <v>13578434.28</v>
      </c>
      <c r="I36" s="82">
        <v>13578434.28</v>
      </c>
      <c r="J36" s="82"/>
      <c r="K36" s="82"/>
      <c r="L36" s="82">
        <v>13578434.28</v>
      </c>
      <c r="M36" s="82"/>
      <c r="N36" s="82"/>
      <c r="O36" s="82"/>
      <c r="P36" s="82"/>
      <c r="Q36" s="82"/>
      <c r="R36" s="82"/>
      <c r="S36" s="82"/>
      <c r="T36" s="82"/>
      <c r="U36" s="82"/>
      <c r="V36" s="82"/>
      <c r="W36" s="82"/>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ignoredErrors>
    <ignoredError sqref="B9:B35"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zoomScale="115" zoomScaleNormal="115" workbookViewId="0">
      <selection activeCell="B27" sqref="B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31"/>
      <c r="E1" s="1"/>
      <c r="F1" s="1"/>
      <c r="G1" s="1"/>
      <c r="H1" s="1"/>
      <c r="U1" s="131"/>
      <c r="W1" s="132" t="s">
        <v>241</v>
      </c>
    </row>
    <row r="2" ht="46.5" customHeight="1" spans="1:23">
      <c r="A2" s="3" t="s">
        <v>242</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1"/>
      <c r="W3" s="107" t="s">
        <v>3</v>
      </c>
    </row>
    <row r="4" ht="21.75" customHeight="1" spans="1:23">
      <c r="A4" s="8" t="s">
        <v>243</v>
      </c>
      <c r="B4" s="9" t="s">
        <v>189</v>
      </c>
      <c r="C4" s="8" t="s">
        <v>190</v>
      </c>
      <c r="D4" s="8" t="s">
        <v>244</v>
      </c>
      <c r="E4" s="9" t="s">
        <v>191</v>
      </c>
      <c r="F4" s="9" t="s">
        <v>192</v>
      </c>
      <c r="G4" s="9" t="s">
        <v>193</v>
      </c>
      <c r="H4" s="9" t="s">
        <v>194</v>
      </c>
      <c r="I4" s="26" t="s">
        <v>57</v>
      </c>
      <c r="J4" s="10" t="s">
        <v>245</v>
      </c>
      <c r="K4" s="11"/>
      <c r="L4" s="11"/>
      <c r="M4" s="12"/>
      <c r="N4" s="10" t="s">
        <v>197</v>
      </c>
      <c r="O4" s="11"/>
      <c r="P4" s="12"/>
      <c r="Q4" s="9" t="s">
        <v>63</v>
      </c>
      <c r="R4" s="10" t="s">
        <v>64</v>
      </c>
      <c r="S4" s="11"/>
      <c r="T4" s="11"/>
      <c r="U4" s="11"/>
      <c r="V4" s="11"/>
      <c r="W4" s="12"/>
    </row>
    <row r="5" ht="21.75" customHeight="1" spans="1:23">
      <c r="A5" s="13"/>
      <c r="B5" s="27"/>
      <c r="C5" s="13"/>
      <c r="D5" s="13"/>
      <c r="E5" s="14"/>
      <c r="F5" s="14"/>
      <c r="G5" s="14"/>
      <c r="H5" s="14"/>
      <c r="I5" s="27"/>
      <c r="J5" s="133" t="s">
        <v>60</v>
      </c>
      <c r="K5" s="134"/>
      <c r="L5" s="9" t="s">
        <v>61</v>
      </c>
      <c r="M5" s="9" t="s">
        <v>62</v>
      </c>
      <c r="N5" s="9" t="s">
        <v>60</v>
      </c>
      <c r="O5" s="9" t="s">
        <v>61</v>
      </c>
      <c r="P5" s="9" t="s">
        <v>62</v>
      </c>
      <c r="Q5" s="14"/>
      <c r="R5" s="9" t="s">
        <v>59</v>
      </c>
      <c r="S5" s="9" t="s">
        <v>66</v>
      </c>
      <c r="T5" s="9" t="s">
        <v>203</v>
      </c>
      <c r="U5" s="9" t="s">
        <v>68</v>
      </c>
      <c r="V5" s="9" t="s">
        <v>69</v>
      </c>
      <c r="W5" s="9" t="s">
        <v>70</v>
      </c>
    </row>
    <row r="6" ht="21" customHeight="1" spans="1:23">
      <c r="A6" s="27"/>
      <c r="B6" s="27"/>
      <c r="C6" s="27"/>
      <c r="D6" s="27"/>
      <c r="E6" s="27"/>
      <c r="F6" s="27"/>
      <c r="G6" s="27"/>
      <c r="H6" s="27"/>
      <c r="I6" s="27"/>
      <c r="J6" s="135" t="s">
        <v>59</v>
      </c>
      <c r="K6" s="136"/>
      <c r="L6" s="27"/>
      <c r="M6" s="27"/>
      <c r="N6" s="27"/>
      <c r="O6" s="27"/>
      <c r="P6" s="27"/>
      <c r="Q6" s="27"/>
      <c r="R6" s="27"/>
      <c r="S6" s="27"/>
      <c r="T6" s="27"/>
      <c r="U6" s="27"/>
      <c r="V6" s="27"/>
      <c r="W6" s="27"/>
    </row>
    <row r="7" ht="39.75" customHeight="1" spans="1:23">
      <c r="A7" s="16"/>
      <c r="B7" s="18"/>
      <c r="C7" s="16"/>
      <c r="D7" s="16"/>
      <c r="E7" s="17"/>
      <c r="F7" s="17"/>
      <c r="G7" s="17"/>
      <c r="H7" s="17"/>
      <c r="I7" s="18"/>
      <c r="J7" s="67" t="s">
        <v>59</v>
      </c>
      <c r="K7" s="67" t="s">
        <v>246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5" customHeight="1" spans="1:23">
      <c r="A9" s="20" t="s">
        <v>247</v>
      </c>
      <c r="B9" s="213" t="s">
        <v>248</v>
      </c>
      <c r="C9" s="138" t="s">
        <v>249</v>
      </c>
      <c r="D9" s="139" t="s">
        <v>71</v>
      </c>
      <c r="E9" s="20" t="s">
        <v>104</v>
      </c>
      <c r="F9" s="20" t="s">
        <v>104</v>
      </c>
      <c r="G9" s="20" t="s">
        <v>250</v>
      </c>
      <c r="H9" s="20" t="s">
        <v>251</v>
      </c>
      <c r="I9" s="140">
        <v>60180.48</v>
      </c>
      <c r="J9" s="140">
        <v>60180.48</v>
      </c>
      <c r="K9" s="140">
        <v>60180.48</v>
      </c>
      <c r="L9" s="141"/>
      <c r="M9" s="82"/>
      <c r="N9" s="82"/>
      <c r="O9" s="82"/>
      <c r="P9" s="82"/>
      <c r="Q9" s="82"/>
      <c r="R9" s="82"/>
      <c r="S9" s="82"/>
      <c r="T9" s="82"/>
      <c r="U9" s="82"/>
      <c r="V9" s="82"/>
      <c r="W9" s="82"/>
    </row>
    <row r="10" ht="25" customHeight="1" spans="1:23">
      <c r="A10" s="20" t="s">
        <v>247</v>
      </c>
      <c r="B10" s="213" t="s">
        <v>248</v>
      </c>
      <c r="C10" s="138" t="s">
        <v>249</v>
      </c>
      <c r="D10" s="142" t="s">
        <v>71</v>
      </c>
      <c r="E10" s="20" t="s">
        <v>106</v>
      </c>
      <c r="F10" s="20" t="s">
        <v>106</v>
      </c>
      <c r="G10" s="20" t="s">
        <v>250</v>
      </c>
      <c r="H10" s="20" t="s">
        <v>251</v>
      </c>
      <c r="I10" s="140">
        <v>14318.08</v>
      </c>
      <c r="J10" s="140">
        <v>14318.08</v>
      </c>
      <c r="K10" s="140">
        <v>14318.08</v>
      </c>
      <c r="L10" s="143"/>
      <c r="M10" s="82"/>
      <c r="N10" s="82"/>
      <c r="O10" s="82"/>
      <c r="P10" s="82"/>
      <c r="Q10" s="82"/>
      <c r="R10" s="82"/>
      <c r="S10" s="82"/>
      <c r="T10" s="82"/>
      <c r="U10" s="82"/>
      <c r="V10" s="82"/>
      <c r="W10" s="82"/>
    </row>
    <row r="11" ht="25" customHeight="1" spans="1:23">
      <c r="A11" s="20" t="s">
        <v>247</v>
      </c>
      <c r="B11" s="213" t="s">
        <v>248</v>
      </c>
      <c r="C11" s="138" t="s">
        <v>249</v>
      </c>
      <c r="D11" s="142" t="s">
        <v>71</v>
      </c>
      <c r="E11" s="20" t="s">
        <v>104</v>
      </c>
      <c r="F11" s="20" t="s">
        <v>104</v>
      </c>
      <c r="G11" s="20" t="s">
        <v>252</v>
      </c>
      <c r="H11" s="20" t="s">
        <v>253</v>
      </c>
      <c r="I11" s="140">
        <v>60088.32</v>
      </c>
      <c r="J11" s="140">
        <v>60088.32</v>
      </c>
      <c r="K11" s="140">
        <v>60088.32</v>
      </c>
      <c r="L11" s="143"/>
      <c r="M11" s="82"/>
      <c r="N11" s="82"/>
      <c r="O11" s="82"/>
      <c r="P11" s="82"/>
      <c r="Q11" s="82"/>
      <c r="R11" s="82"/>
      <c r="S11" s="82"/>
      <c r="T11" s="82"/>
      <c r="U11" s="82"/>
      <c r="V11" s="82"/>
      <c r="W11" s="82"/>
    </row>
    <row r="12" ht="25" customHeight="1" spans="1:23">
      <c r="A12" s="20" t="s">
        <v>247</v>
      </c>
      <c r="B12" s="213" t="s">
        <v>248</v>
      </c>
      <c r="C12" s="138" t="s">
        <v>249</v>
      </c>
      <c r="D12" s="142" t="s">
        <v>71</v>
      </c>
      <c r="E12" s="20" t="s">
        <v>106</v>
      </c>
      <c r="F12" s="20" t="s">
        <v>106</v>
      </c>
      <c r="G12" s="20" t="s">
        <v>252</v>
      </c>
      <c r="H12" s="20" t="s">
        <v>253</v>
      </c>
      <c r="I12" s="140">
        <v>14197.76</v>
      </c>
      <c r="J12" s="140">
        <v>14197.76</v>
      </c>
      <c r="K12" s="140">
        <v>14197.76</v>
      </c>
      <c r="L12" s="143"/>
      <c r="M12" s="82"/>
      <c r="N12" s="82"/>
      <c r="O12" s="82"/>
      <c r="P12" s="82"/>
      <c r="Q12" s="82"/>
      <c r="R12" s="82"/>
      <c r="S12" s="82"/>
      <c r="T12" s="82"/>
      <c r="U12" s="82"/>
      <c r="V12" s="82"/>
      <c r="W12" s="82"/>
    </row>
    <row r="13" ht="25" customHeight="1" spans="1:23">
      <c r="A13" s="20" t="s">
        <v>247</v>
      </c>
      <c r="B13" s="213" t="s">
        <v>254</v>
      </c>
      <c r="C13" s="138" t="s">
        <v>255</v>
      </c>
      <c r="D13" s="142" t="s">
        <v>71</v>
      </c>
      <c r="E13" s="20" t="s">
        <v>104</v>
      </c>
      <c r="F13" s="20" t="s">
        <v>104</v>
      </c>
      <c r="G13" s="20" t="s">
        <v>256</v>
      </c>
      <c r="H13" s="20" t="s">
        <v>257</v>
      </c>
      <c r="I13" s="140">
        <v>11000</v>
      </c>
      <c r="J13" s="140">
        <v>11000</v>
      </c>
      <c r="K13" s="140">
        <v>11000</v>
      </c>
      <c r="L13" s="143"/>
      <c r="M13" s="82"/>
      <c r="N13" s="82"/>
      <c r="O13" s="82"/>
      <c r="P13" s="82"/>
      <c r="Q13" s="82"/>
      <c r="R13" s="82"/>
      <c r="S13" s="82"/>
      <c r="T13" s="82"/>
      <c r="U13" s="82"/>
      <c r="V13" s="82"/>
      <c r="W13" s="82"/>
    </row>
    <row r="14" ht="25" customHeight="1" spans="1:23">
      <c r="A14" s="20" t="s">
        <v>247</v>
      </c>
      <c r="B14" s="213" t="s">
        <v>254</v>
      </c>
      <c r="C14" s="138" t="s">
        <v>255</v>
      </c>
      <c r="D14" s="142" t="s">
        <v>71</v>
      </c>
      <c r="E14" s="20" t="s">
        <v>106</v>
      </c>
      <c r="F14" s="20" t="s">
        <v>106</v>
      </c>
      <c r="G14" s="20" t="s">
        <v>256</v>
      </c>
      <c r="H14" s="20" t="s">
        <v>257</v>
      </c>
      <c r="I14" s="140">
        <v>3120</v>
      </c>
      <c r="J14" s="140">
        <v>3120</v>
      </c>
      <c r="K14" s="140">
        <v>3120</v>
      </c>
      <c r="L14" s="143"/>
      <c r="M14" s="82"/>
      <c r="N14" s="82"/>
      <c r="O14" s="82"/>
      <c r="P14" s="82"/>
      <c r="Q14" s="82"/>
      <c r="R14" s="82"/>
      <c r="S14" s="82"/>
      <c r="T14" s="82"/>
      <c r="U14" s="82"/>
      <c r="V14" s="82"/>
      <c r="W14" s="82"/>
    </row>
    <row r="15" ht="25" customHeight="1" spans="1:23">
      <c r="A15" s="20" t="s">
        <v>258</v>
      </c>
      <c r="B15" s="213" t="s">
        <v>259</v>
      </c>
      <c r="C15" s="138" t="s">
        <v>260</v>
      </c>
      <c r="D15" s="142" t="s">
        <v>71</v>
      </c>
      <c r="E15" s="20" t="s">
        <v>104</v>
      </c>
      <c r="F15" s="20" t="s">
        <v>104</v>
      </c>
      <c r="G15" s="20" t="s">
        <v>261</v>
      </c>
      <c r="H15" s="20" t="s">
        <v>262</v>
      </c>
      <c r="I15" s="140">
        <v>60000</v>
      </c>
      <c r="J15" s="140">
        <v>60000</v>
      </c>
      <c r="K15" s="140">
        <v>60000</v>
      </c>
      <c r="L15" s="143"/>
      <c r="M15" s="82"/>
      <c r="N15" s="82"/>
      <c r="O15" s="82"/>
      <c r="P15" s="82"/>
      <c r="Q15" s="82"/>
      <c r="R15" s="82"/>
      <c r="S15" s="82"/>
      <c r="T15" s="82"/>
      <c r="U15" s="82"/>
      <c r="V15" s="82"/>
      <c r="W15" s="82"/>
    </row>
    <row r="16" ht="25" customHeight="1" spans="1:23">
      <c r="A16" s="20" t="s">
        <v>258</v>
      </c>
      <c r="B16" s="213" t="s">
        <v>259</v>
      </c>
      <c r="C16" s="138" t="s">
        <v>260</v>
      </c>
      <c r="D16" s="142" t="s">
        <v>71</v>
      </c>
      <c r="E16" s="20" t="s">
        <v>104</v>
      </c>
      <c r="F16" s="20" t="s">
        <v>104</v>
      </c>
      <c r="G16" s="20" t="s">
        <v>252</v>
      </c>
      <c r="H16" s="20" t="s">
        <v>253</v>
      </c>
      <c r="I16" s="140">
        <v>111400</v>
      </c>
      <c r="J16" s="140">
        <v>111400</v>
      </c>
      <c r="K16" s="140">
        <v>111400</v>
      </c>
      <c r="L16" s="143"/>
      <c r="M16" s="82"/>
      <c r="N16" s="82"/>
      <c r="O16" s="82"/>
      <c r="P16" s="82"/>
      <c r="Q16" s="82"/>
      <c r="R16" s="82"/>
      <c r="S16" s="82"/>
      <c r="T16" s="82"/>
      <c r="U16" s="82"/>
      <c r="V16" s="82"/>
      <c r="W16" s="82"/>
    </row>
    <row r="17" ht="25" customHeight="1" spans="1:23">
      <c r="A17" s="20" t="s">
        <v>258</v>
      </c>
      <c r="B17" s="213" t="s">
        <v>259</v>
      </c>
      <c r="C17" s="138" t="s">
        <v>260</v>
      </c>
      <c r="D17" s="142" t="s">
        <v>71</v>
      </c>
      <c r="E17" s="20" t="s">
        <v>104</v>
      </c>
      <c r="F17" s="20" t="s">
        <v>104</v>
      </c>
      <c r="G17" s="20" t="s">
        <v>263</v>
      </c>
      <c r="H17" s="20" t="s">
        <v>264</v>
      </c>
      <c r="I17" s="140">
        <v>30000</v>
      </c>
      <c r="J17" s="140">
        <v>30000</v>
      </c>
      <c r="K17" s="140">
        <v>30000</v>
      </c>
      <c r="L17" s="143"/>
      <c r="M17" s="82"/>
      <c r="N17" s="82"/>
      <c r="O17" s="82"/>
      <c r="P17" s="82"/>
      <c r="Q17" s="82"/>
      <c r="R17" s="82"/>
      <c r="S17" s="82"/>
      <c r="T17" s="82"/>
      <c r="U17" s="82"/>
      <c r="V17" s="82"/>
      <c r="W17" s="82"/>
    </row>
    <row r="18" ht="25" customHeight="1" spans="1:23">
      <c r="A18" s="20" t="s">
        <v>258</v>
      </c>
      <c r="B18" s="213" t="s">
        <v>259</v>
      </c>
      <c r="C18" s="138" t="s">
        <v>260</v>
      </c>
      <c r="D18" s="142" t="s">
        <v>71</v>
      </c>
      <c r="E18" s="20" t="s">
        <v>104</v>
      </c>
      <c r="F18" s="20" t="s">
        <v>104</v>
      </c>
      <c r="G18" s="20" t="s">
        <v>250</v>
      </c>
      <c r="H18" s="20" t="s">
        <v>251</v>
      </c>
      <c r="I18" s="140">
        <v>60000</v>
      </c>
      <c r="J18" s="140">
        <v>60000</v>
      </c>
      <c r="K18" s="140">
        <v>60000</v>
      </c>
      <c r="L18" s="143"/>
      <c r="M18" s="82"/>
      <c r="N18" s="82"/>
      <c r="O18" s="82"/>
      <c r="P18" s="82"/>
      <c r="Q18" s="82"/>
      <c r="R18" s="82"/>
      <c r="S18" s="82"/>
      <c r="T18" s="82"/>
      <c r="U18" s="82"/>
      <c r="V18" s="82"/>
      <c r="W18" s="82"/>
    </row>
    <row r="19" ht="25" customHeight="1" spans="1:23">
      <c r="A19" s="20" t="s">
        <v>258</v>
      </c>
      <c r="B19" s="213" t="s">
        <v>265</v>
      </c>
      <c r="C19" s="138" t="s">
        <v>266</v>
      </c>
      <c r="D19" s="142" t="s">
        <v>71</v>
      </c>
      <c r="E19" s="20" t="s">
        <v>106</v>
      </c>
      <c r="F19" s="20" t="s">
        <v>106</v>
      </c>
      <c r="G19" s="20" t="s">
        <v>263</v>
      </c>
      <c r="H19" s="20" t="s">
        <v>264</v>
      </c>
      <c r="I19" s="140">
        <v>9800</v>
      </c>
      <c r="J19" s="140">
        <v>9800</v>
      </c>
      <c r="K19" s="140">
        <v>9800</v>
      </c>
      <c r="L19" s="143"/>
      <c r="M19" s="82"/>
      <c r="N19" s="82"/>
      <c r="O19" s="82"/>
      <c r="P19" s="82"/>
      <c r="Q19" s="82"/>
      <c r="R19" s="82"/>
      <c r="S19" s="82"/>
      <c r="T19" s="82"/>
      <c r="U19" s="82"/>
      <c r="V19" s="82"/>
      <c r="W19" s="82"/>
    </row>
    <row r="20" ht="25" customHeight="1" spans="1:23">
      <c r="A20" s="20" t="s">
        <v>258</v>
      </c>
      <c r="B20" s="213" t="s">
        <v>265</v>
      </c>
      <c r="C20" s="138" t="s">
        <v>266</v>
      </c>
      <c r="D20" s="142" t="s">
        <v>71</v>
      </c>
      <c r="E20" s="20" t="s">
        <v>106</v>
      </c>
      <c r="F20" s="20" t="s">
        <v>106</v>
      </c>
      <c r="G20" s="20" t="s">
        <v>250</v>
      </c>
      <c r="H20" s="20" t="s">
        <v>251</v>
      </c>
      <c r="I20" s="140">
        <v>19600</v>
      </c>
      <c r="J20" s="140">
        <v>19600</v>
      </c>
      <c r="K20" s="140">
        <v>19600</v>
      </c>
      <c r="L20" s="143"/>
      <c r="M20" s="82"/>
      <c r="N20" s="82"/>
      <c r="O20" s="82"/>
      <c r="P20" s="82"/>
      <c r="Q20" s="82"/>
      <c r="R20" s="82"/>
      <c r="S20" s="82"/>
      <c r="T20" s="82"/>
      <c r="U20" s="82"/>
      <c r="V20" s="82"/>
      <c r="W20" s="82"/>
    </row>
    <row r="21" ht="25" customHeight="1" spans="1:23">
      <c r="A21" s="20" t="s">
        <v>258</v>
      </c>
      <c r="B21" s="213" t="s">
        <v>265</v>
      </c>
      <c r="C21" s="138" t="s">
        <v>266</v>
      </c>
      <c r="D21" s="142" t="s">
        <v>71</v>
      </c>
      <c r="E21" s="20" t="s">
        <v>106</v>
      </c>
      <c r="F21" s="20" t="s">
        <v>106</v>
      </c>
      <c r="G21" s="20" t="s">
        <v>252</v>
      </c>
      <c r="H21" s="20" t="s">
        <v>253</v>
      </c>
      <c r="I21" s="140">
        <v>17080</v>
      </c>
      <c r="J21" s="140">
        <v>17080</v>
      </c>
      <c r="K21" s="140">
        <v>17080</v>
      </c>
      <c r="L21" s="143"/>
      <c r="M21" s="82"/>
      <c r="N21" s="82"/>
      <c r="O21" s="82"/>
      <c r="P21" s="82"/>
      <c r="Q21" s="82"/>
      <c r="R21" s="82"/>
      <c r="S21" s="82"/>
      <c r="T21" s="82"/>
      <c r="U21" s="82"/>
      <c r="V21" s="82"/>
      <c r="W21" s="82"/>
    </row>
    <row r="22" ht="25" customHeight="1" spans="1:23">
      <c r="A22" s="20" t="s">
        <v>258</v>
      </c>
      <c r="B22" s="213" t="s">
        <v>265</v>
      </c>
      <c r="C22" s="138" t="s">
        <v>266</v>
      </c>
      <c r="D22" s="142" t="s">
        <v>71</v>
      </c>
      <c r="E22" s="20" t="s">
        <v>106</v>
      </c>
      <c r="F22" s="20" t="s">
        <v>106</v>
      </c>
      <c r="G22" s="20" t="s">
        <v>261</v>
      </c>
      <c r="H22" s="20" t="s">
        <v>262</v>
      </c>
      <c r="I22" s="140">
        <v>19880</v>
      </c>
      <c r="J22" s="140">
        <v>19880</v>
      </c>
      <c r="K22" s="140">
        <v>19880</v>
      </c>
      <c r="L22" s="143"/>
      <c r="M22" s="82"/>
      <c r="N22" s="82"/>
      <c r="O22" s="82"/>
      <c r="P22" s="82"/>
      <c r="Q22" s="82"/>
      <c r="R22" s="82"/>
      <c r="S22" s="82"/>
      <c r="T22" s="82"/>
      <c r="U22" s="82"/>
      <c r="V22" s="82"/>
      <c r="W22" s="82"/>
    </row>
    <row r="23" ht="25" customHeight="1" spans="1:23">
      <c r="A23" s="20" t="s">
        <v>247</v>
      </c>
      <c r="B23" s="213" t="s">
        <v>267</v>
      </c>
      <c r="C23" s="138" t="s">
        <v>268</v>
      </c>
      <c r="D23" s="142" t="s">
        <v>71</v>
      </c>
      <c r="E23" s="20" t="s">
        <v>110</v>
      </c>
      <c r="F23" s="20" t="s">
        <v>110</v>
      </c>
      <c r="G23" s="20" t="s">
        <v>252</v>
      </c>
      <c r="H23" s="20" t="s">
        <v>253</v>
      </c>
      <c r="I23" s="140">
        <v>1792</v>
      </c>
      <c r="J23" s="140">
        <v>1792</v>
      </c>
      <c r="K23" s="140">
        <v>1792</v>
      </c>
      <c r="L23" s="143"/>
      <c r="M23" s="82"/>
      <c r="N23" s="82"/>
      <c r="O23" s="82"/>
      <c r="P23" s="82"/>
      <c r="Q23" s="82"/>
      <c r="R23" s="82"/>
      <c r="S23" s="82"/>
      <c r="T23" s="82"/>
      <c r="U23" s="82"/>
      <c r="V23" s="82"/>
      <c r="W23" s="82"/>
    </row>
    <row r="24" ht="25" customHeight="1" spans="1:23">
      <c r="A24" s="20" t="s">
        <v>269</v>
      </c>
      <c r="B24" s="137" t="s">
        <v>270</v>
      </c>
      <c r="C24" s="138" t="s">
        <v>271</v>
      </c>
      <c r="D24" s="142" t="s">
        <v>71</v>
      </c>
      <c r="E24" s="20" t="s">
        <v>104</v>
      </c>
      <c r="F24" s="20" t="s">
        <v>104</v>
      </c>
      <c r="G24" s="20" t="s">
        <v>272</v>
      </c>
      <c r="H24" s="20" t="s">
        <v>273</v>
      </c>
      <c r="I24" s="140">
        <v>1097600</v>
      </c>
      <c r="J24" s="140"/>
      <c r="K24" s="144"/>
      <c r="L24" s="143"/>
      <c r="M24" s="82"/>
      <c r="N24" s="82"/>
      <c r="O24" s="82"/>
      <c r="P24" s="82"/>
      <c r="Q24" s="82"/>
      <c r="R24" s="82"/>
      <c r="S24" s="82"/>
      <c r="T24" s="82"/>
      <c r="U24" s="82"/>
      <c r="V24" s="82"/>
      <c r="W24" s="82"/>
    </row>
    <row r="25" ht="25" customHeight="1" spans="1:23">
      <c r="A25" s="20" t="s">
        <v>269</v>
      </c>
      <c r="B25" s="137" t="s">
        <v>270</v>
      </c>
      <c r="C25" s="138" t="s">
        <v>271</v>
      </c>
      <c r="D25" s="142" t="s">
        <v>71</v>
      </c>
      <c r="E25" s="20" t="s">
        <v>106</v>
      </c>
      <c r="F25" s="20" t="s">
        <v>106</v>
      </c>
      <c r="G25" s="20" t="s">
        <v>272</v>
      </c>
      <c r="H25" s="20" t="s">
        <v>273</v>
      </c>
      <c r="I25" s="140">
        <v>309600</v>
      </c>
      <c r="J25" s="140"/>
      <c r="K25" s="144"/>
      <c r="L25" s="143"/>
      <c r="M25" s="82"/>
      <c r="N25" s="82"/>
      <c r="O25" s="82"/>
      <c r="P25" s="82"/>
      <c r="Q25" s="82"/>
      <c r="R25" s="82"/>
      <c r="S25" s="82"/>
      <c r="T25" s="82"/>
      <c r="U25" s="82"/>
      <c r="V25" s="82"/>
      <c r="W25" s="82"/>
    </row>
    <row r="26" ht="25" customHeight="1" spans="1:23">
      <c r="A26" s="20" t="s">
        <v>269</v>
      </c>
      <c r="B26" s="213" t="s">
        <v>274</v>
      </c>
      <c r="C26" s="138" t="s">
        <v>275</v>
      </c>
      <c r="D26" s="142" t="s">
        <v>71</v>
      </c>
      <c r="E26" s="20" t="s">
        <v>106</v>
      </c>
      <c r="F26" s="20" t="s">
        <v>106</v>
      </c>
      <c r="G26" s="20" t="s">
        <v>272</v>
      </c>
      <c r="H26" s="20" t="s">
        <v>273</v>
      </c>
      <c r="I26" s="140">
        <v>77400</v>
      </c>
      <c r="J26" s="140">
        <v>77400</v>
      </c>
      <c r="K26" s="140">
        <v>77400</v>
      </c>
      <c r="L26" s="143"/>
      <c r="M26" s="82"/>
      <c r="N26" s="82"/>
      <c r="O26" s="82"/>
      <c r="P26" s="82"/>
      <c r="Q26" s="82"/>
      <c r="R26" s="82"/>
      <c r="S26" s="82"/>
      <c r="T26" s="82"/>
      <c r="U26" s="82"/>
      <c r="V26" s="82"/>
      <c r="W26" s="82"/>
    </row>
    <row r="27" ht="25" customHeight="1" spans="1:23">
      <c r="A27" s="20" t="s">
        <v>269</v>
      </c>
      <c r="B27" s="213" t="s">
        <v>274</v>
      </c>
      <c r="C27" s="138" t="s">
        <v>275</v>
      </c>
      <c r="D27" s="142" t="s">
        <v>71</v>
      </c>
      <c r="E27" s="20" t="s">
        <v>104</v>
      </c>
      <c r="F27" s="20" t="s">
        <v>104</v>
      </c>
      <c r="G27" s="20" t="s">
        <v>272</v>
      </c>
      <c r="H27" s="20" t="s">
        <v>273</v>
      </c>
      <c r="I27" s="140">
        <v>274400</v>
      </c>
      <c r="J27" s="140">
        <v>274400</v>
      </c>
      <c r="K27" s="140">
        <v>274400</v>
      </c>
      <c r="L27" s="143"/>
      <c r="M27" s="82"/>
      <c r="N27" s="82"/>
      <c r="O27" s="82"/>
      <c r="P27" s="82"/>
      <c r="Q27" s="82"/>
      <c r="R27" s="82"/>
      <c r="S27" s="82"/>
      <c r="T27" s="82"/>
      <c r="U27" s="82"/>
      <c r="V27" s="82"/>
      <c r="W27" s="82"/>
    </row>
    <row r="28" ht="25" customHeight="1" spans="1:23">
      <c r="A28" s="20" t="s">
        <v>247</v>
      </c>
      <c r="B28" s="213" t="s">
        <v>248</v>
      </c>
      <c r="C28" s="138" t="s">
        <v>249</v>
      </c>
      <c r="D28" s="142" t="s">
        <v>71</v>
      </c>
      <c r="E28" s="20" t="s">
        <v>105</v>
      </c>
      <c r="F28" s="20" t="s">
        <v>106</v>
      </c>
      <c r="G28" s="20" t="s">
        <v>250</v>
      </c>
      <c r="H28" s="20" t="s">
        <v>251</v>
      </c>
      <c r="I28" s="140">
        <v>14318.08</v>
      </c>
      <c r="J28" s="140">
        <v>14318.08</v>
      </c>
      <c r="K28" s="140">
        <v>14318.08</v>
      </c>
      <c r="L28" s="143"/>
      <c r="M28" s="82"/>
      <c r="N28" s="82"/>
      <c r="O28" s="82"/>
      <c r="P28" s="82"/>
      <c r="Q28" s="82"/>
      <c r="R28" s="82"/>
      <c r="S28" s="82"/>
      <c r="T28" s="82"/>
      <c r="U28" s="82"/>
      <c r="V28" s="82"/>
      <c r="W28" s="82"/>
    </row>
    <row r="29" ht="25" customHeight="1" spans="1:23">
      <c r="A29" s="20" t="s">
        <v>247</v>
      </c>
      <c r="B29" s="213" t="s">
        <v>248</v>
      </c>
      <c r="C29" s="138" t="s">
        <v>249</v>
      </c>
      <c r="D29" s="142" t="s">
        <v>71</v>
      </c>
      <c r="E29" s="20" t="s">
        <v>103</v>
      </c>
      <c r="F29" s="20" t="s">
        <v>104</v>
      </c>
      <c r="G29" s="20" t="s">
        <v>252</v>
      </c>
      <c r="H29" s="20" t="s">
        <v>253</v>
      </c>
      <c r="I29" s="140">
        <v>60088.32</v>
      </c>
      <c r="J29" s="140">
        <v>60088.32</v>
      </c>
      <c r="K29" s="140">
        <v>60088.32</v>
      </c>
      <c r="L29" s="143"/>
      <c r="M29" s="82"/>
      <c r="N29" s="82"/>
      <c r="O29" s="82"/>
      <c r="P29" s="82"/>
      <c r="Q29" s="82"/>
      <c r="R29" s="82"/>
      <c r="S29" s="82"/>
      <c r="T29" s="82"/>
      <c r="U29" s="82"/>
      <c r="V29" s="82"/>
      <c r="W29" s="82"/>
    </row>
    <row r="30" ht="25" customHeight="1" spans="1:23">
      <c r="A30" s="20" t="s">
        <v>247</v>
      </c>
      <c r="B30" s="213" t="s">
        <v>248</v>
      </c>
      <c r="C30" s="138" t="s">
        <v>249</v>
      </c>
      <c r="D30" s="142" t="s">
        <v>71</v>
      </c>
      <c r="E30" s="20" t="s">
        <v>103</v>
      </c>
      <c r="F30" s="20" t="s">
        <v>104</v>
      </c>
      <c r="G30" s="20" t="s">
        <v>250</v>
      </c>
      <c r="H30" s="20" t="s">
        <v>251</v>
      </c>
      <c r="I30" s="140">
        <v>60180.48</v>
      </c>
      <c r="J30" s="140">
        <v>60180.48</v>
      </c>
      <c r="K30" s="140">
        <v>60180.48</v>
      </c>
      <c r="L30" s="143"/>
      <c r="M30" s="82"/>
      <c r="N30" s="82"/>
      <c r="O30" s="82"/>
      <c r="P30" s="82"/>
      <c r="Q30" s="82"/>
      <c r="R30" s="82"/>
      <c r="S30" s="82"/>
      <c r="T30" s="82"/>
      <c r="U30" s="82"/>
      <c r="V30" s="82"/>
      <c r="W30" s="82"/>
    </row>
    <row r="31" ht="25" customHeight="1" spans="1:23">
      <c r="A31" s="20" t="s">
        <v>247</v>
      </c>
      <c r="B31" s="213" t="s">
        <v>248</v>
      </c>
      <c r="C31" s="138" t="s">
        <v>249</v>
      </c>
      <c r="D31" s="142" t="s">
        <v>71</v>
      </c>
      <c r="E31" s="20" t="s">
        <v>105</v>
      </c>
      <c r="F31" s="20" t="s">
        <v>106</v>
      </c>
      <c r="G31" s="20" t="s">
        <v>252</v>
      </c>
      <c r="H31" s="20" t="s">
        <v>253</v>
      </c>
      <c r="I31" s="140">
        <v>14197.76</v>
      </c>
      <c r="J31" s="140">
        <v>14197.76</v>
      </c>
      <c r="K31" s="140">
        <v>14197.76</v>
      </c>
      <c r="L31" s="143"/>
      <c r="M31" s="82"/>
      <c r="N31" s="82"/>
      <c r="O31" s="82"/>
      <c r="P31" s="82"/>
      <c r="Q31" s="82"/>
      <c r="R31" s="82"/>
      <c r="S31" s="82"/>
      <c r="T31" s="82"/>
      <c r="U31" s="82"/>
      <c r="V31" s="82"/>
      <c r="W31" s="82"/>
    </row>
    <row r="32" ht="25" customHeight="1" spans="1:23">
      <c r="A32" s="20" t="s">
        <v>247</v>
      </c>
      <c r="B32" s="213" t="s">
        <v>254</v>
      </c>
      <c r="C32" s="138" t="s">
        <v>255</v>
      </c>
      <c r="D32" s="142" t="s">
        <v>71</v>
      </c>
      <c r="E32" s="20" t="s">
        <v>103</v>
      </c>
      <c r="F32" s="20" t="s">
        <v>104</v>
      </c>
      <c r="G32" s="20" t="s">
        <v>256</v>
      </c>
      <c r="H32" s="20" t="s">
        <v>257</v>
      </c>
      <c r="I32" s="140">
        <v>11000</v>
      </c>
      <c r="J32" s="140">
        <v>11000</v>
      </c>
      <c r="K32" s="140">
        <v>11000</v>
      </c>
      <c r="L32" s="143"/>
      <c r="M32" s="82"/>
      <c r="N32" s="82"/>
      <c r="O32" s="82"/>
      <c r="P32" s="82"/>
      <c r="Q32" s="82"/>
      <c r="R32" s="82"/>
      <c r="S32" s="82"/>
      <c r="T32" s="82"/>
      <c r="U32" s="82"/>
      <c r="V32" s="82"/>
      <c r="W32" s="82"/>
    </row>
    <row r="33" ht="25" customHeight="1" spans="1:23">
      <c r="A33" s="20" t="s">
        <v>247</v>
      </c>
      <c r="B33" s="213" t="s">
        <v>254</v>
      </c>
      <c r="C33" s="138" t="s">
        <v>255</v>
      </c>
      <c r="D33" s="142" t="s">
        <v>71</v>
      </c>
      <c r="E33" s="20" t="s">
        <v>105</v>
      </c>
      <c r="F33" s="20" t="s">
        <v>106</v>
      </c>
      <c r="G33" s="20" t="s">
        <v>256</v>
      </c>
      <c r="H33" s="20" t="s">
        <v>257</v>
      </c>
      <c r="I33" s="140">
        <v>3120</v>
      </c>
      <c r="J33" s="140">
        <v>3120</v>
      </c>
      <c r="K33" s="140">
        <v>3120</v>
      </c>
      <c r="L33" s="143"/>
      <c r="M33" s="82"/>
      <c r="N33" s="82"/>
      <c r="O33" s="82"/>
      <c r="P33" s="82"/>
      <c r="Q33" s="82"/>
      <c r="R33" s="82"/>
      <c r="S33" s="82"/>
      <c r="T33" s="82"/>
      <c r="U33" s="82"/>
      <c r="V33" s="82"/>
      <c r="W33" s="82"/>
    </row>
    <row r="34" ht="25" customHeight="1" spans="1:23">
      <c r="A34" s="20" t="s">
        <v>258</v>
      </c>
      <c r="B34" s="213" t="s">
        <v>259</v>
      </c>
      <c r="C34" s="138" t="s">
        <v>260</v>
      </c>
      <c r="D34" s="142" t="s">
        <v>71</v>
      </c>
      <c r="E34" s="20" t="s">
        <v>103</v>
      </c>
      <c r="F34" s="20" t="s">
        <v>104</v>
      </c>
      <c r="G34" s="20" t="s">
        <v>252</v>
      </c>
      <c r="H34" s="20" t="s">
        <v>253</v>
      </c>
      <c r="I34" s="140">
        <v>111400</v>
      </c>
      <c r="J34" s="140">
        <v>111400</v>
      </c>
      <c r="K34" s="140">
        <v>111400</v>
      </c>
      <c r="L34" s="143"/>
      <c r="M34" s="82"/>
      <c r="N34" s="82"/>
      <c r="O34" s="82"/>
      <c r="P34" s="82"/>
      <c r="Q34" s="82"/>
      <c r="R34" s="82"/>
      <c r="S34" s="82"/>
      <c r="T34" s="82"/>
      <c r="U34" s="82"/>
      <c r="V34" s="82"/>
      <c r="W34" s="82"/>
    </row>
    <row r="35" ht="25" customHeight="1" spans="1:23">
      <c r="A35" s="20" t="s">
        <v>258</v>
      </c>
      <c r="B35" s="213" t="s">
        <v>259</v>
      </c>
      <c r="C35" s="138" t="s">
        <v>260</v>
      </c>
      <c r="D35" s="142" t="s">
        <v>71</v>
      </c>
      <c r="E35" s="20" t="s">
        <v>103</v>
      </c>
      <c r="F35" s="20" t="s">
        <v>104</v>
      </c>
      <c r="G35" s="20" t="s">
        <v>263</v>
      </c>
      <c r="H35" s="20" t="s">
        <v>264</v>
      </c>
      <c r="I35" s="140">
        <v>30000</v>
      </c>
      <c r="J35" s="140">
        <v>30000</v>
      </c>
      <c r="K35" s="140">
        <v>30000</v>
      </c>
      <c r="L35" s="143"/>
      <c r="M35" s="82"/>
      <c r="N35" s="82"/>
      <c r="O35" s="82"/>
      <c r="P35" s="82"/>
      <c r="Q35" s="82"/>
      <c r="R35" s="82"/>
      <c r="S35" s="82"/>
      <c r="T35" s="82"/>
      <c r="U35" s="82"/>
      <c r="V35" s="82"/>
      <c r="W35" s="82"/>
    </row>
    <row r="36" ht="25" customHeight="1" spans="1:23">
      <c r="A36" s="20" t="s">
        <v>258</v>
      </c>
      <c r="B36" s="213" t="s">
        <v>259</v>
      </c>
      <c r="C36" s="138" t="s">
        <v>260</v>
      </c>
      <c r="D36" s="142" t="s">
        <v>71</v>
      </c>
      <c r="E36" s="20" t="s">
        <v>103</v>
      </c>
      <c r="F36" s="20" t="s">
        <v>104</v>
      </c>
      <c r="G36" s="20" t="s">
        <v>261</v>
      </c>
      <c r="H36" s="20" t="s">
        <v>262</v>
      </c>
      <c r="I36" s="140">
        <v>60000</v>
      </c>
      <c r="J36" s="140">
        <v>60000</v>
      </c>
      <c r="K36" s="140">
        <v>60000</v>
      </c>
      <c r="L36" s="143"/>
      <c r="M36" s="82"/>
      <c r="N36" s="82"/>
      <c r="O36" s="82"/>
      <c r="P36" s="82"/>
      <c r="Q36" s="82"/>
      <c r="R36" s="82"/>
      <c r="S36" s="82"/>
      <c r="T36" s="82"/>
      <c r="U36" s="82"/>
      <c r="V36" s="82"/>
      <c r="W36" s="82"/>
    </row>
    <row r="37" ht="25" customHeight="1" spans="1:23">
      <c r="A37" s="20" t="s">
        <v>258</v>
      </c>
      <c r="B37" s="213" t="s">
        <v>259</v>
      </c>
      <c r="C37" s="138" t="s">
        <v>260</v>
      </c>
      <c r="D37" s="142" t="s">
        <v>71</v>
      </c>
      <c r="E37" s="20" t="s">
        <v>103</v>
      </c>
      <c r="F37" s="20" t="s">
        <v>104</v>
      </c>
      <c r="G37" s="20" t="s">
        <v>250</v>
      </c>
      <c r="H37" s="20" t="s">
        <v>251</v>
      </c>
      <c r="I37" s="140">
        <v>60000</v>
      </c>
      <c r="J37" s="140">
        <v>60000</v>
      </c>
      <c r="K37" s="140">
        <v>60000</v>
      </c>
      <c r="L37" s="143"/>
      <c r="M37" s="82"/>
      <c r="N37" s="82"/>
      <c r="O37" s="82"/>
      <c r="P37" s="82"/>
      <c r="Q37" s="82"/>
      <c r="R37" s="82"/>
      <c r="S37" s="82"/>
      <c r="T37" s="82"/>
      <c r="U37" s="82"/>
      <c r="V37" s="82"/>
      <c r="W37" s="82"/>
    </row>
    <row r="38" ht="25" customHeight="1" spans="1:23">
      <c r="A38" s="20" t="s">
        <v>258</v>
      </c>
      <c r="B38" s="213" t="s">
        <v>265</v>
      </c>
      <c r="C38" s="138" t="s">
        <v>266</v>
      </c>
      <c r="D38" s="142" t="s">
        <v>71</v>
      </c>
      <c r="E38" s="20" t="s">
        <v>105</v>
      </c>
      <c r="F38" s="20" t="s">
        <v>106</v>
      </c>
      <c r="G38" s="20" t="s">
        <v>263</v>
      </c>
      <c r="H38" s="20" t="s">
        <v>264</v>
      </c>
      <c r="I38" s="140">
        <v>9800</v>
      </c>
      <c r="J38" s="140">
        <v>9800</v>
      </c>
      <c r="K38" s="140">
        <v>9800</v>
      </c>
      <c r="L38" s="143"/>
      <c r="M38" s="82"/>
      <c r="N38" s="82"/>
      <c r="O38" s="82"/>
      <c r="P38" s="82"/>
      <c r="Q38" s="82"/>
      <c r="R38" s="82"/>
      <c r="S38" s="82"/>
      <c r="T38" s="82"/>
      <c r="U38" s="82"/>
      <c r="V38" s="82"/>
      <c r="W38" s="82"/>
    </row>
    <row r="39" ht="25" customHeight="1" spans="1:23">
      <c r="A39" s="20" t="s">
        <v>258</v>
      </c>
      <c r="B39" s="213" t="s">
        <v>265</v>
      </c>
      <c r="C39" s="138" t="s">
        <v>266</v>
      </c>
      <c r="D39" s="142" t="s">
        <v>71</v>
      </c>
      <c r="E39" s="20" t="s">
        <v>105</v>
      </c>
      <c r="F39" s="20" t="s">
        <v>106</v>
      </c>
      <c r="G39" s="20" t="s">
        <v>250</v>
      </c>
      <c r="H39" s="20" t="s">
        <v>251</v>
      </c>
      <c r="I39" s="140">
        <v>19600</v>
      </c>
      <c r="J39" s="140">
        <v>19600</v>
      </c>
      <c r="K39" s="140">
        <v>19600</v>
      </c>
      <c r="L39" s="143"/>
      <c r="M39" s="82"/>
      <c r="N39" s="82"/>
      <c r="O39" s="82"/>
      <c r="P39" s="82"/>
      <c r="Q39" s="82"/>
      <c r="R39" s="82"/>
      <c r="S39" s="82"/>
      <c r="T39" s="82"/>
      <c r="U39" s="82"/>
      <c r="V39" s="82"/>
      <c r="W39" s="82"/>
    </row>
    <row r="40" ht="25" customHeight="1" spans="1:23">
      <c r="A40" s="20" t="s">
        <v>258</v>
      </c>
      <c r="B40" s="213" t="s">
        <v>265</v>
      </c>
      <c r="C40" s="138" t="s">
        <v>266</v>
      </c>
      <c r="D40" s="142" t="s">
        <v>71</v>
      </c>
      <c r="E40" s="20" t="s">
        <v>105</v>
      </c>
      <c r="F40" s="20" t="s">
        <v>106</v>
      </c>
      <c r="G40" s="20" t="s">
        <v>252</v>
      </c>
      <c r="H40" s="20" t="s">
        <v>253</v>
      </c>
      <c r="I40" s="140">
        <v>17080</v>
      </c>
      <c r="J40" s="140">
        <v>17080</v>
      </c>
      <c r="K40" s="140">
        <v>17080</v>
      </c>
      <c r="L40" s="143"/>
      <c r="M40" s="82"/>
      <c r="N40" s="82"/>
      <c r="O40" s="82"/>
      <c r="P40" s="82"/>
      <c r="Q40" s="82"/>
      <c r="R40" s="82"/>
      <c r="S40" s="82"/>
      <c r="T40" s="82"/>
      <c r="U40" s="82"/>
      <c r="V40" s="82"/>
      <c r="W40" s="82"/>
    </row>
    <row r="41" ht="25" customHeight="1" spans="1:23">
      <c r="A41" s="20" t="s">
        <v>258</v>
      </c>
      <c r="B41" s="213" t="s">
        <v>265</v>
      </c>
      <c r="C41" s="138" t="s">
        <v>266</v>
      </c>
      <c r="D41" s="142" t="s">
        <v>71</v>
      </c>
      <c r="E41" s="20" t="s">
        <v>105</v>
      </c>
      <c r="F41" s="20" t="s">
        <v>106</v>
      </c>
      <c r="G41" s="20" t="s">
        <v>261</v>
      </c>
      <c r="H41" s="20" t="s">
        <v>262</v>
      </c>
      <c r="I41" s="140">
        <v>19880</v>
      </c>
      <c r="J41" s="140">
        <v>19880</v>
      </c>
      <c r="K41" s="140">
        <v>19880</v>
      </c>
      <c r="L41" s="143"/>
      <c r="M41" s="82"/>
      <c r="N41" s="82"/>
      <c r="O41" s="82"/>
      <c r="P41" s="82"/>
      <c r="Q41" s="82"/>
      <c r="R41" s="82"/>
      <c r="S41" s="82"/>
      <c r="T41" s="82"/>
      <c r="U41" s="82"/>
      <c r="V41" s="82"/>
      <c r="W41" s="82"/>
    </row>
    <row r="42" ht="25" customHeight="1" spans="1:23">
      <c r="A42" s="20" t="s">
        <v>247</v>
      </c>
      <c r="B42" s="213" t="s">
        <v>267</v>
      </c>
      <c r="C42" s="138" t="s">
        <v>268</v>
      </c>
      <c r="D42" s="142" t="s">
        <v>71</v>
      </c>
      <c r="E42" s="20" t="s">
        <v>109</v>
      </c>
      <c r="F42" s="20" t="s">
        <v>110</v>
      </c>
      <c r="G42" s="20" t="s">
        <v>252</v>
      </c>
      <c r="H42" s="20" t="s">
        <v>253</v>
      </c>
      <c r="I42" s="140">
        <v>1792</v>
      </c>
      <c r="J42" s="140">
        <v>1792</v>
      </c>
      <c r="K42" s="140">
        <v>1792</v>
      </c>
      <c r="L42" s="143"/>
      <c r="M42" s="82"/>
      <c r="N42" s="82"/>
      <c r="O42" s="82"/>
      <c r="P42" s="82"/>
      <c r="Q42" s="82"/>
      <c r="R42" s="82"/>
      <c r="S42" s="82"/>
      <c r="T42" s="82"/>
      <c r="U42" s="82"/>
      <c r="V42" s="82"/>
      <c r="W42" s="82"/>
    </row>
    <row r="43" ht="25" customHeight="1" spans="1:23">
      <c r="A43" s="20" t="s">
        <v>269</v>
      </c>
      <c r="B43" s="213" t="s">
        <v>274</v>
      </c>
      <c r="C43" s="138" t="s">
        <v>275</v>
      </c>
      <c r="D43" s="142" t="s">
        <v>71</v>
      </c>
      <c r="E43" s="20" t="s">
        <v>105</v>
      </c>
      <c r="F43" s="20" t="s">
        <v>106</v>
      </c>
      <c r="G43" s="20" t="s">
        <v>272</v>
      </c>
      <c r="H43" s="20" t="s">
        <v>273</v>
      </c>
      <c r="I43" s="140">
        <v>77400</v>
      </c>
      <c r="J43" s="140">
        <v>77400</v>
      </c>
      <c r="K43" s="140">
        <v>77400</v>
      </c>
      <c r="L43" s="143"/>
      <c r="M43" s="82"/>
      <c r="N43" s="82"/>
      <c r="O43" s="82"/>
      <c r="P43" s="82"/>
      <c r="Q43" s="82"/>
      <c r="R43" s="82"/>
      <c r="S43" s="82"/>
      <c r="T43" s="82"/>
      <c r="U43" s="82"/>
      <c r="V43" s="82"/>
      <c r="W43" s="82"/>
    </row>
    <row r="44" ht="25" customHeight="1" spans="1:23">
      <c r="A44" s="20" t="s">
        <v>269</v>
      </c>
      <c r="B44" s="213" t="s">
        <v>274</v>
      </c>
      <c r="C44" s="138" t="s">
        <v>275</v>
      </c>
      <c r="D44" s="142" t="s">
        <v>71</v>
      </c>
      <c r="E44" s="20" t="s">
        <v>103</v>
      </c>
      <c r="F44" s="20" t="s">
        <v>104</v>
      </c>
      <c r="G44" s="20" t="s">
        <v>272</v>
      </c>
      <c r="H44" s="20" t="s">
        <v>273</v>
      </c>
      <c r="I44" s="140">
        <v>274400</v>
      </c>
      <c r="J44" s="140">
        <v>274400</v>
      </c>
      <c r="K44" s="140">
        <v>274400</v>
      </c>
      <c r="L44" s="145"/>
      <c r="M44" s="82"/>
      <c r="N44" s="82"/>
      <c r="O44" s="82"/>
      <c r="P44" s="82"/>
      <c r="Q44" s="82"/>
      <c r="R44" s="82"/>
      <c r="S44" s="82"/>
      <c r="T44" s="82"/>
      <c r="U44" s="82"/>
      <c r="V44" s="82"/>
      <c r="W44" s="82"/>
    </row>
    <row r="45" ht="18.75" customHeight="1" spans="1:23">
      <c r="A45" s="33" t="s">
        <v>176</v>
      </c>
      <c r="B45" s="34"/>
      <c r="C45" s="34"/>
      <c r="D45" s="34"/>
      <c r="E45" s="34"/>
      <c r="F45" s="34"/>
      <c r="G45" s="34"/>
      <c r="H45" s="35"/>
      <c r="I45" s="82">
        <v>3095722.28</v>
      </c>
      <c r="J45" s="82">
        <v>1688523.28</v>
      </c>
      <c r="K45" s="82">
        <v>1688524.28</v>
      </c>
      <c r="L45" s="82"/>
      <c r="M45" s="82"/>
      <c r="N45" s="82"/>
      <c r="O45" s="82"/>
      <c r="P45" s="82"/>
      <c r="Q45" s="82"/>
      <c r="R45" s="82"/>
      <c r="S45" s="82"/>
      <c r="T45" s="82"/>
      <c r="U45" s="82"/>
      <c r="V45" s="82"/>
      <c r="W45" s="82"/>
    </row>
    <row r="48" customHeight="1" spans="1:23">
      <c r="I48" s="146"/>
      <c r="J48" s="146"/>
      <c r="K48" s="146"/>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ignoredErrors>
    <ignoredError sqref="B44 B19 B15 B9:B1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0"/>
  <sheetViews>
    <sheetView showZeros="0" zoomScale="55" zoomScaleNormal="55" topLeftCell="A4" workbookViewId="0">
      <selection activeCell="K28" sqref="K28"/>
    </sheetView>
  </sheetViews>
  <sheetFormatPr defaultColWidth="9.14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70.775" customWidth="1"/>
  </cols>
  <sheetData>
    <row r="1" ht="18" customHeight="1" spans="1:10">
      <c r="J1" s="2" t="s">
        <v>276</v>
      </c>
    </row>
    <row r="2" ht="39.75" customHeight="1" spans="1:10">
      <c r="A2" s="214" t="s">
        <v>277</v>
      </c>
      <c r="B2" s="3"/>
      <c r="C2" s="3"/>
      <c r="D2" s="3"/>
      <c r="E2" s="3"/>
      <c r="F2" s="66"/>
      <c r="G2" s="3"/>
      <c r="H2" s="66"/>
      <c r="I2" s="66"/>
      <c r="J2" s="3"/>
    </row>
    <row r="3" ht="17.25" customHeight="1" spans="1:10">
      <c r="A3" s="4" t="s">
        <v>2</v>
      </c>
    </row>
    <row r="4" ht="44.25" customHeight="1" spans="1:10">
      <c r="A4" s="67" t="s">
        <v>278</v>
      </c>
      <c r="B4" s="67" t="s">
        <v>279</v>
      </c>
      <c r="C4" s="67" t="s">
        <v>280</v>
      </c>
      <c r="D4" s="67" t="s">
        <v>281</v>
      </c>
      <c r="E4" s="67" t="s">
        <v>282</v>
      </c>
      <c r="F4" s="68" t="s">
        <v>283</v>
      </c>
      <c r="G4" s="67" t="s">
        <v>284</v>
      </c>
      <c r="H4" s="68" t="s">
        <v>285</v>
      </c>
      <c r="I4" s="68" t="s">
        <v>286</v>
      </c>
      <c r="J4" s="67" t="s">
        <v>287</v>
      </c>
    </row>
    <row r="5" ht="18.75" customHeight="1" spans="1:10">
      <c r="A5" s="129">
        <v>1</v>
      </c>
      <c r="B5" s="129">
        <v>2</v>
      </c>
      <c r="C5" s="129">
        <v>3</v>
      </c>
      <c r="D5" s="129">
        <v>4</v>
      </c>
      <c r="E5" s="129">
        <v>5</v>
      </c>
      <c r="F5" s="28">
        <v>6</v>
      </c>
      <c r="G5" s="129">
        <v>7</v>
      </c>
      <c r="H5" s="28">
        <v>8</v>
      </c>
      <c r="I5" s="28">
        <v>9</v>
      </c>
      <c r="J5" s="129">
        <v>10</v>
      </c>
    </row>
    <row r="6" ht="42" customHeight="1" spans="1:10">
      <c r="A6" s="130" t="s">
        <v>71</v>
      </c>
      <c r="B6" s="130"/>
      <c r="C6" s="130"/>
      <c r="D6" s="130"/>
      <c r="E6" s="130"/>
      <c r="F6" s="130"/>
      <c r="G6" s="130"/>
      <c r="H6" s="130"/>
      <c r="I6" s="130"/>
      <c r="J6" s="130"/>
    </row>
    <row r="7" ht="42" customHeight="1" spans="1:10">
      <c r="A7" s="130" t="s">
        <v>275</v>
      </c>
      <c r="B7" s="130" t="s">
        <v>288</v>
      </c>
      <c r="C7" s="130" t="s">
        <v>289</v>
      </c>
      <c r="D7" s="130" t="s">
        <v>290</v>
      </c>
      <c r="E7" s="130" t="s">
        <v>291</v>
      </c>
      <c r="F7" s="130" t="s">
        <v>292</v>
      </c>
      <c r="G7" s="130" t="s">
        <v>293</v>
      </c>
      <c r="H7" s="130" t="s">
        <v>294</v>
      </c>
      <c r="I7" s="130" t="s">
        <v>295</v>
      </c>
      <c r="J7" s="130" t="s">
        <v>296</v>
      </c>
    </row>
    <row r="8" ht="42" customHeight="1" spans="1:10">
      <c r="A8" s="130" t="s">
        <v>275</v>
      </c>
      <c r="B8" s="130" t="s">
        <v>288</v>
      </c>
      <c r="C8" s="130" t="s">
        <v>289</v>
      </c>
      <c r="D8" s="130" t="s">
        <v>290</v>
      </c>
      <c r="E8" s="130" t="s">
        <v>297</v>
      </c>
      <c r="F8" s="130" t="s">
        <v>292</v>
      </c>
      <c r="G8" s="130" t="s">
        <v>293</v>
      </c>
      <c r="H8" s="130" t="s">
        <v>294</v>
      </c>
      <c r="I8" s="130" t="s">
        <v>295</v>
      </c>
      <c r="J8" s="130" t="s">
        <v>298</v>
      </c>
    </row>
    <row r="9" ht="42" customHeight="1" spans="1:10">
      <c r="A9" s="130" t="s">
        <v>275</v>
      </c>
      <c r="B9" s="130" t="s">
        <v>288</v>
      </c>
      <c r="C9" s="130" t="s">
        <v>299</v>
      </c>
      <c r="D9" s="130" t="s">
        <v>300</v>
      </c>
      <c r="E9" s="130" t="s">
        <v>301</v>
      </c>
      <c r="F9" s="130" t="s">
        <v>302</v>
      </c>
      <c r="G9" s="130" t="s">
        <v>303</v>
      </c>
      <c r="H9" s="130" t="s">
        <v>304</v>
      </c>
      <c r="I9" s="130" t="s">
        <v>305</v>
      </c>
      <c r="J9" s="130" t="s">
        <v>306</v>
      </c>
    </row>
    <row r="10" ht="42" customHeight="1" spans="1:10">
      <c r="A10" s="130" t="s">
        <v>275</v>
      </c>
      <c r="B10" s="130" t="s">
        <v>288</v>
      </c>
      <c r="C10" s="130" t="s">
        <v>299</v>
      </c>
      <c r="D10" s="130" t="s">
        <v>300</v>
      </c>
      <c r="E10" s="130" t="s">
        <v>307</v>
      </c>
      <c r="F10" s="130" t="s">
        <v>302</v>
      </c>
      <c r="G10" s="130" t="s">
        <v>308</v>
      </c>
      <c r="H10" s="130" t="s">
        <v>304</v>
      </c>
      <c r="I10" s="130" t="s">
        <v>305</v>
      </c>
      <c r="J10" s="130" t="s">
        <v>306</v>
      </c>
    </row>
    <row r="11" ht="42" customHeight="1" spans="1:10">
      <c r="A11" s="130" t="s">
        <v>275</v>
      </c>
      <c r="B11" s="130" t="s">
        <v>288</v>
      </c>
      <c r="C11" s="130" t="s">
        <v>299</v>
      </c>
      <c r="D11" s="130" t="s">
        <v>309</v>
      </c>
      <c r="E11" s="130" t="s">
        <v>310</v>
      </c>
      <c r="F11" s="130" t="s">
        <v>302</v>
      </c>
      <c r="G11" s="130" t="s">
        <v>311</v>
      </c>
      <c r="H11" s="130" t="s">
        <v>304</v>
      </c>
      <c r="I11" s="130" t="s">
        <v>305</v>
      </c>
      <c r="J11" s="130" t="s">
        <v>312</v>
      </c>
    </row>
    <row r="12" ht="42" customHeight="1" spans="1:10">
      <c r="A12" s="130" t="s">
        <v>275</v>
      </c>
      <c r="B12" s="130" t="s">
        <v>288</v>
      </c>
      <c r="C12" s="130" t="s">
        <v>299</v>
      </c>
      <c r="D12" s="130" t="s">
        <v>309</v>
      </c>
      <c r="E12" s="130" t="s">
        <v>313</v>
      </c>
      <c r="F12" s="130" t="s">
        <v>302</v>
      </c>
      <c r="G12" s="130" t="s">
        <v>314</v>
      </c>
      <c r="H12" s="130" t="s">
        <v>304</v>
      </c>
      <c r="I12" s="130" t="s">
        <v>305</v>
      </c>
      <c r="J12" s="130" t="s">
        <v>312</v>
      </c>
    </row>
    <row r="13" ht="42" customHeight="1" spans="1:10">
      <c r="A13" s="130" t="s">
        <v>275</v>
      </c>
      <c r="B13" s="130" t="s">
        <v>288</v>
      </c>
      <c r="C13" s="130" t="s">
        <v>299</v>
      </c>
      <c r="D13" s="130" t="s">
        <v>309</v>
      </c>
      <c r="E13" s="130" t="s">
        <v>315</v>
      </c>
      <c r="F13" s="130" t="s">
        <v>302</v>
      </c>
      <c r="G13" s="130" t="s">
        <v>316</v>
      </c>
      <c r="H13" s="130" t="s">
        <v>304</v>
      </c>
      <c r="I13" s="130" t="s">
        <v>305</v>
      </c>
      <c r="J13" s="130" t="s">
        <v>312</v>
      </c>
    </row>
    <row r="14" ht="42" customHeight="1" spans="1:10">
      <c r="A14" s="130" t="s">
        <v>275</v>
      </c>
      <c r="B14" s="130" t="s">
        <v>288</v>
      </c>
      <c r="C14" s="130" t="s">
        <v>299</v>
      </c>
      <c r="D14" s="130" t="s">
        <v>317</v>
      </c>
      <c r="E14" s="130" t="s">
        <v>318</v>
      </c>
      <c r="F14" s="130" t="s">
        <v>302</v>
      </c>
      <c r="G14" s="130" t="s">
        <v>319</v>
      </c>
      <c r="H14" s="130" t="s">
        <v>304</v>
      </c>
      <c r="I14" s="130" t="s">
        <v>305</v>
      </c>
      <c r="J14" s="130" t="s">
        <v>320</v>
      </c>
    </row>
    <row r="15" ht="42" customHeight="1" spans="1:10">
      <c r="A15" s="130" t="s">
        <v>275</v>
      </c>
      <c r="B15" s="130" t="s">
        <v>288</v>
      </c>
      <c r="C15" s="130" t="s">
        <v>299</v>
      </c>
      <c r="D15" s="130" t="s">
        <v>317</v>
      </c>
      <c r="E15" s="130" t="s">
        <v>321</v>
      </c>
      <c r="F15" s="130" t="s">
        <v>302</v>
      </c>
      <c r="G15" s="130" t="s">
        <v>322</v>
      </c>
      <c r="H15" s="130" t="s">
        <v>304</v>
      </c>
      <c r="I15" s="130" t="s">
        <v>305</v>
      </c>
      <c r="J15" s="130" t="s">
        <v>320</v>
      </c>
    </row>
    <row r="16" ht="42" customHeight="1" spans="1:10">
      <c r="A16" s="130" t="s">
        <v>275</v>
      </c>
      <c r="B16" s="130" t="s">
        <v>288</v>
      </c>
      <c r="C16" s="130" t="s">
        <v>323</v>
      </c>
      <c r="D16" s="130" t="s">
        <v>324</v>
      </c>
      <c r="E16" s="130" t="s">
        <v>325</v>
      </c>
      <c r="F16" s="130" t="s">
        <v>292</v>
      </c>
      <c r="G16" s="130" t="s">
        <v>293</v>
      </c>
      <c r="H16" s="130" t="s">
        <v>294</v>
      </c>
      <c r="I16" s="130" t="s">
        <v>295</v>
      </c>
      <c r="J16" s="130" t="s">
        <v>326</v>
      </c>
    </row>
    <row r="17" ht="42" customHeight="1" spans="1:10">
      <c r="A17" s="130" t="s">
        <v>275</v>
      </c>
      <c r="B17" s="130" t="s">
        <v>288</v>
      </c>
      <c r="C17" s="130" t="s">
        <v>323</v>
      </c>
      <c r="D17" s="130" t="s">
        <v>324</v>
      </c>
      <c r="E17" s="130" t="s">
        <v>327</v>
      </c>
      <c r="F17" s="130" t="s">
        <v>292</v>
      </c>
      <c r="G17" s="130" t="s">
        <v>293</v>
      </c>
      <c r="H17" s="130" t="s">
        <v>294</v>
      </c>
      <c r="I17" s="130" t="s">
        <v>305</v>
      </c>
      <c r="J17" s="130" t="s">
        <v>326</v>
      </c>
    </row>
    <row r="18" ht="42" customHeight="1" spans="1:10">
      <c r="A18" s="130" t="s">
        <v>275</v>
      </c>
      <c r="B18" s="130" t="s">
        <v>288</v>
      </c>
      <c r="C18" s="130" t="s">
        <v>323</v>
      </c>
      <c r="D18" s="130" t="s">
        <v>324</v>
      </c>
      <c r="E18" s="130" t="s">
        <v>328</v>
      </c>
      <c r="F18" s="130" t="s">
        <v>292</v>
      </c>
      <c r="G18" s="130" t="s">
        <v>293</v>
      </c>
      <c r="H18" s="130" t="s">
        <v>294</v>
      </c>
      <c r="I18" s="130" t="s">
        <v>305</v>
      </c>
      <c r="J18" s="130" t="s">
        <v>326</v>
      </c>
    </row>
    <row r="19" ht="42" customHeight="1" spans="1:10">
      <c r="A19" s="130" t="s">
        <v>275</v>
      </c>
      <c r="B19" s="130" t="s">
        <v>288</v>
      </c>
      <c r="C19" s="130" t="s">
        <v>329</v>
      </c>
      <c r="D19" s="130" t="s">
        <v>330</v>
      </c>
      <c r="E19" s="130" t="s">
        <v>331</v>
      </c>
      <c r="F19" s="130" t="s">
        <v>332</v>
      </c>
      <c r="G19" s="130" t="s">
        <v>333</v>
      </c>
      <c r="H19" s="130" t="s">
        <v>334</v>
      </c>
      <c r="I19" s="130" t="s">
        <v>295</v>
      </c>
      <c r="J19" s="130" t="s">
        <v>335</v>
      </c>
    </row>
    <row r="20" ht="42" customHeight="1" spans="1:10">
      <c r="A20" s="130" t="s">
        <v>255</v>
      </c>
      <c r="B20" s="130" t="s">
        <v>336</v>
      </c>
      <c r="C20" s="130" t="s">
        <v>289</v>
      </c>
      <c r="D20" s="130" t="s">
        <v>290</v>
      </c>
      <c r="E20" s="130" t="s">
        <v>337</v>
      </c>
      <c r="F20" s="130" t="s">
        <v>292</v>
      </c>
      <c r="G20" s="130" t="s">
        <v>338</v>
      </c>
      <c r="H20" s="130" t="s">
        <v>339</v>
      </c>
      <c r="I20" s="130" t="s">
        <v>295</v>
      </c>
      <c r="J20" s="130" t="s">
        <v>340</v>
      </c>
    </row>
    <row r="21" ht="42" customHeight="1" spans="1:10">
      <c r="A21" s="130" t="s">
        <v>255</v>
      </c>
      <c r="B21" s="130" t="s">
        <v>336</v>
      </c>
      <c r="C21" s="130" t="s">
        <v>289</v>
      </c>
      <c r="D21" s="130" t="s">
        <v>290</v>
      </c>
      <c r="E21" s="130" t="s">
        <v>341</v>
      </c>
      <c r="F21" s="130" t="s">
        <v>292</v>
      </c>
      <c r="G21" s="130" t="s">
        <v>96</v>
      </c>
      <c r="H21" s="130" t="s">
        <v>339</v>
      </c>
      <c r="I21" s="130" t="s">
        <v>295</v>
      </c>
      <c r="J21" s="130" t="s">
        <v>342</v>
      </c>
    </row>
    <row r="22" ht="42" customHeight="1" spans="1:10">
      <c r="A22" s="130" t="s">
        <v>255</v>
      </c>
      <c r="B22" s="130" t="s">
        <v>336</v>
      </c>
      <c r="C22" s="130" t="s">
        <v>289</v>
      </c>
      <c r="D22" s="130" t="s">
        <v>343</v>
      </c>
      <c r="E22" s="130" t="s">
        <v>344</v>
      </c>
      <c r="F22" s="130" t="s">
        <v>302</v>
      </c>
      <c r="G22" s="130" t="s">
        <v>345</v>
      </c>
      <c r="H22" s="130" t="s">
        <v>294</v>
      </c>
      <c r="I22" s="130" t="s">
        <v>305</v>
      </c>
      <c r="J22" s="130" t="s">
        <v>346</v>
      </c>
    </row>
    <row r="23" ht="42" customHeight="1" spans="1:10">
      <c r="A23" s="130" t="s">
        <v>255</v>
      </c>
      <c r="B23" s="130" t="s">
        <v>336</v>
      </c>
      <c r="C23" s="130" t="s">
        <v>289</v>
      </c>
      <c r="D23" s="130" t="s">
        <v>347</v>
      </c>
      <c r="E23" s="130" t="s">
        <v>348</v>
      </c>
      <c r="F23" s="130" t="s">
        <v>302</v>
      </c>
      <c r="G23" s="130" t="s">
        <v>345</v>
      </c>
      <c r="H23" s="130" t="s">
        <v>294</v>
      </c>
      <c r="I23" s="130" t="s">
        <v>305</v>
      </c>
      <c r="J23" s="130" t="s">
        <v>349</v>
      </c>
    </row>
    <row r="24" ht="42" customHeight="1" spans="1:10">
      <c r="A24" s="130" t="s">
        <v>255</v>
      </c>
      <c r="B24" s="130" t="s">
        <v>336</v>
      </c>
      <c r="C24" s="130" t="s">
        <v>299</v>
      </c>
      <c r="D24" s="130" t="s">
        <v>309</v>
      </c>
      <c r="E24" s="130" t="s">
        <v>350</v>
      </c>
      <c r="F24" s="130" t="s">
        <v>292</v>
      </c>
      <c r="G24" s="130" t="s">
        <v>351</v>
      </c>
      <c r="H24" s="130" t="s">
        <v>294</v>
      </c>
      <c r="I24" s="130" t="s">
        <v>305</v>
      </c>
      <c r="J24" s="130" t="s">
        <v>352</v>
      </c>
    </row>
    <row r="25" ht="42" customHeight="1" spans="1:10">
      <c r="A25" s="130" t="s">
        <v>255</v>
      </c>
      <c r="B25" s="130" t="s">
        <v>336</v>
      </c>
      <c r="C25" s="130" t="s">
        <v>323</v>
      </c>
      <c r="D25" s="130" t="s">
        <v>324</v>
      </c>
      <c r="E25" s="130" t="s">
        <v>325</v>
      </c>
      <c r="F25" s="130" t="s">
        <v>292</v>
      </c>
      <c r="G25" s="130" t="s">
        <v>353</v>
      </c>
      <c r="H25" s="130" t="s">
        <v>294</v>
      </c>
      <c r="I25" s="130" t="s">
        <v>305</v>
      </c>
      <c r="J25" s="130" t="s">
        <v>354</v>
      </c>
    </row>
    <row r="26" ht="42" customHeight="1" spans="1:10">
      <c r="A26" s="130" t="s">
        <v>268</v>
      </c>
      <c r="B26" s="130" t="s">
        <v>355</v>
      </c>
      <c r="C26" s="130" t="s">
        <v>289</v>
      </c>
      <c r="D26" s="130" t="s">
        <v>290</v>
      </c>
      <c r="E26" s="130" t="s">
        <v>356</v>
      </c>
      <c r="F26" s="130" t="s">
        <v>292</v>
      </c>
      <c r="G26" s="130" t="s">
        <v>87</v>
      </c>
      <c r="H26" s="130" t="s">
        <v>339</v>
      </c>
      <c r="I26" s="130" t="s">
        <v>295</v>
      </c>
      <c r="J26" s="130" t="s">
        <v>357</v>
      </c>
    </row>
    <row r="27" ht="42" customHeight="1" spans="1:10">
      <c r="A27" s="130" t="s">
        <v>268</v>
      </c>
      <c r="B27" s="130" t="s">
        <v>355</v>
      </c>
      <c r="C27" s="130" t="s">
        <v>289</v>
      </c>
      <c r="D27" s="130" t="s">
        <v>290</v>
      </c>
      <c r="E27" s="130" t="s">
        <v>358</v>
      </c>
      <c r="F27" s="130" t="s">
        <v>292</v>
      </c>
      <c r="G27" s="130" t="s">
        <v>87</v>
      </c>
      <c r="H27" s="130" t="s">
        <v>359</v>
      </c>
      <c r="I27" s="130" t="s">
        <v>295</v>
      </c>
      <c r="J27" s="130" t="s">
        <v>360</v>
      </c>
    </row>
    <row r="28" ht="42" customHeight="1" spans="1:10">
      <c r="A28" s="130" t="s">
        <v>268</v>
      </c>
      <c r="B28" s="130" t="s">
        <v>355</v>
      </c>
      <c r="C28" s="130" t="s">
        <v>289</v>
      </c>
      <c r="D28" s="130" t="s">
        <v>343</v>
      </c>
      <c r="E28" s="130" t="s">
        <v>361</v>
      </c>
      <c r="F28" s="130" t="s">
        <v>302</v>
      </c>
      <c r="G28" s="130" t="s">
        <v>345</v>
      </c>
      <c r="H28" s="130" t="s">
        <v>294</v>
      </c>
      <c r="I28" s="130" t="s">
        <v>295</v>
      </c>
      <c r="J28" s="130" t="s">
        <v>362</v>
      </c>
    </row>
    <row r="29" ht="42" customHeight="1" spans="1:10">
      <c r="A29" s="130" t="s">
        <v>268</v>
      </c>
      <c r="B29" s="130" t="s">
        <v>355</v>
      </c>
      <c r="C29" s="130" t="s">
        <v>289</v>
      </c>
      <c r="D29" s="130" t="s">
        <v>343</v>
      </c>
      <c r="E29" s="130" t="s">
        <v>363</v>
      </c>
      <c r="F29" s="130" t="s">
        <v>292</v>
      </c>
      <c r="G29" s="130" t="s">
        <v>293</v>
      </c>
      <c r="H29" s="130" t="s">
        <v>294</v>
      </c>
      <c r="I29" s="130" t="s">
        <v>295</v>
      </c>
      <c r="J29" s="130" t="s">
        <v>362</v>
      </c>
    </row>
    <row r="30" ht="42" customHeight="1" spans="1:10">
      <c r="A30" s="130" t="s">
        <v>268</v>
      </c>
      <c r="B30" s="130" t="s">
        <v>355</v>
      </c>
      <c r="C30" s="130" t="s">
        <v>289</v>
      </c>
      <c r="D30" s="130" t="s">
        <v>347</v>
      </c>
      <c r="E30" s="130" t="s">
        <v>364</v>
      </c>
      <c r="F30" s="130" t="s">
        <v>302</v>
      </c>
      <c r="G30" s="130" t="s">
        <v>345</v>
      </c>
      <c r="H30" s="130" t="s">
        <v>294</v>
      </c>
      <c r="I30" s="130" t="s">
        <v>295</v>
      </c>
      <c r="J30" s="130" t="s">
        <v>365</v>
      </c>
    </row>
    <row r="31" ht="42" customHeight="1" spans="1:10">
      <c r="A31" s="130" t="s">
        <v>268</v>
      </c>
      <c r="B31" s="130" t="s">
        <v>355</v>
      </c>
      <c r="C31" s="130" t="s">
        <v>289</v>
      </c>
      <c r="D31" s="130" t="s">
        <v>347</v>
      </c>
      <c r="E31" s="130" t="s">
        <v>366</v>
      </c>
      <c r="F31" s="130" t="s">
        <v>292</v>
      </c>
      <c r="G31" s="130" t="s">
        <v>353</v>
      </c>
      <c r="H31" s="130" t="s">
        <v>294</v>
      </c>
      <c r="I31" s="130" t="s">
        <v>295</v>
      </c>
      <c r="J31" s="130" t="s">
        <v>367</v>
      </c>
    </row>
    <row r="32" ht="42" customHeight="1" spans="1:10">
      <c r="A32" s="130" t="s">
        <v>268</v>
      </c>
      <c r="B32" s="130" t="s">
        <v>355</v>
      </c>
      <c r="C32" s="130" t="s">
        <v>299</v>
      </c>
      <c r="D32" s="130" t="s">
        <v>309</v>
      </c>
      <c r="E32" s="130" t="s">
        <v>368</v>
      </c>
      <c r="F32" s="130" t="s">
        <v>302</v>
      </c>
      <c r="G32" s="130" t="s">
        <v>369</v>
      </c>
      <c r="H32" s="130" t="s">
        <v>304</v>
      </c>
      <c r="I32" s="130" t="s">
        <v>305</v>
      </c>
      <c r="J32" s="130" t="s">
        <v>370</v>
      </c>
    </row>
    <row r="33" ht="42" customHeight="1" spans="1:10">
      <c r="A33" s="130" t="s">
        <v>268</v>
      </c>
      <c r="B33" s="130" t="s">
        <v>355</v>
      </c>
      <c r="C33" s="130" t="s">
        <v>299</v>
      </c>
      <c r="D33" s="130" t="s">
        <v>309</v>
      </c>
      <c r="E33" s="130" t="s">
        <v>371</v>
      </c>
      <c r="F33" s="130" t="s">
        <v>302</v>
      </c>
      <c r="G33" s="130" t="s">
        <v>372</v>
      </c>
      <c r="H33" s="130" t="s">
        <v>304</v>
      </c>
      <c r="I33" s="130" t="s">
        <v>305</v>
      </c>
      <c r="J33" s="130" t="s">
        <v>370</v>
      </c>
    </row>
    <row r="34" ht="42" customHeight="1" spans="1:10">
      <c r="A34" s="130" t="s">
        <v>268</v>
      </c>
      <c r="B34" s="130" t="s">
        <v>355</v>
      </c>
      <c r="C34" s="130" t="s">
        <v>299</v>
      </c>
      <c r="D34" s="130" t="s">
        <v>317</v>
      </c>
      <c r="E34" s="130" t="s">
        <v>373</v>
      </c>
      <c r="F34" s="130" t="s">
        <v>302</v>
      </c>
      <c r="G34" s="130" t="s">
        <v>311</v>
      </c>
      <c r="H34" s="130"/>
      <c r="I34" s="130" t="s">
        <v>305</v>
      </c>
      <c r="J34" s="130" t="s">
        <v>374</v>
      </c>
    </row>
    <row r="35" ht="42" customHeight="1" spans="1:10">
      <c r="A35" s="130" t="s">
        <v>268</v>
      </c>
      <c r="B35" s="130" t="s">
        <v>355</v>
      </c>
      <c r="C35" s="130" t="s">
        <v>299</v>
      </c>
      <c r="D35" s="130" t="s">
        <v>317</v>
      </c>
      <c r="E35" s="130" t="s">
        <v>375</v>
      </c>
      <c r="F35" s="130" t="s">
        <v>302</v>
      </c>
      <c r="G35" s="130" t="s">
        <v>376</v>
      </c>
      <c r="H35" s="130" t="s">
        <v>304</v>
      </c>
      <c r="I35" s="130" t="s">
        <v>305</v>
      </c>
      <c r="J35" s="130" t="s">
        <v>377</v>
      </c>
    </row>
    <row r="36" ht="42" customHeight="1" spans="1:10">
      <c r="A36" s="130" t="s">
        <v>268</v>
      </c>
      <c r="B36" s="130" t="s">
        <v>355</v>
      </c>
      <c r="C36" s="130" t="s">
        <v>323</v>
      </c>
      <c r="D36" s="130" t="s">
        <v>324</v>
      </c>
      <c r="E36" s="130" t="s">
        <v>378</v>
      </c>
      <c r="F36" s="130" t="s">
        <v>292</v>
      </c>
      <c r="G36" s="130" t="s">
        <v>353</v>
      </c>
      <c r="H36" s="130" t="s">
        <v>294</v>
      </c>
      <c r="I36" s="130" t="s">
        <v>295</v>
      </c>
      <c r="J36" s="130" t="s">
        <v>379</v>
      </c>
    </row>
    <row r="37" ht="42" customHeight="1" spans="1:10">
      <c r="A37" s="130" t="s">
        <v>268</v>
      </c>
      <c r="B37" s="130" t="s">
        <v>355</v>
      </c>
      <c r="C37" s="130" t="s">
        <v>323</v>
      </c>
      <c r="D37" s="130" t="s">
        <v>324</v>
      </c>
      <c r="E37" s="130" t="s">
        <v>380</v>
      </c>
      <c r="F37" s="130" t="s">
        <v>292</v>
      </c>
      <c r="G37" s="130" t="s">
        <v>353</v>
      </c>
      <c r="H37" s="130" t="s">
        <v>294</v>
      </c>
      <c r="I37" s="130" t="s">
        <v>295</v>
      </c>
      <c r="J37" s="130" t="s">
        <v>379</v>
      </c>
    </row>
    <row r="38" ht="42" customHeight="1" spans="1:10">
      <c r="A38" s="130" t="s">
        <v>268</v>
      </c>
      <c r="B38" s="130" t="s">
        <v>355</v>
      </c>
      <c r="C38" s="130" t="s">
        <v>329</v>
      </c>
      <c r="D38" s="130" t="s">
        <v>330</v>
      </c>
      <c r="E38" s="130" t="s">
        <v>331</v>
      </c>
      <c r="F38" s="130" t="s">
        <v>332</v>
      </c>
      <c r="G38" s="130" t="s">
        <v>381</v>
      </c>
      <c r="H38" s="130" t="s">
        <v>334</v>
      </c>
      <c r="I38" s="130" t="s">
        <v>305</v>
      </c>
      <c r="J38" s="130" t="s">
        <v>382</v>
      </c>
    </row>
    <row r="39" ht="42" customHeight="1" spans="1:10">
      <c r="A39" s="130" t="s">
        <v>266</v>
      </c>
      <c r="B39" s="130" t="s">
        <v>383</v>
      </c>
      <c r="C39" s="130" t="s">
        <v>289</v>
      </c>
      <c r="D39" s="130" t="s">
        <v>290</v>
      </c>
      <c r="E39" s="130" t="s">
        <v>384</v>
      </c>
      <c r="F39" s="130" t="s">
        <v>332</v>
      </c>
      <c r="G39" s="130" t="s">
        <v>385</v>
      </c>
      <c r="H39" s="130" t="s">
        <v>339</v>
      </c>
      <c r="I39" s="130" t="s">
        <v>295</v>
      </c>
      <c r="J39" s="130" t="s">
        <v>386</v>
      </c>
    </row>
    <row r="40" ht="42" customHeight="1" spans="1:10">
      <c r="A40" s="130" t="s">
        <v>266</v>
      </c>
      <c r="B40" s="130" t="s">
        <v>383</v>
      </c>
      <c r="C40" s="130" t="s">
        <v>289</v>
      </c>
      <c r="D40" s="130" t="s">
        <v>343</v>
      </c>
      <c r="E40" s="130" t="s">
        <v>387</v>
      </c>
      <c r="F40" s="130" t="s">
        <v>302</v>
      </c>
      <c r="G40" s="130" t="s">
        <v>345</v>
      </c>
      <c r="H40" s="130" t="s">
        <v>294</v>
      </c>
      <c r="I40" s="130" t="s">
        <v>295</v>
      </c>
      <c r="J40" s="130" t="s">
        <v>388</v>
      </c>
    </row>
    <row r="41" ht="42" customHeight="1" spans="1:10">
      <c r="A41" s="130" t="s">
        <v>266</v>
      </c>
      <c r="B41" s="130" t="s">
        <v>383</v>
      </c>
      <c r="C41" s="130" t="s">
        <v>289</v>
      </c>
      <c r="D41" s="130" t="s">
        <v>343</v>
      </c>
      <c r="E41" s="130" t="s">
        <v>389</v>
      </c>
      <c r="F41" s="130" t="s">
        <v>302</v>
      </c>
      <c r="G41" s="130" t="s">
        <v>345</v>
      </c>
      <c r="H41" s="130" t="s">
        <v>294</v>
      </c>
      <c r="I41" s="130" t="s">
        <v>295</v>
      </c>
      <c r="J41" s="130" t="s">
        <v>390</v>
      </c>
    </row>
    <row r="42" ht="42" customHeight="1" spans="1:10">
      <c r="A42" s="130" t="s">
        <v>266</v>
      </c>
      <c r="B42" s="130" t="s">
        <v>383</v>
      </c>
      <c r="C42" s="130" t="s">
        <v>289</v>
      </c>
      <c r="D42" s="130" t="s">
        <v>347</v>
      </c>
      <c r="E42" s="130" t="s">
        <v>364</v>
      </c>
      <c r="F42" s="130" t="s">
        <v>302</v>
      </c>
      <c r="G42" s="130" t="s">
        <v>345</v>
      </c>
      <c r="H42" s="130" t="s">
        <v>294</v>
      </c>
      <c r="I42" s="130" t="s">
        <v>295</v>
      </c>
      <c r="J42" s="130" t="s">
        <v>391</v>
      </c>
    </row>
    <row r="43" ht="42" customHeight="1" spans="1:10">
      <c r="A43" s="130" t="s">
        <v>266</v>
      </c>
      <c r="B43" s="130" t="s">
        <v>383</v>
      </c>
      <c r="C43" s="130" t="s">
        <v>289</v>
      </c>
      <c r="D43" s="130" t="s">
        <v>347</v>
      </c>
      <c r="E43" s="130" t="s">
        <v>392</v>
      </c>
      <c r="F43" s="130" t="s">
        <v>302</v>
      </c>
      <c r="G43" s="130" t="s">
        <v>345</v>
      </c>
      <c r="H43" s="130" t="s">
        <v>294</v>
      </c>
      <c r="I43" s="130" t="s">
        <v>295</v>
      </c>
      <c r="J43" s="130" t="s">
        <v>393</v>
      </c>
    </row>
    <row r="44" ht="42" customHeight="1" spans="1:10">
      <c r="A44" s="130" t="s">
        <v>266</v>
      </c>
      <c r="B44" s="130" t="s">
        <v>383</v>
      </c>
      <c r="C44" s="130" t="s">
        <v>299</v>
      </c>
      <c r="D44" s="130" t="s">
        <v>309</v>
      </c>
      <c r="E44" s="130" t="s">
        <v>394</v>
      </c>
      <c r="F44" s="130" t="s">
        <v>302</v>
      </c>
      <c r="G44" s="130" t="s">
        <v>311</v>
      </c>
      <c r="H44" s="130" t="s">
        <v>304</v>
      </c>
      <c r="I44" s="130" t="s">
        <v>305</v>
      </c>
      <c r="J44" s="130" t="s">
        <v>395</v>
      </c>
    </row>
    <row r="45" ht="42" customHeight="1" spans="1:10">
      <c r="A45" s="130" t="s">
        <v>266</v>
      </c>
      <c r="B45" s="130" t="s">
        <v>383</v>
      </c>
      <c r="C45" s="130" t="s">
        <v>299</v>
      </c>
      <c r="D45" s="130" t="s">
        <v>309</v>
      </c>
      <c r="E45" s="130" t="s">
        <v>396</v>
      </c>
      <c r="F45" s="130" t="s">
        <v>302</v>
      </c>
      <c r="G45" s="130" t="s">
        <v>397</v>
      </c>
      <c r="H45" s="130" t="s">
        <v>304</v>
      </c>
      <c r="I45" s="130" t="s">
        <v>305</v>
      </c>
      <c r="J45" s="130" t="s">
        <v>395</v>
      </c>
    </row>
    <row r="46" ht="42" customHeight="1" spans="1:10">
      <c r="A46" s="130" t="s">
        <v>266</v>
      </c>
      <c r="B46" s="130" t="s">
        <v>383</v>
      </c>
      <c r="C46" s="130" t="s">
        <v>323</v>
      </c>
      <c r="D46" s="130" t="s">
        <v>324</v>
      </c>
      <c r="E46" s="130" t="s">
        <v>398</v>
      </c>
      <c r="F46" s="130" t="s">
        <v>292</v>
      </c>
      <c r="G46" s="130" t="s">
        <v>293</v>
      </c>
      <c r="H46" s="130" t="s">
        <v>294</v>
      </c>
      <c r="I46" s="130" t="s">
        <v>295</v>
      </c>
      <c r="J46" s="130" t="s">
        <v>399</v>
      </c>
    </row>
    <row r="47" ht="42" customHeight="1" spans="1:10">
      <c r="A47" s="130" t="s">
        <v>266</v>
      </c>
      <c r="B47" s="130" t="s">
        <v>383</v>
      </c>
      <c r="C47" s="130" t="s">
        <v>329</v>
      </c>
      <c r="D47" s="130" t="s">
        <v>330</v>
      </c>
      <c r="E47" s="130" t="s">
        <v>331</v>
      </c>
      <c r="F47" s="130" t="s">
        <v>332</v>
      </c>
      <c r="G47" s="130" t="s">
        <v>400</v>
      </c>
      <c r="H47" s="130" t="s">
        <v>334</v>
      </c>
      <c r="I47" s="130" t="s">
        <v>295</v>
      </c>
      <c r="J47" s="130" t="s">
        <v>382</v>
      </c>
    </row>
    <row r="48" ht="42" customHeight="1" spans="1:10">
      <c r="A48" s="130" t="s">
        <v>249</v>
      </c>
      <c r="B48" s="130" t="s">
        <v>401</v>
      </c>
      <c r="C48" s="130" t="s">
        <v>289</v>
      </c>
      <c r="D48" s="130" t="s">
        <v>343</v>
      </c>
      <c r="E48" s="130" t="s">
        <v>402</v>
      </c>
      <c r="F48" s="130" t="s">
        <v>302</v>
      </c>
      <c r="G48" s="130" t="s">
        <v>403</v>
      </c>
      <c r="H48" s="130" t="s">
        <v>294</v>
      </c>
      <c r="I48" s="130" t="s">
        <v>295</v>
      </c>
      <c r="J48" s="130" t="s">
        <v>404</v>
      </c>
    </row>
    <row r="49" ht="42" customHeight="1" spans="1:10">
      <c r="A49" s="130" t="s">
        <v>249</v>
      </c>
      <c r="B49" s="130" t="s">
        <v>401</v>
      </c>
      <c r="C49" s="130" t="s">
        <v>289</v>
      </c>
      <c r="D49" s="130" t="s">
        <v>343</v>
      </c>
      <c r="E49" s="130" t="s">
        <v>405</v>
      </c>
      <c r="F49" s="130" t="s">
        <v>292</v>
      </c>
      <c r="G49" s="130" t="s">
        <v>406</v>
      </c>
      <c r="H49" s="130" t="s">
        <v>294</v>
      </c>
      <c r="I49" s="130" t="s">
        <v>295</v>
      </c>
      <c r="J49" s="130" t="s">
        <v>407</v>
      </c>
    </row>
    <row r="50" ht="42" customHeight="1" spans="1:10">
      <c r="A50" s="130" t="s">
        <v>249</v>
      </c>
      <c r="B50" s="130" t="s">
        <v>401</v>
      </c>
      <c r="C50" s="130" t="s">
        <v>289</v>
      </c>
      <c r="D50" s="130" t="s">
        <v>347</v>
      </c>
      <c r="E50" s="130" t="s">
        <v>408</v>
      </c>
      <c r="F50" s="130" t="s">
        <v>302</v>
      </c>
      <c r="G50" s="130" t="s">
        <v>345</v>
      </c>
      <c r="H50" s="130" t="s">
        <v>294</v>
      </c>
      <c r="I50" s="130" t="s">
        <v>295</v>
      </c>
      <c r="J50" s="130" t="s">
        <v>409</v>
      </c>
    </row>
    <row r="51" ht="42" customHeight="1" spans="1:10">
      <c r="A51" s="130" t="s">
        <v>249</v>
      </c>
      <c r="B51" s="130" t="s">
        <v>401</v>
      </c>
      <c r="C51" s="130" t="s">
        <v>299</v>
      </c>
      <c r="D51" s="130" t="s">
        <v>309</v>
      </c>
      <c r="E51" s="130" t="s">
        <v>410</v>
      </c>
      <c r="F51" s="130" t="s">
        <v>292</v>
      </c>
      <c r="G51" s="130" t="s">
        <v>403</v>
      </c>
      <c r="H51" s="130" t="s">
        <v>294</v>
      </c>
      <c r="I51" s="130" t="s">
        <v>295</v>
      </c>
      <c r="J51" s="130" t="s">
        <v>411</v>
      </c>
    </row>
    <row r="52" ht="42" customHeight="1" spans="1:10">
      <c r="A52" s="130" t="s">
        <v>249</v>
      </c>
      <c r="B52" s="130" t="s">
        <v>401</v>
      </c>
      <c r="C52" s="130" t="s">
        <v>323</v>
      </c>
      <c r="D52" s="130" t="s">
        <v>324</v>
      </c>
      <c r="E52" s="130" t="s">
        <v>325</v>
      </c>
      <c r="F52" s="130" t="s">
        <v>292</v>
      </c>
      <c r="G52" s="130" t="s">
        <v>293</v>
      </c>
      <c r="H52" s="130" t="s">
        <v>294</v>
      </c>
      <c r="I52" s="130" t="s">
        <v>295</v>
      </c>
      <c r="J52" s="130" t="s">
        <v>412</v>
      </c>
    </row>
    <row r="53" ht="42" customHeight="1" spans="1:10">
      <c r="A53" s="130" t="s">
        <v>249</v>
      </c>
      <c r="B53" s="130" t="s">
        <v>401</v>
      </c>
      <c r="C53" s="130" t="s">
        <v>323</v>
      </c>
      <c r="D53" s="130" t="s">
        <v>324</v>
      </c>
      <c r="E53" s="130" t="s">
        <v>413</v>
      </c>
      <c r="F53" s="130" t="s">
        <v>292</v>
      </c>
      <c r="G53" s="130" t="s">
        <v>293</v>
      </c>
      <c r="H53" s="130" t="s">
        <v>294</v>
      </c>
      <c r="I53" s="130" t="s">
        <v>295</v>
      </c>
      <c r="J53" s="130" t="s">
        <v>412</v>
      </c>
    </row>
    <row r="54" ht="42" customHeight="1" spans="1:10">
      <c r="A54" s="130" t="s">
        <v>260</v>
      </c>
      <c r="B54" s="130" t="s">
        <v>383</v>
      </c>
      <c r="C54" s="130" t="s">
        <v>289</v>
      </c>
      <c r="D54" s="130" t="s">
        <v>290</v>
      </c>
      <c r="E54" s="130" t="s">
        <v>384</v>
      </c>
      <c r="F54" s="130" t="s">
        <v>332</v>
      </c>
      <c r="G54" s="130" t="s">
        <v>414</v>
      </c>
      <c r="H54" s="130" t="s">
        <v>339</v>
      </c>
      <c r="I54" s="130" t="s">
        <v>295</v>
      </c>
      <c r="J54" s="130" t="s">
        <v>386</v>
      </c>
    </row>
    <row r="55" ht="42" customHeight="1" spans="1:10">
      <c r="A55" s="130" t="s">
        <v>260</v>
      </c>
      <c r="B55" s="130" t="s">
        <v>383</v>
      </c>
      <c r="C55" s="130" t="s">
        <v>289</v>
      </c>
      <c r="D55" s="130" t="s">
        <v>343</v>
      </c>
      <c r="E55" s="130" t="s">
        <v>387</v>
      </c>
      <c r="F55" s="130" t="s">
        <v>302</v>
      </c>
      <c r="G55" s="130" t="s">
        <v>345</v>
      </c>
      <c r="H55" s="130" t="s">
        <v>294</v>
      </c>
      <c r="I55" s="130" t="s">
        <v>295</v>
      </c>
      <c r="J55" s="130" t="s">
        <v>388</v>
      </c>
    </row>
    <row r="56" ht="42" customHeight="1" spans="1:10">
      <c r="A56" s="130" t="s">
        <v>260</v>
      </c>
      <c r="B56" s="130" t="s">
        <v>383</v>
      </c>
      <c r="C56" s="130" t="s">
        <v>289</v>
      </c>
      <c r="D56" s="130" t="s">
        <v>343</v>
      </c>
      <c r="E56" s="130" t="s">
        <v>389</v>
      </c>
      <c r="F56" s="130" t="s">
        <v>302</v>
      </c>
      <c r="G56" s="130" t="s">
        <v>345</v>
      </c>
      <c r="H56" s="130" t="s">
        <v>294</v>
      </c>
      <c r="I56" s="130" t="s">
        <v>295</v>
      </c>
      <c r="J56" s="130" t="s">
        <v>390</v>
      </c>
    </row>
    <row r="57" ht="42" customHeight="1" spans="1:10">
      <c r="A57" s="130" t="s">
        <v>260</v>
      </c>
      <c r="B57" s="130" t="s">
        <v>383</v>
      </c>
      <c r="C57" s="130" t="s">
        <v>289</v>
      </c>
      <c r="D57" s="130" t="s">
        <v>347</v>
      </c>
      <c r="E57" s="130" t="s">
        <v>364</v>
      </c>
      <c r="F57" s="130" t="s">
        <v>302</v>
      </c>
      <c r="G57" s="130" t="s">
        <v>345</v>
      </c>
      <c r="H57" s="130" t="s">
        <v>294</v>
      </c>
      <c r="I57" s="130" t="s">
        <v>295</v>
      </c>
      <c r="J57" s="130" t="s">
        <v>391</v>
      </c>
    </row>
    <row r="58" ht="42" customHeight="1" spans="1:10">
      <c r="A58" s="130" t="s">
        <v>260</v>
      </c>
      <c r="B58" s="130" t="s">
        <v>383</v>
      </c>
      <c r="C58" s="130" t="s">
        <v>299</v>
      </c>
      <c r="D58" s="130" t="s">
        <v>309</v>
      </c>
      <c r="E58" s="130" t="s">
        <v>394</v>
      </c>
      <c r="F58" s="130" t="s">
        <v>302</v>
      </c>
      <c r="G58" s="130" t="s">
        <v>311</v>
      </c>
      <c r="H58" s="130" t="s">
        <v>304</v>
      </c>
      <c r="I58" s="130" t="s">
        <v>305</v>
      </c>
      <c r="J58" s="130" t="s">
        <v>395</v>
      </c>
    </row>
    <row r="59" ht="42" customHeight="1" spans="1:10">
      <c r="A59" s="130" t="s">
        <v>260</v>
      </c>
      <c r="B59" s="130" t="s">
        <v>383</v>
      </c>
      <c r="C59" s="130" t="s">
        <v>299</v>
      </c>
      <c r="D59" s="130" t="s">
        <v>309</v>
      </c>
      <c r="E59" s="130" t="s">
        <v>396</v>
      </c>
      <c r="F59" s="130" t="s">
        <v>302</v>
      </c>
      <c r="G59" s="130" t="s">
        <v>397</v>
      </c>
      <c r="H59" s="130" t="s">
        <v>304</v>
      </c>
      <c r="I59" s="130" t="s">
        <v>305</v>
      </c>
      <c r="J59" s="130" t="s">
        <v>395</v>
      </c>
    </row>
    <row r="60" ht="42" customHeight="1" spans="1:10">
      <c r="A60" s="130" t="s">
        <v>260</v>
      </c>
      <c r="B60" s="130" t="s">
        <v>383</v>
      </c>
      <c r="C60" s="130" t="s">
        <v>323</v>
      </c>
      <c r="D60" s="130" t="s">
        <v>324</v>
      </c>
      <c r="E60" s="130" t="s">
        <v>398</v>
      </c>
      <c r="F60" s="130" t="s">
        <v>292</v>
      </c>
      <c r="G60" s="130" t="s">
        <v>293</v>
      </c>
      <c r="H60" s="130" t="s">
        <v>294</v>
      </c>
      <c r="I60" s="130" t="s">
        <v>295</v>
      </c>
      <c r="J60" s="130" t="s">
        <v>399</v>
      </c>
    </row>
    <row r="61" ht="42" customHeight="1" spans="1:10">
      <c r="A61" s="130" t="s">
        <v>260</v>
      </c>
      <c r="B61" s="130" t="s">
        <v>383</v>
      </c>
      <c r="C61" s="130" t="s">
        <v>323</v>
      </c>
      <c r="D61" s="130" t="s">
        <v>324</v>
      </c>
      <c r="E61" s="130" t="s">
        <v>415</v>
      </c>
      <c r="F61" s="130" t="s">
        <v>292</v>
      </c>
      <c r="G61" s="130" t="s">
        <v>293</v>
      </c>
      <c r="H61" s="130" t="s">
        <v>294</v>
      </c>
      <c r="I61" s="130" t="s">
        <v>295</v>
      </c>
      <c r="J61" s="130" t="s">
        <v>326</v>
      </c>
    </row>
    <row r="62" ht="42" customHeight="1" spans="1:10">
      <c r="A62" s="130" t="s">
        <v>260</v>
      </c>
      <c r="B62" s="130" t="s">
        <v>383</v>
      </c>
      <c r="C62" s="130" t="s">
        <v>329</v>
      </c>
      <c r="D62" s="130" t="s">
        <v>330</v>
      </c>
      <c r="E62" s="130" t="s">
        <v>331</v>
      </c>
      <c r="F62" s="130" t="s">
        <v>332</v>
      </c>
      <c r="G62" s="130" t="s">
        <v>416</v>
      </c>
      <c r="H62" s="130" t="s">
        <v>334</v>
      </c>
      <c r="I62" s="130" t="s">
        <v>295</v>
      </c>
      <c r="J62" s="130" t="s">
        <v>382</v>
      </c>
    </row>
    <row r="63" ht="42" customHeight="1" spans="1:10">
      <c r="A63" s="130" t="s">
        <v>271</v>
      </c>
      <c r="B63" s="130" t="s">
        <v>417</v>
      </c>
      <c r="C63" s="130" t="s">
        <v>289</v>
      </c>
      <c r="D63" s="130" t="s">
        <v>290</v>
      </c>
      <c r="E63" s="130" t="s">
        <v>291</v>
      </c>
      <c r="F63" s="130" t="s">
        <v>292</v>
      </c>
      <c r="G63" s="130" t="s">
        <v>353</v>
      </c>
      <c r="H63" s="130" t="s">
        <v>294</v>
      </c>
      <c r="I63" s="130" t="s">
        <v>295</v>
      </c>
      <c r="J63" s="130" t="s">
        <v>296</v>
      </c>
    </row>
    <row r="64" ht="42" customHeight="1" spans="1:10">
      <c r="A64" s="130" t="s">
        <v>271</v>
      </c>
      <c r="B64" s="130" t="s">
        <v>417</v>
      </c>
      <c r="C64" s="130" t="s">
        <v>289</v>
      </c>
      <c r="D64" s="130" t="s">
        <v>290</v>
      </c>
      <c r="E64" s="130" t="s">
        <v>418</v>
      </c>
      <c r="F64" s="130" t="s">
        <v>292</v>
      </c>
      <c r="G64" s="130" t="s">
        <v>419</v>
      </c>
      <c r="H64" s="130" t="s">
        <v>420</v>
      </c>
      <c r="I64" s="130" t="s">
        <v>295</v>
      </c>
      <c r="J64" s="130" t="s">
        <v>421</v>
      </c>
    </row>
    <row r="65" ht="42" customHeight="1" spans="1:10">
      <c r="A65" s="130" t="s">
        <v>271</v>
      </c>
      <c r="B65" s="130" t="s">
        <v>417</v>
      </c>
      <c r="C65" s="130" t="s">
        <v>289</v>
      </c>
      <c r="D65" s="130" t="s">
        <v>290</v>
      </c>
      <c r="E65" s="130" t="s">
        <v>297</v>
      </c>
      <c r="F65" s="130" t="s">
        <v>292</v>
      </c>
      <c r="G65" s="130" t="s">
        <v>293</v>
      </c>
      <c r="H65" s="130" t="s">
        <v>294</v>
      </c>
      <c r="I65" s="130" t="s">
        <v>295</v>
      </c>
      <c r="J65" s="130" t="s">
        <v>298</v>
      </c>
    </row>
    <row r="66" ht="42" customHeight="1" spans="1:10">
      <c r="A66" s="130" t="s">
        <v>271</v>
      </c>
      <c r="B66" s="130" t="s">
        <v>417</v>
      </c>
      <c r="C66" s="130" t="s">
        <v>289</v>
      </c>
      <c r="D66" s="130" t="s">
        <v>343</v>
      </c>
      <c r="E66" s="130" t="s">
        <v>422</v>
      </c>
      <c r="F66" s="130" t="s">
        <v>292</v>
      </c>
      <c r="G66" s="130" t="s">
        <v>423</v>
      </c>
      <c r="H66" s="130" t="s">
        <v>294</v>
      </c>
      <c r="I66" s="130" t="s">
        <v>295</v>
      </c>
      <c r="J66" s="130" t="s">
        <v>424</v>
      </c>
    </row>
    <row r="67" ht="42" customHeight="1" spans="1:10">
      <c r="A67" s="130" t="s">
        <v>271</v>
      </c>
      <c r="B67" s="130" t="s">
        <v>417</v>
      </c>
      <c r="C67" s="130" t="s">
        <v>289</v>
      </c>
      <c r="D67" s="130" t="s">
        <v>343</v>
      </c>
      <c r="E67" s="130" t="s">
        <v>425</v>
      </c>
      <c r="F67" s="130" t="s">
        <v>302</v>
      </c>
      <c r="G67" s="130" t="s">
        <v>345</v>
      </c>
      <c r="H67" s="130" t="s">
        <v>294</v>
      </c>
      <c r="I67" s="130" t="s">
        <v>295</v>
      </c>
      <c r="J67" s="130" t="s">
        <v>426</v>
      </c>
    </row>
    <row r="68" ht="42" customHeight="1" spans="1:10">
      <c r="A68" s="130" t="s">
        <v>271</v>
      </c>
      <c r="B68" s="130" t="s">
        <v>417</v>
      </c>
      <c r="C68" s="130" t="s">
        <v>289</v>
      </c>
      <c r="D68" s="130" t="s">
        <v>347</v>
      </c>
      <c r="E68" s="130" t="s">
        <v>427</v>
      </c>
      <c r="F68" s="130" t="s">
        <v>302</v>
      </c>
      <c r="G68" s="130" t="s">
        <v>345</v>
      </c>
      <c r="H68" s="130" t="s">
        <v>294</v>
      </c>
      <c r="I68" s="130" t="s">
        <v>295</v>
      </c>
      <c r="J68" s="130" t="s">
        <v>428</v>
      </c>
    </row>
    <row r="69" ht="42" customHeight="1" spans="1:10">
      <c r="A69" s="130" t="s">
        <v>271</v>
      </c>
      <c r="B69" s="130" t="s">
        <v>417</v>
      </c>
      <c r="C69" s="130" t="s">
        <v>289</v>
      </c>
      <c r="D69" s="130" t="s">
        <v>347</v>
      </c>
      <c r="E69" s="130" t="s">
        <v>429</v>
      </c>
      <c r="F69" s="130" t="s">
        <v>302</v>
      </c>
      <c r="G69" s="130" t="s">
        <v>430</v>
      </c>
      <c r="H69" s="130" t="s">
        <v>304</v>
      </c>
      <c r="I69" s="130" t="s">
        <v>305</v>
      </c>
      <c r="J69" s="130" t="s">
        <v>431</v>
      </c>
    </row>
    <row r="70" ht="42" customHeight="1" spans="1:10">
      <c r="A70" s="130" t="s">
        <v>271</v>
      </c>
      <c r="B70" s="130" t="s">
        <v>417</v>
      </c>
      <c r="C70" s="130" t="s">
        <v>299</v>
      </c>
      <c r="D70" s="130" t="s">
        <v>300</v>
      </c>
      <c r="E70" s="130" t="s">
        <v>301</v>
      </c>
      <c r="F70" s="130" t="s">
        <v>302</v>
      </c>
      <c r="G70" s="130" t="s">
        <v>432</v>
      </c>
      <c r="H70" s="130"/>
      <c r="I70" s="130" t="s">
        <v>305</v>
      </c>
      <c r="J70" s="130" t="s">
        <v>306</v>
      </c>
    </row>
    <row r="71" ht="42" customHeight="1" spans="1:10">
      <c r="A71" s="130" t="s">
        <v>271</v>
      </c>
      <c r="B71" s="130" t="s">
        <v>417</v>
      </c>
      <c r="C71" s="130" t="s">
        <v>299</v>
      </c>
      <c r="D71" s="130" t="s">
        <v>300</v>
      </c>
      <c r="E71" s="130" t="s">
        <v>307</v>
      </c>
      <c r="F71" s="130" t="s">
        <v>302</v>
      </c>
      <c r="G71" s="130" t="s">
        <v>308</v>
      </c>
      <c r="H71" s="130" t="s">
        <v>304</v>
      </c>
      <c r="I71" s="130" t="s">
        <v>305</v>
      </c>
      <c r="J71" s="130" t="s">
        <v>306</v>
      </c>
    </row>
    <row r="72" ht="42" customHeight="1" spans="1:10">
      <c r="A72" s="130" t="s">
        <v>271</v>
      </c>
      <c r="B72" s="130" t="s">
        <v>417</v>
      </c>
      <c r="C72" s="130" t="s">
        <v>299</v>
      </c>
      <c r="D72" s="130" t="s">
        <v>309</v>
      </c>
      <c r="E72" s="130" t="s">
        <v>310</v>
      </c>
      <c r="F72" s="130" t="s">
        <v>302</v>
      </c>
      <c r="G72" s="130" t="s">
        <v>311</v>
      </c>
      <c r="H72" s="130" t="s">
        <v>304</v>
      </c>
      <c r="I72" s="130" t="s">
        <v>305</v>
      </c>
      <c r="J72" s="130" t="s">
        <v>312</v>
      </c>
    </row>
    <row r="73" ht="42" customHeight="1" spans="1:10">
      <c r="A73" s="130" t="s">
        <v>271</v>
      </c>
      <c r="B73" s="130" t="s">
        <v>417</v>
      </c>
      <c r="C73" s="130" t="s">
        <v>299</v>
      </c>
      <c r="D73" s="130" t="s">
        <v>309</v>
      </c>
      <c r="E73" s="130" t="s">
        <v>313</v>
      </c>
      <c r="F73" s="130" t="s">
        <v>302</v>
      </c>
      <c r="G73" s="130" t="s">
        <v>314</v>
      </c>
      <c r="H73" s="130" t="s">
        <v>304</v>
      </c>
      <c r="I73" s="130" t="s">
        <v>305</v>
      </c>
      <c r="J73" s="130" t="s">
        <v>312</v>
      </c>
    </row>
    <row r="74" ht="42" customHeight="1" spans="1:10">
      <c r="A74" s="130" t="s">
        <v>271</v>
      </c>
      <c r="B74" s="130" t="s">
        <v>417</v>
      </c>
      <c r="C74" s="130" t="s">
        <v>299</v>
      </c>
      <c r="D74" s="130" t="s">
        <v>309</v>
      </c>
      <c r="E74" s="130" t="s">
        <v>315</v>
      </c>
      <c r="F74" s="130" t="s">
        <v>302</v>
      </c>
      <c r="G74" s="130" t="s">
        <v>316</v>
      </c>
      <c r="H74" s="130" t="s">
        <v>304</v>
      </c>
      <c r="I74" s="130" t="s">
        <v>305</v>
      </c>
      <c r="J74" s="130" t="s">
        <v>312</v>
      </c>
    </row>
    <row r="75" ht="42" customHeight="1" spans="1:10">
      <c r="A75" s="130" t="s">
        <v>271</v>
      </c>
      <c r="B75" s="130" t="s">
        <v>417</v>
      </c>
      <c r="C75" s="130" t="s">
        <v>299</v>
      </c>
      <c r="D75" s="130" t="s">
        <v>317</v>
      </c>
      <c r="E75" s="130" t="s">
        <v>321</v>
      </c>
      <c r="F75" s="130" t="s">
        <v>302</v>
      </c>
      <c r="G75" s="130" t="s">
        <v>433</v>
      </c>
      <c r="H75" s="130" t="s">
        <v>304</v>
      </c>
      <c r="I75" s="130" t="s">
        <v>305</v>
      </c>
      <c r="J75" s="130" t="s">
        <v>320</v>
      </c>
    </row>
    <row r="76" ht="42" customHeight="1" spans="1:10">
      <c r="A76" s="130" t="s">
        <v>271</v>
      </c>
      <c r="B76" s="130" t="s">
        <v>417</v>
      </c>
      <c r="C76" s="130" t="s">
        <v>299</v>
      </c>
      <c r="D76" s="130" t="s">
        <v>317</v>
      </c>
      <c r="E76" s="130" t="s">
        <v>318</v>
      </c>
      <c r="F76" s="130" t="s">
        <v>302</v>
      </c>
      <c r="G76" s="130" t="s">
        <v>319</v>
      </c>
      <c r="H76" s="130" t="s">
        <v>304</v>
      </c>
      <c r="I76" s="130" t="s">
        <v>305</v>
      </c>
      <c r="J76" s="130" t="s">
        <v>320</v>
      </c>
    </row>
    <row r="77" ht="42" customHeight="1" spans="1:10">
      <c r="A77" s="130" t="s">
        <v>271</v>
      </c>
      <c r="B77" s="130" t="s">
        <v>417</v>
      </c>
      <c r="C77" s="130" t="s">
        <v>323</v>
      </c>
      <c r="D77" s="130" t="s">
        <v>324</v>
      </c>
      <c r="E77" s="130" t="s">
        <v>325</v>
      </c>
      <c r="F77" s="130" t="s">
        <v>292</v>
      </c>
      <c r="G77" s="130" t="s">
        <v>293</v>
      </c>
      <c r="H77" s="130" t="s">
        <v>294</v>
      </c>
      <c r="I77" s="130" t="s">
        <v>295</v>
      </c>
      <c r="J77" s="130" t="s">
        <v>326</v>
      </c>
    </row>
    <row r="78" ht="42" customHeight="1" spans="1:10">
      <c r="A78" s="130" t="s">
        <v>271</v>
      </c>
      <c r="B78" s="130" t="s">
        <v>417</v>
      </c>
      <c r="C78" s="130" t="s">
        <v>323</v>
      </c>
      <c r="D78" s="130" t="s">
        <v>324</v>
      </c>
      <c r="E78" s="130" t="s">
        <v>327</v>
      </c>
      <c r="F78" s="130" t="s">
        <v>292</v>
      </c>
      <c r="G78" s="130" t="s">
        <v>293</v>
      </c>
      <c r="H78" s="130" t="s">
        <v>294</v>
      </c>
      <c r="I78" s="130" t="s">
        <v>295</v>
      </c>
      <c r="J78" s="130" t="s">
        <v>326</v>
      </c>
    </row>
    <row r="79" ht="42" customHeight="1" spans="1:10">
      <c r="A79" s="130" t="s">
        <v>271</v>
      </c>
      <c r="B79" s="130" t="s">
        <v>417</v>
      </c>
      <c r="C79" s="130" t="s">
        <v>323</v>
      </c>
      <c r="D79" s="130" t="s">
        <v>324</v>
      </c>
      <c r="E79" s="130" t="s">
        <v>328</v>
      </c>
      <c r="F79" s="130" t="s">
        <v>292</v>
      </c>
      <c r="G79" s="130" t="s">
        <v>293</v>
      </c>
      <c r="H79" s="130" t="s">
        <v>294</v>
      </c>
      <c r="I79" s="130" t="s">
        <v>295</v>
      </c>
      <c r="J79" s="130" t="s">
        <v>326</v>
      </c>
    </row>
    <row r="80" ht="42" customHeight="1" spans="1:10">
      <c r="A80" s="130" t="s">
        <v>271</v>
      </c>
      <c r="B80" s="130" t="s">
        <v>417</v>
      </c>
      <c r="C80" s="130" t="s">
        <v>329</v>
      </c>
      <c r="D80" s="130" t="s">
        <v>330</v>
      </c>
      <c r="E80" s="130" t="s">
        <v>331</v>
      </c>
      <c r="F80" s="130" t="s">
        <v>332</v>
      </c>
      <c r="G80" s="130" t="s">
        <v>434</v>
      </c>
      <c r="H80" s="130" t="s">
        <v>334</v>
      </c>
      <c r="I80" s="130" t="s">
        <v>295</v>
      </c>
      <c r="J80" s="130" t="s">
        <v>335</v>
      </c>
    </row>
  </sheetData>
  <mergeCells count="16">
    <mergeCell ref="A2:J2"/>
    <mergeCell ref="A3:H3"/>
    <mergeCell ref="A7:A19"/>
    <mergeCell ref="A20:A25"/>
    <mergeCell ref="A26:A38"/>
    <mergeCell ref="A39:A47"/>
    <mergeCell ref="A48:A53"/>
    <mergeCell ref="A54:A62"/>
    <mergeCell ref="A63:A80"/>
    <mergeCell ref="B7:B19"/>
    <mergeCell ref="B20:B25"/>
    <mergeCell ref="B26:B38"/>
    <mergeCell ref="B39:B47"/>
    <mergeCell ref="B48:B53"/>
    <mergeCell ref="B54:B62"/>
    <mergeCell ref="B63:B8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December 27th</cp:lastModifiedBy>
  <dcterms:created xsi:type="dcterms:W3CDTF">2026-02-03T07:40:00Z</dcterms:created>
  <dcterms:modified xsi:type="dcterms:W3CDTF">2026-03-30T08:12:51Z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2052-12.1.0.23542</vt:lpwstr>
  </property>
  <property fmtid="{D5CDD505-2E9C-101B-9397-08002B2CF9AE}" pid="4" name="CalculationRule">
    <vt:i4>0</vt:i4>
  </property>
</Properties>
</file>