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2"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项目支出绩效自评表（宗教管理经费）" sheetId="16" r:id="rId15"/>
    <sheet name="项目支出绩效自评表（新的社会阶导人士和网络人士经费" sheetId="17" r:id="rId16"/>
    <sheet name="项目支出绩效自评表(新时期统战经费)" sheetId="18" r:id="rId17"/>
    <sheet name="项目支出绩效自评表(社会阶层人士和网络人士）" sheetId="19" r:id="rId18"/>
    <sheet name="项目支出绩效自评表（城市民族经费)" sheetId="20" r:id="rId19"/>
    <sheet name="GK15项目支出绩效自评表（华侨事务经费）" sheetId="21" r:id="rId20"/>
    <sheet name="GK15项目支出绩效自评表（帮扶磨憨镇龙门村建设工作经费）" sheetId="22" r:id="rId21"/>
    <sheet name="GK15项目支出绩效自评表（大渔马金铺托管经费)" sheetId="23" r:id="rId22"/>
    <sheet name="GK15项目支出绩效自评表（衔接推进乡村振兴补助资金)" sheetId="24"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<sst xmlns="http://schemas.openxmlformats.org/spreadsheetml/2006/main" count="2273" uniqueCount="801">
  <si>
    <t>收入支出决算表</t>
  </si>
  <si>
    <t>公开01表</t>
  </si>
  <si>
    <t>部门：中国共产党昆明市呈贡区委员会统一战线工作部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</si>
  <si>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</si>
  <si>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</si>
  <si>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</si>
  <si>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</si>
  <si>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</si>
  <si>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</si>
  <si>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</si>
  <si>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</si>
  <si>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</si>
  <si>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</si>
  <si>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</si>
  <si>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</si>
  <si>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</si>
  <si>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</si>
  <si>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</si>
  <si>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</si>
  <si>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</si>
  <si>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</si>
  <si>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</si>
  <si>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</si>
  <si>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</si>
  <si>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</si>
  <si>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</si>
  <si>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</si>
  <si>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</si>
  <si>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</si>
  <si>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</si>
  <si>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</si>
  <si>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</si>
  <si>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</si>
  <si>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</si>
  <si>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</si>
  <si>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</si>
  <si>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</si>
  <si>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</si>
  <si>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</si>
  <si>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</si>
  <si>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</si>
  <si>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</si>
  <si>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</si>
  <si>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</si>
  <si>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</si>
  <si>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</si>
  <si>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</si>
  <si>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</si>
  <si>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</si>
  <si>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</si>
  <si>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</si>
  <si>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</si>
  <si>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</si>
  <si>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</si>
  <si>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</si>
  <si>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</si>
  <si>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</si>
  <si>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</si>
  <si>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</si>
  <si>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</si>
  <si>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</si>
  <si>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</si>
  <si>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</si>
  <si>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</si>
  <si>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</si>
  <si>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</si>
  <si>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</si>
  <si>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</si>
  <si>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</si>
  <si>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</si>
  <si>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</si>
  <si>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</si>
  <si>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</si>
  <si>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</si>
  <si>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</si>
  <si>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</si>
  <si>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</si>
  <si>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</si>
  <si>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</si>
  <si>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</si>
  <si>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</si>
  <si>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</si>
  <si>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</si>
  <si>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</si>
  <si>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</si>
  <si>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</si>
  <si>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</si>
  <si>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</si>
  <si>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</si>
  <si>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</si>
  <si>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</si>
  <si>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</si>
  <si>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</si>
  <si>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</si>
  <si>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</si>
  <si>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</si>
  <si>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</si>
  <si>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</si>
  <si>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</si>
  <si>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</si>
  <si>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</si>
  <si>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</si>
  <si>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</si>
  <si>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</si>
  <si>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</si>
  <si>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</si>
  <si>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</si>
  <si>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</si>
  <si>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</si>
  <si>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</si>
  <si>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</si>
  <si>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</si>
  <si>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</si>
  <si>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</si>
  <si>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</si>
  <si>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</si>
  <si>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</si>
  <si>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</si>
  <si>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</si>
  <si>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</si>
  <si>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</si>
  <si>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</si>
  <si>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</si>
  <si>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</si>
  <si>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</si>
  <si>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</si>
  <si>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</si>
  <si>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</si>
  <si>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</si>
  <si>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2012304</t>
  </si>
  <si>
    <t>民族工作专项</t>
  </si>
  <si>
    <t>2012399</t>
  </si>
  <si>
    <t>其他民族事务支出</t>
  </si>
  <si>
    <t>2012902</t>
  </si>
  <si>
    <t>一般行政管理事务</t>
  </si>
  <si>
    <t>2013401</t>
  </si>
  <si>
    <t>行政运行</t>
  </si>
  <si>
    <t>2013402</t>
  </si>
  <si>
    <t>2013404</t>
  </si>
  <si>
    <t>宗教事务</t>
  </si>
  <si>
    <t>2013450</t>
  </si>
  <si>
    <t>事业运行</t>
  </si>
  <si>
    <t>2013499</t>
  </si>
  <si>
    <t>其他统战事务支出</t>
  </si>
  <si>
    <t>2050803</t>
  </si>
  <si>
    <t>培训支出</t>
  </si>
  <si>
    <t>2080501</t>
  </si>
  <si>
    <t>行政单位离退休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</si>
  <si>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</si>
  <si>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</si>
  <si>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</si>
  <si>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</si>
  <si>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</si>
  <si>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</si>
  <si>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</si>
  <si>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</si>
  <si>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</si>
  <si>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</si>
  <si>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</si>
  <si>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</si>
  <si>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</si>
  <si>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</si>
  <si>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2130599</t>
  </si>
  <si>
    <t>其他巩固脱贫攻坚成果衔接乡村振兴支出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</si>
  <si>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</si>
  <si>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</si>
  <si>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</si>
  <si>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</si>
  <si>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</si>
  <si>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</si>
  <si>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</si>
  <si>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</si>
  <si>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</si>
  <si>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</si>
  <si>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</si>
  <si>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</si>
  <si>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</si>
  <si>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</si>
  <si>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</si>
  <si>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</si>
  <si>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</si>
  <si>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</si>
  <si>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</si>
  <si>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</si>
  <si>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</si>
  <si>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</si>
  <si>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</si>
  <si>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</si>
  <si>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</si>
  <si>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</si>
  <si>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</si>
  <si>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</si>
  <si>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</si>
  <si>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</si>
  <si>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</si>
  <si>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</si>
  <si>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</si>
  <si>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</si>
  <si>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</si>
  <si>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</si>
  <si>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</si>
  <si>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</si>
  <si>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</si>
  <si>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</si>
  <si>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</si>
  <si>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</si>
  <si>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</si>
  <si>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</si>
  <si>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</si>
  <si>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</si>
  <si>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</si>
  <si>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</si>
  <si>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</si>
  <si>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</si>
  <si>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</si>
  <si>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</si>
  <si>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</si>
  <si>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</si>
  <si>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</si>
  <si>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</si>
  <si>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</si>
  <si>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</si>
  <si>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</si>
  <si>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</si>
  <si>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</si>
  <si>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</si>
  <si>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</si>
  <si>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</si>
  <si>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</si>
  <si>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</si>
  <si>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</si>
  <si>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</si>
  <si>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</si>
  <si>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</si>
  <si>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</si>
  <si>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</si>
  <si>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</si>
  <si>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</si>
  <si>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</si>
  <si>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</si>
  <si>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</si>
  <si>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</si>
  <si>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</si>
  <si>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</si>
  <si>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</si>
  <si>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</si>
  <si>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</si>
  <si>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</si>
  <si>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</si>
  <si>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</si>
  <si>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</si>
  <si>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</si>
  <si>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</si>
  <si>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</si>
  <si>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</si>
  <si>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</si>
  <si>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</si>
  <si>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</si>
  <si>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</si>
  <si>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</si>
  <si>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</si>
  <si>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</si>
  <si>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</si>
  <si>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</si>
  <si>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</si>
  <si>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</si>
  <si>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</si>
  <si>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</si>
  <si>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</si>
  <si>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</si>
  <si>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</si>
  <si>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</si>
  <si>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</si>
  <si>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</si>
  <si>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</si>
  <si>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</si>
  <si>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</si>
  <si>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</si>
  <si>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</si>
  <si>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</si>
  <si>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</si>
  <si>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</si>
  <si>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</si>
  <si>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</si>
  <si>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</si>
  <si>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</si>
  <si>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</si>
  <si>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</si>
  <si>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</si>
  <si>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</si>
  <si>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</si>
  <si>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</si>
  <si>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</si>
  <si>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</si>
  <si>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</si>
  <si>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</si>
  <si>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</si>
  <si>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</si>
  <si>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</si>
  <si>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</si>
  <si>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</si>
  <si>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</si>
  <si>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</si>
  <si>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</si>
  <si>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</si>
  <si>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</si>
  <si>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</si>
  <si>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</si>
  <si>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</si>
  <si>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</si>
  <si>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</si>
  <si>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</si>
  <si>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</si>
  <si>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</si>
  <si>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</si>
  <si>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</si>
  <si>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</si>
  <si>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</si>
  <si>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</si>
  <si>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</si>
  <si>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</si>
  <si>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</si>
  <si>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</si>
  <si>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</si>
  <si>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</si>
  <si>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</si>
  <si>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</si>
  <si>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</si>
  <si>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</si>
  <si>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</si>
  <si>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</si>
  <si>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</si>
  <si>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</si>
  <si>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</si>
  <si>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</si>
  <si>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</si>
  <si>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</si>
  <si>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</si>
  <si>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</si>
  <si>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</si>
  <si>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</si>
  <si>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</si>
  <si>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</si>
  <si>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</si>
  <si>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</si>
  <si>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</si>
  <si>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</si>
  <si>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</si>
  <si>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</si>
  <si>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</si>
  <si>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</si>
  <si>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</si>
  <si>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</si>
  <si>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</si>
  <si>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</si>
  <si>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</si>
  <si>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</si>
  <si>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</si>
  <si>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</si>
  <si>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</si>
  <si>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</si>
  <si>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</si>
  <si>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</si>
  <si>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</si>
  <si>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</si>
  <si>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</si>
  <si>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</si>
  <si>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</si>
  <si>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</si>
  <si>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</si>
  <si>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</si>
  <si>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</si>
  <si>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</si>
  <si>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</si>
  <si>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</si>
  <si>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</si>
  <si>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</si>
  <si>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</si>
  <si>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</si>
  <si>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</si>
  <si>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</si>
  <si>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</si>
  <si>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</si>
  <si>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</si>
  <si>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</si>
  <si>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</si>
  <si>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</si>
  <si>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</si>
  <si>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</si>
  <si>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</si>
  <si>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</si>
  <si>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</si>
  <si>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</si>
  <si>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</si>
  <si>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</si>
  <si>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</si>
  <si>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</si>
  <si>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</si>
  <si>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</si>
  <si>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</si>
  <si>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</si>
  <si>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</si>
  <si>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</si>
  <si>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</si>
  <si>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</si>
  <si>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</si>
  <si>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</si>
  <si>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</si>
  <si>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</si>
  <si>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</si>
  <si>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</si>
  <si>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</si>
  <si>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</si>
  <si>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</si>
  <si>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</si>
  <si>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</si>
  <si>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</si>
  <si>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</si>
  <si>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</si>
  <si>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</si>
  <si>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</si>
  <si>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</si>
  <si>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</si>
  <si>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</si>
  <si>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</si>
  <si>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</si>
  <si>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</si>
  <si>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</si>
  <si>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</si>
  <si>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</si>
  <si>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注：本表反映本年度政府性基金预算财政拨款的收支和年初、年末结转结余情况。2024年无政府性基金收入，故《政府性基金预算财政拨款收入支出决算表》为空表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</si>
  <si>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</si>
  <si>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</si>
  <si>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</si>
  <si>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</si>
  <si>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注：本表反映本年度国有资本经营预算财政拨款的收支和年初、年末结转结余情况。2024年无政府性基金收入，故《政府性基金预算财政拨款收入支出决算表》为空表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</si>
  <si>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</si>
  <si>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</si>
  <si>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</si>
  <si>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</si>
  <si>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</si>
  <si>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</si>
  <si>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</si>
  <si>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</si>
  <si>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</si>
  <si>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</si>
  <si>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</si>
  <si>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</si>
  <si>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</si>
  <si>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</si>
  <si>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</si>
  <si>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</si>
  <si>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</si>
  <si>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</si>
  <si>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</si>
  <si>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</si>
  <si>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</si>
  <si>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</si>
  <si>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</si>
  <si>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</si>
  <si>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</si>
  <si>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</si>
  <si>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</si>
  <si>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</si>
  <si>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</si>
  <si>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</si>
  <si>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</si>
  <si>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</si>
  <si>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</si>
  <si>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</si>
  <si>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</si>
  <si>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</si>
  <si>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</si>
  <si>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</si>
  <si>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</si>
  <si>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</si>
  <si>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</si>
  <si>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部门：中国共产党昆明市呈贡区委员会统一战线工作部（本级）</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</si>
  <si>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</si>
  <si>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</si>
  <si>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</si>
  <si>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</si>
  <si>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</si>
  <si>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</si>
  <si>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</si>
  <si>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</si>
  <si>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</si>
  <si>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</si>
  <si>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</si>
  <si>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</si>
  <si>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</si>
  <si>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</si>
  <si>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</si>
  <si>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</si>
  <si>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t>2024年度部门整体支出绩效自评情况</t>
  </si>
  <si>
    <t>一、部门基本情况</t>
  </si>
  <si>
    <t>（一）部门概况</t>
  </si>
  <si>
    <t>1.贯彻落实党对统一战线工作的领导，发挥区委的参谋机构、组织协调机构、具体执行机构、督促检查机构作用，了解情况、掌握政策、协调关系、安排人事、增进共识、加强团结，协调统一战线各方面关系，贯彻执行中央、省、市和区关于统战工作重大决策部署，巩固壮大最广泛的统一战线。
2.推动落实统一战线工作的理论、政策和法律法规，深入调查研究，及时向市委统战部和区委报告呈贡统战工作情况并提出建议，统筹协调和指导区级各部门和各单位统战工作。
3.负责发现、培养党外代表人士，负责党外人士的政治安排，会同有关部门做好安排党外人士担任政府和司法机关等领导职务的工作，反映和协调解决党外代表人士工作生活中的实际困难。
4.贯彻落实党的宣传工作方针，统筹推进统战宣传工作。
5.负责联系区级各民主党派，通报情况、反映意见，贯彻落实中国共产党领导的多党合作和政治协商制度以及对民主党派的方针政策，支持、帮助民主党派加强自身建设，支持民主党派履行职责、发挥作用。
6.贯彻落实党的民族和宗教工作方针政策及市委、区委决策部署，督促落实有关政策措施，统筹协调民族事务和宗教工作中的重大问题，根据分工做好少数民族干部工作，领导区民族宗教事务局依法管理民族事务和宗教行政事务，全面促进民族事业发展，巩固和发展同宗教界的爱国统一战线。
7.负责联系、培养无党派代表人士，支持、帮助无党派人士加强自身建设、发挥作用。调查研究党外知识分子和新的社会阶层代表人士，开展思想政治工作，指导区级各部门、各单位和社会组织等有关单位开展工作。
8.贯彻落实鼓励支持引导非公有制经济发展的政策措施，调查研究非公有制经济人士情况并提出政策建议，听取意见，做好团结、服务、引导、教育工作，促进非公有制经济健康发展和非公有制经济人士健康成长。
9.统一领导海外统战工作，牵头开展港澳统战工作，开展对台统战工作。
10.受区委委托，领导区民族宗教事务局、区工商联工作；做好统战有关单位和团体的管理工作。
11.完成区委、区政府和上级机关交办的其他事项。</t>
  </si>
  <si>
    <t>（二）部门绩效目标的设立情况</t>
  </si>
  <si>
    <t>深入学习贯彻习近平总书记系列重要讲话精神，坚定不移走中国特色社会主义道路，紧紧围绕全面建成小康社会、全面深化改革、全面依法治国、全面从严治党的战略布局，高举爱国主义、社会主义旗帜，坚持大团结大联合的主题，坚持正确处理一致性和多样性关系的方针，积极促进政党关系、民族关系、宗教关系、阶层关系、海内外同胞关系和谐，巩固和发展最广泛的爱国统一战线，为实现“两个一百年”奋斗目标、实现中华民族伟大复兴的中国梦服务，为维护社会和谐稳定、维护国家主权安全发展利益服务，为保持香港澳门长期繁荣稳定、实现祖国完全统一服务。</t>
  </si>
  <si>
    <t>（三）部门整体收支情况</t>
  </si>
  <si>
    <t>2024年结转结余0万元，2024年部门总收入954.89万元，部门总体支出954.89万元，2024年结转结余0万元，当年收支平衡，满足当年工作需求。</t>
  </si>
  <si>
    <t>（四）部门预算管理制度建设情况</t>
  </si>
  <si>
    <t>为推进行政事业单位开展内部控制规范工作，提高行政事业单位内部管理水平，根据《呈贡区行政事业单位内部控制规范实施工作方案》的要求，结合工作实际，成立了呈贡区人大常委会办公室内部控制规范领导小组，负责内部控制规范有关工作的日常工作，并通过制定制度、实施措施和执行程序，对经济活动的风险进行防范和管控。</t>
  </si>
  <si>
    <t>（五）严控“三公经费”支出情况</t>
  </si>
  <si>
    <r>
      <rPr>
        <sz val="10"/>
        <rFont val="Arial"/>
        <charset val="0"/>
      </rPr>
      <t>2024</t>
    </r>
    <r>
      <rPr>
        <sz val="10"/>
        <rFont val="宋体"/>
        <charset val="0"/>
      </rPr>
      <t>年三公经费支出</t>
    </r>
    <r>
      <rPr>
        <sz val="10"/>
        <rFont val="Arial"/>
        <charset val="0"/>
      </rPr>
      <t>1.53</t>
    </r>
    <r>
      <rPr>
        <sz val="10"/>
        <rFont val="宋体"/>
        <charset val="0"/>
      </rPr>
      <t>万元，比预算数节约减少</t>
    </r>
    <r>
      <rPr>
        <sz val="10"/>
        <rFont val="Arial"/>
        <charset val="0"/>
      </rPr>
      <t>2.51</t>
    </r>
    <r>
      <rPr>
        <sz val="10"/>
        <rFont val="宋体"/>
        <charset val="0"/>
      </rPr>
      <t>万元，严格按照实事求事，厉行节约的原则执行。</t>
    </r>
  </si>
  <si>
    <t>二、绩效自评工作情况</t>
  </si>
  <si>
    <t>（一）绩效自评的目的</t>
  </si>
  <si>
    <t>进一步加强预算绩效管理，强化支出责任，提高财政资金使用效益。</t>
  </si>
  <si>
    <t>（二）自评组织过程</t>
  </si>
  <si>
    <t>1.前期准备</t>
  </si>
  <si>
    <t>按照绩效自评工作要求，组成以分管办公室的常委会副主任马宏图为组长的绩效评价工作小组，对相关的国家法律法规进行了认真学习，掌握政策，根据部门整体收支情况制定了部门整体支出绩效评价实施方案。</t>
  </si>
  <si>
    <t>2.组织实施</t>
  </si>
  <si>
    <t>采用核查法核查2024年同级财政预算批复执行及部门整体支出情况，着重核查了“三公经费”及资产管理、内部控制制度情况，对内设机构，根据部门职能和年初制定的绩效考核目标，进行了实地绩效考评。</t>
  </si>
  <si>
    <t>三、评价情况分析及综合评价结论</t>
  </si>
  <si>
    <t xml:space="preserve">分别从各种绩效指标进行综合分析，让资金发挥最大效益
</t>
  </si>
  <si>
    <t>四、存在的问题和整改情况</t>
  </si>
  <si>
    <t>在部门预算编制上还不够严谨，整体支出的资金安排和使用上仍有不可预见性，在科学设置预算绩效指标上还有待加强。项目绩效管理全过程、全方位深入开展不够。</t>
  </si>
  <si>
    <t>五、绩效自评结果应用</t>
  </si>
  <si>
    <t>2024年预算批复资金全部到位，并且开展使用资金，根据预算批复资金按各科室申报组织实施，资金使用采用谁申报，谁使用，请公开的原则，绩效评价小组负责监督管理，开展情况良好，资金全部使用完成，发挥项目效能。</t>
  </si>
  <si>
    <t>六、主要经验及做法</t>
  </si>
  <si>
    <t>严格按照年初预算总体执行，细项各指标进行追踪，及时调整</t>
  </si>
  <si>
    <t>七、其他需说明的情况</t>
  </si>
  <si>
    <t>无</t>
  </si>
  <si>
    <t>备注：涉密部门和涉密信息按保密规定不公开。</t>
  </si>
  <si>
    <t>2024年度部门整体支出绩效自评表</t>
  </si>
  <si>
    <t>基本信息</t>
  </si>
  <si>
    <t>部门</t>
  </si>
  <si>
    <t>中国共产党昆明市呈贡区委员会统一战线工作部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</si>
  <si>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</si>
  <si>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</si>
  <si>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</si>
  <si>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</si>
  <si>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</si>
  <si>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</si>
  <si>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</si>
  <si>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</si>
  <si>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</si>
  <si>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</si>
  <si>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</si>
  <si>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</si>
  <si>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</si>
  <si>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</si>
  <si>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</si>
  <si>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</si>
  <si>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</si>
  <si>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</si>
  <si>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</si>
  <si>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</si>
  <si>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</si>
  <si>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</si>
  <si>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</si>
  <si>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</si>
  <si>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</si>
  <si>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</si>
  <si>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</si>
  <si>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</si>
  <si>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</si>
  <si>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</si>
  <si>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</si>
  <si>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</si>
  <si>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</si>
  <si>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</si>
  <si>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</si>
  <si>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举办统一战线代表人士培训班</t>
  </si>
  <si>
    <t>1期</t>
  </si>
  <si>
    <t>期</t>
  </si>
  <si>
    <t>慰问统战代表人士</t>
  </si>
  <si>
    <t>20人</t>
  </si>
  <si>
    <t>人</t>
  </si>
  <si>
    <t>开展联谊活动</t>
  </si>
  <si>
    <t>3次</t>
  </si>
  <si>
    <t>次</t>
  </si>
  <si>
    <t>开展社会服务活动</t>
  </si>
  <si>
    <t>1次</t>
  </si>
  <si>
    <t>参加统战代表人士培训班人数</t>
  </si>
  <si>
    <t>40人</t>
  </si>
  <si>
    <t>元人</t>
  </si>
  <si>
    <t>质量指标</t>
  </si>
  <si>
    <t>民族团结进步示范社区创建</t>
  </si>
  <si>
    <t>成效筑固</t>
  </si>
  <si>
    <t>%</t>
  </si>
  <si>
    <t>维护宗教稳定</t>
  </si>
  <si>
    <t>宗教和谐稳定</t>
  </si>
  <si>
    <t>对回民公墓进行管理和维护</t>
  </si>
  <si>
    <t>管理有序</t>
  </si>
  <si>
    <t>时效指标</t>
  </si>
  <si>
    <t>2024年11月份前</t>
  </si>
  <si>
    <t>元</t>
  </si>
  <si>
    <t xml:space="preserve">慰问统战代表人士 </t>
  </si>
  <si>
    <t>春节、中秋节前</t>
  </si>
  <si>
    <t>成本指标</t>
  </si>
  <si>
    <t>250000元</t>
  </si>
  <si>
    <t>40000元</t>
  </si>
  <si>
    <t>产出</t>
  </si>
  <si>
    <t>=</t>
  </si>
  <si>
    <t>200000元</t>
  </si>
  <si>
    <t>扶助少数民族困难学生</t>
  </si>
  <si>
    <t>&gt;</t>
  </si>
  <si>
    <t>15000元</t>
  </si>
  <si>
    <t>&lt;</t>
  </si>
  <si>
    <t>48000元</t>
  </si>
  <si>
    <t>清真寺建筑风格风貌改造</t>
  </si>
  <si>
    <t>≥</t>
  </si>
  <si>
    <t>20000元</t>
  </si>
  <si>
    <t>效益</t>
  </si>
  <si>
    <t>社会效益
指标</t>
  </si>
  <si>
    <t>普及统战知识、坚定理想信念</t>
  </si>
  <si>
    <t>慰问统战代表人士、举办联谊会</t>
  </si>
  <si>
    <t>加深感情和联系</t>
  </si>
  <si>
    <t>维护回族群众利益</t>
  </si>
  <si>
    <t>巩固全国民族团结进步示范市</t>
  </si>
  <si>
    <t>促进民族团结进步</t>
  </si>
  <si>
    <t>完成调研报告</t>
  </si>
  <si>
    <t>为领导决策做参考</t>
  </si>
  <si>
    <t>服务当地群众</t>
  </si>
  <si>
    <t>排查调处涉及少数民族的矛盾纠纷</t>
  </si>
  <si>
    <t>维护民族团结</t>
  </si>
  <si>
    <t>满意度</t>
  </si>
  <si>
    <t>单位基本支出</t>
  </si>
  <si>
    <t>维持单位正常运转</t>
  </si>
  <si>
    <t>服务对象满意度指标等</t>
  </si>
  <si>
    <t>统战代表人士满意度100%</t>
  </si>
  <si>
    <t>回族群众满意度100%</t>
  </si>
  <si>
    <t>群众满意度100%</t>
  </si>
  <si>
    <t>群众满意度90%</t>
  </si>
  <si>
    <t>其他需说明事项</t>
  </si>
  <si>
    <t>备注：1.资金来源包括年初预算和调整预算。“预算调整数”栏调增为“+”，调减为“-”；</t>
  </si>
  <si>
    <t>2.一级指标包含产出指标、效益指标、满意度指标，二级指标和三级指标根据实际情况设置。</t>
  </si>
  <si>
    <t>附表15</t>
  </si>
  <si>
    <t>2024年度项目支出绩效自评表</t>
  </si>
  <si>
    <t>部门：中国共产党昆明市呈贡区委员会统一战线工作部(本级)</t>
  </si>
  <si>
    <t>公开15表</t>
  </si>
  <si>
    <t>项目名称</t>
  </si>
  <si>
    <t>宗教管理经费</t>
  </si>
  <si>
    <t>主管部门</t>
  </si>
  <si>
    <t>中国共产党昆明市呈贡区委员会统一战线工作部(本级)</t>
  </si>
  <si>
    <t>实施单位</t>
  </si>
  <si>
    <t>项目资金
（元）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</si>
  <si>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</si>
  <si>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</si>
  <si>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</si>
  <si>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</si>
  <si>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</si>
  <si>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</si>
  <si>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</si>
  <si>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</si>
  <si>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</si>
  <si>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</si>
  <si>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</si>
  <si>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 xml:space="preserve">（1）春节、中秋节走访慰问宗教界代表人士，20人×500元／人×2=2万元。
（2）补助9个宗教活动场所开展日常工作，7个×2万/个+2×3万/个=20万元。
（3）在全区9个宗教活动场所开展开展“五进”宗教活动场所活动，9个×1万/个=9万元。
（4）呈贡区宗教活动场所消除安全隐患工作经费，需10万元。
（5）呈贡区消防安全标准化示范创建工作经费2个场所，每个场所2万元，需4万元。
（6）10个宗教场所节日慰问金，10个×3000元／个=3万元。
</t>
  </si>
  <si>
    <t xml:space="preserve">（1）春节、中秋节走访慰问宗教界代表人士，20人×500元／人×2=2万元。
（2）补助9个宗教活动场所开展日常工作，7个×2万/个+2×3万/个=20万元。
（3）在全区9个宗教活动场所开展开展“五进”宗教活动场所活动，9个×1万/个=9万元。
（4）呈贡区宗教活动场所消除安全隐患工作经费，需10万元。
（5）呈贡区消防安全标准化示范创建工作经费2个场所，每个场所2万元，需4万元。
（6）10个宗教场所节日慰问金，10个×3000元／个=3万元。
范创建工作经费
</t>
  </si>
  <si>
    <t xml:space="preserve">年度指标值 </t>
  </si>
  <si>
    <t>实际完成值</t>
  </si>
  <si>
    <t>偏差原因分析及改进措施</t>
  </si>
  <si>
    <t>一级指标</t>
  </si>
  <si>
    <t>指标性质</t>
  </si>
  <si>
    <t>度量单位</t>
  </si>
  <si>
    <t>产出指标</t>
  </si>
  <si>
    <t>宗教场所慰问个数</t>
  </si>
  <si>
    <t xml:space="preserve">＝
＞
＜
≥
≤
</t>
  </si>
  <si>
    <t>9个</t>
  </si>
  <si>
    <t>个</t>
  </si>
  <si>
    <t>不出现因宗教引发的社会矛盾</t>
  </si>
  <si>
    <t>100%</t>
  </si>
  <si>
    <t>慰问宗教界代表人士时间</t>
  </si>
  <si>
    <t>春节、中秋节走访慰问经费</t>
  </si>
  <si>
    <t>2万元</t>
  </si>
  <si>
    <t>万元</t>
  </si>
  <si>
    <t>效益指标</t>
  </si>
  <si>
    <t>宗教代表人士与党和政府的关系</t>
  </si>
  <si>
    <t>友好和谐</t>
  </si>
  <si>
    <t>宗教与社会主义相适应</t>
  </si>
  <si>
    <t>宗教和顺</t>
  </si>
  <si>
    <t>满意度指标</t>
  </si>
  <si>
    <t>信教群众对宗教工作的满意度</t>
  </si>
  <si>
    <t>》=95%</t>
  </si>
  <si>
    <t/>
  </si>
  <si>
    <t>其他需要说明事项</t>
  </si>
  <si>
    <t>总分</t>
  </si>
  <si>
    <t>（优）</t>
  </si>
  <si>
    <t>备注：</t>
  </si>
  <si>
    <t>1.涉密部门和涉密信息按保密规定不公开。</t>
  </si>
  <si>
    <t>2.一级指标包含产出指标、效益指标、满意度指标，二级指标和三级指标根据项目实际情况设置。</t>
  </si>
  <si>
    <t>附表12</t>
  </si>
  <si>
    <t>部门：中国共产党昆明市呈贡区委员会统一战线工作部(本级）</t>
  </si>
  <si>
    <t>新的社会阶层人士和网络人士经费</t>
  </si>
  <si>
    <t>中国共产党昆明市呈贡区委员会统一战线工作部机关</t>
  </si>
  <si>
    <t>做好中共呈贡区委统战部2024年度项目经费预算工作，确保2024年度新的社会阶层人士和网络人士工作经费按项目进度计划实现有效支出并取得预期成果</t>
  </si>
  <si>
    <t>（1）中秋节、春节慰问新的社会阶层人士和网络人士等，10人×500元∕人×2次=1万元。
（2）给予云上小镇中央统战部新的社会阶层人士实践创新基地重点项目“同心云上云”运维费用5万元补助（含日常维护、项目耗电、展板更换、活动举办等）。
（3）给予昆明市呈贡区新的社会阶层人士联谊会2024年工作经费补助5万元。
（4）给予新的社会阶层人士工作站点项目化扶持经费补助，5个×2万元/个=10万元。
（5）组织新的社会阶层人士、网络人士围绕“春城新能量”“新呈同心圆”品牌开展2次活动，2次×2万元/次=4万元。
（6）呈贡区新阶联联合省、市举办“山海花语·两岸花植设计嘉年华”对台交流系列活动，需20万元。</t>
  </si>
  <si>
    <t>山海花语·两岸花植设计嘉年华活动</t>
  </si>
  <si>
    <t>新的社会阶层人士站点补助时间</t>
  </si>
  <si>
    <t>11月以前</t>
  </si>
  <si>
    <t>1万元</t>
  </si>
  <si>
    <t>汇聚各方力量为经济社会发展作贡献</t>
  </si>
  <si>
    <t>团结和谐发展</t>
  </si>
  <si>
    <t>新的社会阶层人士相适应</t>
  </si>
  <si>
    <t>新的社会阶层人士满意度</t>
  </si>
  <si>
    <t>项目支出绩效自评表</t>
  </si>
  <si>
    <t>部门：中国共产党昆明市呈贡区委员会统一战线工作部机关</t>
  </si>
  <si>
    <t>新时期统战经费、2023年第一批省下统战专项资金</t>
  </si>
  <si>
    <t>其中：当年财政拨款</t>
  </si>
  <si>
    <t xml:space="preserve">      上年结转资金</t>
  </si>
  <si>
    <t xml:space="preserve">   其他资金</t>
  </si>
  <si>
    <t>年度
总体
目标</t>
  </si>
  <si>
    <t>“组织开展统一战线理论、政策的研究、宣传和教育，把统一战线工作纳入宣传工作计划，把统一战线理论、政策纳入各级党校、行政学院、干部学院、社会主义学院教学内容，把统一战线知识纳入国民教育内容。支持民主党派加强机关建设，提升干部队伍素质，协调解决机构、编制、经费、办公场所、干部交流和挂职锻炼等方面的问题。”</t>
  </si>
  <si>
    <t>（1）中秋节、春节慰问民主党派、党外知识分子代表人士、港澳台侨困难人员、黄埔同学成员、起义投诚人员等，40人×500元∕人×2=4万元。
（2）支持民主党派加强自身建设，给予7个民主党派办公经费和调研经费，3个×2万元+ 4个×3万元 =18万元。
（3）支持民主党派开展长江生态环境保护民主监督及滇池保护治理民主监督，建设民主监督工作基地，需5万元。
（4）给予呈贡区台联1万元工作经费补助，给予呈贡区侨联2万元工作经费补助，以开展涉台侨宣传、投诉协调、开展活动等，需经费3万元。
（5）给予党外知识分子联谊会工作经费补助，开展课题调研、举办社会服务活动、举办培训等，需15万元。
（6）组织40名民主党派、无党派人士、党外知识分子、民族宗教、新的社会阶层人士、港澳台侨代表和统战干部赴云南地州或外省开展一期统战代表人士理想信念教育培训班，40人×7天×893元∕天=25万元。
（7）组织呈贡区统战代表人士学习贯彻党的二十大精神，举办4场“凝心铸魂强根基 团结奋进新征程””主题教育系列活动，需16万元。
（8）制作统战宣传材料，开展学习培训等日常统战工作，需10.5万元。
（9）上级文件、公函等产生的公务接待费，需0.5万元。”</t>
  </si>
  <si>
    <t>支持民主党派个数</t>
  </si>
  <si>
    <t>定量指标</t>
  </si>
  <si>
    <t>7个</t>
  </si>
  <si>
    <t>新的社会阶层联系点、统战工作站发挥统战作用</t>
  </si>
  <si>
    <t>与统战代表人士联系紧密，服务统战代表人士</t>
  </si>
  <si>
    <t>给予呈贡区各民主党派调研经费、工作经费、活动经费补助</t>
  </si>
  <si>
    <t>1-12月</t>
  </si>
  <si>
    <t>慰问经费</t>
  </si>
  <si>
    <t>4万</t>
  </si>
  <si>
    <t>社会效益指标</t>
  </si>
  <si>
    <t>统战工作对象对党委政府的领导</t>
  </si>
  <si>
    <t>认同、团结</t>
  </si>
  <si>
    <t>民主党派的知名度和影响力</t>
  </si>
  <si>
    <t>不断增强</t>
  </si>
  <si>
    <t>服务对象满意度指标</t>
  </si>
  <si>
    <t>统战工作对象满意度</t>
  </si>
  <si>
    <t>100</t>
  </si>
  <si>
    <t>新的社会阶层人士和网络人士经费、机关党员教育活动经费</t>
  </si>
  <si>
    <t>1、开展党支部工作，20人×1000元／年=2万元。
2、（1）召开驻呈高校开展联席会议，与驻呈高校联合举办创新创业、知识讲座、社会服务等活动，印刷校地合作共建成果，制作宣传画册及书籍等，需10万元。
（2）联合成员单位与驻呈高校联合开展课题调研活动，形成调研报告5个,需10万元。</t>
  </si>
  <si>
    <t>1、开展党支部工作，556.18元。
2、联合成员单位与驻呈高校联合开展课题调研活动，形成调研报告5个,需10万元。</t>
  </si>
  <si>
    <t>党支部党员人数</t>
  </si>
  <si>
    <t>促进高校联系紧密度</t>
  </si>
  <si>
    <t>更加紧密</t>
  </si>
  <si>
    <t>给予呈贡区各高校联合课题报告经费补助</t>
  </si>
  <si>
    <t>调研报告经费</t>
  </si>
  <si>
    <t>20万</t>
  </si>
  <si>
    <t>10万</t>
  </si>
  <si>
    <t>学校领导对党委政府的领导</t>
  </si>
  <si>
    <t>高校的知名度和影响力</t>
  </si>
  <si>
    <t>城市民族经费、巩固提升民族团结进步示范市创建成果经费、2024年昆明市新一轮创建全国民族团结进步示范市典型示范点提升打造工作经费、昆明市森林消防支队民族团结进步示范创建工作经费</t>
  </si>
  <si>
    <t>（1）每年需聘请管理人员对黑板冲、叫天山回民公墓进行管理和维护，2人×2000元/月×12月=4.8万元。
（2）呈贡区中小学开展民族团结进步进校园工作，补助资金10万元。
（3）六一儿童节慰问少数民族困难儿童，30人×500元／人=1.5万元。
（4）对呈贡本地少数民族困难大学生给予扶助，10人×3000元／人=3万元
（5）开展民族文化活动节目展演及“三项”计划活动，需经费9万元。
（6）组织呈贡区铸牢中华民族共同体意识暨民族团结进步示范创建培训班，需20万元。
（7）上级文件、公函等产生的公务接待费，需1万元。</t>
  </si>
  <si>
    <t>（1）每年需聘请管理人员对黑板冲、叫天山回民公墓进行管理和维护，2人×2000元/月×12月=4.8万元。
（2）呈贡区中小学开展民族团结进步进校园工作，补助资金10万元。
（3）六一儿童节慰问少数民族困难儿童，30人×500元／人=1.5万元。
（4）对呈贡本地少数民族困难大学生给予扶助，10人×3000元／人=3万元
（5）开展民族文化活动节目展演及“三项”计划活动，需经费9万元。
（6）组织呈贡区铸牢中华民族共同体意识暨民族团结进步示范创建培训班，需20万元。
（7）上级文件、公函等产生的公务接待费，需1万元。
（8）巩固提升民族团结进步示范市创建成果经费、昆明市新一轮创建全国民族团结进步示范市典型示范点提升打造工作经费、昆明市森林消防支队民族团结进步示范创建工作经费</t>
  </si>
  <si>
    <t>六一儿童节慰问少数民族困难儿童</t>
  </si>
  <si>
    <t>30人</t>
  </si>
  <si>
    <t>扶助少数民族困难大学生人数</t>
  </si>
  <si>
    <t>10人</t>
  </si>
  <si>
    <t>开展少数民族团结进步进校园</t>
  </si>
  <si>
    <t>民族工作日常化</t>
  </si>
  <si>
    <t>扶助少数民族困难大学生</t>
  </si>
  <si>
    <t>3万元</t>
  </si>
  <si>
    <t>少数民族干部能力素质</t>
  </si>
  <si>
    <t>有所提升</t>
  </si>
  <si>
    <t>群众对民族工作的认可度</t>
  </si>
  <si>
    <t>少数民族对民族工作投诉</t>
  </si>
  <si>
    <t>省级困难归侨侨眷重点帮扶补助经费、中央华侨事务经费、市级困难归侨侨眷帮扶济困工作经费</t>
  </si>
  <si>
    <t>春节、中秋节走访慰问归侨侨眷代表人士、对散居困难归侨侨眷重点帮扶、省级困难归途重点帮扶、困难归侨侨眷补助救助</t>
  </si>
  <si>
    <t>困难侨眷慰问人数</t>
  </si>
  <si>
    <t>2人</t>
  </si>
  <si>
    <t>侨眷救助及时性</t>
  </si>
  <si>
    <t>慰问时间</t>
  </si>
  <si>
    <t>每年春节、中秋节前</t>
  </si>
  <si>
    <t>慰问金额</t>
  </si>
  <si>
    <t>500元/人</t>
  </si>
  <si>
    <t>2400元/人</t>
  </si>
  <si>
    <t>和归侨侨眷间感情、联系</t>
  </si>
  <si>
    <t>有所加深</t>
  </si>
  <si>
    <t>服务对象满意度</t>
  </si>
  <si>
    <t>归侨侨眷满意度</t>
  </si>
  <si>
    <t>华侨满意度</t>
  </si>
  <si>
    <t>95%以上</t>
  </si>
  <si>
    <t>帮扶磨憨镇龙门村建设工作经费</t>
  </si>
  <si>
    <t>呈贡区定点帮扶磨憨镇龙门村村民子女就读公费学位、开展帮扶共建等交流交往交融活动，落实调研、督查、检查等工作，维护帮扶磨憨镇龙门村建设工作专项办公室日常运转</t>
  </si>
  <si>
    <t>帮扶对象</t>
  </si>
  <si>
    <t>磨憨</t>
  </si>
  <si>
    <t>帮扶有效性</t>
  </si>
  <si>
    <t>2024年帮扶成本</t>
  </si>
  <si>
    <t>29.74万元</t>
  </si>
  <si>
    <t>持续帮扶</t>
  </si>
  <si>
    <t>稳定边境</t>
  </si>
  <si>
    <t>磨憨群众满意度</t>
  </si>
  <si>
    <t>大于98%</t>
  </si>
  <si>
    <t>度假区（大渔片区）社会事务（民族宗教类）经费、  高新区（马金铺）片区社会事务（民族宗教类）经费</t>
  </si>
  <si>
    <t>按照《中共昆明市委办公室 昆明市人民政府办公室关于开发（度假）区社会管理职能剥离移交的实施意见》（昆办发｛2019｝23号）文件精神，呈贡区与度假区签订经费移交协议，度假区民族宗教工作经费由呈贡区民宗局纳入财政预算。</t>
  </si>
  <si>
    <t>按照《中共昆明市委办公室 昆明市人民政府办公室关于开发（度假）区社会管理职能剥离移交的实施意见》（昆办发｛2019｝23号）文件精神，呈贡区与度假区、大渔片区签订经费移交协议，度假区民族宗教工作经费由呈贡区民宗局纳入财政预算。</t>
  </si>
  <si>
    <t>托管区域</t>
  </si>
  <si>
    <t>大渔、马金铺</t>
  </si>
  <si>
    <t>资金拨付及时率</t>
  </si>
  <si>
    <t>托管资金</t>
  </si>
  <si>
    <t>大渔片区6.36万元、马金铺13.56万元</t>
  </si>
  <si>
    <t>不出现因民族宗教引发的社会矛盾</t>
  </si>
  <si>
    <t>宗教和顺，民族团结</t>
  </si>
  <si>
    <t>群众对民族宗教工作的满意度</t>
  </si>
  <si>
    <t>大于95%</t>
  </si>
  <si>
    <t>2024年中央财政衔接推进乡村振兴补助资金、2024年省级财政衔接推进乡村振兴补助资金、省级财政衔接推进乡村振兴补助资金</t>
  </si>
  <si>
    <t>巩固拓展脱贫攻坚成果同乡振兴有效衔接的需要和财务状态，优化支出结构，高速支持重点。保留并高速优化原财政专项扶贫资金，聚集支持脱贫地区巩固拓展脱贫攻坚成果和乡村振兴，适当向国家乡村振兴重点帮夫县倾斜，并逐步提高用于产生发展的比例。</t>
  </si>
  <si>
    <t>产业资金投入率</t>
  </si>
  <si>
    <t>大于52%</t>
  </si>
  <si>
    <t>项目资金公告公示率</t>
  </si>
  <si>
    <t>乡村资金投入</t>
  </si>
  <si>
    <t>120万元</t>
  </si>
  <si>
    <t>返贫、致贫风险风险人口监测覆盖率</t>
  </si>
  <si>
    <t>民族团结氛围浓厚</t>
  </si>
  <si>
    <t>帮扶工作群众满意度</t>
  </si>
  <si>
    <t>大于90%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</si>
</sst>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_);[Red]\(0\)"/>
    <numFmt numFmtId="179" formatCode="000000"/>
  </numFmts>
  <fonts count="49">
    <font>
      <sz val="11"/>
      <color indexed="8"/>
      <name val="宋体"/>
      <charset val="134"/>
      <scheme val="minor"/>
    </font>
    <font>
      <sz val="10"/>
      <name val="Arial"/>
      <charset val="0"/>
    </font>
    <font>
      <sz val="9"/>
      <name val="宋体"/>
      <charset val="134"/>
    </font>
    <font>
      <sz val="22"/>
      <name val="黑体"/>
      <charset val="134"/>
    </font>
    <font>
      <sz val="12"/>
      <name val="宋体"/>
      <charset val="134"/>
    </font>
    <font>
      <sz val="10"/>
      <name val="宋体"/>
      <charset val="134"/>
    </font>
    <font>
      <sz val="11"/>
      <color indexed="8"/>
      <name val="宋体"/>
      <charset val="134"/>
    </font>
    <font>
      <sz val="10"/>
      <color indexed="8"/>
      <name val="宋体"/>
      <charset val="134"/>
    </font>
    <font>
      <b/>
      <sz val="18"/>
      <name val="宋体"/>
      <charset val="134"/>
      <scheme val="minor"/>
    </font>
    <font>
      <sz val="10"/>
      <color indexed="8"/>
      <name val="宋体"/>
      <charset val="134"/>
      <scheme val="minor"/>
    </font>
    <font>
      <b/>
      <sz val="10"/>
      <color rgb="FF0070C0"/>
      <name val="宋体"/>
      <charset val="134"/>
      <scheme val="minor"/>
    </font>
    <font>
      <sz val="10"/>
      <color rgb="FF000000"/>
      <name val="宋体"/>
      <charset val="134"/>
    </font>
    <font>
      <sz val="9"/>
      <color indexed="8"/>
      <name val="宋体"/>
      <charset val="134"/>
    </font>
    <font>
      <sz val="9"/>
      <color indexed="8"/>
      <name val="宋体"/>
      <charset val="134"/>
      <scheme val="minor"/>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8"/>
      <name val="宋体"/>
      <charset val="134"/>
      <scheme val="major"/>
    </font>
    <font>
      <sz val="12"/>
      <color rgb="FFFF0000"/>
      <name val="仿宋"/>
      <charset val="134"/>
    </font>
    <font>
      <b/>
      <sz val="18"/>
      <name val="宋体"/>
      <charset val="134"/>
    </font>
    <font>
      <b/>
      <sz val="10"/>
      <color indexed="8"/>
      <name val="宋体"/>
      <charset val="134"/>
    </font>
    <font>
      <b/>
      <sz val="11"/>
      <color rgb="FF0070C0"/>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
      <sz val="5.5"/>
      <color rgb="FF000000"/>
      <name val="仿宋"/>
      <charset val="134"/>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right style="thin">
        <color indexed="8"/>
      </right>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7" borderId="4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1" applyNumberFormat="0" applyFill="0" applyAlignment="0" applyProtection="0">
      <alignment vertical="center"/>
    </xf>
    <xf numFmtId="0" fontId="34" fillId="0" borderId="41" applyNumberFormat="0" applyFill="0" applyAlignment="0" applyProtection="0">
      <alignment vertical="center"/>
    </xf>
    <xf numFmtId="0" fontId="35" fillId="0" borderId="42" applyNumberFormat="0" applyFill="0" applyAlignment="0" applyProtection="0">
      <alignment vertical="center"/>
    </xf>
    <xf numFmtId="0" fontId="35" fillId="0" borderId="0" applyNumberFormat="0" applyFill="0" applyBorder="0" applyAlignment="0" applyProtection="0">
      <alignment vertical="center"/>
    </xf>
    <xf numFmtId="0" fontId="36" fillId="8" borderId="43" applyNumberFormat="0" applyAlignment="0" applyProtection="0">
      <alignment vertical="center"/>
    </xf>
    <xf numFmtId="0" fontId="37" fillId="9" borderId="44" applyNumberFormat="0" applyAlignment="0" applyProtection="0">
      <alignment vertical="center"/>
    </xf>
    <xf numFmtId="0" fontId="38" fillId="9" borderId="43" applyNumberFormat="0" applyAlignment="0" applyProtection="0">
      <alignment vertical="center"/>
    </xf>
    <xf numFmtId="0" fontId="39" fillId="10" borderId="45" applyNumberFormat="0" applyAlignment="0" applyProtection="0">
      <alignment vertical="center"/>
    </xf>
    <xf numFmtId="0" fontId="40" fillId="0" borderId="46" applyNumberFormat="0" applyFill="0" applyAlignment="0" applyProtection="0">
      <alignment vertical="center"/>
    </xf>
    <xf numFmtId="0" fontId="41" fillId="0" borderId="47" applyNumberFormat="0" applyFill="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4" fillId="0" borderId="0"/>
    <xf numFmtId="0" fontId="6" fillId="0" borderId="0"/>
    <xf numFmtId="0" fontId="6" fillId="0" borderId="0">
      <alignment vertical="center"/>
    </xf>
  </cellStyleXfs>
  <cellXfs count="20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left" vertical="center"/>
    </xf>
    <xf numFmtId="0" fontId="2" fillId="0" borderId="1"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right" vertical="center"/>
    </xf>
    <xf numFmtId="10" fontId="5" fillId="0" borderId="3" xfId="0" applyNumberFormat="1" applyFont="1" applyFill="1" applyBorder="1" applyAlignment="1">
      <alignment horizontal="right"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center" vertical="center"/>
    </xf>
    <xf numFmtId="49" fontId="6" fillId="2" borderId="5" xfId="0" applyNumberFormat="1" applyFont="1" applyFill="1" applyBorder="1" applyAlignment="1" applyProtection="1">
      <alignment wrapText="1"/>
    </xf>
    <xf numFmtId="49" fontId="6" fillId="2" borderId="6" xfId="0" applyNumberFormat="1" applyFont="1" applyFill="1" applyBorder="1" applyAlignment="1" applyProtection="1">
      <alignment horizontal="left" vertical="center" wrapText="1"/>
    </xf>
    <xf numFmtId="49" fontId="6" fillId="2" borderId="6" xfId="0" applyNumberFormat="1" applyFont="1" applyFill="1" applyBorder="1" applyAlignment="1" applyProtection="1">
      <alignment wrapText="1"/>
    </xf>
    <xf numFmtId="49" fontId="6" fillId="2" borderId="7" xfId="0" applyNumberFormat="1" applyFont="1" applyFill="1" applyBorder="1" applyAlignment="1" applyProtection="1">
      <alignment horizontal="left" vertical="center" wrapText="1"/>
    </xf>
    <xf numFmtId="49" fontId="6" fillId="2" borderId="7" xfId="0" applyNumberFormat="1" applyFont="1" applyFill="1" applyBorder="1" applyAlignment="1" applyProtection="1">
      <alignment wrapText="1"/>
    </xf>
    <xf numFmtId="0" fontId="4" fillId="0" borderId="1" xfId="0" applyFont="1" applyFill="1" applyBorder="1" applyAlignment="1">
      <alignment horizontal="right" vertical="center"/>
    </xf>
    <xf numFmtId="4" fontId="5" fillId="0" borderId="3" xfId="0" applyNumberFormat="1" applyFont="1" applyFill="1" applyBorder="1" applyAlignment="1">
      <alignment horizontal="right" vertical="center" wrapText="1"/>
    </xf>
    <xf numFmtId="176" fontId="5" fillId="0" borderId="3" xfId="0" applyNumberFormat="1" applyFont="1" applyFill="1" applyBorder="1" applyAlignment="1">
      <alignment horizontal="right" vertical="center"/>
    </xf>
    <xf numFmtId="0" fontId="5" fillId="0" borderId="5" xfId="0" applyFont="1" applyFill="1" applyBorder="1" applyAlignment="1"/>
    <xf numFmtId="176" fontId="5" fillId="0" borderId="3" xfId="0" applyNumberFormat="1" applyFont="1" applyFill="1" applyBorder="1" applyAlignment="1">
      <alignment horizontal="right" vertical="center" wrapText="1"/>
    </xf>
    <xf numFmtId="49" fontId="7" fillId="2" borderId="6" xfId="0" applyNumberFormat="1" applyFont="1" applyFill="1" applyBorder="1" applyAlignment="1" applyProtection="1">
      <alignment horizontal="left" vertical="center" wrapText="1"/>
    </xf>
    <xf numFmtId="0" fontId="5" fillId="0" borderId="8" xfId="0" applyFont="1" applyFill="1" applyBorder="1" applyAlignment="1">
      <alignment horizontal="center" vertical="center"/>
    </xf>
    <xf numFmtId="49" fontId="7" fillId="2" borderId="6" xfId="0" applyNumberFormat="1" applyFont="1" applyFill="1" applyBorder="1" applyAlignment="1" applyProtection="1">
      <alignment wrapText="1"/>
    </xf>
    <xf numFmtId="49" fontId="7" fillId="2" borderId="7" xfId="0" applyNumberFormat="1" applyFont="1" applyFill="1" applyBorder="1" applyAlignment="1" applyProtection="1">
      <alignment horizontal="left" vertical="center" wrapText="1"/>
    </xf>
    <xf numFmtId="49" fontId="7" fillId="2" borderId="7" xfId="0" applyNumberFormat="1" applyFont="1" applyFill="1" applyBorder="1" applyAlignment="1" applyProtection="1">
      <alignment wrapText="1"/>
    </xf>
    <xf numFmtId="3" fontId="5" fillId="0" borderId="3" xfId="0" applyNumberFormat="1" applyFont="1" applyFill="1" applyBorder="1" applyAlignment="1">
      <alignment horizontal="right" vertical="center"/>
    </xf>
    <xf numFmtId="0" fontId="6" fillId="0" borderId="0" xfId="50" applyFont="1" applyAlignment="1">
      <alignment wrapText="1"/>
    </xf>
    <xf numFmtId="0" fontId="6" fillId="0" borderId="0" xfId="50" applyFont="1" applyAlignment="1">
      <alignment vertical="center" wrapText="1"/>
    </xf>
    <xf numFmtId="0" fontId="6" fillId="0" borderId="0" xfId="0" applyFont="1" applyFill="1" applyBorder="1" applyAlignment="1">
      <alignment wrapText="1"/>
    </xf>
    <xf numFmtId="0" fontId="8" fillId="0" borderId="0" xfId="50" applyFont="1" applyFill="1" applyAlignment="1">
      <alignment horizontal="center" vertical="center" wrapText="1"/>
    </xf>
    <xf numFmtId="0" fontId="5" fillId="0" borderId="0" xfId="0" applyFont="1" applyFill="1" applyBorder="1" applyAlignment="1">
      <alignment horizontal="left" vertical="center"/>
    </xf>
    <xf numFmtId="0" fontId="9" fillId="0" borderId="5" xfId="50" applyFont="1" applyFill="1" applyBorder="1" applyAlignment="1">
      <alignment horizontal="center" vertical="center" wrapText="1"/>
    </xf>
    <xf numFmtId="49" fontId="9" fillId="0" borderId="5" xfId="50" applyNumberFormat="1" applyFont="1" applyFill="1" applyBorder="1" applyAlignment="1">
      <alignment horizontal="center" vertical="center" wrapText="1"/>
    </xf>
    <xf numFmtId="49" fontId="9" fillId="0" borderId="5" xfId="50" applyNumberFormat="1" applyFont="1" applyFill="1" applyBorder="1" applyAlignment="1">
      <alignment horizontal="left" vertical="center" wrapText="1"/>
    </xf>
    <xf numFmtId="0" fontId="9" fillId="0" borderId="5" xfId="50" applyFont="1" applyFill="1" applyBorder="1" applyAlignment="1">
      <alignment vertical="center" wrapText="1"/>
    </xf>
    <xf numFmtId="177" fontId="9" fillId="0" borderId="5" xfId="50" applyNumberFormat="1" applyFont="1" applyFill="1" applyBorder="1" applyAlignment="1">
      <alignment horizontal="right" vertical="center" wrapText="1"/>
    </xf>
    <xf numFmtId="10" fontId="9" fillId="0" borderId="5" xfId="50" applyNumberFormat="1" applyFont="1" applyFill="1" applyBorder="1" applyAlignment="1">
      <alignment horizontal="right" vertical="center" wrapText="1"/>
    </xf>
    <xf numFmtId="177" fontId="9" fillId="0" borderId="5" xfId="50" applyNumberFormat="1" applyFont="1" applyFill="1" applyBorder="1" applyAlignment="1">
      <alignment horizontal="center" vertical="center" wrapText="1"/>
    </xf>
    <xf numFmtId="49" fontId="9" fillId="0" borderId="9" xfId="50" applyNumberFormat="1" applyFont="1" applyFill="1" applyBorder="1" applyAlignment="1">
      <alignment horizontal="left" vertical="center" wrapText="1"/>
    </xf>
    <xf numFmtId="49" fontId="9" fillId="0" borderId="10" xfId="50" applyNumberFormat="1" applyFont="1" applyFill="1" applyBorder="1" applyAlignment="1">
      <alignment horizontal="left" vertical="center" wrapText="1"/>
    </xf>
    <xf numFmtId="49" fontId="9" fillId="0" borderId="11" xfId="50" applyNumberFormat="1" applyFont="1" applyFill="1" applyBorder="1" applyAlignment="1">
      <alignment horizontal="left" vertical="center" wrapText="1"/>
    </xf>
    <xf numFmtId="177" fontId="9" fillId="0" borderId="5" xfId="50" applyNumberFormat="1" applyFont="1" applyFill="1" applyBorder="1" applyAlignment="1">
      <alignment horizontal="left" vertical="center" wrapText="1"/>
    </xf>
    <xf numFmtId="0" fontId="9" fillId="3" borderId="9" xfId="50" applyFont="1" applyFill="1" applyBorder="1" applyAlignment="1">
      <alignment horizontal="center" vertical="center" wrapText="1"/>
    </xf>
    <xf numFmtId="0" fontId="9" fillId="3" borderId="10" xfId="50" applyFont="1" applyFill="1" applyBorder="1" applyAlignment="1">
      <alignment horizontal="center" vertical="center" wrapText="1"/>
    </xf>
    <xf numFmtId="0" fontId="9" fillId="3" borderId="11" xfId="50" applyFont="1" applyFill="1" applyBorder="1" applyAlignment="1">
      <alignment horizontal="center" vertical="center" wrapText="1"/>
    </xf>
    <xf numFmtId="0" fontId="9" fillId="3" borderId="12" xfId="50" applyFont="1" applyFill="1" applyBorder="1" applyAlignment="1">
      <alignment horizontal="center" vertical="center" wrapText="1"/>
    </xf>
    <xf numFmtId="0" fontId="9" fillId="0" borderId="9" xfId="50" applyFont="1" applyFill="1" applyBorder="1" applyAlignment="1">
      <alignment horizontal="center" vertical="center" wrapText="1"/>
    </xf>
    <xf numFmtId="0" fontId="9" fillId="3" borderId="5" xfId="50" applyFont="1" applyFill="1" applyBorder="1" applyAlignment="1">
      <alignment horizontal="center" vertical="center" wrapText="1"/>
    </xf>
    <xf numFmtId="0" fontId="9" fillId="3" borderId="13" xfId="50" applyFont="1" applyFill="1" applyBorder="1" applyAlignment="1">
      <alignment horizontal="center" vertical="center" wrapText="1"/>
    </xf>
    <xf numFmtId="0" fontId="10" fillId="0" borderId="5" xfId="50" applyFont="1" applyFill="1" applyBorder="1" applyAlignment="1">
      <alignment horizontal="center" vertical="center" wrapText="1"/>
    </xf>
    <xf numFmtId="0" fontId="10" fillId="0" borderId="12" xfId="50" applyFont="1" applyFill="1" applyBorder="1" applyAlignment="1">
      <alignment horizontal="center" vertical="center" wrapText="1"/>
    </xf>
    <xf numFmtId="49" fontId="7" fillId="0" borderId="5" xfId="51" applyNumberFormat="1" applyFont="1" applyFill="1" applyBorder="1" applyAlignment="1">
      <alignment horizontal="left" vertical="center" wrapText="1"/>
    </xf>
    <xf numFmtId="49" fontId="7" fillId="0" borderId="5" xfId="51" applyNumberFormat="1" applyFont="1" applyFill="1" applyBorder="1" applyAlignment="1">
      <alignment horizontal="center" vertical="center" wrapText="1"/>
    </xf>
    <xf numFmtId="0" fontId="10" fillId="0" borderId="14" xfId="50" applyFont="1" applyFill="1" applyBorder="1" applyAlignment="1">
      <alignment horizontal="center" vertical="center" wrapText="1"/>
    </xf>
    <xf numFmtId="0" fontId="9" fillId="0" borderId="5" xfId="50" applyFont="1" applyFill="1" applyBorder="1" applyAlignment="1">
      <alignment horizontal="left" vertical="center" wrapText="1"/>
    </xf>
    <xf numFmtId="49" fontId="11" fillId="0" borderId="5" xfId="51" applyNumberFormat="1" applyFont="1" applyFill="1" applyBorder="1" applyAlignment="1">
      <alignment horizontal="center" vertical="center" wrapText="1"/>
    </xf>
    <xf numFmtId="0" fontId="12" fillId="0" borderId="5" xfId="0" applyFont="1" applyFill="1" applyBorder="1" applyAlignment="1" applyProtection="1">
      <alignment horizontal="left" vertical="center" wrapText="1" readingOrder="1"/>
      <protection locked="0"/>
    </xf>
    <xf numFmtId="0" fontId="12" fillId="0" borderId="5" xfId="0" applyFont="1" applyFill="1" applyBorder="1" applyAlignment="1" applyProtection="1">
      <alignment horizontal="center" vertical="center" wrapText="1" readingOrder="1"/>
      <protection locked="0"/>
    </xf>
    <xf numFmtId="0" fontId="10" fillId="0" borderId="13" xfId="50" applyFont="1" applyFill="1" applyBorder="1" applyAlignment="1">
      <alignment horizontal="center" vertical="center" wrapText="1"/>
    </xf>
    <xf numFmtId="0" fontId="10" fillId="0" borderId="15" xfId="50" applyFont="1" applyFill="1" applyBorder="1" applyAlignment="1">
      <alignment horizontal="center" vertical="center" wrapText="1"/>
    </xf>
    <xf numFmtId="49" fontId="10" fillId="0" borderId="12" xfId="50" applyNumberFormat="1" applyFont="1" applyFill="1" applyBorder="1" applyAlignment="1">
      <alignment horizontal="center" vertical="center" wrapText="1"/>
    </xf>
    <xf numFmtId="0" fontId="9" fillId="0" borderId="5" xfId="50" applyFont="1" applyBorder="1" applyAlignment="1">
      <alignment horizontal="center" vertical="center" wrapText="1"/>
    </xf>
    <xf numFmtId="0" fontId="9" fillId="0" borderId="5" xfId="50" applyFont="1" applyBorder="1" applyAlignment="1">
      <alignment horizontal="center" wrapText="1"/>
    </xf>
    <xf numFmtId="0" fontId="9" fillId="0" borderId="0" xfId="50" applyFont="1" applyAlignment="1">
      <alignment horizontal="center" vertical="center" wrapText="1"/>
    </xf>
    <xf numFmtId="0" fontId="10" fillId="0" borderId="0" xfId="50" applyFont="1" applyAlignment="1">
      <alignment horizontal="left" vertical="center" wrapText="1"/>
    </xf>
    <xf numFmtId="0" fontId="7" fillId="0" borderId="0" xfId="50" applyFont="1" applyAlignment="1">
      <alignment horizontal="left" vertical="center" wrapText="1"/>
    </xf>
    <xf numFmtId="0" fontId="5" fillId="0" borderId="0" xfId="0" applyFont="1" applyFill="1" applyBorder="1" applyAlignment="1">
      <alignment horizontal="right" vertical="center"/>
    </xf>
    <xf numFmtId="49" fontId="9" fillId="0" borderId="5" xfId="50" applyNumberFormat="1" applyFont="1" applyFill="1" applyBorder="1" applyAlignment="1">
      <alignment horizontal="left" vertical="top" wrapText="1"/>
    </xf>
    <xf numFmtId="0" fontId="13" fillId="0" borderId="5" xfId="50" applyFont="1" applyBorder="1" applyAlignment="1">
      <alignment horizontal="center" vertical="center" wrapText="1"/>
    </xf>
    <xf numFmtId="0" fontId="13" fillId="0" borderId="0" xfId="50" applyFont="1" applyAlignment="1">
      <alignment horizontal="center" vertical="center" wrapText="1"/>
    </xf>
    <xf numFmtId="178" fontId="9" fillId="0" borderId="5" xfId="50" applyNumberFormat="1" applyFont="1" applyFill="1" applyBorder="1" applyAlignment="1">
      <alignment horizontal="right" vertical="center" wrapText="1"/>
    </xf>
    <xf numFmtId="49" fontId="9" fillId="0" borderId="9" xfId="50" applyNumberFormat="1" applyFont="1" applyFill="1" applyBorder="1" applyAlignment="1">
      <alignment vertical="center" wrapText="1"/>
    </xf>
    <xf numFmtId="49" fontId="9" fillId="0" borderId="10" xfId="50" applyNumberFormat="1" applyFont="1" applyFill="1" applyBorder="1" applyAlignment="1">
      <alignment vertical="center" wrapText="1"/>
    </xf>
    <xf numFmtId="49" fontId="9" fillId="0" borderId="11" xfId="50" applyNumberFormat="1" applyFont="1" applyFill="1" applyBorder="1" applyAlignment="1">
      <alignment vertical="center" wrapText="1"/>
    </xf>
    <xf numFmtId="0" fontId="14" fillId="0" borderId="0" xfId="0" applyFont="1" applyFill="1" applyAlignment="1">
      <alignment vertical="center"/>
    </xf>
    <xf numFmtId="0" fontId="14" fillId="0" borderId="0" xfId="0" applyFont="1" applyFill="1" applyAlignment="1">
      <alignment horizontal="left" vertical="center"/>
    </xf>
    <xf numFmtId="0" fontId="15" fillId="0" borderId="0" xfId="0" applyFont="1" applyFill="1" applyAlignment="1">
      <alignment horizontal="center" vertical="center"/>
    </xf>
    <xf numFmtId="0" fontId="16" fillId="0" borderId="16"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xf>
    <xf numFmtId="0" fontId="17" fillId="0" borderId="17" xfId="0" applyFont="1" applyFill="1" applyBorder="1" applyAlignment="1">
      <alignment horizontal="center" vertical="center" wrapText="1"/>
    </xf>
    <xf numFmtId="0" fontId="17" fillId="0" borderId="20" xfId="0" applyFont="1" applyFill="1" applyBorder="1" applyAlignment="1">
      <alignment horizontal="center" vertical="center"/>
    </xf>
    <xf numFmtId="0" fontId="17" fillId="0" borderId="21" xfId="0" applyFont="1" applyFill="1" applyBorder="1" applyAlignment="1">
      <alignment horizontal="center" vertical="center" wrapText="1"/>
    </xf>
    <xf numFmtId="0" fontId="17" fillId="0" borderId="20" xfId="0" applyFont="1" applyFill="1" applyBorder="1" applyAlignment="1">
      <alignment horizontal="center" vertical="center" wrapText="1"/>
    </xf>
    <xf numFmtId="10" fontId="17" fillId="0" borderId="20" xfId="0" applyNumberFormat="1" applyFont="1" applyFill="1" applyBorder="1" applyAlignment="1">
      <alignment horizontal="center" vertical="center"/>
    </xf>
    <xf numFmtId="0" fontId="18" fillId="0" borderId="17" xfId="0" applyFont="1" applyFill="1" applyBorder="1" applyAlignment="1">
      <alignment horizontal="center" vertical="center" wrapText="1"/>
    </xf>
    <xf numFmtId="0" fontId="14" fillId="0" borderId="17" xfId="0" applyFont="1" applyFill="1" applyBorder="1" applyAlignment="1">
      <alignment vertical="center"/>
    </xf>
    <xf numFmtId="0" fontId="17" fillId="0" borderId="22" xfId="0" applyFont="1" applyFill="1" applyBorder="1" applyAlignment="1">
      <alignment horizontal="justify" vertical="center"/>
    </xf>
    <xf numFmtId="0" fontId="17" fillId="0" borderId="20" xfId="0" applyFont="1" applyFill="1" applyBorder="1" applyAlignment="1">
      <alignment horizontal="right" vertical="center"/>
    </xf>
    <xf numFmtId="0" fontId="17" fillId="0" borderId="22" xfId="0" applyFont="1" applyFill="1" applyBorder="1" applyAlignment="1">
      <alignment horizontal="right" vertical="center"/>
    </xf>
    <xf numFmtId="0" fontId="17" fillId="4" borderId="20" xfId="0" applyFont="1" applyFill="1" applyBorder="1" applyAlignment="1">
      <alignment horizontal="center" vertical="center"/>
    </xf>
    <xf numFmtId="0" fontId="17" fillId="0" borderId="0" xfId="0" applyFont="1" applyFill="1" applyAlignment="1">
      <alignment horizontal="right" vertical="center"/>
    </xf>
    <xf numFmtId="0" fontId="14" fillId="0" borderId="19" xfId="0" applyFont="1" applyFill="1" applyBorder="1" applyAlignment="1">
      <alignment vertical="center"/>
    </xf>
    <xf numFmtId="0" fontId="17" fillId="0" borderId="22" xfId="0" applyFont="1" applyFill="1" applyBorder="1" applyAlignment="1">
      <alignment horizontal="center" vertical="center" wrapText="1"/>
    </xf>
    <xf numFmtId="0" fontId="17" fillId="0" borderId="22" xfId="0" applyFont="1" applyFill="1" applyBorder="1" applyAlignment="1">
      <alignment horizontal="center" vertical="center"/>
    </xf>
    <xf numFmtId="0" fontId="17" fillId="4" borderId="22" xfId="0" applyFont="1" applyFill="1" applyBorder="1" applyAlignment="1">
      <alignment horizontal="center" vertical="center"/>
    </xf>
    <xf numFmtId="0" fontId="17" fillId="0" borderId="23" xfId="0" applyFont="1" applyFill="1" applyBorder="1" applyAlignment="1">
      <alignment horizontal="center" vertical="center" wrapText="1"/>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14" fillId="0" borderId="26" xfId="0" applyFont="1" applyFill="1" applyBorder="1" applyAlignment="1">
      <alignment vertical="center" wrapText="1"/>
    </xf>
    <xf numFmtId="0" fontId="14" fillId="0" borderId="20" xfId="0" applyFont="1" applyFill="1" applyBorder="1" applyAlignment="1">
      <alignment vertical="center" wrapText="1"/>
    </xf>
    <xf numFmtId="0" fontId="17" fillId="0" borderId="27" xfId="0" applyFont="1" applyFill="1" applyBorder="1" applyAlignment="1">
      <alignment horizontal="center" vertical="center" wrapText="1"/>
    </xf>
    <xf numFmtId="0" fontId="14" fillId="0" borderId="28" xfId="0" applyFont="1" applyFill="1" applyBorder="1" applyAlignment="1">
      <alignment vertical="center" wrapText="1"/>
    </xf>
    <xf numFmtId="0" fontId="14" fillId="0" borderId="29" xfId="0" applyFont="1" applyFill="1" applyBorder="1" applyAlignment="1">
      <alignment vertical="center" wrapText="1"/>
    </xf>
    <xf numFmtId="0" fontId="17" fillId="0" borderId="21" xfId="0" applyFont="1" applyFill="1" applyBorder="1" applyAlignment="1">
      <alignment horizontal="center" vertical="center"/>
    </xf>
    <xf numFmtId="0" fontId="17" fillId="0" borderId="18" xfId="0" applyFont="1" applyFill="1" applyBorder="1" applyAlignment="1">
      <alignment horizontal="center" vertical="center"/>
    </xf>
    <xf numFmtId="0" fontId="14" fillId="0" borderId="22" xfId="0" applyFont="1" applyFill="1" applyBorder="1" applyAlignment="1">
      <alignment vertical="center"/>
    </xf>
    <xf numFmtId="0" fontId="17" fillId="0" borderId="23" xfId="0" applyFont="1" applyFill="1" applyBorder="1" applyAlignment="1">
      <alignment horizontal="center" vertical="center"/>
    </xf>
    <xf numFmtId="0" fontId="19" fillId="0" borderId="5" xfId="0" applyFont="1" applyFill="1" applyBorder="1" applyAlignment="1">
      <alignment wrapText="1"/>
    </xf>
    <xf numFmtId="0" fontId="19" fillId="0" borderId="5" xfId="0" applyFont="1" applyFill="1" applyBorder="1" applyAlignment="1"/>
    <xf numFmtId="0" fontId="14" fillId="0" borderId="23" xfId="0" applyFont="1" applyFill="1" applyBorder="1" applyAlignment="1">
      <alignment vertical="center"/>
    </xf>
    <xf numFmtId="0" fontId="14" fillId="0" borderId="27" xfId="0" applyFont="1" applyFill="1" applyBorder="1" applyAlignment="1">
      <alignment vertical="center"/>
    </xf>
    <xf numFmtId="0" fontId="17" fillId="0" borderId="0" xfId="0" applyFont="1" applyFill="1" applyAlignment="1">
      <alignment vertical="center" wrapText="1"/>
    </xf>
    <xf numFmtId="49" fontId="10" fillId="0" borderId="5" xfId="50" applyNumberFormat="1" applyFont="1" applyFill="1" applyBorder="1" applyAlignment="1">
      <alignment horizontal="center" vertical="center" wrapText="1"/>
    </xf>
    <xf numFmtId="0" fontId="17" fillId="0" borderId="30" xfId="0" applyFont="1" applyFill="1" applyBorder="1" applyAlignment="1">
      <alignment vertical="center" wrapText="1"/>
    </xf>
    <xf numFmtId="0" fontId="17" fillId="0" borderId="19" xfId="0" applyFont="1" applyFill="1" applyBorder="1" applyAlignment="1">
      <alignment horizontal="center" vertical="center" wrapText="1"/>
    </xf>
    <xf numFmtId="0" fontId="11" fillId="0" borderId="0" xfId="0" applyFont="1" applyFill="1" applyAlignment="1">
      <alignment horizontal="left" vertical="center"/>
    </xf>
    <xf numFmtId="0" fontId="20" fillId="0" borderId="20" xfId="0" applyFont="1" applyFill="1" applyBorder="1" applyAlignment="1">
      <alignment horizontal="center" vertical="center"/>
    </xf>
    <xf numFmtId="0" fontId="20" fillId="0" borderId="22" xfId="0" applyFont="1" applyFill="1" applyBorder="1" applyAlignment="1">
      <alignment horizontal="center" vertical="center"/>
    </xf>
    <xf numFmtId="0" fontId="14" fillId="0" borderId="31" xfId="0" applyFont="1" applyFill="1" applyBorder="1" applyAlignment="1">
      <alignment vertical="center" wrapText="1"/>
    </xf>
    <xf numFmtId="0" fontId="14" fillId="0" borderId="32" xfId="0" applyFont="1" applyFill="1" applyBorder="1" applyAlignment="1">
      <alignment vertical="center" wrapText="1"/>
    </xf>
    <xf numFmtId="0" fontId="14" fillId="0" borderId="33" xfId="0" applyFont="1" applyFill="1" applyBorder="1" applyAlignment="1">
      <alignment vertical="center" wrapText="1"/>
    </xf>
    <xf numFmtId="0" fontId="6" fillId="0" borderId="0" xfId="0" applyFont="1" applyFill="1" applyBorder="1" applyAlignment="1"/>
    <xf numFmtId="0" fontId="5" fillId="0" borderId="0" xfId="0" applyFont="1" applyFill="1" applyBorder="1" applyAlignment="1"/>
    <xf numFmtId="0" fontId="21" fillId="0" borderId="0" xfId="0" applyFont="1" applyFill="1" applyBorder="1" applyAlignment="1">
      <alignment horizontal="center" vertical="center"/>
    </xf>
    <xf numFmtId="0" fontId="7" fillId="0" borderId="30" xfId="0" applyFont="1" applyFill="1" applyBorder="1" applyAlignment="1">
      <alignment horizontal="left" vertical="center"/>
    </xf>
    <xf numFmtId="0" fontId="22"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9" fillId="0" borderId="0" xfId="0" applyNumberFormat="1" applyFont="1" applyFill="1" applyBorder="1" applyAlignment="1" applyProtection="1">
      <alignment horizontal="right" vertical="center"/>
    </xf>
    <xf numFmtId="0" fontId="7" fillId="0" borderId="12"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49" fontId="7" fillId="0" borderId="5" xfId="0" applyNumberFormat="1" applyFont="1" applyFill="1" applyBorder="1" applyAlignment="1">
      <alignment horizontal="left" vertical="center" wrapText="1"/>
    </xf>
    <xf numFmtId="0" fontId="7" fillId="0" borderId="14" xfId="0" applyFont="1" applyFill="1" applyBorder="1" applyAlignment="1">
      <alignment horizontal="center" vertical="center"/>
    </xf>
    <xf numFmtId="49" fontId="7" fillId="0" borderId="5" xfId="50" applyNumberFormat="1" applyFont="1" applyFill="1" applyBorder="1" applyAlignment="1">
      <alignment horizontal="left" vertical="center" wrapText="1"/>
    </xf>
    <xf numFmtId="0" fontId="7" fillId="0" borderId="13" xfId="0" applyFont="1" applyFill="1" applyBorder="1" applyAlignment="1">
      <alignment horizontal="center" vertical="center"/>
    </xf>
    <xf numFmtId="0" fontId="1" fillId="0" borderId="0"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0" xfId="0" applyFont="1" applyFill="1" applyBorder="1" applyAlignment="1">
      <alignment horizontal="center" vertical="center"/>
    </xf>
    <xf numFmtId="179" fontId="7" fillId="0" borderId="5" xfId="50" applyNumberFormat="1" applyFont="1" applyFill="1" applyBorder="1" applyAlignment="1">
      <alignment horizontal="left"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23" fillId="0" borderId="0" xfId="0" applyFont="1" applyFill="1" applyBorder="1" applyAlignment="1">
      <alignment horizontal="left" vertical="center"/>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24" fillId="0" borderId="0" xfId="0" applyFont="1" applyFill="1" applyAlignment="1">
      <alignment horizontal="center"/>
    </xf>
    <xf numFmtId="0" fontId="25" fillId="0" borderId="0" xfId="0" applyFont="1" applyFill="1" applyAlignment="1"/>
    <xf numFmtId="0" fontId="7" fillId="0" borderId="0" xfId="0" applyFont="1" applyFill="1" applyAlignment="1"/>
    <xf numFmtId="0" fontId="7" fillId="0" borderId="0" xfId="0" applyFont="1" applyFill="1" applyAlignment="1">
      <alignment horizontal="center"/>
    </xf>
    <xf numFmtId="0" fontId="6" fillId="0" borderId="5"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5" xfId="0" applyFont="1" applyFill="1" applyBorder="1" applyAlignment="1">
      <alignment horizontal="center" vertical="center" wrapText="1"/>
    </xf>
    <xf numFmtId="4" fontId="6" fillId="0" borderId="15" xfId="0" applyNumberFormat="1" applyFont="1" applyFill="1" applyBorder="1" applyAlignment="1">
      <alignment horizontal="center" vertical="center" shrinkToFit="1"/>
    </xf>
    <xf numFmtId="4" fontId="6" fillId="0" borderId="34" xfId="0" applyNumberFormat="1" applyFont="1" applyFill="1" applyBorder="1" applyAlignment="1">
      <alignment horizontal="center" vertical="center" shrinkToFit="1"/>
    </xf>
    <xf numFmtId="0" fontId="6" fillId="0" borderId="35" xfId="0" applyFont="1" applyFill="1" applyBorder="1" applyAlignment="1">
      <alignment horizontal="center" vertical="center" shrinkToFit="1"/>
    </xf>
    <xf numFmtId="4" fontId="6" fillId="0" borderId="5" xfId="0" applyNumberFormat="1" applyFont="1" applyFill="1" applyBorder="1" applyAlignment="1">
      <alignment horizontal="center" vertical="center" shrinkToFit="1"/>
    </xf>
    <xf numFmtId="0" fontId="6" fillId="0" borderId="36" xfId="0"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0" fontId="6" fillId="0" borderId="5" xfId="0" applyFont="1" applyFill="1" applyBorder="1" applyAlignment="1">
      <alignment horizontal="left" vertical="center" shrinkToFit="1"/>
    </xf>
    <xf numFmtId="4" fontId="6" fillId="0" borderId="5"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24" fillId="0" borderId="0" xfId="0" applyFont="1" applyFill="1" applyAlignment="1">
      <alignment horizontal="center" wrapText="1"/>
    </xf>
    <xf numFmtId="0" fontId="4" fillId="0" borderId="0" xfId="0" applyFont="1" applyFill="1" applyAlignment="1">
      <alignment wrapText="1"/>
    </xf>
    <xf numFmtId="4" fontId="6" fillId="0" borderId="34" xfId="0" applyNumberFormat="1" applyFont="1" applyFill="1" applyBorder="1" applyAlignment="1">
      <alignment horizontal="center" vertical="center" wrapText="1" shrinkToFit="1"/>
    </xf>
    <xf numFmtId="4" fontId="6" fillId="0" borderId="37" xfId="0" applyNumberFormat="1" applyFont="1" applyFill="1" applyBorder="1" applyAlignment="1">
      <alignment horizontal="center" vertical="center" shrinkToFit="1"/>
    </xf>
    <xf numFmtId="0" fontId="6" fillId="0" borderId="5" xfId="0" applyFont="1" applyFill="1" applyBorder="1" applyAlignment="1">
      <alignment horizontal="center" vertical="center" wrapText="1" shrinkToFit="1"/>
    </xf>
    <xf numFmtId="4" fontId="6" fillId="0" borderId="9" xfId="0" applyNumberFormat="1" applyFont="1" applyFill="1" applyBorder="1" applyAlignment="1">
      <alignment horizontal="center" vertical="center" shrinkToFit="1"/>
    </xf>
    <xf numFmtId="4" fontId="6" fillId="0" borderId="11" xfId="0" applyNumberFormat="1" applyFont="1" applyFill="1" applyBorder="1" applyAlignment="1">
      <alignment horizontal="center" vertical="center" shrinkToFit="1"/>
    </xf>
    <xf numFmtId="4" fontId="6" fillId="0" borderId="5" xfId="0" applyNumberFormat="1" applyFont="1" applyFill="1" applyBorder="1" applyAlignment="1">
      <alignment horizontal="center" vertical="center" wrapText="1" shrinkToFit="1"/>
    </xf>
    <xf numFmtId="0" fontId="4" fillId="0" borderId="5" xfId="0" applyFont="1" applyFill="1" applyBorder="1" applyAlignment="1">
      <alignment horizontal="center" vertical="center"/>
    </xf>
    <xf numFmtId="0" fontId="4" fillId="0" borderId="5" xfId="0" applyFont="1" applyFill="1" applyBorder="1" applyAlignment="1"/>
    <xf numFmtId="0" fontId="7" fillId="0" borderId="0" xfId="0" applyFont="1" applyFill="1" applyAlignment="1">
      <alignment horizontal="right"/>
    </xf>
    <xf numFmtId="0" fontId="6" fillId="0" borderId="37" xfId="0" applyFont="1" applyFill="1" applyBorder="1" applyAlignment="1">
      <alignment horizontal="center" vertical="center" shrinkToFit="1"/>
    </xf>
    <xf numFmtId="0" fontId="6" fillId="0" borderId="34" xfId="0" applyFont="1" applyFill="1" applyBorder="1" applyAlignment="1">
      <alignment horizontal="center" vertical="center" shrinkToFit="1"/>
    </xf>
    <xf numFmtId="0" fontId="6" fillId="0" borderId="38" xfId="0" applyFont="1" applyFill="1" applyBorder="1" applyAlignment="1">
      <alignment horizontal="center" vertical="center" shrinkToFit="1"/>
    </xf>
    <xf numFmtId="0" fontId="6" fillId="0" borderId="30" xfId="0" applyFont="1" applyFill="1" applyBorder="1" applyAlignment="1">
      <alignment horizontal="center" vertical="center" shrinkToFit="1"/>
    </xf>
    <xf numFmtId="49" fontId="6" fillId="0" borderId="9" xfId="0" applyNumberFormat="1" applyFont="1" applyFill="1" applyBorder="1" applyAlignment="1">
      <alignment horizontal="center" vertical="center" shrinkToFit="1"/>
    </xf>
    <xf numFmtId="0" fontId="26" fillId="0" borderId="0" xfId="0" applyFont="1" applyAlignment="1">
      <alignment horizontal="center" vertical="center"/>
    </xf>
    <xf numFmtId="0" fontId="5" fillId="0" borderId="0" xfId="0" applyFont="1" applyAlignment="1"/>
    <xf numFmtId="0" fontId="27" fillId="4" borderId="39" xfId="0" applyNumberFormat="1" applyFont="1" applyFill="1" applyBorder="1" applyAlignment="1">
      <alignment horizontal="center" vertical="center"/>
    </xf>
    <xf numFmtId="0" fontId="27" fillId="4" borderId="39" xfId="0" applyNumberFormat="1" applyFont="1" applyFill="1" applyBorder="1" applyAlignment="1">
      <alignment horizontal="left" vertical="center"/>
    </xf>
    <xf numFmtId="4" fontId="27" fillId="5" borderId="39" xfId="0" applyNumberFormat="1" applyFont="1" applyFill="1" applyBorder="1" applyAlignment="1">
      <alignment horizontal="right" vertical="center"/>
    </xf>
    <xf numFmtId="0" fontId="27" fillId="4" borderId="39" xfId="0" applyNumberFormat="1" applyFont="1" applyFill="1" applyBorder="1" applyAlignment="1">
      <alignment horizontal="left" vertical="center" wrapText="1"/>
    </xf>
    <xf numFmtId="0" fontId="2" fillId="0" borderId="0" xfId="0" applyFont="1" applyAlignment="1"/>
    <xf numFmtId="0" fontId="3" fillId="0" borderId="0" xfId="0" applyFont="1" applyAlignment="1">
      <alignment horizontal="center" vertical="center"/>
    </xf>
    <xf numFmtId="0" fontId="4" fillId="0" borderId="0" xfId="0" applyFont="1" applyAlignment="1"/>
    <xf numFmtId="0" fontId="27" fillId="6" borderId="39" xfId="0" applyNumberFormat="1" applyFont="1" applyFill="1" applyBorder="1" applyAlignment="1">
      <alignment horizontal="center" vertical="center" wrapText="1"/>
    </xf>
    <xf numFmtId="0" fontId="27" fillId="6" borderId="39" xfId="0" applyNumberFormat="1" applyFont="1" applyFill="1" applyBorder="1" applyAlignment="1">
      <alignment horizontal="center" vertical="center"/>
    </xf>
    <xf numFmtId="0" fontId="27" fillId="5" borderId="39" xfId="0" applyNumberFormat="1" applyFont="1" applyFill="1" applyBorder="1" applyAlignment="1">
      <alignment horizontal="right" vertical="center"/>
    </xf>
    <xf numFmtId="0" fontId="27" fillId="6" borderId="39" xfId="0" applyNumberFormat="1" applyFont="1" applyFill="1" applyBorder="1" applyAlignment="1">
      <alignment horizontal="left" vertical="center"/>
    </xf>
    <xf numFmtId="0" fontId="11" fillId="4" borderId="39" xfId="0" applyNumberFormat="1" applyFont="1" applyFill="1" applyBorder="1" applyAlignment="1">
      <alignment horizontal="right" vertical="center"/>
    </xf>
    <xf numFmtId="0" fontId="27" fillId="4" borderId="39" xfId="0" applyNumberFormat="1" applyFont="1" applyFill="1" applyBorder="1" applyAlignment="1">
      <alignment horizontal="right" vertical="center"/>
    </xf>
    <xf numFmtId="4" fontId="11" fillId="5" borderId="39" xfId="0" applyNumberFormat="1" applyFont="1" applyFill="1" applyBorder="1" applyAlignment="1">
      <alignment horizontal="right" vertical="center"/>
    </xf>
    <xf numFmtId="0" fontId="10" fillId="0" borderId="12"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93" t="s">
        <v>0</v>
      </c>
    </row>
    <row r="2" ht="15.6" spans="6:6">
      <c r="F2" s="194" t="s">
        <v>1</v>
      </c>
    </row>
    <row r="3" ht="15.6" spans="1:6">
      <c r="A3" s="194" t="s">
        <v>2</v>
      </c>
      <c r="F3" s="194" t="s">
        <v>3</v>
      </c>
    </row>
    <row r="4" ht="19.5" customHeight="1" spans="1:6">
      <c r="A4" s="196" t="s">
        <v>4</v>
      </c>
      <c r="B4" s="196"/>
      <c r="C4" s="196"/>
      <c r="D4" s="196" t="s">
        <v>5</v>
      </c>
      <c r="E4" s="196"/>
      <c r="F4" s="196"/>
    </row>
    <row r="5" ht="19.5" customHeight="1" spans="1:6">
      <c r="A5" s="196" t="s">
        <v>6</v>
      </c>
      <c r="B5" s="196" t="s">
        <v>7</v>
      </c>
      <c r="C5" s="196" t="s">
        <v>8</v>
      </c>
      <c r="D5" s="196" t="s">
        <v>9</v>
      </c>
      <c r="E5" s="196" t="s">
        <v>7</v>
      </c>
      <c r="F5" s="196" t="s">
        <v>8</v>
      </c>
    </row>
    <row r="6" ht="19.5" customHeight="1" spans="1:6">
      <c r="A6" s="196" t="s">
        <v>10</v>
      </c>
      <c r="B6" s="196"/>
      <c r="C6" s="196" t="s">
        <v>11</v>
      </c>
      <c r="D6" s="196" t="s">
        <v>10</v>
      </c>
      <c r="E6" s="196"/>
      <c r="F6" s="196" t="s">
        <v>12</v>
      </c>
    </row>
    <row r="7" ht="19.5" customHeight="1" spans="1:6">
      <c r="A7" s="198" t="s">
        <v>13</v>
      </c>
      <c r="B7" s="196" t="s">
        <v>11</v>
      </c>
      <c r="C7" s="190">
        <v>9548888.21</v>
      </c>
      <c r="D7" s="198" t="s">
        <v>14</v>
      </c>
      <c r="E7" s="196" t="s">
        <v>15</v>
      </c>
      <c r="F7" s="190">
        <v>7324836.48</v>
      </c>
    </row>
    <row r="8" ht="19.5" customHeight="1" spans="1:6">
      <c r="A8" s="198" t="s">
        <v>16</v>
      </c>
      <c r="B8" s="196" t="s">
        <v>12</v>
      </c>
      <c r="C8" s="190">
        <v>0</v>
      </c>
      <c r="D8" s="198" t="s">
        <v>17</v>
      </c>
      <c r="E8" s="196" t="s">
        <v>18</v>
      </c>
      <c r="F8" s="190">
        <v>0</v>
      </c>
    </row>
    <row r="9" ht="19.5" customHeight="1" spans="1:6">
      <c r="A9" s="198" t="s">
        <v>19</v>
      </c>
      <c r="B9" s="196" t="s">
        <v>20</v>
      </c>
      <c r="C9" s="190">
        <v>0</v>
      </c>
      <c r="D9" s="198" t="s">
        <v>21</v>
      </c>
      <c r="E9" s="196" t="s">
        <v>22</v>
      </c>
      <c r="F9" s="190">
        <v>0</v>
      </c>
    </row>
    <row r="10" ht="19.5" customHeight="1" spans="1:6">
      <c r="A10" s="198" t="s">
        <v>23</v>
      </c>
      <c r="B10" s="196" t="s">
        <v>24</v>
      </c>
      <c r="C10" s="190">
        <v>0</v>
      </c>
      <c r="D10" s="198" t="s">
        <v>25</v>
      </c>
      <c r="E10" s="196" t="s">
        <v>26</v>
      </c>
      <c r="F10" s="190">
        <v>0</v>
      </c>
    </row>
    <row r="11" ht="19.5" customHeight="1" spans="1:6">
      <c r="A11" s="198" t="s">
        <v>27</v>
      </c>
      <c r="B11" s="196" t="s">
        <v>28</v>
      </c>
      <c r="C11" s="190">
        <v>0</v>
      </c>
      <c r="D11" s="198" t="s">
        <v>29</v>
      </c>
      <c r="E11" s="196" t="s">
        <v>30</v>
      </c>
      <c r="F11" s="190">
        <v>3900</v>
      </c>
    </row>
    <row r="12" ht="19.5" customHeight="1" spans="1:6">
      <c r="A12" s="198" t="s">
        <v>31</v>
      </c>
      <c r="B12" s="196" t="s">
        <v>32</v>
      </c>
      <c r="C12" s="190">
        <v>0</v>
      </c>
      <c r="D12" s="198" t="s">
        <v>33</v>
      </c>
      <c r="E12" s="196" t="s">
        <v>34</v>
      </c>
      <c r="F12" s="190">
        <v>0</v>
      </c>
    </row>
    <row r="13" ht="19.5" customHeight="1" spans="1:6">
      <c r="A13" s="198" t="s">
        <v>35</v>
      </c>
      <c r="B13" s="196" t="s">
        <v>36</v>
      </c>
      <c r="C13" s="190">
        <v>0</v>
      </c>
      <c r="D13" s="198" t="s">
        <v>37</v>
      </c>
      <c r="E13" s="196" t="s">
        <v>38</v>
      </c>
      <c r="F13" s="190">
        <v>0</v>
      </c>
    </row>
    <row r="14" ht="19.5" customHeight="1" spans="1:6">
      <c r="A14" s="198" t="s">
        <v>39</v>
      </c>
      <c r="B14" s="196" t="s">
        <v>40</v>
      </c>
      <c r="C14" s="190">
        <v>0</v>
      </c>
      <c r="D14" s="198" t="s">
        <v>41</v>
      </c>
      <c r="E14" s="196" t="s">
        <v>42</v>
      </c>
      <c r="F14" s="190">
        <v>533796.67</v>
      </c>
    </row>
    <row r="15" ht="19.5" customHeight="1" spans="1:6">
      <c r="A15" s="198"/>
      <c r="B15" s="196" t="s">
        <v>43</v>
      </c>
      <c r="C15" s="200"/>
      <c r="D15" s="198" t="s">
        <v>44</v>
      </c>
      <c r="E15" s="196" t="s">
        <v>45</v>
      </c>
      <c r="F15" s="190">
        <v>229803.06</v>
      </c>
    </row>
    <row r="16" ht="19.5" customHeight="1" spans="1:6">
      <c r="A16" s="198"/>
      <c r="B16" s="196" t="s">
        <v>46</v>
      </c>
      <c r="C16" s="200"/>
      <c r="D16" s="198" t="s">
        <v>47</v>
      </c>
      <c r="E16" s="196" t="s">
        <v>48</v>
      </c>
      <c r="F16" s="190">
        <v>0</v>
      </c>
    </row>
    <row r="17" ht="19.5" customHeight="1" spans="1:6">
      <c r="A17" s="198"/>
      <c r="B17" s="196" t="s">
        <v>49</v>
      </c>
      <c r="C17" s="200"/>
      <c r="D17" s="198" t="s">
        <v>50</v>
      </c>
      <c r="E17" s="196" t="s">
        <v>51</v>
      </c>
      <c r="F17" s="190">
        <v>0</v>
      </c>
    </row>
    <row r="18" ht="19.5" customHeight="1" spans="1:6">
      <c r="A18" s="198"/>
      <c r="B18" s="196" t="s">
        <v>52</v>
      </c>
      <c r="C18" s="200"/>
      <c r="D18" s="198" t="s">
        <v>53</v>
      </c>
      <c r="E18" s="196" t="s">
        <v>54</v>
      </c>
      <c r="F18" s="190">
        <v>1200000</v>
      </c>
    </row>
    <row r="19" ht="19.5" customHeight="1" spans="1:6">
      <c r="A19" s="198"/>
      <c r="B19" s="196" t="s">
        <v>55</v>
      </c>
      <c r="C19" s="200"/>
      <c r="D19" s="198" t="s">
        <v>56</v>
      </c>
      <c r="E19" s="196" t="s">
        <v>57</v>
      </c>
      <c r="F19" s="190">
        <v>0</v>
      </c>
    </row>
    <row r="20" ht="19.5" customHeight="1" spans="1:6">
      <c r="A20" s="198"/>
      <c r="B20" s="196" t="s">
        <v>58</v>
      </c>
      <c r="C20" s="200"/>
      <c r="D20" s="198" t="s">
        <v>59</v>
      </c>
      <c r="E20" s="196" t="s">
        <v>60</v>
      </c>
      <c r="F20" s="190">
        <v>0</v>
      </c>
    </row>
    <row r="21" ht="19.5" customHeight="1" spans="1:6">
      <c r="A21" s="198"/>
      <c r="B21" s="196" t="s">
        <v>61</v>
      </c>
      <c r="C21" s="200"/>
      <c r="D21" s="198" t="s">
        <v>62</v>
      </c>
      <c r="E21" s="196" t="s">
        <v>63</v>
      </c>
      <c r="F21" s="190">
        <v>0</v>
      </c>
    </row>
    <row r="22" ht="19.5" customHeight="1" spans="1:6">
      <c r="A22" s="198"/>
      <c r="B22" s="196" t="s">
        <v>64</v>
      </c>
      <c r="C22" s="200"/>
      <c r="D22" s="198" t="s">
        <v>65</v>
      </c>
      <c r="E22" s="196" t="s">
        <v>66</v>
      </c>
      <c r="F22" s="190">
        <v>0</v>
      </c>
    </row>
    <row r="23" ht="19.5" customHeight="1" spans="1:6">
      <c r="A23" s="198"/>
      <c r="B23" s="196" t="s">
        <v>67</v>
      </c>
      <c r="C23" s="200"/>
      <c r="D23" s="198" t="s">
        <v>68</v>
      </c>
      <c r="E23" s="196" t="s">
        <v>69</v>
      </c>
      <c r="F23" s="190">
        <v>0</v>
      </c>
    </row>
    <row r="24" ht="19.5" customHeight="1" spans="1:6">
      <c r="A24" s="198"/>
      <c r="B24" s="196" t="s">
        <v>70</v>
      </c>
      <c r="C24" s="200"/>
      <c r="D24" s="198" t="s">
        <v>71</v>
      </c>
      <c r="E24" s="196" t="s">
        <v>72</v>
      </c>
      <c r="F24" s="190">
        <v>0</v>
      </c>
    </row>
    <row r="25" ht="19.5" customHeight="1" spans="1:6">
      <c r="A25" s="198"/>
      <c r="B25" s="196" t="s">
        <v>73</v>
      </c>
      <c r="C25" s="200"/>
      <c r="D25" s="198" t="s">
        <v>74</v>
      </c>
      <c r="E25" s="196" t="s">
        <v>75</v>
      </c>
      <c r="F25" s="190">
        <v>256552</v>
      </c>
    </row>
    <row r="26" ht="19.5" customHeight="1" spans="1:6">
      <c r="A26" s="198"/>
      <c r="B26" s="196" t="s">
        <v>76</v>
      </c>
      <c r="C26" s="200"/>
      <c r="D26" s="198" t="s">
        <v>77</v>
      </c>
      <c r="E26" s="196" t="s">
        <v>78</v>
      </c>
      <c r="F26" s="190">
        <v>0</v>
      </c>
    </row>
    <row r="27" ht="19.5" customHeight="1" spans="1:6">
      <c r="A27" s="198"/>
      <c r="B27" s="196" t="s">
        <v>79</v>
      </c>
      <c r="C27" s="200"/>
      <c r="D27" s="198" t="s">
        <v>80</v>
      </c>
      <c r="E27" s="196" t="s">
        <v>81</v>
      </c>
      <c r="F27" s="190">
        <v>0</v>
      </c>
    </row>
    <row r="28" ht="19.5" customHeight="1" spans="1:6">
      <c r="A28" s="198"/>
      <c r="B28" s="196" t="s">
        <v>82</v>
      </c>
      <c r="C28" s="200"/>
      <c r="D28" s="198" t="s">
        <v>83</v>
      </c>
      <c r="E28" s="196" t="s">
        <v>84</v>
      </c>
      <c r="F28" s="190">
        <v>0</v>
      </c>
    </row>
    <row r="29" ht="19.5" customHeight="1" spans="1:6">
      <c r="A29" s="198"/>
      <c r="B29" s="196" t="s">
        <v>85</v>
      </c>
      <c r="C29" s="200"/>
      <c r="D29" s="198" t="s">
        <v>86</v>
      </c>
      <c r="E29" s="196" t="s">
        <v>87</v>
      </c>
      <c r="F29" s="190">
        <v>0</v>
      </c>
    </row>
    <row r="30" ht="19.5" customHeight="1" spans="1:6">
      <c r="A30" s="196"/>
      <c r="B30" s="196" t="s">
        <v>88</v>
      </c>
      <c r="C30" s="200"/>
      <c r="D30" s="198" t="s">
        <v>89</v>
      </c>
      <c r="E30" s="196" t="s">
        <v>90</v>
      </c>
      <c r="F30" s="190">
        <v>0</v>
      </c>
    </row>
    <row r="31" ht="19.5" customHeight="1" spans="1:6">
      <c r="A31" s="196"/>
      <c r="B31" s="196" t="s">
        <v>91</v>
      </c>
      <c r="C31" s="200"/>
      <c r="D31" s="198" t="s">
        <v>92</v>
      </c>
      <c r="E31" s="196" t="s">
        <v>93</v>
      </c>
      <c r="F31" s="190">
        <v>0</v>
      </c>
    </row>
    <row r="32" ht="19.5" customHeight="1" spans="1:6">
      <c r="A32" s="196"/>
      <c r="B32" s="196" t="s">
        <v>94</v>
      </c>
      <c r="C32" s="200"/>
      <c r="D32" s="198" t="s">
        <v>95</v>
      </c>
      <c r="E32" s="196" t="s">
        <v>96</v>
      </c>
      <c r="F32" s="190">
        <v>0</v>
      </c>
    </row>
    <row r="33" ht="19.5" customHeight="1" spans="1:6">
      <c r="A33" s="196" t="s">
        <v>97</v>
      </c>
      <c r="B33" s="196" t="s">
        <v>98</v>
      </c>
      <c r="C33" s="190">
        <v>9548888.21</v>
      </c>
      <c r="D33" s="196" t="s">
        <v>99</v>
      </c>
      <c r="E33" s="196" t="s">
        <v>100</v>
      </c>
      <c r="F33" s="190">
        <v>9548888.21</v>
      </c>
    </row>
    <row r="34" ht="19.5" customHeight="1" spans="1:6">
      <c r="A34" s="196" t="s">
        <v>101</v>
      </c>
      <c r="B34" s="196" t="s">
        <v>102</v>
      </c>
      <c r="C34" s="190">
        <v>0</v>
      </c>
      <c r="D34" s="198" t="s">
        <v>103</v>
      </c>
      <c r="E34" s="196" t="s">
        <v>104</v>
      </c>
      <c r="F34" s="190">
        <v>0</v>
      </c>
    </row>
    <row r="35" ht="19.5" customHeight="1" spans="1:6">
      <c r="A35" s="196" t="s">
        <v>105</v>
      </c>
      <c r="B35" s="196" t="s">
        <v>106</v>
      </c>
      <c r="C35" s="190">
        <v>0</v>
      </c>
      <c r="D35" s="198" t="s">
        <v>107</v>
      </c>
      <c r="E35" s="196" t="s">
        <v>108</v>
      </c>
      <c r="F35" s="190">
        <v>0</v>
      </c>
    </row>
    <row r="36" ht="19.5" customHeight="1" spans="1:6">
      <c r="A36" s="196" t="s">
        <v>109</v>
      </c>
      <c r="B36" s="196" t="s">
        <v>110</v>
      </c>
      <c r="C36" s="190">
        <v>9548888.21</v>
      </c>
      <c r="D36" s="196" t="s">
        <v>109</v>
      </c>
      <c r="E36" s="196" t="s">
        <v>111</v>
      </c>
      <c r="F36" s="190">
        <v>9548888.21</v>
      </c>
    </row>
    <row r="37" ht="19.5" customHeight="1" spans="1:6">
      <c r="A37" s="189" t="s">
        <v>112</v>
      </c>
      <c r="B37" s="189"/>
      <c r="C37" s="189"/>
      <c r="D37" s="189"/>
      <c r="E37" s="189"/>
      <c r="F37" s="18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27" workbookViewId="0">
      <selection activeCell="A15" sqref="A15"/>
    </sheetView>
  </sheetViews>
  <sheetFormatPr defaultColWidth="9" defaultRowHeight="14.4" outlineLevelCol="4"/>
  <cols>
    <col min="1" max="1" width="35.8796296296296" customWidth="1"/>
    <col min="2" max="2" width="6" customWidth="1"/>
    <col min="3" max="5" width="25" customWidth="1"/>
  </cols>
  <sheetData>
    <row r="1" ht="25.8" spans="3:3">
      <c r="C1" s="186" t="s">
        <v>436</v>
      </c>
    </row>
    <row r="2" spans="5:5">
      <c r="E2" s="187" t="s">
        <v>437</v>
      </c>
    </row>
    <row r="3" spans="1:5">
      <c r="A3" s="187" t="s">
        <v>2</v>
      </c>
      <c r="E3" s="187" t="s">
        <v>3</v>
      </c>
    </row>
    <row r="4" ht="15" customHeight="1" spans="1:5">
      <c r="A4" s="188" t="s">
        <v>438</v>
      </c>
      <c r="B4" s="188" t="s">
        <v>7</v>
      </c>
      <c r="C4" s="188" t="s">
        <v>439</v>
      </c>
      <c r="D4" s="188" t="s">
        <v>440</v>
      </c>
      <c r="E4" s="188" t="s">
        <v>441</v>
      </c>
    </row>
    <row r="5" ht="15" customHeight="1" spans="1:5">
      <c r="A5" s="188" t="s">
        <v>442</v>
      </c>
      <c r="B5" s="188"/>
      <c r="C5" s="188" t="s">
        <v>11</v>
      </c>
      <c r="D5" s="188" t="s">
        <v>12</v>
      </c>
      <c r="E5" s="188" t="s">
        <v>20</v>
      </c>
    </row>
    <row r="6" ht="15" customHeight="1" spans="1:5">
      <c r="A6" s="189" t="s">
        <v>443</v>
      </c>
      <c r="B6" s="188" t="s">
        <v>11</v>
      </c>
      <c r="C6" s="188" t="s">
        <v>444</v>
      </c>
      <c r="D6" s="188" t="s">
        <v>444</v>
      </c>
      <c r="E6" s="188" t="s">
        <v>444</v>
      </c>
    </row>
    <row r="7" ht="15" customHeight="1" spans="1:5">
      <c r="A7" s="189" t="s">
        <v>445</v>
      </c>
      <c r="B7" s="188" t="s">
        <v>12</v>
      </c>
      <c r="C7" s="190">
        <v>40420</v>
      </c>
      <c r="D7" s="190">
        <v>15279.78</v>
      </c>
      <c r="E7" s="190">
        <v>15279.78</v>
      </c>
    </row>
    <row r="8" ht="15" customHeight="1" spans="1:5">
      <c r="A8" s="189" t="s">
        <v>446</v>
      </c>
      <c r="B8" s="188" t="s">
        <v>20</v>
      </c>
      <c r="C8" s="190">
        <v>0</v>
      </c>
      <c r="D8" s="190">
        <v>0</v>
      </c>
      <c r="E8" s="190">
        <v>0</v>
      </c>
    </row>
    <row r="9" ht="15" customHeight="1" spans="1:5">
      <c r="A9" s="189" t="s">
        <v>447</v>
      </c>
      <c r="B9" s="188" t="s">
        <v>24</v>
      </c>
      <c r="C9" s="190">
        <v>25420</v>
      </c>
      <c r="D9" s="190">
        <v>9245.78</v>
      </c>
      <c r="E9" s="190">
        <v>9245.78</v>
      </c>
    </row>
    <row r="10" ht="15" customHeight="1" spans="1:5">
      <c r="A10" s="189" t="s">
        <v>448</v>
      </c>
      <c r="B10" s="188" t="s">
        <v>28</v>
      </c>
      <c r="C10" s="190">
        <v>0</v>
      </c>
      <c r="D10" s="190">
        <v>0</v>
      </c>
      <c r="E10" s="190">
        <v>0</v>
      </c>
    </row>
    <row r="11" ht="15" customHeight="1" spans="1:5">
      <c r="A11" s="189" t="s">
        <v>449</v>
      </c>
      <c r="B11" s="188" t="s">
        <v>32</v>
      </c>
      <c r="C11" s="190">
        <v>25420</v>
      </c>
      <c r="D11" s="190">
        <v>9245.78</v>
      </c>
      <c r="E11" s="190">
        <v>9245.78</v>
      </c>
    </row>
    <row r="12" ht="15" customHeight="1" spans="1:5">
      <c r="A12" s="189" t="s">
        <v>450</v>
      </c>
      <c r="B12" s="188" t="s">
        <v>36</v>
      </c>
      <c r="C12" s="190">
        <v>15000</v>
      </c>
      <c r="D12" s="190">
        <v>6034</v>
      </c>
      <c r="E12" s="190">
        <v>6034</v>
      </c>
    </row>
    <row r="13" ht="15" customHeight="1" spans="1:5">
      <c r="A13" s="189" t="s">
        <v>451</v>
      </c>
      <c r="B13" s="188" t="s">
        <v>40</v>
      </c>
      <c r="C13" s="188" t="s">
        <v>444</v>
      </c>
      <c r="D13" s="188" t="s">
        <v>444</v>
      </c>
      <c r="E13" s="190">
        <v>6034</v>
      </c>
    </row>
    <row r="14" ht="15" customHeight="1" spans="1:5">
      <c r="A14" s="189" t="s">
        <v>452</v>
      </c>
      <c r="B14" s="188" t="s">
        <v>43</v>
      </c>
      <c r="C14" s="188" t="s">
        <v>444</v>
      </c>
      <c r="D14" s="188" t="s">
        <v>444</v>
      </c>
      <c r="E14" s="190">
        <v>0</v>
      </c>
    </row>
    <row r="15" ht="15" customHeight="1" spans="1:5">
      <c r="A15" s="189" t="s">
        <v>453</v>
      </c>
      <c r="B15" s="188" t="s">
        <v>46</v>
      </c>
      <c r="C15" s="188" t="s">
        <v>444</v>
      </c>
      <c r="D15" s="188" t="s">
        <v>444</v>
      </c>
      <c r="E15" s="190">
        <v>0</v>
      </c>
    </row>
    <row r="16" ht="15" customHeight="1" spans="1:5">
      <c r="A16" s="189" t="s">
        <v>454</v>
      </c>
      <c r="B16" s="188" t="s">
        <v>49</v>
      </c>
      <c r="C16" s="188" t="s">
        <v>444</v>
      </c>
      <c r="D16" s="188" t="s">
        <v>444</v>
      </c>
      <c r="E16" s="188" t="s">
        <v>444</v>
      </c>
    </row>
    <row r="17" ht="15" customHeight="1" spans="1:5">
      <c r="A17" s="189" t="s">
        <v>455</v>
      </c>
      <c r="B17" s="188" t="s">
        <v>52</v>
      </c>
      <c r="C17" s="188" t="s">
        <v>444</v>
      </c>
      <c r="D17" s="188" t="s">
        <v>444</v>
      </c>
      <c r="E17" s="190">
        <v>0</v>
      </c>
    </row>
    <row r="18" ht="15" customHeight="1" spans="1:5">
      <c r="A18" s="189" t="s">
        <v>456</v>
      </c>
      <c r="B18" s="188" t="s">
        <v>55</v>
      </c>
      <c r="C18" s="188" t="s">
        <v>444</v>
      </c>
      <c r="D18" s="188" t="s">
        <v>444</v>
      </c>
      <c r="E18" s="190">
        <v>0</v>
      </c>
    </row>
    <row r="19" ht="15" customHeight="1" spans="1:5">
      <c r="A19" s="189" t="s">
        <v>457</v>
      </c>
      <c r="B19" s="188" t="s">
        <v>58</v>
      </c>
      <c r="C19" s="188" t="s">
        <v>444</v>
      </c>
      <c r="D19" s="188" t="s">
        <v>444</v>
      </c>
      <c r="E19" s="190">
        <v>0</v>
      </c>
    </row>
    <row r="20" ht="15" customHeight="1" spans="1:5">
      <c r="A20" s="189" t="s">
        <v>458</v>
      </c>
      <c r="B20" s="188" t="s">
        <v>61</v>
      </c>
      <c r="C20" s="188" t="s">
        <v>444</v>
      </c>
      <c r="D20" s="188" t="s">
        <v>444</v>
      </c>
      <c r="E20" s="190">
        <v>0</v>
      </c>
    </row>
    <row r="21" ht="15" customHeight="1" spans="1:5">
      <c r="A21" s="189" t="s">
        <v>459</v>
      </c>
      <c r="B21" s="188" t="s">
        <v>64</v>
      </c>
      <c r="C21" s="188" t="s">
        <v>444</v>
      </c>
      <c r="D21" s="188" t="s">
        <v>444</v>
      </c>
      <c r="E21" s="190">
        <v>3</v>
      </c>
    </row>
    <row r="22" ht="15" customHeight="1" spans="1:5">
      <c r="A22" s="189" t="s">
        <v>460</v>
      </c>
      <c r="B22" s="188" t="s">
        <v>67</v>
      </c>
      <c r="C22" s="188" t="s">
        <v>444</v>
      </c>
      <c r="D22" s="188" t="s">
        <v>444</v>
      </c>
      <c r="E22" s="190">
        <v>0</v>
      </c>
    </row>
    <row r="23" ht="15" customHeight="1" spans="1:5">
      <c r="A23" s="189" t="s">
        <v>461</v>
      </c>
      <c r="B23" s="188" t="s">
        <v>70</v>
      </c>
      <c r="C23" s="188" t="s">
        <v>444</v>
      </c>
      <c r="D23" s="188" t="s">
        <v>444</v>
      </c>
      <c r="E23" s="190">
        <v>68</v>
      </c>
    </row>
    <row r="24" ht="15" customHeight="1" spans="1:5">
      <c r="A24" s="189" t="s">
        <v>462</v>
      </c>
      <c r="B24" s="188" t="s">
        <v>73</v>
      </c>
      <c r="C24" s="188" t="s">
        <v>444</v>
      </c>
      <c r="D24" s="188" t="s">
        <v>444</v>
      </c>
      <c r="E24" s="190">
        <v>0</v>
      </c>
    </row>
    <row r="25" ht="15" customHeight="1" spans="1:5">
      <c r="A25" s="189" t="s">
        <v>463</v>
      </c>
      <c r="B25" s="188" t="s">
        <v>76</v>
      </c>
      <c r="C25" s="188" t="s">
        <v>444</v>
      </c>
      <c r="D25" s="188" t="s">
        <v>444</v>
      </c>
      <c r="E25" s="190">
        <v>0</v>
      </c>
    </row>
    <row r="26" ht="15" customHeight="1" spans="1:5">
      <c r="A26" s="189" t="s">
        <v>464</v>
      </c>
      <c r="B26" s="188" t="s">
        <v>79</v>
      </c>
      <c r="C26" s="188" t="s">
        <v>444</v>
      </c>
      <c r="D26" s="188" t="s">
        <v>444</v>
      </c>
      <c r="E26" s="190">
        <v>0</v>
      </c>
    </row>
    <row r="27" ht="15" customHeight="1" spans="1:5">
      <c r="A27" s="189" t="s">
        <v>465</v>
      </c>
      <c r="B27" s="188" t="s">
        <v>82</v>
      </c>
      <c r="C27" s="188" t="s">
        <v>444</v>
      </c>
      <c r="D27" s="188" t="s">
        <v>444</v>
      </c>
      <c r="E27" s="190">
        <v>475166.74</v>
      </c>
    </row>
    <row r="28" ht="15" customHeight="1" spans="1:5">
      <c r="A28" s="189" t="s">
        <v>466</v>
      </c>
      <c r="B28" s="188" t="s">
        <v>85</v>
      </c>
      <c r="C28" s="188" t="s">
        <v>444</v>
      </c>
      <c r="D28" s="188" t="s">
        <v>444</v>
      </c>
      <c r="E28" s="190">
        <v>475166.74</v>
      </c>
    </row>
    <row r="29" ht="15" customHeight="1" spans="1:5">
      <c r="A29" s="189" t="s">
        <v>467</v>
      </c>
      <c r="B29" s="188" t="s">
        <v>88</v>
      </c>
      <c r="C29" s="188" t="s">
        <v>444</v>
      </c>
      <c r="D29" s="188" t="s">
        <v>444</v>
      </c>
      <c r="E29" s="190">
        <v>0</v>
      </c>
    </row>
    <row r="30" ht="41.25" customHeight="1" spans="1:5">
      <c r="A30" s="191" t="s">
        <v>468</v>
      </c>
      <c r="B30" s="191"/>
      <c r="C30" s="191"/>
      <c r="D30" s="191"/>
      <c r="E30" s="191"/>
    </row>
    <row r="31" ht="15" customHeight="1" spans="1:5">
      <c r="A31" s="189" t="s">
        <v>469</v>
      </c>
      <c r="B31" s="189"/>
      <c r="C31" s="189"/>
      <c r="D31" s="189"/>
      <c r="E31" s="189"/>
    </row>
    <row r="33" spans="3:3">
      <c r="C33" s="192"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86" t="s">
        <v>471</v>
      </c>
    </row>
    <row r="2" spans="5:5">
      <c r="E2" s="187" t="s">
        <v>472</v>
      </c>
    </row>
    <row r="3" spans="1:5">
      <c r="A3" s="187" t="s">
        <v>2</v>
      </c>
      <c r="E3" s="187" t="s">
        <v>3</v>
      </c>
    </row>
    <row r="4" ht="15" customHeight="1" spans="1:5">
      <c r="A4" s="188" t="s">
        <v>438</v>
      </c>
      <c r="B4" s="188" t="s">
        <v>7</v>
      </c>
      <c r="C4" s="188" t="s">
        <v>439</v>
      </c>
      <c r="D4" s="188" t="s">
        <v>440</v>
      </c>
      <c r="E4" s="188" t="s">
        <v>441</v>
      </c>
    </row>
    <row r="5" ht="15" customHeight="1" spans="1:5">
      <c r="A5" s="188" t="s">
        <v>442</v>
      </c>
      <c r="B5" s="188"/>
      <c r="C5" s="188" t="s">
        <v>11</v>
      </c>
      <c r="D5" s="188" t="s">
        <v>12</v>
      </c>
      <c r="E5" s="188" t="s">
        <v>20</v>
      </c>
    </row>
    <row r="6" ht="15" customHeight="1" spans="1:5">
      <c r="A6" s="189" t="s">
        <v>473</v>
      </c>
      <c r="B6" s="188" t="s">
        <v>11</v>
      </c>
      <c r="C6" s="188" t="s">
        <v>444</v>
      </c>
      <c r="D6" s="188" t="s">
        <v>444</v>
      </c>
      <c r="E6" s="188" t="s">
        <v>444</v>
      </c>
    </row>
    <row r="7" ht="15" customHeight="1" spans="1:5">
      <c r="A7" s="189" t="s">
        <v>445</v>
      </c>
      <c r="B7" s="188" t="s">
        <v>12</v>
      </c>
      <c r="C7" s="190">
        <v>40420</v>
      </c>
      <c r="D7" s="190">
        <v>15279.78</v>
      </c>
      <c r="E7" s="190">
        <v>15279.78</v>
      </c>
    </row>
    <row r="8" ht="15" customHeight="1" spans="1:5">
      <c r="A8" s="189" t="s">
        <v>446</v>
      </c>
      <c r="B8" s="188" t="s">
        <v>20</v>
      </c>
      <c r="C8" s="190">
        <v>0</v>
      </c>
      <c r="D8" s="190">
        <v>0</v>
      </c>
      <c r="E8" s="190">
        <v>0</v>
      </c>
    </row>
    <row r="9" ht="15" customHeight="1" spans="1:5">
      <c r="A9" s="189" t="s">
        <v>447</v>
      </c>
      <c r="B9" s="188" t="s">
        <v>24</v>
      </c>
      <c r="C9" s="190">
        <v>25420</v>
      </c>
      <c r="D9" s="190">
        <v>9245.78</v>
      </c>
      <c r="E9" s="190">
        <v>9245.78</v>
      </c>
    </row>
    <row r="10" ht="15" customHeight="1" spans="1:5">
      <c r="A10" s="189" t="s">
        <v>448</v>
      </c>
      <c r="B10" s="188" t="s">
        <v>28</v>
      </c>
      <c r="C10" s="190">
        <v>0</v>
      </c>
      <c r="D10" s="190">
        <v>0</v>
      </c>
      <c r="E10" s="190">
        <v>0</v>
      </c>
    </row>
    <row r="11" ht="15" customHeight="1" spans="1:5">
      <c r="A11" s="189" t="s">
        <v>449</v>
      </c>
      <c r="B11" s="188" t="s">
        <v>32</v>
      </c>
      <c r="C11" s="190">
        <v>25420</v>
      </c>
      <c r="D11" s="190">
        <v>9245.78</v>
      </c>
      <c r="E11" s="190">
        <v>9245.78</v>
      </c>
    </row>
    <row r="12" ht="15" customHeight="1" spans="1:5">
      <c r="A12" s="189" t="s">
        <v>450</v>
      </c>
      <c r="B12" s="188" t="s">
        <v>36</v>
      </c>
      <c r="C12" s="190">
        <v>15000</v>
      </c>
      <c r="D12" s="190">
        <v>6034</v>
      </c>
      <c r="E12" s="190">
        <v>6034</v>
      </c>
    </row>
    <row r="13" ht="15" customHeight="1" spans="1:5">
      <c r="A13" s="189" t="s">
        <v>451</v>
      </c>
      <c r="B13" s="188" t="s">
        <v>40</v>
      </c>
      <c r="C13" s="188" t="s">
        <v>444</v>
      </c>
      <c r="D13" s="188" t="s">
        <v>444</v>
      </c>
      <c r="E13" s="190">
        <v>6034</v>
      </c>
    </row>
    <row r="14" ht="15" customHeight="1" spans="1:5">
      <c r="A14" s="189" t="s">
        <v>452</v>
      </c>
      <c r="B14" s="188" t="s">
        <v>43</v>
      </c>
      <c r="C14" s="188" t="s">
        <v>444</v>
      </c>
      <c r="D14" s="188" t="s">
        <v>444</v>
      </c>
      <c r="E14" s="190">
        <v>0</v>
      </c>
    </row>
    <row r="15" ht="15" customHeight="1" spans="1:5">
      <c r="A15" s="189" t="s">
        <v>453</v>
      </c>
      <c r="B15" s="188" t="s">
        <v>46</v>
      </c>
      <c r="C15" s="188" t="s">
        <v>444</v>
      </c>
      <c r="D15" s="188" t="s">
        <v>444</v>
      </c>
      <c r="E15" s="190">
        <v>0</v>
      </c>
    </row>
    <row r="16" ht="15" customHeight="1" spans="1:5">
      <c r="A16" s="189" t="s">
        <v>454</v>
      </c>
      <c r="B16" s="188" t="s">
        <v>49</v>
      </c>
      <c r="C16" s="188" t="s">
        <v>444</v>
      </c>
      <c r="D16" s="188" t="s">
        <v>444</v>
      </c>
      <c r="E16" s="188" t="s">
        <v>444</v>
      </c>
    </row>
    <row r="17" ht="15" customHeight="1" spans="1:5">
      <c r="A17" s="189" t="s">
        <v>455</v>
      </c>
      <c r="B17" s="188" t="s">
        <v>52</v>
      </c>
      <c r="C17" s="188" t="s">
        <v>444</v>
      </c>
      <c r="D17" s="188" t="s">
        <v>444</v>
      </c>
      <c r="E17" s="190">
        <v>0</v>
      </c>
    </row>
    <row r="18" ht="15" customHeight="1" spans="1:5">
      <c r="A18" s="189" t="s">
        <v>456</v>
      </c>
      <c r="B18" s="188" t="s">
        <v>55</v>
      </c>
      <c r="C18" s="188" t="s">
        <v>444</v>
      </c>
      <c r="D18" s="188" t="s">
        <v>444</v>
      </c>
      <c r="E18" s="190">
        <v>0</v>
      </c>
    </row>
    <row r="19" ht="15" customHeight="1" spans="1:5">
      <c r="A19" s="189" t="s">
        <v>457</v>
      </c>
      <c r="B19" s="188" t="s">
        <v>58</v>
      </c>
      <c r="C19" s="188" t="s">
        <v>444</v>
      </c>
      <c r="D19" s="188" t="s">
        <v>444</v>
      </c>
      <c r="E19" s="190">
        <v>0</v>
      </c>
    </row>
    <row r="20" ht="15" customHeight="1" spans="1:5">
      <c r="A20" s="189" t="s">
        <v>458</v>
      </c>
      <c r="B20" s="188" t="s">
        <v>61</v>
      </c>
      <c r="C20" s="188" t="s">
        <v>444</v>
      </c>
      <c r="D20" s="188" t="s">
        <v>444</v>
      </c>
      <c r="E20" s="190">
        <v>0</v>
      </c>
    </row>
    <row r="21" ht="15" customHeight="1" spans="1:5">
      <c r="A21" s="189" t="s">
        <v>459</v>
      </c>
      <c r="B21" s="188" t="s">
        <v>64</v>
      </c>
      <c r="C21" s="188" t="s">
        <v>444</v>
      </c>
      <c r="D21" s="188" t="s">
        <v>444</v>
      </c>
      <c r="E21" s="190">
        <v>3</v>
      </c>
    </row>
    <row r="22" ht="15" customHeight="1" spans="1:5">
      <c r="A22" s="189" t="s">
        <v>460</v>
      </c>
      <c r="B22" s="188" t="s">
        <v>67</v>
      </c>
      <c r="C22" s="188" t="s">
        <v>444</v>
      </c>
      <c r="D22" s="188" t="s">
        <v>444</v>
      </c>
      <c r="E22" s="190">
        <v>0</v>
      </c>
    </row>
    <row r="23" ht="15" customHeight="1" spans="1:5">
      <c r="A23" s="189" t="s">
        <v>461</v>
      </c>
      <c r="B23" s="188" t="s">
        <v>70</v>
      </c>
      <c r="C23" s="188" t="s">
        <v>444</v>
      </c>
      <c r="D23" s="188" t="s">
        <v>444</v>
      </c>
      <c r="E23" s="190">
        <v>68</v>
      </c>
    </row>
    <row r="24" ht="15" customHeight="1" spans="1:5">
      <c r="A24" s="189" t="s">
        <v>462</v>
      </c>
      <c r="B24" s="188" t="s">
        <v>73</v>
      </c>
      <c r="C24" s="188" t="s">
        <v>444</v>
      </c>
      <c r="D24" s="188" t="s">
        <v>444</v>
      </c>
      <c r="E24" s="190">
        <v>0</v>
      </c>
    </row>
    <row r="25" ht="15" customHeight="1" spans="1:5">
      <c r="A25" s="189" t="s">
        <v>463</v>
      </c>
      <c r="B25" s="188" t="s">
        <v>76</v>
      </c>
      <c r="C25" s="188" t="s">
        <v>444</v>
      </c>
      <c r="D25" s="188" t="s">
        <v>444</v>
      </c>
      <c r="E25" s="190">
        <v>0</v>
      </c>
    </row>
    <row r="26" ht="15" customHeight="1" spans="1:5">
      <c r="A26" s="189" t="s">
        <v>464</v>
      </c>
      <c r="B26" s="188" t="s">
        <v>79</v>
      </c>
      <c r="C26" s="188" t="s">
        <v>444</v>
      </c>
      <c r="D26" s="188" t="s">
        <v>444</v>
      </c>
      <c r="E26" s="190">
        <v>0</v>
      </c>
    </row>
    <row r="27" ht="41.25" customHeight="1" spans="1:5">
      <c r="A27" s="191" t="s">
        <v>474</v>
      </c>
      <c r="B27" s="191"/>
      <c r="C27" s="191"/>
      <c r="D27" s="191"/>
      <c r="E27" s="191"/>
    </row>
    <row r="29" spans="3:3">
      <c r="C29" s="192"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8" sqref="E8"/>
    </sheetView>
  </sheetViews>
  <sheetFormatPr defaultColWidth="9" defaultRowHeight="15.6"/>
  <cols>
    <col min="1" max="1" width="6.26851851851852" style="152" customWidth="1"/>
    <col min="2" max="2" width="5.09259259259259" style="152" customWidth="1"/>
    <col min="3" max="3" width="10.6666666666667" style="152" customWidth="1"/>
    <col min="4" max="4" width="12.7777777777778" style="152" customWidth="1"/>
    <col min="5" max="7" width="11.8888888888889" style="152" customWidth="1"/>
    <col min="8" max="11" width="6.72222222222222" style="152" customWidth="1"/>
    <col min="12" max="12" width="8.4537037037037" style="152" customWidth="1"/>
    <col min="13" max="13" width="7.90740740740741" style="152" customWidth="1"/>
    <col min="14" max="14" width="11.8888888888889" style="153" customWidth="1"/>
    <col min="15" max="15" width="11.8888888888889" style="152" customWidth="1"/>
    <col min="16" max="16" width="9.09259259259259" style="152" customWidth="1"/>
    <col min="17" max="17" width="9" style="152"/>
    <col min="18" max="18" width="9.66666666666667" style="152" customWidth="1"/>
    <col min="19" max="19" width="9.44444444444444" style="152" customWidth="1"/>
    <col min="20" max="20" width="7.36111111111111" style="152" customWidth="1"/>
    <col min="21" max="21" width="6.72222222222222" style="152" customWidth="1"/>
    <col min="22" max="16384" width="9" style="152"/>
  </cols>
  <sheetData>
    <row r="1" s="150" customFormat="1" ht="36" customHeight="1" spans="1:21">
      <c r="A1" s="154" t="s">
        <v>475</v>
      </c>
      <c r="B1" s="154"/>
      <c r="C1" s="154"/>
      <c r="D1" s="154"/>
      <c r="E1" s="154"/>
      <c r="F1" s="154"/>
      <c r="G1" s="154"/>
      <c r="H1" s="154"/>
      <c r="I1" s="154"/>
      <c r="J1" s="154"/>
      <c r="K1" s="154"/>
      <c r="L1" s="154"/>
      <c r="M1" s="154"/>
      <c r="N1" s="170"/>
      <c r="O1" s="154"/>
      <c r="P1" s="154"/>
      <c r="Q1" s="154"/>
      <c r="R1" s="154"/>
      <c r="S1" s="154"/>
      <c r="T1" s="154"/>
      <c r="U1" s="154"/>
    </row>
    <row r="2" s="150" customFormat="1" ht="18" customHeight="1" spans="1:21">
      <c r="A2" s="155"/>
      <c r="B2" s="155"/>
      <c r="C2" s="155"/>
      <c r="D2" s="155"/>
      <c r="E2" s="155"/>
      <c r="F2" s="155"/>
      <c r="G2" s="155"/>
      <c r="H2" s="155"/>
      <c r="I2" s="155"/>
      <c r="J2" s="155"/>
      <c r="K2" s="155"/>
      <c r="L2" s="155"/>
      <c r="M2" s="155"/>
      <c r="N2" s="171"/>
      <c r="U2" s="180" t="s">
        <v>476</v>
      </c>
    </row>
    <row r="3" s="150" customFormat="1" ht="18" customHeight="1" spans="1:21">
      <c r="A3" s="156" t="s">
        <v>477</v>
      </c>
      <c r="B3" s="155"/>
      <c r="C3" s="155"/>
      <c r="D3" s="155"/>
      <c r="E3" s="157"/>
      <c r="F3" s="157"/>
      <c r="G3" s="155"/>
      <c r="H3" s="155"/>
      <c r="I3" s="155"/>
      <c r="J3" s="155"/>
      <c r="K3" s="155"/>
      <c r="L3" s="155"/>
      <c r="M3" s="155"/>
      <c r="N3" s="171"/>
      <c r="U3" s="180" t="s">
        <v>3</v>
      </c>
    </row>
    <row r="4" s="150" customFormat="1" ht="24" customHeight="1" spans="1:21">
      <c r="A4" s="158" t="s">
        <v>6</v>
      </c>
      <c r="B4" s="158" t="s">
        <v>7</v>
      </c>
      <c r="C4" s="159" t="s">
        <v>478</v>
      </c>
      <c r="D4" s="160" t="s">
        <v>479</v>
      </c>
      <c r="E4" s="158" t="s">
        <v>480</v>
      </c>
      <c r="F4" s="161" t="s">
        <v>481</v>
      </c>
      <c r="G4" s="162"/>
      <c r="H4" s="162"/>
      <c r="I4" s="162"/>
      <c r="J4" s="162"/>
      <c r="K4" s="162"/>
      <c r="L4" s="162"/>
      <c r="M4" s="162"/>
      <c r="N4" s="172"/>
      <c r="O4" s="173"/>
      <c r="P4" s="174" t="s">
        <v>482</v>
      </c>
      <c r="Q4" s="158" t="s">
        <v>483</v>
      </c>
      <c r="R4" s="159" t="s">
        <v>484</v>
      </c>
      <c r="S4" s="181"/>
      <c r="T4" s="182" t="s">
        <v>485</v>
      </c>
      <c r="U4" s="181"/>
    </row>
    <row r="5" s="150" customFormat="1" ht="36" customHeight="1" spans="1:21">
      <c r="A5" s="158"/>
      <c r="B5" s="158"/>
      <c r="C5" s="163"/>
      <c r="D5" s="160"/>
      <c r="E5" s="158"/>
      <c r="F5" s="164" t="s">
        <v>123</v>
      </c>
      <c r="G5" s="164"/>
      <c r="H5" s="164" t="s">
        <v>486</v>
      </c>
      <c r="I5" s="164"/>
      <c r="J5" s="175" t="s">
        <v>487</v>
      </c>
      <c r="K5" s="176"/>
      <c r="L5" s="177" t="s">
        <v>488</v>
      </c>
      <c r="M5" s="177"/>
      <c r="N5" s="178" t="s">
        <v>489</v>
      </c>
      <c r="O5" s="178"/>
      <c r="P5" s="174"/>
      <c r="Q5" s="158"/>
      <c r="R5" s="165"/>
      <c r="S5" s="183"/>
      <c r="T5" s="184"/>
      <c r="U5" s="183"/>
    </row>
    <row r="6" s="150" customFormat="1" ht="24" customHeight="1" spans="1:21">
      <c r="A6" s="158"/>
      <c r="B6" s="158"/>
      <c r="C6" s="165"/>
      <c r="D6" s="160"/>
      <c r="E6" s="158"/>
      <c r="F6" s="164" t="s">
        <v>490</v>
      </c>
      <c r="G6" s="166" t="s">
        <v>491</v>
      </c>
      <c r="H6" s="164" t="s">
        <v>490</v>
      </c>
      <c r="I6" s="166" t="s">
        <v>491</v>
      </c>
      <c r="J6" s="164" t="s">
        <v>490</v>
      </c>
      <c r="K6" s="166" t="s">
        <v>491</v>
      </c>
      <c r="L6" s="164" t="s">
        <v>490</v>
      </c>
      <c r="M6" s="166" t="s">
        <v>491</v>
      </c>
      <c r="N6" s="164" t="s">
        <v>490</v>
      </c>
      <c r="O6" s="166" t="s">
        <v>491</v>
      </c>
      <c r="P6" s="174"/>
      <c r="Q6" s="158"/>
      <c r="R6" s="164" t="s">
        <v>490</v>
      </c>
      <c r="S6" s="185" t="s">
        <v>491</v>
      </c>
      <c r="T6" s="164" t="s">
        <v>490</v>
      </c>
      <c r="U6" s="166" t="s">
        <v>491</v>
      </c>
    </row>
    <row r="7" s="151" customFormat="1" ht="24" customHeight="1" spans="1:21">
      <c r="A7" s="158" t="s">
        <v>10</v>
      </c>
      <c r="B7" s="158"/>
      <c r="C7" s="158">
        <v>1</v>
      </c>
      <c r="D7" s="166" t="s">
        <v>12</v>
      </c>
      <c r="E7" s="158">
        <v>3</v>
      </c>
      <c r="F7" s="158">
        <v>4</v>
      </c>
      <c r="G7" s="166" t="s">
        <v>28</v>
      </c>
      <c r="H7" s="158">
        <v>6</v>
      </c>
      <c r="I7" s="158">
        <v>7</v>
      </c>
      <c r="J7" s="166" t="s">
        <v>40</v>
      </c>
      <c r="K7" s="158">
        <v>9</v>
      </c>
      <c r="L7" s="158">
        <v>10</v>
      </c>
      <c r="M7" s="166" t="s">
        <v>49</v>
      </c>
      <c r="N7" s="158">
        <v>12</v>
      </c>
      <c r="O7" s="158">
        <v>13</v>
      </c>
      <c r="P7" s="166" t="s">
        <v>58</v>
      </c>
      <c r="Q7" s="158">
        <v>15</v>
      </c>
      <c r="R7" s="158">
        <v>16</v>
      </c>
      <c r="S7" s="166" t="s">
        <v>67</v>
      </c>
      <c r="T7" s="158">
        <v>18</v>
      </c>
      <c r="U7" s="158">
        <v>19</v>
      </c>
    </row>
    <row r="8" s="150" customFormat="1" ht="24" customHeight="1" spans="1:21">
      <c r="A8" s="167" t="s">
        <v>128</v>
      </c>
      <c r="B8" s="158">
        <v>1</v>
      </c>
      <c r="C8" s="167">
        <v>360636.25</v>
      </c>
      <c r="D8" s="168">
        <f>E8+F8+R8</f>
        <v>924454.53</v>
      </c>
      <c r="E8" s="168">
        <v>247754.53</v>
      </c>
      <c r="F8" s="168">
        <v>672300</v>
      </c>
      <c r="G8" s="168">
        <v>108542.84</v>
      </c>
      <c r="H8" s="168"/>
      <c r="I8" s="168"/>
      <c r="J8" s="168"/>
      <c r="K8" s="168"/>
      <c r="L8" s="168"/>
      <c r="M8" s="168"/>
      <c r="N8" s="168">
        <f>F8</f>
        <v>672300</v>
      </c>
      <c r="O8" s="168">
        <f>G8</f>
        <v>108542.84</v>
      </c>
      <c r="P8" s="179"/>
      <c r="Q8" s="179"/>
      <c r="R8" s="168">
        <v>4400</v>
      </c>
      <c r="S8" s="168">
        <v>4338.88</v>
      </c>
      <c r="T8" s="179"/>
      <c r="U8" s="179"/>
    </row>
    <row r="9" s="150" customFormat="1" ht="49" customHeight="1" spans="1:21">
      <c r="A9" s="169" t="s">
        <v>492</v>
      </c>
      <c r="B9" s="169"/>
      <c r="C9" s="169"/>
      <c r="D9" s="169"/>
      <c r="E9" s="169"/>
      <c r="F9" s="169"/>
      <c r="G9" s="169"/>
      <c r="H9" s="169"/>
      <c r="I9" s="169"/>
      <c r="J9" s="169"/>
      <c r="K9" s="169"/>
      <c r="L9" s="169"/>
      <c r="M9" s="169"/>
      <c r="N9" s="169"/>
      <c r="O9" s="169"/>
      <c r="P9" s="169"/>
      <c r="Q9" s="169"/>
      <c r="R9" s="169"/>
      <c r="S9" s="169"/>
      <c r="T9" s="169"/>
      <c r="U9" s="16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7" workbookViewId="0">
      <selection activeCell="D9" sqref="D9"/>
    </sheetView>
  </sheetViews>
  <sheetFormatPr defaultColWidth="10" defaultRowHeight="14.4" outlineLevelCol="6"/>
  <cols>
    <col min="1" max="1" width="22.9259259259259" style="128" customWidth="1"/>
    <col min="2" max="2" width="31.2222222222222" style="128" customWidth="1"/>
    <col min="3" max="3" width="17.1111111111111" style="128" customWidth="1"/>
    <col min="4" max="4" width="88.3333333333333" style="128" customWidth="1"/>
    <col min="5" max="16384" width="10" style="128"/>
  </cols>
  <sheetData>
    <row r="1" s="128" customFormat="1" spans="1:1">
      <c r="A1" s="128" t="s">
        <v>493</v>
      </c>
    </row>
    <row r="2" s="128" customFormat="1" ht="29.5" customHeight="1" spans="1:4">
      <c r="A2" s="130" t="s">
        <v>494</v>
      </c>
      <c r="B2" s="130"/>
      <c r="C2" s="130"/>
      <c r="D2" s="130"/>
    </row>
    <row r="3" s="129" customFormat="1" ht="28" customHeight="1" spans="1:7">
      <c r="A3" s="131" t="s">
        <v>477</v>
      </c>
      <c r="B3" s="131"/>
      <c r="C3" s="132"/>
      <c r="D3" s="133" t="s">
        <v>493</v>
      </c>
      <c r="E3" s="132"/>
      <c r="F3" s="132"/>
      <c r="G3" s="134"/>
    </row>
    <row r="4" s="128" customFormat="1" ht="264" spans="1:4">
      <c r="A4" s="135" t="s">
        <v>495</v>
      </c>
      <c r="B4" s="136" t="s">
        <v>496</v>
      </c>
      <c r="C4" s="137"/>
      <c r="D4" s="138" t="s">
        <v>497</v>
      </c>
    </row>
    <row r="5" s="128" customFormat="1" ht="91" customHeight="1" spans="1:4">
      <c r="A5" s="139"/>
      <c r="B5" s="136" t="s">
        <v>498</v>
      </c>
      <c r="C5" s="137"/>
      <c r="D5" s="140" t="s">
        <v>499</v>
      </c>
    </row>
    <row r="6" s="128" customFormat="1" ht="51" customHeight="1" spans="1:4">
      <c r="A6" s="139"/>
      <c r="B6" s="136" t="s">
        <v>500</v>
      </c>
      <c r="C6" s="137"/>
      <c r="D6" s="140" t="s">
        <v>501</v>
      </c>
    </row>
    <row r="7" s="128" customFormat="1" ht="51" customHeight="1" spans="1:4">
      <c r="A7" s="139"/>
      <c r="B7" s="136" t="s">
        <v>502</v>
      </c>
      <c r="C7" s="137"/>
      <c r="D7" s="140" t="s">
        <v>503</v>
      </c>
    </row>
    <row r="8" s="128" customFormat="1" ht="41" customHeight="1" spans="1:4">
      <c r="A8" s="141"/>
      <c r="B8" s="136" t="s">
        <v>504</v>
      </c>
      <c r="C8" s="137"/>
      <c r="D8" s="142" t="s">
        <v>505</v>
      </c>
    </row>
    <row r="9" s="128" customFormat="1" ht="57" customHeight="1" spans="1:4">
      <c r="A9" s="135" t="s">
        <v>506</v>
      </c>
      <c r="B9" s="136" t="s">
        <v>507</v>
      </c>
      <c r="C9" s="137"/>
      <c r="D9" s="140" t="s">
        <v>508</v>
      </c>
    </row>
    <row r="10" s="128" customFormat="1" ht="57" customHeight="1" spans="1:4">
      <c r="A10" s="139"/>
      <c r="B10" s="135" t="s">
        <v>509</v>
      </c>
      <c r="C10" s="143" t="s">
        <v>510</v>
      </c>
      <c r="D10" s="140" t="s">
        <v>511</v>
      </c>
    </row>
    <row r="11" s="128" customFormat="1" ht="57" customHeight="1" spans="1:4">
      <c r="A11" s="141"/>
      <c r="B11" s="141"/>
      <c r="C11" s="143" t="s">
        <v>512</v>
      </c>
      <c r="D11" s="140" t="s">
        <v>513</v>
      </c>
    </row>
    <row r="12" s="128" customFormat="1" ht="49" customHeight="1" spans="1:4">
      <c r="A12" s="136" t="s">
        <v>514</v>
      </c>
      <c r="B12" s="144"/>
      <c r="C12" s="137"/>
      <c r="D12" s="145" t="s">
        <v>515</v>
      </c>
    </row>
    <row r="13" s="128" customFormat="1" ht="31" customHeight="1" spans="1:4">
      <c r="A13" s="136" t="s">
        <v>516</v>
      </c>
      <c r="B13" s="144"/>
      <c r="C13" s="137"/>
      <c r="D13" s="140" t="s">
        <v>517</v>
      </c>
    </row>
    <row r="14" s="128" customFormat="1" ht="60" customHeight="1" spans="1:4">
      <c r="A14" s="136" t="s">
        <v>518</v>
      </c>
      <c r="B14" s="144"/>
      <c r="C14" s="137"/>
      <c r="D14" s="140" t="s">
        <v>519</v>
      </c>
    </row>
    <row r="15" s="128" customFormat="1" spans="1:4">
      <c r="A15" s="146" t="s">
        <v>520</v>
      </c>
      <c r="B15" s="147"/>
      <c r="C15" s="148"/>
      <c r="D15" s="140" t="s">
        <v>521</v>
      </c>
    </row>
    <row r="16" s="128" customFormat="1" spans="1:4">
      <c r="A16" s="146" t="s">
        <v>522</v>
      </c>
      <c r="B16" s="147"/>
      <c r="C16" s="148"/>
      <c r="D16" s="140" t="s">
        <v>523</v>
      </c>
    </row>
    <row r="18" s="128" customFormat="1" ht="28" customHeight="1" spans="1:4">
      <c r="A18" s="149" t="s">
        <v>524</v>
      </c>
      <c r="B18" s="149"/>
      <c r="C18" s="149"/>
      <c r="D18" s="149"/>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tabSelected="1" topLeftCell="A21" workbookViewId="0">
      <selection activeCell="E37" sqref="E37"/>
    </sheetView>
  </sheetViews>
  <sheetFormatPr defaultColWidth="9" defaultRowHeight="14.4"/>
  <cols>
    <col min="1" max="1" width="6.62962962962963" style="79" customWidth="1"/>
    <col min="2" max="2" width="27.1296296296296" style="79" customWidth="1"/>
    <col min="3" max="3" width="26" style="79" customWidth="1"/>
    <col min="4" max="6" width="15.6296296296296" style="79" customWidth="1"/>
    <col min="7" max="8" width="13.6296296296296" style="79" customWidth="1"/>
    <col min="9" max="9" width="12.6296296296296" style="79" customWidth="1"/>
    <col min="10" max="10" width="36" style="79" customWidth="1"/>
    <col min="11" max="16384" width="9" style="79"/>
  </cols>
  <sheetData>
    <row r="1" s="79" customFormat="1" ht="26.25" customHeight="1" spans="1:10">
      <c r="A1" s="81" t="s">
        <v>525</v>
      </c>
      <c r="B1" s="81"/>
      <c r="C1" s="81"/>
      <c r="D1" s="81"/>
      <c r="E1" s="81"/>
      <c r="F1" s="81"/>
      <c r="G1" s="81"/>
      <c r="H1" s="81"/>
      <c r="I1" s="81"/>
      <c r="J1" s="81"/>
    </row>
    <row r="2" s="79" customFormat="1" ht="26.25" customHeight="1" spans="1:10">
      <c r="A2" s="81"/>
      <c r="B2" s="81"/>
      <c r="C2" s="81"/>
      <c r="D2" s="81"/>
      <c r="E2" s="81"/>
      <c r="F2" s="81"/>
      <c r="G2" s="81"/>
      <c r="H2" s="81"/>
      <c r="I2" s="81"/>
      <c r="J2" s="81"/>
    </row>
    <row r="3" s="79" customFormat="1" ht="15.75" customHeight="1" spans="1:10">
      <c r="A3" s="82" t="s">
        <v>526</v>
      </c>
      <c r="B3" s="82"/>
      <c r="C3" s="82"/>
      <c r="D3" s="82"/>
      <c r="E3" s="82"/>
      <c r="F3" s="82"/>
      <c r="G3" s="82"/>
      <c r="H3" s="82"/>
      <c r="I3" s="82"/>
      <c r="J3" s="82"/>
    </row>
    <row r="4" s="79" customFormat="1" ht="15.75" customHeight="1" spans="1:10">
      <c r="A4" s="83" t="s">
        <v>527</v>
      </c>
      <c r="B4" s="84" t="s">
        <v>528</v>
      </c>
      <c r="C4" s="84"/>
      <c r="D4" s="84"/>
      <c r="E4" s="84"/>
      <c r="F4" s="84"/>
      <c r="G4" s="84"/>
      <c r="H4" s="84"/>
      <c r="I4" s="84"/>
      <c r="J4" s="84"/>
    </row>
    <row r="5" s="79" customFormat="1" ht="15.15" spans="1:10">
      <c r="A5" s="85" t="s">
        <v>529</v>
      </c>
      <c r="B5" s="84"/>
      <c r="C5" s="84"/>
      <c r="D5" s="84"/>
      <c r="E5" s="84"/>
      <c r="F5" s="84"/>
      <c r="G5" s="84"/>
      <c r="H5" s="84"/>
      <c r="I5" s="84"/>
      <c r="J5" s="84"/>
    </row>
    <row r="6" s="79" customFormat="1" ht="15" customHeight="1" spans="1:10">
      <c r="A6" s="86" t="s">
        <v>527</v>
      </c>
      <c r="B6" s="87" t="s">
        <v>530</v>
      </c>
      <c r="C6" s="87"/>
      <c r="D6" s="88" t="s">
        <v>531</v>
      </c>
      <c r="E6" s="88" t="s">
        <v>532</v>
      </c>
      <c r="F6" s="88" t="s">
        <v>532</v>
      </c>
      <c r="G6" s="84" t="s">
        <v>533</v>
      </c>
      <c r="H6" s="84" t="s">
        <v>534</v>
      </c>
      <c r="I6" s="88" t="s">
        <v>535</v>
      </c>
      <c r="J6" s="111" t="s">
        <v>536</v>
      </c>
    </row>
    <row r="7" s="79" customFormat="1" ht="15.15" spans="1:10">
      <c r="A7" s="86" t="s">
        <v>532</v>
      </c>
      <c r="B7" s="87"/>
      <c r="C7" s="87"/>
      <c r="D7" s="89" t="s">
        <v>439</v>
      </c>
      <c r="E7" s="89" t="s">
        <v>537</v>
      </c>
      <c r="F7" s="89" t="s">
        <v>538</v>
      </c>
      <c r="G7" s="84"/>
      <c r="H7" s="84"/>
      <c r="I7" s="89" t="s">
        <v>539</v>
      </c>
      <c r="J7" s="111"/>
    </row>
    <row r="8" s="79" customFormat="1" ht="22" customHeight="1" spans="1:10">
      <c r="A8" s="86" t="s">
        <v>540</v>
      </c>
      <c r="B8" s="87" t="s">
        <v>541</v>
      </c>
      <c r="C8" s="87"/>
      <c r="D8" s="89">
        <f>D9+D10</f>
        <v>7998676.72</v>
      </c>
      <c r="E8" s="89">
        <f t="shared" ref="D8:F8" si="0">E9+E10</f>
        <v>9548888.21</v>
      </c>
      <c r="F8" s="89">
        <f t="shared" si="0"/>
        <v>9548888.21</v>
      </c>
      <c r="G8" s="89">
        <f t="shared" ref="G8:G10" si="1">F8</f>
        <v>9548888.21</v>
      </c>
      <c r="H8" s="90">
        <f t="shared" ref="H8:H10" si="2">G8/F8</f>
        <v>1</v>
      </c>
      <c r="I8" s="87"/>
      <c r="J8" s="123"/>
    </row>
    <row r="9" s="79" customFormat="1" ht="22" customHeight="1" spans="1:10">
      <c r="A9" s="91" t="s">
        <v>542</v>
      </c>
      <c r="B9" s="89" t="s">
        <v>171</v>
      </c>
      <c r="C9" s="87" t="s">
        <v>541</v>
      </c>
      <c r="D9" s="87">
        <v>3488346.72</v>
      </c>
      <c r="E9" s="87">
        <v>3789070.45</v>
      </c>
      <c r="F9" s="87">
        <f>E9</f>
        <v>3789070.45</v>
      </c>
      <c r="G9" s="89">
        <f t="shared" si="1"/>
        <v>3789070.45</v>
      </c>
      <c r="H9" s="90">
        <f t="shared" si="2"/>
        <v>1</v>
      </c>
      <c r="I9" s="96"/>
      <c r="J9" s="123"/>
    </row>
    <row r="10" s="79" customFormat="1" ht="20" customHeight="1" spans="1:10">
      <c r="A10" s="92"/>
      <c r="B10" s="89" t="s">
        <v>172</v>
      </c>
      <c r="C10" s="87" t="s">
        <v>541</v>
      </c>
      <c r="D10" s="87">
        <v>4510330</v>
      </c>
      <c r="E10" s="87">
        <v>5759817.76</v>
      </c>
      <c r="F10" s="87">
        <f>E10</f>
        <v>5759817.76</v>
      </c>
      <c r="G10" s="89">
        <f t="shared" si="1"/>
        <v>5759817.76</v>
      </c>
      <c r="H10" s="90">
        <f t="shared" si="2"/>
        <v>1</v>
      </c>
      <c r="I10" s="96"/>
      <c r="J10" s="123"/>
    </row>
    <row r="11" s="79" customFormat="1" ht="15" customHeight="1" spans="1:10">
      <c r="A11" s="92"/>
      <c r="B11" s="89"/>
      <c r="C11" s="93" t="s">
        <v>543</v>
      </c>
      <c r="D11" s="87">
        <f t="shared" ref="D11:H11" si="3">D10</f>
        <v>4510330</v>
      </c>
      <c r="E11" s="87">
        <f t="shared" si="3"/>
        <v>5759817.76</v>
      </c>
      <c r="F11" s="87">
        <f t="shared" si="3"/>
        <v>5759817.76</v>
      </c>
      <c r="G11" s="87">
        <f t="shared" si="3"/>
        <v>5759817.76</v>
      </c>
      <c r="H11" s="90">
        <f t="shared" si="3"/>
        <v>1</v>
      </c>
      <c r="I11" s="96"/>
      <c r="J11" s="123"/>
    </row>
    <row r="12" s="79" customFormat="1" ht="15" customHeight="1" spans="1:10">
      <c r="A12" s="92"/>
      <c r="B12" s="89"/>
      <c r="C12" s="94" t="s">
        <v>544</v>
      </c>
      <c r="D12" s="87"/>
      <c r="E12" s="87"/>
      <c r="F12" s="87"/>
      <c r="G12" s="87"/>
      <c r="H12" s="90"/>
      <c r="I12" s="96"/>
      <c r="J12" s="123"/>
    </row>
    <row r="13" s="79" customFormat="1" ht="15" customHeight="1" spans="1:10">
      <c r="A13" s="92"/>
      <c r="B13" s="89"/>
      <c r="C13" s="95"/>
      <c r="D13" s="87"/>
      <c r="E13" s="87"/>
      <c r="F13" s="87"/>
      <c r="G13" s="96"/>
      <c r="H13" s="96"/>
      <c r="I13" s="96"/>
      <c r="J13" s="123"/>
    </row>
    <row r="14" s="79" customFormat="1" ht="15" customHeight="1" spans="1:10">
      <c r="A14" s="92"/>
      <c r="B14" s="89"/>
      <c r="C14" s="94" t="s">
        <v>545</v>
      </c>
      <c r="D14" s="87"/>
      <c r="E14" s="87"/>
      <c r="F14" s="87"/>
      <c r="G14" s="96"/>
      <c r="H14" s="96"/>
      <c r="I14" s="96"/>
      <c r="J14" s="123"/>
    </row>
    <row r="15" s="79" customFormat="1" ht="15" customHeight="1" spans="1:10">
      <c r="A15" s="92"/>
      <c r="B15" s="89"/>
      <c r="C15" s="97"/>
      <c r="D15" s="85"/>
      <c r="E15" s="87"/>
      <c r="F15" s="87"/>
      <c r="G15" s="96"/>
      <c r="H15" s="96"/>
      <c r="I15" s="96"/>
      <c r="J15" s="123"/>
    </row>
    <row r="16" s="79" customFormat="1" ht="15" customHeight="1" spans="1:10">
      <c r="A16" s="98"/>
      <c r="B16" s="99"/>
      <c r="C16" s="97" t="s">
        <v>546</v>
      </c>
      <c r="D16" s="83"/>
      <c r="E16" s="100"/>
      <c r="F16" s="100"/>
      <c r="G16" s="101"/>
      <c r="H16" s="101"/>
      <c r="I16" s="101"/>
      <c r="J16" s="124"/>
    </row>
    <row r="17" s="79" customFormat="1" ht="34" customHeight="1" spans="1:10">
      <c r="A17" s="102" t="s">
        <v>527</v>
      </c>
      <c r="B17" s="103" t="s">
        <v>499</v>
      </c>
      <c r="C17" s="104"/>
      <c r="D17" s="104"/>
      <c r="E17" s="104"/>
      <c r="F17" s="104"/>
      <c r="G17" s="104"/>
      <c r="H17" s="104"/>
      <c r="I17" s="104"/>
      <c r="J17" s="125"/>
    </row>
    <row r="18" s="79" customFormat="1" ht="34" customHeight="1" spans="1:10">
      <c r="A18" s="102" t="s">
        <v>547</v>
      </c>
      <c r="B18" s="105"/>
      <c r="C18" s="106"/>
      <c r="D18" s="106"/>
      <c r="E18" s="106"/>
      <c r="F18" s="106"/>
      <c r="G18" s="106"/>
      <c r="H18" s="106"/>
      <c r="I18" s="106"/>
      <c r="J18" s="126"/>
    </row>
    <row r="19" s="79" customFormat="1" ht="58" customHeight="1" spans="1:10">
      <c r="A19" s="107" t="s">
        <v>548</v>
      </c>
      <c r="B19" s="108"/>
      <c r="C19" s="109"/>
      <c r="D19" s="109"/>
      <c r="E19" s="109"/>
      <c r="F19" s="109"/>
      <c r="G19" s="109"/>
      <c r="H19" s="109"/>
      <c r="I19" s="109"/>
      <c r="J19" s="127"/>
    </row>
    <row r="20" s="79" customFormat="1" ht="13.5" customHeight="1"/>
    <row r="21" s="79" customFormat="1" ht="15.15"/>
    <row r="22" s="79" customFormat="1" ht="15.15" spans="1:8">
      <c r="A22" s="82" t="s">
        <v>549</v>
      </c>
      <c r="B22" s="82"/>
      <c r="C22" s="82"/>
      <c r="D22" s="82"/>
      <c r="E22" s="82"/>
      <c r="F22" s="82"/>
      <c r="G22" s="82"/>
      <c r="H22" s="82"/>
    </row>
    <row r="23" s="79" customFormat="1" ht="15.15" spans="1:8">
      <c r="A23" s="85" t="s">
        <v>550</v>
      </c>
      <c r="B23" s="85"/>
      <c r="C23" s="85"/>
      <c r="D23" s="110" t="s">
        <v>551</v>
      </c>
      <c r="E23" s="88" t="s">
        <v>552</v>
      </c>
      <c r="F23" s="88" t="s">
        <v>553</v>
      </c>
      <c r="G23" s="88" t="s">
        <v>554</v>
      </c>
      <c r="H23" s="88" t="s">
        <v>555</v>
      </c>
    </row>
    <row r="24" s="79" customFormat="1" ht="49" customHeight="1" spans="1:8">
      <c r="A24" s="83" t="s">
        <v>556</v>
      </c>
      <c r="B24" s="111" t="s">
        <v>557</v>
      </c>
      <c r="C24" s="111" t="s">
        <v>558</v>
      </c>
      <c r="D24" s="100" t="s">
        <v>559</v>
      </c>
      <c r="E24" s="88"/>
      <c r="F24" s="99" t="s">
        <v>560</v>
      </c>
      <c r="G24" s="99" t="s">
        <v>561</v>
      </c>
      <c r="H24" s="99" t="s">
        <v>562</v>
      </c>
    </row>
    <row r="25" s="79" customFormat="1" ht="49" customHeight="1" spans="1:8">
      <c r="A25" s="85" t="s">
        <v>551</v>
      </c>
      <c r="B25" s="110"/>
      <c r="C25" s="111"/>
      <c r="D25" s="112"/>
      <c r="E25" s="88"/>
      <c r="F25" s="112"/>
      <c r="G25" s="112"/>
      <c r="H25" s="112"/>
    </row>
    <row r="26" s="79" customFormat="1" ht="49" customHeight="1" spans="1:8">
      <c r="A26" s="113"/>
      <c r="B26" s="55" t="s">
        <v>563</v>
      </c>
      <c r="C26" s="114" t="s">
        <v>564</v>
      </c>
      <c r="D26" s="112"/>
      <c r="E26" s="115" t="s">
        <v>565</v>
      </c>
      <c r="F26" s="115" t="s">
        <v>566</v>
      </c>
      <c r="G26" s="115" t="s">
        <v>565</v>
      </c>
      <c r="H26" s="112"/>
    </row>
    <row r="27" s="79" customFormat="1" ht="49" customHeight="1" spans="1:8">
      <c r="A27" s="113"/>
      <c r="B27" s="55" t="s">
        <v>563</v>
      </c>
      <c r="C27" s="114" t="s">
        <v>567</v>
      </c>
      <c r="D27" s="112"/>
      <c r="E27" s="115" t="s">
        <v>568</v>
      </c>
      <c r="F27" s="115" t="s">
        <v>569</v>
      </c>
      <c r="G27" s="115" t="s">
        <v>568</v>
      </c>
      <c r="H27" s="112"/>
    </row>
    <row r="28" s="79" customFormat="1" ht="49" customHeight="1" spans="1:8">
      <c r="A28" s="113"/>
      <c r="B28" s="55" t="s">
        <v>563</v>
      </c>
      <c r="C28" s="114" t="s">
        <v>570</v>
      </c>
      <c r="D28" s="112"/>
      <c r="E28" s="115" t="s">
        <v>571</v>
      </c>
      <c r="F28" s="115" t="s">
        <v>572</v>
      </c>
      <c r="G28" s="115" t="s">
        <v>571</v>
      </c>
      <c r="H28" s="112"/>
    </row>
    <row r="29" s="79" customFormat="1" ht="49" customHeight="1" spans="1:8">
      <c r="A29" s="113"/>
      <c r="B29" s="55" t="s">
        <v>563</v>
      </c>
      <c r="C29" s="114" t="s">
        <v>573</v>
      </c>
      <c r="D29" s="112"/>
      <c r="E29" s="115" t="s">
        <v>574</v>
      </c>
      <c r="F29" s="115" t="s">
        <v>572</v>
      </c>
      <c r="G29" s="115" t="s">
        <v>574</v>
      </c>
      <c r="H29" s="112"/>
    </row>
    <row r="30" s="79" customFormat="1" ht="49" customHeight="1" spans="1:8">
      <c r="A30" s="113"/>
      <c r="B30" s="55" t="s">
        <v>563</v>
      </c>
      <c r="C30" s="114" t="s">
        <v>575</v>
      </c>
      <c r="D30" s="112"/>
      <c r="E30" s="115" t="s">
        <v>576</v>
      </c>
      <c r="F30" s="115" t="s">
        <v>577</v>
      </c>
      <c r="G30" s="115" t="s">
        <v>576</v>
      </c>
      <c r="H30" s="112"/>
    </row>
    <row r="31" s="79" customFormat="1" ht="49" customHeight="1" spans="1:8">
      <c r="A31" s="113"/>
      <c r="B31" s="55" t="s">
        <v>578</v>
      </c>
      <c r="C31" s="114" t="s">
        <v>579</v>
      </c>
      <c r="D31" s="112"/>
      <c r="E31" s="115" t="s">
        <v>580</v>
      </c>
      <c r="F31" s="115" t="s">
        <v>581</v>
      </c>
      <c r="G31" s="115" t="s">
        <v>580</v>
      </c>
      <c r="H31" s="112"/>
    </row>
    <row r="32" s="79" customFormat="1" ht="49" customHeight="1" spans="1:8">
      <c r="A32" s="113"/>
      <c r="B32" s="55" t="s">
        <v>578</v>
      </c>
      <c r="C32" s="114" t="s">
        <v>582</v>
      </c>
      <c r="D32" s="112"/>
      <c r="E32" s="115" t="s">
        <v>583</v>
      </c>
      <c r="F32" s="115" t="s">
        <v>581</v>
      </c>
      <c r="G32" s="115" t="s">
        <v>583</v>
      </c>
      <c r="H32" s="112"/>
    </row>
    <row r="33" s="79" customFormat="1" ht="49" customHeight="1" spans="1:8">
      <c r="A33" s="113"/>
      <c r="B33" s="55" t="s">
        <v>578</v>
      </c>
      <c r="C33" s="114" t="s">
        <v>584</v>
      </c>
      <c r="D33" s="112"/>
      <c r="E33" s="115" t="s">
        <v>585</v>
      </c>
      <c r="F33" s="115" t="s">
        <v>581</v>
      </c>
      <c r="G33" s="115" t="s">
        <v>585</v>
      </c>
      <c r="H33" s="112"/>
    </row>
    <row r="34" s="79" customFormat="1" ht="49" customHeight="1" spans="1:8">
      <c r="A34" s="113"/>
      <c r="B34" s="55" t="s">
        <v>586</v>
      </c>
      <c r="C34" s="114" t="s">
        <v>564</v>
      </c>
      <c r="D34" s="112"/>
      <c r="E34" s="115" t="s">
        <v>587</v>
      </c>
      <c r="F34" s="115" t="s">
        <v>588</v>
      </c>
      <c r="G34" s="115" t="s">
        <v>587</v>
      </c>
      <c r="H34" s="112"/>
    </row>
    <row r="35" s="79" customFormat="1" ht="49" customHeight="1" spans="1:8">
      <c r="A35" s="113"/>
      <c r="B35" s="55" t="s">
        <v>586</v>
      </c>
      <c r="C35" s="114" t="s">
        <v>589</v>
      </c>
      <c r="D35" s="112"/>
      <c r="E35" s="115" t="s">
        <v>590</v>
      </c>
      <c r="F35" s="115" t="s">
        <v>588</v>
      </c>
      <c r="G35" s="115" t="s">
        <v>590</v>
      </c>
      <c r="H35" s="112"/>
    </row>
    <row r="36" s="79" customFormat="1" ht="49" customHeight="1" spans="1:8">
      <c r="A36" s="113"/>
      <c r="B36" s="55" t="s">
        <v>586</v>
      </c>
      <c r="C36" s="114" t="s">
        <v>570</v>
      </c>
      <c r="D36" s="112"/>
      <c r="E36" s="115" t="s">
        <v>587</v>
      </c>
      <c r="F36" s="115" t="s">
        <v>588</v>
      </c>
      <c r="G36" s="115" t="s">
        <v>587</v>
      </c>
      <c r="H36" s="112"/>
    </row>
    <row r="37" s="79" customFormat="1" ht="49" customHeight="1" spans="1:8">
      <c r="A37" s="113"/>
      <c r="B37" s="55" t="s">
        <v>586</v>
      </c>
      <c r="C37" s="114" t="s">
        <v>573</v>
      </c>
      <c r="D37" s="112"/>
      <c r="E37" s="115" t="s">
        <v>587</v>
      </c>
      <c r="F37" s="115" t="s">
        <v>588</v>
      </c>
      <c r="G37" s="115" t="s">
        <v>587</v>
      </c>
      <c r="H37" s="112"/>
    </row>
    <row r="38" s="79" customFormat="1" ht="49" customHeight="1" spans="1:8">
      <c r="A38" s="113"/>
      <c r="B38" s="54" t="s">
        <v>591</v>
      </c>
      <c r="C38" s="114" t="s">
        <v>564</v>
      </c>
      <c r="D38" s="112"/>
      <c r="E38" s="115" t="s">
        <v>592</v>
      </c>
      <c r="F38" s="115" t="s">
        <v>588</v>
      </c>
      <c r="G38" s="115" t="s">
        <v>592</v>
      </c>
      <c r="H38" s="112"/>
    </row>
    <row r="39" s="79" customFormat="1" ht="49" customHeight="1" spans="1:8">
      <c r="A39" s="113"/>
      <c r="B39" s="54" t="s">
        <v>591</v>
      </c>
      <c r="C39" s="114" t="s">
        <v>589</v>
      </c>
      <c r="D39" s="112"/>
      <c r="E39" s="115" t="s">
        <v>593</v>
      </c>
      <c r="F39" s="115" t="s">
        <v>588</v>
      </c>
      <c r="G39" s="115" t="s">
        <v>593</v>
      </c>
      <c r="H39" s="112"/>
    </row>
    <row r="40" s="79" customFormat="1" ht="49" customHeight="1" spans="1:8">
      <c r="A40" s="113" t="s">
        <v>594</v>
      </c>
      <c r="B40" s="54" t="s">
        <v>591</v>
      </c>
      <c r="C40" s="114" t="s">
        <v>570</v>
      </c>
      <c r="D40" s="88" t="s">
        <v>595</v>
      </c>
      <c r="E40" s="115" t="s">
        <v>596</v>
      </c>
      <c r="F40" s="115" t="s">
        <v>588</v>
      </c>
      <c r="G40" s="115" t="s">
        <v>596</v>
      </c>
      <c r="H40" s="84"/>
    </row>
    <row r="41" s="79" customFormat="1" ht="49" customHeight="1" spans="1:8">
      <c r="A41" s="113" t="s">
        <v>551</v>
      </c>
      <c r="B41" s="54" t="s">
        <v>591</v>
      </c>
      <c r="C41" s="114" t="s">
        <v>597</v>
      </c>
      <c r="D41" s="99" t="s">
        <v>598</v>
      </c>
      <c r="E41" s="115" t="s">
        <v>599</v>
      </c>
      <c r="F41" s="115" t="s">
        <v>588</v>
      </c>
      <c r="G41" s="115" t="s">
        <v>599</v>
      </c>
      <c r="H41" s="89"/>
    </row>
    <row r="42" s="79" customFormat="1" ht="49" customHeight="1" spans="1:8">
      <c r="A42" s="116"/>
      <c r="B42" s="54" t="s">
        <v>591</v>
      </c>
      <c r="C42" s="114" t="s">
        <v>584</v>
      </c>
      <c r="D42" s="99" t="s">
        <v>600</v>
      </c>
      <c r="E42" s="115" t="s">
        <v>601</v>
      </c>
      <c r="F42" s="115" t="s">
        <v>588</v>
      </c>
      <c r="G42" s="115" t="s">
        <v>601</v>
      </c>
      <c r="H42" s="89"/>
    </row>
    <row r="43" s="79" customFormat="1" ht="49" customHeight="1" spans="1:8">
      <c r="A43" s="117"/>
      <c r="B43" s="54" t="s">
        <v>591</v>
      </c>
      <c r="C43" s="114" t="s">
        <v>602</v>
      </c>
      <c r="D43" s="99" t="s">
        <v>603</v>
      </c>
      <c r="E43" s="115" t="s">
        <v>604</v>
      </c>
      <c r="F43" s="115" t="s">
        <v>588</v>
      </c>
      <c r="G43" s="115" t="s">
        <v>596</v>
      </c>
      <c r="H43" s="89"/>
    </row>
    <row r="44" s="79" customFormat="1" ht="24.75" spans="1:8">
      <c r="A44" s="113" t="s">
        <v>605</v>
      </c>
      <c r="B44" s="54" t="s">
        <v>606</v>
      </c>
      <c r="C44" s="114" t="s">
        <v>564</v>
      </c>
      <c r="D44" s="118"/>
      <c r="E44" s="115" t="s">
        <v>607</v>
      </c>
      <c r="F44" s="115" t="s">
        <v>581</v>
      </c>
      <c r="G44" s="115" t="s">
        <v>607</v>
      </c>
      <c r="H44" s="89"/>
    </row>
    <row r="45" s="79" customFormat="1" ht="24.75" spans="1:8">
      <c r="A45" s="113" t="s">
        <v>551</v>
      </c>
      <c r="B45" s="54" t="s">
        <v>606</v>
      </c>
      <c r="C45" s="114" t="s">
        <v>608</v>
      </c>
      <c r="D45" s="118"/>
      <c r="E45" s="115" t="s">
        <v>609</v>
      </c>
      <c r="F45" s="115" t="s">
        <v>581</v>
      </c>
      <c r="G45" s="115" t="s">
        <v>609</v>
      </c>
      <c r="H45" s="89"/>
    </row>
    <row r="46" s="79" customFormat="1" ht="24.75" spans="1:8">
      <c r="A46" s="116"/>
      <c r="B46" s="54" t="s">
        <v>606</v>
      </c>
      <c r="C46" s="114" t="s">
        <v>584</v>
      </c>
      <c r="D46" s="118"/>
      <c r="E46" s="115" t="s">
        <v>610</v>
      </c>
      <c r="F46" s="115" t="s">
        <v>581</v>
      </c>
      <c r="G46" s="115" t="s">
        <v>610</v>
      </c>
      <c r="H46" s="89"/>
    </row>
    <row r="47" s="79" customFormat="1" ht="24.75" spans="1:8">
      <c r="A47" s="116"/>
      <c r="B47" s="54" t="s">
        <v>606</v>
      </c>
      <c r="C47" s="114" t="s">
        <v>611</v>
      </c>
      <c r="D47" s="118"/>
      <c r="E47" s="115" t="s">
        <v>612</v>
      </c>
      <c r="F47" s="115" t="s">
        <v>581</v>
      </c>
      <c r="G47" s="115" t="s">
        <v>612</v>
      </c>
      <c r="H47" s="89"/>
    </row>
    <row r="48" s="79" customFormat="1" ht="24.75" spans="1:8">
      <c r="A48" s="116"/>
      <c r="B48" s="54" t="s">
        <v>606</v>
      </c>
      <c r="C48" s="114" t="s">
        <v>613</v>
      </c>
      <c r="D48" s="118"/>
      <c r="E48" s="115" t="s">
        <v>614</v>
      </c>
      <c r="F48" s="115" t="s">
        <v>581</v>
      </c>
      <c r="G48" s="115" t="s">
        <v>614</v>
      </c>
      <c r="H48" s="89"/>
    </row>
    <row r="49" s="79" customFormat="1" ht="24.75" spans="1:8">
      <c r="A49" s="116"/>
      <c r="B49" s="54" t="s">
        <v>606</v>
      </c>
      <c r="C49" s="114" t="s">
        <v>573</v>
      </c>
      <c r="D49" s="118"/>
      <c r="E49" s="115" t="s">
        <v>615</v>
      </c>
      <c r="F49" s="115" t="s">
        <v>581</v>
      </c>
      <c r="G49" s="115" t="s">
        <v>615</v>
      </c>
      <c r="H49" s="89"/>
    </row>
    <row r="50" s="79" customFormat="1" ht="24.75" spans="1:8">
      <c r="A50" s="116"/>
      <c r="B50" s="54" t="s">
        <v>606</v>
      </c>
      <c r="C50" s="114" t="s">
        <v>582</v>
      </c>
      <c r="D50" s="118"/>
      <c r="E50" s="115" t="s">
        <v>583</v>
      </c>
      <c r="F50" s="115" t="s">
        <v>581</v>
      </c>
      <c r="G50" s="115" t="s">
        <v>583</v>
      </c>
      <c r="H50" s="89"/>
    </row>
    <row r="51" s="79" customFormat="1" ht="24.75" spans="1:8">
      <c r="A51" s="117"/>
      <c r="B51" s="54" t="s">
        <v>606</v>
      </c>
      <c r="C51" s="114" t="s">
        <v>616</v>
      </c>
      <c r="D51" s="118"/>
      <c r="E51" s="115" t="s">
        <v>617</v>
      </c>
      <c r="F51" s="115" t="s">
        <v>581</v>
      </c>
      <c r="G51" s="115" t="s">
        <v>617</v>
      </c>
      <c r="H51" s="89"/>
    </row>
    <row r="52" s="79" customFormat="1" ht="29.55" spans="1:8">
      <c r="A52" s="102" t="s">
        <v>618</v>
      </c>
      <c r="B52" s="54" t="s">
        <v>606</v>
      </c>
      <c r="C52" s="114" t="s">
        <v>619</v>
      </c>
      <c r="D52" s="118"/>
      <c r="E52" s="115" t="s">
        <v>620</v>
      </c>
      <c r="F52" s="115" t="s">
        <v>581</v>
      </c>
      <c r="G52" s="115" t="s">
        <v>620</v>
      </c>
      <c r="H52" s="89"/>
    </row>
    <row r="53" s="79" customFormat="1" ht="15.15" spans="1:8">
      <c r="A53" s="102"/>
      <c r="B53" s="65" t="s">
        <v>621</v>
      </c>
      <c r="C53" s="114" t="s">
        <v>564</v>
      </c>
      <c r="D53" s="118"/>
      <c r="E53" s="115" t="s">
        <v>622</v>
      </c>
      <c r="F53" s="115" t="s">
        <v>581</v>
      </c>
      <c r="G53" s="115" t="s">
        <v>622</v>
      </c>
      <c r="H53" s="89"/>
    </row>
    <row r="54" s="79" customFormat="1" ht="15.15" spans="1:8">
      <c r="A54" s="102"/>
      <c r="B54" s="65" t="s">
        <v>621</v>
      </c>
      <c r="C54" s="114" t="s">
        <v>608</v>
      </c>
      <c r="D54" s="118"/>
      <c r="E54" s="115" t="s">
        <v>622</v>
      </c>
      <c r="F54" s="115" t="s">
        <v>581</v>
      </c>
      <c r="G54" s="115" t="s">
        <v>622</v>
      </c>
      <c r="H54" s="89"/>
    </row>
    <row r="55" s="79" customFormat="1" ht="15.15" spans="1:8">
      <c r="A55" s="102"/>
      <c r="B55" s="119" t="s">
        <v>621</v>
      </c>
      <c r="C55" s="114" t="s">
        <v>584</v>
      </c>
      <c r="D55" s="118"/>
      <c r="E55" s="115" t="s">
        <v>623</v>
      </c>
      <c r="F55" s="115" t="s">
        <v>581</v>
      </c>
      <c r="G55" s="115" t="s">
        <v>623</v>
      </c>
      <c r="H55" s="89"/>
    </row>
    <row r="56" s="79" customFormat="1" ht="15.15" spans="1:8">
      <c r="A56" s="102"/>
      <c r="B56" s="119" t="s">
        <v>621</v>
      </c>
      <c r="C56" s="114" t="s">
        <v>573</v>
      </c>
      <c r="D56" s="118"/>
      <c r="E56" s="115" t="s">
        <v>624</v>
      </c>
      <c r="F56" s="115" t="s">
        <v>581</v>
      </c>
      <c r="G56" s="115" t="s">
        <v>624</v>
      </c>
      <c r="H56" s="89"/>
    </row>
    <row r="57" s="79" customFormat="1" ht="15.15" spans="1:8">
      <c r="A57" s="102"/>
      <c r="B57" s="119" t="s">
        <v>621</v>
      </c>
      <c r="C57" s="114" t="s">
        <v>597</v>
      </c>
      <c r="D57" s="118"/>
      <c r="E57" s="115" t="s">
        <v>624</v>
      </c>
      <c r="F57" s="115" t="s">
        <v>581</v>
      </c>
      <c r="G57" s="115" t="s">
        <v>624</v>
      </c>
      <c r="H57" s="89"/>
    </row>
    <row r="58" s="79" customFormat="1" ht="24" customHeight="1" spans="1:8">
      <c r="A58" s="107" t="s">
        <v>551</v>
      </c>
      <c r="B58" s="119" t="s">
        <v>621</v>
      </c>
      <c r="C58" s="114" t="s">
        <v>611</v>
      </c>
      <c r="D58" s="120"/>
      <c r="E58" s="115" t="s">
        <v>625</v>
      </c>
      <c r="F58" s="115" t="s">
        <v>581</v>
      </c>
      <c r="G58" s="115" t="s">
        <v>625</v>
      </c>
      <c r="H58" s="89"/>
    </row>
    <row r="59" s="79" customFormat="1" ht="19" customHeight="1" spans="1:8">
      <c r="A59" s="86" t="s">
        <v>626</v>
      </c>
      <c r="B59" s="89"/>
      <c r="C59" s="89"/>
      <c r="D59" s="89"/>
      <c r="E59" s="89"/>
      <c r="F59" s="89"/>
      <c r="G59" s="89"/>
      <c r="H59" s="89"/>
    </row>
    <row r="60" s="79" customFormat="1" ht="18" customHeight="1" spans="1:8">
      <c r="A60" s="86"/>
      <c r="B60" s="89"/>
      <c r="C60" s="89"/>
      <c r="D60" s="89"/>
      <c r="E60" s="89"/>
      <c r="F60" s="89"/>
      <c r="G60" s="89"/>
      <c r="H60" s="89"/>
    </row>
    <row r="61" s="79" customFormat="1" ht="29" customHeight="1" spans="1:8">
      <c r="A61" s="121"/>
      <c r="B61" s="89"/>
      <c r="C61" s="89"/>
      <c r="D61" s="89"/>
      <c r="E61" s="89"/>
      <c r="F61" s="89"/>
      <c r="G61" s="89"/>
      <c r="H61" s="89"/>
    </row>
    <row r="62" s="80" customFormat="1" spans="1:8">
      <c r="A62" s="122" t="s">
        <v>627</v>
      </c>
      <c r="B62" s="122"/>
      <c r="C62" s="122"/>
      <c r="D62" s="122"/>
      <c r="E62" s="122"/>
      <c r="F62" s="122"/>
      <c r="G62" s="122"/>
      <c r="H62" s="122"/>
    </row>
    <row r="63" s="80" customFormat="1" spans="1:8">
      <c r="A63" s="122" t="s">
        <v>628</v>
      </c>
      <c r="B63" s="122"/>
      <c r="C63" s="122"/>
      <c r="D63" s="122"/>
      <c r="E63" s="122"/>
      <c r="F63" s="122"/>
      <c r="G63" s="122"/>
      <c r="H63" s="122"/>
    </row>
  </sheetData>
  <mergeCells count="43">
    <mergeCell ref="A1:J1"/>
    <mergeCell ref="A3:J3"/>
    <mergeCell ref="B8:C8"/>
    <mergeCell ref="A22:H22"/>
    <mergeCell ref="A23:C23"/>
    <mergeCell ref="A62:H62"/>
    <mergeCell ref="A63:H63"/>
    <mergeCell ref="A59:A61"/>
    <mergeCell ref="B10:B16"/>
    <mergeCell ref="B24:B25"/>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H44:H45"/>
    <mergeCell ref="H46:H47"/>
    <mergeCell ref="H48:H49"/>
    <mergeCell ref="H50:H51"/>
    <mergeCell ref="H52:H58"/>
    <mergeCell ref="I11:I12"/>
    <mergeCell ref="I13:I14"/>
    <mergeCell ref="I15:I16"/>
    <mergeCell ref="J6:J7"/>
    <mergeCell ref="J8:J16"/>
    <mergeCell ref="B4:J5"/>
    <mergeCell ref="B6:C7"/>
    <mergeCell ref="B17:J19"/>
    <mergeCell ref="B59:H6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topLeftCell="A16" workbookViewId="0">
      <selection activeCell="D7" sqref="D7"/>
    </sheetView>
  </sheetViews>
  <sheetFormatPr defaultColWidth="10" defaultRowHeight="14.4"/>
  <cols>
    <col min="1" max="2" width="12.3611111111111" style="31" customWidth="1"/>
    <col min="3" max="3" width="16.2222222222222" style="31" customWidth="1"/>
    <col min="4" max="5" width="12.5555555555556" style="31" customWidth="1"/>
    <col min="6" max="6" width="12.4444444444444" style="31" customWidth="1"/>
    <col min="7" max="7" width="11.1111111111111" style="31" customWidth="1"/>
    <col min="8" max="8" width="10" style="31"/>
    <col min="9" max="9" width="9.59259259259259" style="31" customWidth="1"/>
    <col min="10" max="10" width="12.7777777777778" style="31" customWidth="1"/>
    <col min="11" max="16384" width="10" style="31"/>
  </cols>
  <sheetData>
    <row r="1" s="31" customFormat="1" spans="1:1">
      <c r="A1" s="31" t="s">
        <v>629</v>
      </c>
    </row>
    <row r="2" s="31" customFormat="1" ht="26" customHeight="1" spans="1:10">
      <c r="A2" s="34" t="s">
        <v>630</v>
      </c>
      <c r="B2" s="34"/>
      <c r="C2" s="34"/>
      <c r="D2" s="34"/>
      <c r="E2" s="34"/>
      <c r="F2" s="34"/>
      <c r="G2" s="34"/>
      <c r="H2" s="34"/>
      <c r="I2" s="34"/>
      <c r="J2" s="34"/>
    </row>
    <row r="3" s="32" customFormat="1" ht="25" customHeight="1" spans="1:10">
      <c r="A3" s="35" t="s">
        <v>631</v>
      </c>
      <c r="B3" s="34"/>
      <c r="C3" s="34"/>
      <c r="D3" s="34"/>
      <c r="E3" s="34"/>
      <c r="F3" s="34"/>
      <c r="G3" s="34"/>
      <c r="H3" s="34"/>
      <c r="I3" s="34"/>
      <c r="J3" s="71" t="s">
        <v>632</v>
      </c>
    </row>
    <row r="4" s="1" customFormat="1" ht="51" customHeight="1" spans="1:256">
      <c r="A4" s="36" t="s">
        <v>633</v>
      </c>
      <c r="B4" s="36"/>
      <c r="C4" s="37" t="s">
        <v>634</v>
      </c>
      <c r="D4" s="37"/>
      <c r="E4" s="37"/>
      <c r="F4" s="37"/>
      <c r="G4" s="37"/>
      <c r="H4" s="37"/>
      <c r="I4" s="37"/>
      <c r="J4" s="37"/>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row>
    <row r="5" s="33" customFormat="1" ht="30" customHeight="1" spans="1:256">
      <c r="A5" s="36" t="s">
        <v>635</v>
      </c>
      <c r="B5" s="36"/>
      <c r="C5" s="38" t="s">
        <v>636</v>
      </c>
      <c r="D5" s="38"/>
      <c r="E5" s="38"/>
      <c r="F5" s="36" t="s">
        <v>637</v>
      </c>
      <c r="G5" s="37" t="s">
        <v>636</v>
      </c>
      <c r="H5" s="37"/>
      <c r="I5" s="37"/>
      <c r="J5" s="37"/>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33" customFormat="1" ht="36" customHeight="1" spans="1:256">
      <c r="A6" s="36" t="s">
        <v>638</v>
      </c>
      <c r="B6" s="36"/>
      <c r="C6" s="36"/>
      <c r="D6" s="36" t="s">
        <v>639</v>
      </c>
      <c r="E6" s="36" t="s">
        <v>440</v>
      </c>
      <c r="F6" s="36" t="s">
        <v>640</v>
      </c>
      <c r="G6" s="36" t="s">
        <v>641</v>
      </c>
      <c r="H6" s="36" t="s">
        <v>642</v>
      </c>
      <c r="I6" s="36" t="s">
        <v>643</v>
      </c>
      <c r="J6" s="36"/>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row>
    <row r="7" s="33" customFormat="1" ht="36" customHeight="1" spans="1:256">
      <c r="A7" s="36"/>
      <c r="B7" s="36"/>
      <c r="C7" s="39" t="s">
        <v>541</v>
      </c>
      <c r="D7" s="75">
        <v>480000</v>
      </c>
      <c r="E7" s="75">
        <v>448849</v>
      </c>
      <c r="F7" s="40">
        <f>E7</f>
        <v>448849</v>
      </c>
      <c r="G7" s="36">
        <v>10</v>
      </c>
      <c r="H7" s="41">
        <v>1</v>
      </c>
      <c r="I7" s="42">
        <v>10</v>
      </c>
      <c r="J7" s="42"/>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row>
    <row r="8" s="33" customFormat="1" ht="36" customHeight="1" spans="1:256">
      <c r="A8" s="36"/>
      <c r="B8" s="36"/>
      <c r="C8" s="39" t="s">
        <v>644</v>
      </c>
      <c r="D8" s="75">
        <f t="shared" ref="D8:F8" si="0">D7</f>
        <v>480000</v>
      </c>
      <c r="E8" s="75">
        <f t="shared" si="0"/>
        <v>448849</v>
      </c>
      <c r="F8" s="75">
        <f t="shared" si="0"/>
        <v>448849</v>
      </c>
      <c r="G8" s="36" t="s">
        <v>444</v>
      </c>
      <c r="H8" s="41">
        <f>F8/E8</f>
        <v>1</v>
      </c>
      <c r="I8" s="42" t="s">
        <v>444</v>
      </c>
      <c r="J8" s="42"/>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row>
    <row r="9" s="33" customFormat="1" ht="36" customHeight="1" spans="1:256">
      <c r="A9" s="36"/>
      <c r="B9" s="36"/>
      <c r="C9" s="39" t="s">
        <v>645</v>
      </c>
      <c r="D9" s="40"/>
      <c r="E9" s="40"/>
      <c r="F9" s="40"/>
      <c r="G9" s="36" t="s">
        <v>444</v>
      </c>
      <c r="H9" s="40"/>
      <c r="I9" s="42" t="s">
        <v>444</v>
      </c>
      <c r="J9" s="42"/>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row>
    <row r="10" s="31" customFormat="1" ht="36" customHeight="1" spans="1:10">
      <c r="A10" s="36"/>
      <c r="B10" s="36"/>
      <c r="C10" s="39" t="s">
        <v>646</v>
      </c>
      <c r="D10" s="40"/>
      <c r="E10" s="40"/>
      <c r="F10" s="40"/>
      <c r="G10" s="36" t="s">
        <v>444</v>
      </c>
      <c r="H10" s="40"/>
      <c r="I10" s="42" t="s">
        <v>444</v>
      </c>
      <c r="J10" s="42"/>
    </row>
    <row r="11" s="31" customFormat="1" ht="18" customHeight="1" spans="1:10">
      <c r="A11" s="36" t="s">
        <v>647</v>
      </c>
      <c r="B11" s="36" t="s">
        <v>648</v>
      </c>
      <c r="C11" s="36"/>
      <c r="D11" s="36"/>
      <c r="E11" s="36"/>
      <c r="F11" s="42" t="s">
        <v>649</v>
      </c>
      <c r="G11" s="42"/>
      <c r="H11" s="42"/>
      <c r="I11" s="42"/>
      <c r="J11" s="42"/>
    </row>
    <row r="12" s="31" customFormat="1" ht="144" customHeight="1" spans="1:10">
      <c r="A12" s="36"/>
      <c r="B12" s="76" t="s">
        <v>650</v>
      </c>
      <c r="C12" s="77"/>
      <c r="D12" s="77"/>
      <c r="E12" s="78"/>
      <c r="F12" s="46" t="s">
        <v>651</v>
      </c>
      <c r="G12" s="46"/>
      <c r="H12" s="46"/>
      <c r="I12" s="46"/>
      <c r="J12" s="46"/>
    </row>
    <row r="13" s="31" customFormat="1" ht="36" customHeight="1" spans="1:10">
      <c r="A13" s="47" t="s">
        <v>550</v>
      </c>
      <c r="B13" s="48"/>
      <c r="C13" s="49"/>
      <c r="D13" s="47" t="s">
        <v>652</v>
      </c>
      <c r="E13" s="48"/>
      <c r="F13" s="49"/>
      <c r="G13" s="50" t="s">
        <v>653</v>
      </c>
      <c r="H13" s="50" t="s">
        <v>641</v>
      </c>
      <c r="I13" s="50" t="s">
        <v>643</v>
      </c>
      <c r="J13" s="50" t="s">
        <v>654</v>
      </c>
    </row>
    <row r="14" s="31" customFormat="1" ht="36" customHeight="1" spans="1:10">
      <c r="A14" s="51" t="s">
        <v>655</v>
      </c>
      <c r="B14" s="36" t="s">
        <v>557</v>
      </c>
      <c r="C14" s="36" t="s">
        <v>558</v>
      </c>
      <c r="D14" s="36" t="s">
        <v>656</v>
      </c>
      <c r="E14" s="36" t="s">
        <v>552</v>
      </c>
      <c r="F14" s="52" t="s">
        <v>657</v>
      </c>
      <c r="G14" s="53"/>
      <c r="H14" s="53"/>
      <c r="I14" s="53"/>
      <c r="J14" s="53"/>
    </row>
    <row r="15" s="31" customFormat="1" ht="42" customHeight="1" spans="1:10">
      <c r="A15" s="54" t="s">
        <v>658</v>
      </c>
      <c r="B15" s="55" t="s">
        <v>563</v>
      </c>
      <c r="C15" s="56" t="s">
        <v>659</v>
      </c>
      <c r="D15" s="202" t="s">
        <v>660</v>
      </c>
      <c r="E15" s="57" t="s">
        <v>661</v>
      </c>
      <c r="F15" s="57" t="s">
        <v>662</v>
      </c>
      <c r="G15" s="57" t="s">
        <v>661</v>
      </c>
      <c r="H15" s="53">
        <v>20</v>
      </c>
      <c r="I15" s="53">
        <v>20</v>
      </c>
      <c r="J15" s="53"/>
    </row>
    <row r="16" s="31" customFormat="1" ht="25" customHeight="1" spans="1:10">
      <c r="A16" s="54"/>
      <c r="B16" s="55" t="s">
        <v>578</v>
      </c>
      <c r="C16" s="56" t="s">
        <v>663</v>
      </c>
      <c r="D16" s="58"/>
      <c r="E16" s="57" t="s">
        <v>664</v>
      </c>
      <c r="F16" s="57" t="s">
        <v>572</v>
      </c>
      <c r="G16" s="57" t="s">
        <v>664</v>
      </c>
      <c r="H16" s="53">
        <v>10</v>
      </c>
      <c r="I16" s="53">
        <v>10</v>
      </c>
      <c r="J16" s="53"/>
    </row>
    <row r="17" s="31" customFormat="1" ht="30" customHeight="1" spans="1:10">
      <c r="A17" s="54"/>
      <c r="B17" s="55" t="s">
        <v>586</v>
      </c>
      <c r="C17" s="56" t="s">
        <v>665</v>
      </c>
      <c r="D17" s="58"/>
      <c r="E17" s="57" t="s">
        <v>590</v>
      </c>
      <c r="F17" s="57" t="s">
        <v>581</v>
      </c>
      <c r="G17" s="57" t="s">
        <v>590</v>
      </c>
      <c r="H17" s="53">
        <v>10</v>
      </c>
      <c r="I17" s="53">
        <v>10</v>
      </c>
      <c r="J17" s="53"/>
    </row>
    <row r="18" s="31" customFormat="1" ht="28" customHeight="1" spans="1:10">
      <c r="A18" s="54"/>
      <c r="B18" s="54" t="s">
        <v>591</v>
      </c>
      <c r="C18" s="59" t="s">
        <v>666</v>
      </c>
      <c r="D18" s="58"/>
      <c r="E18" s="36" t="s">
        <v>667</v>
      </c>
      <c r="F18" s="60" t="s">
        <v>668</v>
      </c>
      <c r="G18" s="36" t="s">
        <v>667</v>
      </c>
      <c r="H18" s="53">
        <v>20</v>
      </c>
      <c r="I18" s="53">
        <v>20</v>
      </c>
      <c r="J18" s="53"/>
    </row>
    <row r="19" s="31" customFormat="1" ht="28" customHeight="1" spans="1:10">
      <c r="A19" s="55" t="s">
        <v>669</v>
      </c>
      <c r="B19" s="54" t="s">
        <v>606</v>
      </c>
      <c r="C19" s="61" t="s">
        <v>670</v>
      </c>
      <c r="D19" s="58"/>
      <c r="E19" s="62" t="s">
        <v>671</v>
      </c>
      <c r="F19" s="52" t="s">
        <v>581</v>
      </c>
      <c r="G19" s="62" t="s">
        <v>671</v>
      </c>
      <c r="H19" s="53">
        <v>10</v>
      </c>
      <c r="I19" s="53">
        <v>10</v>
      </c>
      <c r="J19" s="53"/>
    </row>
    <row r="20" s="31" customFormat="1" ht="46" customHeight="1" spans="1:10">
      <c r="A20" s="63"/>
      <c r="B20" s="54" t="s">
        <v>606</v>
      </c>
      <c r="C20" s="61" t="s">
        <v>672</v>
      </c>
      <c r="D20" s="58"/>
      <c r="E20" s="62" t="s">
        <v>673</v>
      </c>
      <c r="F20" s="52" t="s">
        <v>581</v>
      </c>
      <c r="G20" s="62" t="s">
        <v>673</v>
      </c>
      <c r="H20" s="53">
        <v>10</v>
      </c>
      <c r="I20" s="53">
        <v>10</v>
      </c>
      <c r="J20" s="53"/>
    </row>
    <row r="21" s="31" customFormat="1" ht="30" customHeight="1" spans="1:10">
      <c r="A21" s="64" t="s">
        <v>674</v>
      </c>
      <c r="B21" s="65" t="s">
        <v>621</v>
      </c>
      <c r="C21" s="59" t="s">
        <v>675</v>
      </c>
      <c r="D21" s="58"/>
      <c r="E21" s="36" t="s">
        <v>676</v>
      </c>
      <c r="F21" s="52" t="s">
        <v>581</v>
      </c>
      <c r="G21" s="36" t="s">
        <v>676</v>
      </c>
      <c r="H21" s="53">
        <v>10</v>
      </c>
      <c r="I21" s="53">
        <v>10</v>
      </c>
      <c r="J21" s="72" t="s">
        <v>677</v>
      </c>
    </row>
    <row r="22" s="31" customFormat="1" ht="22" customHeight="1" spans="1:10">
      <c r="A22" s="66" t="s">
        <v>678</v>
      </c>
      <c r="B22" s="66"/>
      <c r="C22" s="66"/>
      <c r="D22" s="67" t="s">
        <v>523</v>
      </c>
      <c r="E22" s="67"/>
      <c r="F22" s="67"/>
      <c r="G22" s="67"/>
      <c r="H22" s="67"/>
      <c r="I22" s="67"/>
      <c r="J22" s="67"/>
    </row>
    <row r="23" s="31" customFormat="1" ht="25.5" customHeight="1" spans="1:10">
      <c r="A23" s="66" t="s">
        <v>679</v>
      </c>
      <c r="B23" s="66"/>
      <c r="C23" s="66"/>
      <c r="D23" s="66"/>
      <c r="E23" s="66"/>
      <c r="F23" s="66"/>
      <c r="G23" s="66"/>
      <c r="H23" s="66">
        <v>100</v>
      </c>
      <c r="I23" s="66">
        <v>100</v>
      </c>
      <c r="J23" s="73" t="s">
        <v>680</v>
      </c>
    </row>
    <row r="24" s="31" customFormat="1" ht="17" customHeight="1" spans="1:10">
      <c r="A24" s="68"/>
      <c r="B24" s="68"/>
      <c r="C24" s="68"/>
      <c r="D24" s="68"/>
      <c r="E24" s="68"/>
      <c r="F24" s="68"/>
      <c r="G24" s="68"/>
      <c r="H24" s="68"/>
      <c r="I24" s="68"/>
      <c r="J24" s="74"/>
    </row>
    <row r="25" s="31" customFormat="1" ht="18" customHeight="1" spans="1:10">
      <c r="A25" s="69" t="s">
        <v>681</v>
      </c>
      <c r="B25" s="68"/>
      <c r="C25" s="68"/>
      <c r="D25" s="68"/>
      <c r="E25" s="68"/>
      <c r="F25" s="68"/>
      <c r="G25" s="68"/>
      <c r="H25" s="68"/>
      <c r="I25" s="68"/>
      <c r="J25" s="74"/>
    </row>
    <row r="26" s="31" customFormat="1" ht="18" customHeight="1" spans="1:10">
      <c r="A26" s="69" t="s">
        <v>682</v>
      </c>
      <c r="B26" s="69"/>
      <c r="C26" s="69"/>
      <c r="D26" s="69"/>
      <c r="E26" s="69"/>
      <c r="F26" s="69"/>
      <c r="G26" s="69"/>
      <c r="H26" s="69"/>
      <c r="I26" s="69"/>
      <c r="J26" s="69"/>
    </row>
    <row r="27" s="31" customFormat="1" ht="18" customHeight="1" spans="1:10">
      <c r="A27" s="69" t="s">
        <v>683</v>
      </c>
      <c r="B27" s="69"/>
      <c r="C27" s="69"/>
      <c r="D27" s="69"/>
      <c r="E27" s="69"/>
      <c r="F27" s="69"/>
      <c r="G27" s="69"/>
      <c r="H27" s="69"/>
      <c r="I27" s="69"/>
      <c r="J27" s="69"/>
    </row>
    <row r="28" s="31" customFormat="1" ht="15" customHeight="1" spans="1:10">
      <c r="A28" s="70"/>
      <c r="B28" s="70"/>
      <c r="C28" s="70"/>
      <c r="D28" s="70"/>
      <c r="E28" s="70"/>
      <c r="F28" s="70"/>
      <c r="G28" s="70"/>
      <c r="H28" s="70"/>
      <c r="I28" s="70"/>
      <c r="J28" s="70"/>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11:A12"/>
    <mergeCell ref="A15:A18"/>
    <mergeCell ref="A19:A20"/>
    <mergeCell ref="D15:D21"/>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C10" sqref="C10"/>
    </sheetView>
  </sheetViews>
  <sheetFormatPr defaultColWidth="10" defaultRowHeight="14.4"/>
  <cols>
    <col min="1" max="2" width="12.3611111111111" style="31" customWidth="1"/>
    <col min="3" max="3" width="16.2222222222222" style="31" customWidth="1"/>
    <col min="4" max="5" width="12.5555555555556" style="31" customWidth="1"/>
    <col min="6" max="6" width="12.4444444444444" style="31" customWidth="1"/>
    <col min="7" max="7" width="11.1111111111111" style="31" customWidth="1"/>
    <col min="8" max="8" width="10" style="31"/>
    <col min="9" max="9" width="9.59259259259259" style="31" customWidth="1"/>
    <col min="10" max="10" width="12.7777777777778" style="31" customWidth="1"/>
    <col min="11" max="16384" width="10" style="31"/>
  </cols>
  <sheetData>
    <row r="1" s="31" customFormat="1" spans="1:1">
      <c r="A1" s="31" t="s">
        <v>684</v>
      </c>
    </row>
    <row r="2" s="31" customFormat="1" ht="26" customHeight="1" spans="1:10">
      <c r="A2" s="34" t="s">
        <v>630</v>
      </c>
      <c r="B2" s="34"/>
      <c r="C2" s="34"/>
      <c r="D2" s="34"/>
      <c r="E2" s="34"/>
      <c r="F2" s="34"/>
      <c r="G2" s="34"/>
      <c r="H2" s="34"/>
      <c r="I2" s="34"/>
      <c r="J2" s="34"/>
    </row>
    <row r="3" s="32" customFormat="1" ht="13" customHeight="1" spans="1:10">
      <c r="A3" s="35" t="s">
        <v>685</v>
      </c>
      <c r="B3" s="34"/>
      <c r="C3" s="34"/>
      <c r="D3" s="34"/>
      <c r="E3" s="34"/>
      <c r="F3" s="34"/>
      <c r="G3" s="34"/>
      <c r="H3" s="34"/>
      <c r="I3" s="34"/>
      <c r="J3" s="71" t="s">
        <v>632</v>
      </c>
    </row>
    <row r="4" s="1" customFormat="1" ht="57" customHeight="1" spans="1:256">
      <c r="A4" s="36" t="s">
        <v>633</v>
      </c>
      <c r="B4" s="36"/>
      <c r="C4" s="37" t="s">
        <v>686</v>
      </c>
      <c r="D4" s="37"/>
      <c r="E4" s="37"/>
      <c r="F4" s="37"/>
      <c r="G4" s="37"/>
      <c r="H4" s="37"/>
      <c r="I4" s="37"/>
      <c r="J4" s="37"/>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row>
    <row r="5" s="33" customFormat="1" ht="30" customHeight="1" spans="1:256">
      <c r="A5" s="36" t="s">
        <v>635</v>
      </c>
      <c r="B5" s="36"/>
      <c r="C5" s="38" t="s">
        <v>528</v>
      </c>
      <c r="D5" s="38"/>
      <c r="E5" s="38"/>
      <c r="F5" s="36" t="s">
        <v>637</v>
      </c>
      <c r="G5" s="37" t="s">
        <v>687</v>
      </c>
      <c r="H5" s="37"/>
      <c r="I5" s="37"/>
      <c r="J5" s="37"/>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33" customFormat="1" ht="36" customHeight="1" spans="1:256">
      <c r="A6" s="36" t="s">
        <v>638</v>
      </c>
      <c r="B6" s="36"/>
      <c r="C6" s="36"/>
      <c r="D6" s="36" t="s">
        <v>639</v>
      </c>
      <c r="E6" s="36" t="s">
        <v>440</v>
      </c>
      <c r="F6" s="36" t="s">
        <v>640</v>
      </c>
      <c r="G6" s="36" t="s">
        <v>641</v>
      </c>
      <c r="H6" s="36" t="s">
        <v>642</v>
      </c>
      <c r="I6" s="36" t="s">
        <v>643</v>
      </c>
      <c r="J6" s="36"/>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row>
    <row r="7" s="33" customFormat="1" ht="36" customHeight="1" spans="1:256">
      <c r="A7" s="36"/>
      <c r="B7" s="36"/>
      <c r="C7" s="39" t="s">
        <v>541</v>
      </c>
      <c r="D7" s="40">
        <v>450000</v>
      </c>
      <c r="E7" s="40">
        <v>450000</v>
      </c>
      <c r="F7" s="40">
        <v>450000</v>
      </c>
      <c r="G7" s="36">
        <v>10</v>
      </c>
      <c r="H7" s="41">
        <v>1</v>
      </c>
      <c r="I7" s="42">
        <v>10</v>
      </c>
      <c r="J7" s="42"/>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row>
    <row r="8" s="33" customFormat="1" ht="36" customHeight="1" spans="1:256">
      <c r="A8" s="36"/>
      <c r="B8" s="36"/>
      <c r="C8" s="39" t="s">
        <v>644</v>
      </c>
      <c r="D8" s="40">
        <v>450000</v>
      </c>
      <c r="E8" s="40">
        <v>450000</v>
      </c>
      <c r="F8" s="40">
        <v>450000</v>
      </c>
      <c r="G8" s="36" t="s">
        <v>444</v>
      </c>
      <c r="H8" s="41">
        <f>F8/E8</f>
        <v>1</v>
      </c>
      <c r="I8" s="42" t="s">
        <v>444</v>
      </c>
      <c r="J8" s="42"/>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row>
    <row r="9" s="33" customFormat="1" ht="36" customHeight="1" spans="1:256">
      <c r="A9" s="36"/>
      <c r="B9" s="36"/>
      <c r="C9" s="39" t="s">
        <v>645</v>
      </c>
      <c r="D9" s="40"/>
      <c r="E9" s="40"/>
      <c r="F9" s="40"/>
      <c r="G9" s="36" t="s">
        <v>444</v>
      </c>
      <c r="H9" s="40"/>
      <c r="I9" s="42" t="s">
        <v>444</v>
      </c>
      <c r="J9" s="42"/>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row>
    <row r="10" s="31" customFormat="1" ht="36" customHeight="1" spans="1:10">
      <c r="A10" s="36"/>
      <c r="B10" s="36"/>
      <c r="C10" s="39" t="s">
        <v>646</v>
      </c>
      <c r="D10" s="40"/>
      <c r="E10" s="40"/>
      <c r="F10" s="40"/>
      <c r="G10" s="36" t="s">
        <v>444</v>
      </c>
      <c r="H10" s="40"/>
      <c r="I10" s="42" t="s">
        <v>444</v>
      </c>
      <c r="J10" s="42"/>
    </row>
    <row r="11" s="31" customFormat="1" ht="18" customHeight="1" spans="1:10">
      <c r="A11" s="36" t="s">
        <v>647</v>
      </c>
      <c r="B11" s="36" t="s">
        <v>648</v>
      </c>
      <c r="C11" s="36"/>
      <c r="D11" s="36"/>
      <c r="E11" s="36"/>
      <c r="F11" s="42" t="s">
        <v>649</v>
      </c>
      <c r="G11" s="42"/>
      <c r="H11" s="42"/>
      <c r="I11" s="42"/>
      <c r="J11" s="42"/>
    </row>
    <row r="12" s="31" customFormat="1" ht="172" customHeight="1" spans="1:10">
      <c r="A12" s="36"/>
      <c r="B12" s="43" t="s">
        <v>688</v>
      </c>
      <c r="C12" s="44"/>
      <c r="D12" s="44"/>
      <c r="E12" s="45"/>
      <c r="F12" s="46" t="s">
        <v>689</v>
      </c>
      <c r="G12" s="46"/>
      <c r="H12" s="46"/>
      <c r="I12" s="46"/>
      <c r="J12" s="46"/>
    </row>
    <row r="13" s="31" customFormat="1" ht="36" customHeight="1" spans="1:10">
      <c r="A13" s="47" t="s">
        <v>550</v>
      </c>
      <c r="B13" s="48"/>
      <c r="C13" s="49"/>
      <c r="D13" s="47" t="s">
        <v>652</v>
      </c>
      <c r="E13" s="48"/>
      <c r="F13" s="49"/>
      <c r="G13" s="50" t="s">
        <v>653</v>
      </c>
      <c r="H13" s="50" t="s">
        <v>641</v>
      </c>
      <c r="I13" s="50" t="s">
        <v>643</v>
      </c>
      <c r="J13" s="50" t="s">
        <v>654</v>
      </c>
    </row>
    <row r="14" s="31" customFormat="1" ht="36" customHeight="1" spans="1:10">
      <c r="A14" s="51" t="s">
        <v>655</v>
      </c>
      <c r="B14" s="36" t="s">
        <v>557</v>
      </c>
      <c r="C14" s="36" t="s">
        <v>558</v>
      </c>
      <c r="D14" s="36" t="s">
        <v>656</v>
      </c>
      <c r="E14" s="36" t="s">
        <v>552</v>
      </c>
      <c r="F14" s="52" t="s">
        <v>657</v>
      </c>
      <c r="G14" s="53"/>
      <c r="H14" s="53"/>
      <c r="I14" s="53"/>
      <c r="J14" s="53"/>
    </row>
    <row r="15" s="31" customFormat="1" ht="42" customHeight="1" spans="1:10">
      <c r="A15" s="54" t="s">
        <v>658</v>
      </c>
      <c r="B15" s="55" t="s">
        <v>563</v>
      </c>
      <c r="C15" s="56" t="s">
        <v>690</v>
      </c>
      <c r="D15" s="202" t="s">
        <v>660</v>
      </c>
      <c r="E15" s="57" t="s">
        <v>574</v>
      </c>
      <c r="F15" s="57" t="s">
        <v>572</v>
      </c>
      <c r="G15" s="57" t="s">
        <v>574</v>
      </c>
      <c r="H15" s="53">
        <v>20</v>
      </c>
      <c r="I15" s="53">
        <v>20</v>
      </c>
      <c r="J15" s="53"/>
    </row>
    <row r="16" s="31" customFormat="1" ht="25" customHeight="1" spans="1:10">
      <c r="A16" s="54"/>
      <c r="B16" s="55" t="s">
        <v>578</v>
      </c>
      <c r="C16" s="56" t="s">
        <v>663</v>
      </c>
      <c r="D16" s="58"/>
      <c r="E16" s="57" t="s">
        <v>664</v>
      </c>
      <c r="F16" s="57" t="s">
        <v>572</v>
      </c>
      <c r="G16" s="57" t="s">
        <v>664</v>
      </c>
      <c r="H16" s="53">
        <v>10</v>
      </c>
      <c r="I16" s="53">
        <v>10</v>
      </c>
      <c r="J16" s="53"/>
    </row>
    <row r="17" s="31" customFormat="1" ht="30" customHeight="1" spans="1:10">
      <c r="A17" s="54"/>
      <c r="B17" s="55" t="s">
        <v>586</v>
      </c>
      <c r="C17" s="56" t="s">
        <v>691</v>
      </c>
      <c r="D17" s="58"/>
      <c r="E17" s="57" t="s">
        <v>692</v>
      </c>
      <c r="F17" s="57" t="s">
        <v>581</v>
      </c>
      <c r="G17" s="57" t="s">
        <v>692</v>
      </c>
      <c r="H17" s="53">
        <v>10</v>
      </c>
      <c r="I17" s="53">
        <v>10</v>
      </c>
      <c r="J17" s="53"/>
    </row>
    <row r="18" s="31" customFormat="1" ht="28" customHeight="1" spans="1:10">
      <c r="A18" s="54"/>
      <c r="B18" s="54" t="s">
        <v>591</v>
      </c>
      <c r="C18" s="59" t="s">
        <v>666</v>
      </c>
      <c r="D18" s="58"/>
      <c r="E18" s="36" t="s">
        <v>693</v>
      </c>
      <c r="F18" s="60" t="s">
        <v>668</v>
      </c>
      <c r="G18" s="36" t="s">
        <v>693</v>
      </c>
      <c r="H18" s="53">
        <v>20</v>
      </c>
      <c r="I18" s="53">
        <v>20</v>
      </c>
      <c r="J18" s="53"/>
    </row>
    <row r="19" s="31" customFormat="1" ht="28" customHeight="1" spans="1:10">
      <c r="A19" s="55" t="s">
        <v>669</v>
      </c>
      <c r="B19" s="54" t="s">
        <v>606</v>
      </c>
      <c r="C19" s="61" t="s">
        <v>694</v>
      </c>
      <c r="D19" s="58"/>
      <c r="E19" s="62" t="s">
        <v>695</v>
      </c>
      <c r="F19" s="52" t="s">
        <v>581</v>
      </c>
      <c r="G19" s="62" t="s">
        <v>695</v>
      </c>
      <c r="H19" s="53">
        <v>10</v>
      </c>
      <c r="I19" s="53">
        <v>10</v>
      </c>
      <c r="J19" s="53"/>
    </row>
    <row r="20" s="31" customFormat="1" ht="46" customHeight="1" spans="1:10">
      <c r="A20" s="63"/>
      <c r="B20" s="54" t="s">
        <v>606</v>
      </c>
      <c r="C20" s="61" t="s">
        <v>696</v>
      </c>
      <c r="D20" s="58"/>
      <c r="E20" s="62" t="s">
        <v>673</v>
      </c>
      <c r="F20" s="52" t="s">
        <v>581</v>
      </c>
      <c r="G20" s="62" t="s">
        <v>673</v>
      </c>
      <c r="H20" s="53">
        <v>10</v>
      </c>
      <c r="I20" s="53">
        <v>10</v>
      </c>
      <c r="J20" s="53"/>
    </row>
    <row r="21" s="31" customFormat="1" ht="30" customHeight="1" spans="1:10">
      <c r="A21" s="64" t="s">
        <v>674</v>
      </c>
      <c r="B21" s="65" t="s">
        <v>621</v>
      </c>
      <c r="C21" s="59" t="s">
        <v>697</v>
      </c>
      <c r="D21" s="58"/>
      <c r="E21" s="36" t="s">
        <v>676</v>
      </c>
      <c r="F21" s="52" t="s">
        <v>581</v>
      </c>
      <c r="G21" s="36" t="s">
        <v>676</v>
      </c>
      <c r="H21" s="53">
        <v>10</v>
      </c>
      <c r="I21" s="53">
        <v>10</v>
      </c>
      <c r="J21" s="72" t="s">
        <v>677</v>
      </c>
    </row>
    <row r="22" s="31" customFormat="1" ht="22" customHeight="1" spans="1:10">
      <c r="A22" s="66" t="s">
        <v>678</v>
      </c>
      <c r="B22" s="66"/>
      <c r="C22" s="66"/>
      <c r="D22" s="67" t="s">
        <v>523</v>
      </c>
      <c r="E22" s="67"/>
      <c r="F22" s="67"/>
      <c r="G22" s="67"/>
      <c r="H22" s="67"/>
      <c r="I22" s="67"/>
      <c r="J22" s="67"/>
    </row>
    <row r="23" s="31" customFormat="1" ht="25.5" customHeight="1" spans="1:10">
      <c r="A23" s="66" t="s">
        <v>679</v>
      </c>
      <c r="B23" s="66"/>
      <c r="C23" s="66"/>
      <c r="D23" s="66"/>
      <c r="E23" s="66"/>
      <c r="F23" s="66"/>
      <c r="G23" s="66"/>
      <c r="H23" s="66">
        <v>100</v>
      </c>
      <c r="I23" s="66">
        <v>100</v>
      </c>
      <c r="J23" s="73" t="s">
        <v>680</v>
      </c>
    </row>
    <row r="24" s="31" customFormat="1" ht="17" customHeight="1" spans="1:10">
      <c r="A24" s="68"/>
      <c r="B24" s="68"/>
      <c r="C24" s="68"/>
      <c r="D24" s="68"/>
      <c r="E24" s="68"/>
      <c r="F24" s="68"/>
      <c r="G24" s="68"/>
      <c r="H24" s="68"/>
      <c r="I24" s="68"/>
      <c r="J24" s="74"/>
    </row>
    <row r="25" s="31" customFormat="1" ht="18" customHeight="1" spans="1:10">
      <c r="A25" s="69" t="s">
        <v>681</v>
      </c>
      <c r="B25" s="68"/>
      <c r="C25" s="68"/>
      <c r="D25" s="68"/>
      <c r="E25" s="68"/>
      <c r="F25" s="68"/>
      <c r="G25" s="68"/>
      <c r="H25" s="68"/>
      <c r="I25" s="68"/>
      <c r="J25" s="74"/>
    </row>
    <row r="26" s="31" customFormat="1" ht="18" customHeight="1" spans="1:10">
      <c r="A26" s="69" t="s">
        <v>682</v>
      </c>
      <c r="B26" s="69"/>
      <c r="C26" s="69"/>
      <c r="D26" s="69"/>
      <c r="E26" s="69"/>
      <c r="F26" s="69"/>
      <c r="G26" s="69"/>
      <c r="H26" s="69"/>
      <c r="I26" s="69"/>
      <c r="J26" s="69"/>
    </row>
    <row r="27" s="31" customFormat="1" ht="18" customHeight="1" spans="1:10">
      <c r="A27" s="69" t="s">
        <v>683</v>
      </c>
      <c r="B27" s="69"/>
      <c r="C27" s="69"/>
      <c r="D27" s="69"/>
      <c r="E27" s="69"/>
      <c r="F27" s="69"/>
      <c r="G27" s="69"/>
      <c r="H27" s="69"/>
      <c r="I27" s="69"/>
      <c r="J27" s="69"/>
    </row>
    <row r="28" s="31" customFormat="1" ht="15" customHeight="1" spans="1:10">
      <c r="A28" s="70"/>
      <c r="B28" s="70"/>
      <c r="C28" s="70"/>
      <c r="D28" s="70"/>
      <c r="E28" s="70"/>
      <c r="F28" s="70"/>
      <c r="G28" s="70"/>
      <c r="H28" s="70"/>
      <c r="I28" s="70"/>
      <c r="J28" s="70"/>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11:A12"/>
    <mergeCell ref="A15:A18"/>
    <mergeCell ref="A19:A20"/>
    <mergeCell ref="D15:D21"/>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XFD1048576"/>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698</v>
      </c>
      <c r="F1" s="2"/>
      <c r="G1" s="2"/>
      <c r="H1" s="2"/>
      <c r="I1" s="2"/>
      <c r="J1" s="2"/>
    </row>
    <row r="2" s="1" customFormat="1" ht="13.5" customHeight="1" spans="1:10">
      <c r="A2" s="4" t="s">
        <v>699</v>
      </c>
      <c r="B2" s="5"/>
      <c r="C2" s="5"/>
      <c r="D2" s="5"/>
      <c r="E2" s="5"/>
      <c r="F2" s="5"/>
      <c r="G2" s="5"/>
      <c r="H2" s="5"/>
      <c r="I2" s="5"/>
      <c r="J2" s="20" t="s">
        <v>632</v>
      </c>
    </row>
    <row r="3" s="1" customFormat="1" ht="21" customHeight="1" spans="1:10">
      <c r="A3" s="6" t="s">
        <v>633</v>
      </c>
      <c r="B3" s="7"/>
      <c r="C3" s="7" t="s">
        <v>700</v>
      </c>
      <c r="D3" s="7"/>
      <c r="E3" s="7"/>
      <c r="F3" s="7"/>
      <c r="G3" s="7"/>
      <c r="H3" s="7"/>
      <c r="I3" s="7"/>
      <c r="J3" s="7"/>
    </row>
    <row r="4" s="1" customFormat="1" ht="21" customHeight="1" spans="1:10">
      <c r="A4" s="6" t="s">
        <v>635</v>
      </c>
      <c r="B4" s="7"/>
      <c r="C4" s="7" t="s">
        <v>528</v>
      </c>
      <c r="D4" s="7"/>
      <c r="E4" s="7"/>
      <c r="F4" s="7" t="s">
        <v>637</v>
      </c>
      <c r="G4" s="7" t="s">
        <v>528</v>
      </c>
      <c r="H4" s="7"/>
      <c r="I4" s="7"/>
      <c r="J4" s="7"/>
    </row>
    <row r="5" s="1" customFormat="1" ht="21" customHeight="1" spans="1:10">
      <c r="A5" s="8" t="s">
        <v>638</v>
      </c>
      <c r="B5" s="9"/>
      <c r="C5" s="7"/>
      <c r="D5" s="7" t="s">
        <v>639</v>
      </c>
      <c r="E5" s="7" t="s">
        <v>440</v>
      </c>
      <c r="F5" s="7" t="s">
        <v>640</v>
      </c>
      <c r="G5" s="7" t="s">
        <v>641</v>
      </c>
      <c r="H5" s="7" t="s">
        <v>642</v>
      </c>
      <c r="I5" s="7" t="s">
        <v>643</v>
      </c>
      <c r="J5" s="7"/>
    </row>
    <row r="6" s="1" customFormat="1" ht="21" customHeight="1" spans="1:10">
      <c r="A6" s="8"/>
      <c r="B6" s="9"/>
      <c r="C6" s="7" t="s">
        <v>541</v>
      </c>
      <c r="D6" s="10">
        <v>1040000</v>
      </c>
      <c r="E6" s="10">
        <v>976720.3</v>
      </c>
      <c r="F6" s="10">
        <f>E6</f>
        <v>976720.3</v>
      </c>
      <c r="G6" s="10">
        <v>10</v>
      </c>
      <c r="H6" s="11">
        <f>F6/E6</f>
        <v>1</v>
      </c>
      <c r="I6" s="10">
        <v>10</v>
      </c>
      <c r="J6" s="7"/>
    </row>
    <row r="7" s="1" customFormat="1" ht="21" customHeight="1" spans="1:10">
      <c r="A7" s="8"/>
      <c r="B7" s="9"/>
      <c r="C7" s="7" t="s">
        <v>701</v>
      </c>
      <c r="D7" s="10">
        <v>1040000</v>
      </c>
      <c r="E7" s="10">
        <f>E6</f>
        <v>976720.3</v>
      </c>
      <c r="F7" s="10">
        <f>E7</f>
        <v>976720.3</v>
      </c>
      <c r="G7" s="10" t="s">
        <v>444</v>
      </c>
      <c r="H7" s="11">
        <f>F7/E7</f>
        <v>1</v>
      </c>
      <c r="I7" s="7" t="s">
        <v>444</v>
      </c>
      <c r="J7" s="7"/>
    </row>
    <row r="8" s="1" customFormat="1" ht="21" customHeight="1" spans="1:10">
      <c r="A8" s="8"/>
      <c r="B8" s="9"/>
      <c r="C8" s="7" t="s">
        <v>702</v>
      </c>
      <c r="D8" s="10"/>
      <c r="E8" s="10"/>
      <c r="F8" s="10"/>
      <c r="G8" s="10"/>
      <c r="H8" s="10"/>
      <c r="I8" s="7" t="s">
        <v>444</v>
      </c>
      <c r="J8" s="7"/>
    </row>
    <row r="9" s="1" customFormat="1" ht="21" customHeight="1" spans="1:10">
      <c r="A9" s="8"/>
      <c r="B9" s="9"/>
      <c r="C9" s="7" t="s">
        <v>703</v>
      </c>
      <c r="D9" s="10"/>
      <c r="E9" s="10"/>
      <c r="F9" s="10"/>
      <c r="G9" s="10"/>
      <c r="H9" s="10"/>
      <c r="I9" s="7" t="s">
        <v>444</v>
      </c>
      <c r="J9" s="7"/>
    </row>
    <row r="10" s="1" customFormat="1" ht="21" customHeight="1" spans="1:10">
      <c r="A10" s="8" t="s">
        <v>704</v>
      </c>
      <c r="B10" s="7" t="s">
        <v>648</v>
      </c>
      <c r="C10" s="7"/>
      <c r="D10" s="7"/>
      <c r="E10" s="7"/>
      <c r="F10" s="7" t="s">
        <v>649</v>
      </c>
      <c r="G10" s="7"/>
      <c r="H10" s="7"/>
      <c r="I10" s="7"/>
      <c r="J10" s="7"/>
    </row>
    <row r="11" s="1" customFormat="1" ht="21" customHeight="1" spans="1:10">
      <c r="A11" s="8"/>
      <c r="B11" s="12" t="s">
        <v>705</v>
      </c>
      <c r="C11" s="13"/>
      <c r="D11" s="13"/>
      <c r="E11" s="13"/>
      <c r="F11" s="12" t="s">
        <v>706</v>
      </c>
      <c r="G11" s="13"/>
      <c r="H11" s="13"/>
      <c r="I11" s="13"/>
      <c r="J11" s="13"/>
    </row>
    <row r="12" s="1" customFormat="1" ht="177" customHeight="1" spans="1:10">
      <c r="A12" s="8"/>
      <c r="B12" s="13"/>
      <c r="C12" s="13"/>
      <c r="D12" s="13"/>
      <c r="E12" s="13"/>
      <c r="F12" s="13"/>
      <c r="G12" s="13"/>
      <c r="H12" s="13"/>
      <c r="I12" s="13"/>
      <c r="J12" s="13"/>
    </row>
    <row r="13" s="1" customFormat="1" ht="21" customHeight="1" spans="1:10">
      <c r="A13" s="6" t="s">
        <v>550</v>
      </c>
      <c r="B13" s="7"/>
      <c r="C13" s="7"/>
      <c r="D13" s="7" t="s">
        <v>652</v>
      </c>
      <c r="E13" s="7"/>
      <c r="F13" s="7"/>
      <c r="G13" s="7" t="s">
        <v>653</v>
      </c>
      <c r="H13" s="7" t="s">
        <v>641</v>
      </c>
      <c r="I13" s="7" t="s">
        <v>643</v>
      </c>
      <c r="J13" s="7" t="s">
        <v>654</v>
      </c>
    </row>
    <row r="14" s="1" customFormat="1" ht="21" customHeight="1" spans="1:10">
      <c r="A14" s="6" t="s">
        <v>655</v>
      </c>
      <c r="B14" s="7" t="s">
        <v>557</v>
      </c>
      <c r="C14" s="7" t="s">
        <v>558</v>
      </c>
      <c r="D14" s="7" t="s">
        <v>656</v>
      </c>
      <c r="E14" s="7" t="s">
        <v>552</v>
      </c>
      <c r="F14" s="7" t="s">
        <v>657</v>
      </c>
      <c r="G14" s="7"/>
      <c r="H14" s="7"/>
      <c r="I14" s="7"/>
      <c r="J14" s="7"/>
    </row>
    <row r="15" s="1" customFormat="1" ht="36" customHeight="1" spans="1:10">
      <c r="A15" s="25" t="s">
        <v>658</v>
      </c>
      <c r="B15" s="26" t="s">
        <v>563</v>
      </c>
      <c r="C15" s="26" t="s">
        <v>707</v>
      </c>
      <c r="D15" s="7" t="s">
        <v>708</v>
      </c>
      <c r="E15" s="26" t="s">
        <v>709</v>
      </c>
      <c r="F15" s="7" t="s">
        <v>662</v>
      </c>
      <c r="G15" s="26" t="s">
        <v>709</v>
      </c>
      <c r="H15" s="7">
        <v>20</v>
      </c>
      <c r="I15" s="7">
        <v>20</v>
      </c>
      <c r="J15" s="7"/>
    </row>
    <row r="16" s="1" customFormat="1" ht="42" customHeight="1" spans="1:10">
      <c r="A16" s="25" t="s">
        <v>658</v>
      </c>
      <c r="B16" s="27" t="s">
        <v>578</v>
      </c>
      <c r="C16" s="25" t="s">
        <v>710</v>
      </c>
      <c r="D16" s="7" t="s">
        <v>708</v>
      </c>
      <c r="E16" s="25" t="s">
        <v>711</v>
      </c>
      <c r="F16" s="7" t="s">
        <v>581</v>
      </c>
      <c r="G16" s="25" t="s">
        <v>711</v>
      </c>
      <c r="H16" s="7">
        <v>20</v>
      </c>
      <c r="I16" s="7">
        <v>20</v>
      </c>
      <c r="J16" s="7"/>
    </row>
    <row r="17" s="1" customFormat="1" ht="42" customHeight="1" spans="1:10">
      <c r="A17" s="25" t="s">
        <v>658</v>
      </c>
      <c r="B17" s="27" t="s">
        <v>586</v>
      </c>
      <c r="C17" s="25" t="s">
        <v>712</v>
      </c>
      <c r="D17" s="7" t="s">
        <v>708</v>
      </c>
      <c r="E17" s="25" t="s">
        <v>531</v>
      </c>
      <c r="F17" s="7" t="s">
        <v>581</v>
      </c>
      <c r="G17" s="25" t="s">
        <v>713</v>
      </c>
      <c r="H17" s="7">
        <v>10</v>
      </c>
      <c r="I17" s="7">
        <v>10</v>
      </c>
      <c r="J17" s="7"/>
    </row>
    <row r="18" s="1" customFormat="1" ht="42" customHeight="1" spans="1:10">
      <c r="A18" s="25" t="s">
        <v>658</v>
      </c>
      <c r="B18" s="27" t="s">
        <v>591</v>
      </c>
      <c r="C18" s="25" t="s">
        <v>714</v>
      </c>
      <c r="D18" s="7" t="s">
        <v>708</v>
      </c>
      <c r="E18" s="25" t="s">
        <v>715</v>
      </c>
      <c r="F18" s="7" t="s">
        <v>581</v>
      </c>
      <c r="G18" s="25" t="s">
        <v>715</v>
      </c>
      <c r="H18" s="7">
        <v>10</v>
      </c>
      <c r="I18" s="7">
        <v>10</v>
      </c>
      <c r="J18" s="7"/>
    </row>
    <row r="19" s="1" customFormat="1" ht="42" customHeight="1" spans="1:10">
      <c r="A19" s="25" t="s">
        <v>669</v>
      </c>
      <c r="B19" s="27" t="s">
        <v>716</v>
      </c>
      <c r="C19" s="25" t="s">
        <v>717</v>
      </c>
      <c r="D19" s="7" t="s">
        <v>708</v>
      </c>
      <c r="E19" s="25" t="s">
        <v>718</v>
      </c>
      <c r="F19" s="7" t="s">
        <v>581</v>
      </c>
      <c r="G19" s="25" t="s">
        <v>718</v>
      </c>
      <c r="H19" s="7">
        <v>10</v>
      </c>
      <c r="I19" s="7">
        <v>10</v>
      </c>
      <c r="J19" s="7"/>
    </row>
    <row r="20" s="1" customFormat="1" ht="42" customHeight="1" spans="1:10">
      <c r="A20" s="25" t="s">
        <v>669</v>
      </c>
      <c r="B20" s="27" t="s">
        <v>716</v>
      </c>
      <c r="C20" s="25" t="s">
        <v>719</v>
      </c>
      <c r="D20" s="7" t="s">
        <v>708</v>
      </c>
      <c r="E20" s="25" t="s">
        <v>720</v>
      </c>
      <c r="F20" s="7" t="s">
        <v>581</v>
      </c>
      <c r="G20" s="25" t="s">
        <v>720</v>
      </c>
      <c r="H20" s="7">
        <v>10</v>
      </c>
      <c r="I20" s="7">
        <v>10</v>
      </c>
      <c r="J20" s="7"/>
    </row>
    <row r="21" s="1" customFormat="1" ht="42" customHeight="1" spans="1:10">
      <c r="A21" s="28" t="s">
        <v>674</v>
      </c>
      <c r="B21" s="29" t="s">
        <v>721</v>
      </c>
      <c r="C21" s="28" t="s">
        <v>722</v>
      </c>
      <c r="D21" s="7" t="s">
        <v>708</v>
      </c>
      <c r="E21" s="28" t="s">
        <v>664</v>
      </c>
      <c r="F21" s="7" t="s">
        <v>581</v>
      </c>
      <c r="G21" s="28" t="s">
        <v>664</v>
      </c>
      <c r="H21" s="7">
        <v>10</v>
      </c>
      <c r="I21" s="7">
        <v>10</v>
      </c>
      <c r="J21" s="7"/>
    </row>
    <row r="22" s="1" customFormat="1" ht="21" customHeight="1" spans="1:10">
      <c r="A22" s="6"/>
      <c r="B22" s="7"/>
      <c r="C22" s="7"/>
      <c r="D22" s="7"/>
      <c r="E22" s="7"/>
      <c r="F22" s="7"/>
      <c r="G22" s="7"/>
      <c r="H22" s="7"/>
      <c r="I22" s="7"/>
      <c r="J22" s="7"/>
    </row>
    <row r="23" s="1" customFormat="1" ht="9" customHeight="1" spans="1:10">
      <c r="A23" s="6" t="s">
        <v>678</v>
      </c>
      <c r="B23" s="7"/>
      <c r="C23" s="7"/>
      <c r="D23" s="7"/>
      <c r="E23" s="7"/>
      <c r="F23" s="7"/>
      <c r="G23" s="7"/>
      <c r="H23" s="7"/>
      <c r="I23" s="7"/>
      <c r="J23" s="7"/>
    </row>
    <row r="24" s="1" customFormat="1" ht="9" customHeight="1" spans="1:10">
      <c r="A24" s="6"/>
      <c r="B24" s="7"/>
      <c r="C24" s="7"/>
      <c r="D24" s="7"/>
      <c r="E24" s="7"/>
      <c r="F24" s="7"/>
      <c r="G24" s="7"/>
      <c r="H24" s="7"/>
      <c r="I24" s="7"/>
      <c r="J24" s="7"/>
    </row>
    <row r="25" s="1" customFormat="1" ht="9" customHeight="1" spans="1:10">
      <c r="A25" s="6"/>
      <c r="B25" s="7"/>
      <c r="C25" s="7"/>
      <c r="D25" s="7"/>
      <c r="E25" s="7"/>
      <c r="F25" s="7"/>
      <c r="G25" s="7"/>
      <c r="H25" s="7"/>
      <c r="I25" s="7"/>
      <c r="J25" s="7"/>
    </row>
    <row r="26" s="1" customFormat="1" ht="21" customHeight="1" spans="1:10">
      <c r="A26" s="6" t="s">
        <v>679</v>
      </c>
      <c r="B26" s="7"/>
      <c r="C26" s="7"/>
      <c r="D26" s="7"/>
      <c r="E26" s="7"/>
      <c r="F26" s="7"/>
      <c r="G26" s="7"/>
      <c r="H26" s="7" t="s">
        <v>723</v>
      </c>
      <c r="I26" s="30">
        <v>100</v>
      </c>
      <c r="J26" s="7" t="s">
        <v>680</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G13:G14"/>
    <mergeCell ref="H13:H14"/>
    <mergeCell ref="I13:I14"/>
    <mergeCell ref="J13:J14"/>
    <mergeCell ref="A5:B9"/>
    <mergeCell ref="B11:E12"/>
    <mergeCell ref="F11:J12"/>
    <mergeCell ref="A23:C25"/>
    <mergeCell ref="D23:J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B11" sqref="B11:E12"/>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698</v>
      </c>
      <c r="F1" s="2"/>
      <c r="G1" s="2"/>
      <c r="H1" s="2"/>
      <c r="I1" s="2"/>
      <c r="J1" s="2"/>
    </row>
    <row r="2" s="1" customFormat="1" ht="13.5" customHeight="1" spans="1:10">
      <c r="A2" s="4" t="s">
        <v>699</v>
      </c>
      <c r="B2" s="5"/>
      <c r="C2" s="5"/>
      <c r="D2" s="5"/>
      <c r="E2" s="5"/>
      <c r="F2" s="5"/>
      <c r="G2" s="5"/>
      <c r="H2" s="5"/>
      <c r="I2" s="5"/>
      <c r="J2" s="20" t="s">
        <v>632</v>
      </c>
    </row>
    <row r="3" s="1" customFormat="1" ht="21" customHeight="1" spans="1:10">
      <c r="A3" s="6" t="s">
        <v>633</v>
      </c>
      <c r="B3" s="7"/>
      <c r="C3" s="7" t="s">
        <v>724</v>
      </c>
      <c r="D3" s="7"/>
      <c r="E3" s="7"/>
      <c r="F3" s="7"/>
      <c r="G3" s="7"/>
      <c r="H3" s="7"/>
      <c r="I3" s="7"/>
      <c r="J3" s="7"/>
    </row>
    <row r="4" s="1" customFormat="1" ht="21" customHeight="1" spans="1:10">
      <c r="A4" s="6" t="s">
        <v>635</v>
      </c>
      <c r="B4" s="7"/>
      <c r="C4" s="7" t="s">
        <v>528</v>
      </c>
      <c r="D4" s="7"/>
      <c r="E4" s="7"/>
      <c r="F4" s="7" t="s">
        <v>637</v>
      </c>
      <c r="G4" s="7" t="s">
        <v>528</v>
      </c>
      <c r="H4" s="7"/>
      <c r="I4" s="7"/>
      <c r="J4" s="7"/>
    </row>
    <row r="5" s="1" customFormat="1" ht="21" customHeight="1" spans="1:10">
      <c r="A5" s="8" t="s">
        <v>638</v>
      </c>
      <c r="B5" s="9"/>
      <c r="C5" s="7"/>
      <c r="D5" s="7" t="s">
        <v>639</v>
      </c>
      <c r="E5" s="7" t="s">
        <v>440</v>
      </c>
      <c r="F5" s="7" t="s">
        <v>640</v>
      </c>
      <c r="G5" s="7" t="s">
        <v>641</v>
      </c>
      <c r="H5" s="7" t="s">
        <v>642</v>
      </c>
      <c r="I5" s="7" t="s">
        <v>643</v>
      </c>
      <c r="J5" s="7"/>
    </row>
    <row r="6" s="1" customFormat="1" ht="21" customHeight="1" spans="1:10">
      <c r="A6" s="8"/>
      <c r="B6" s="9"/>
      <c r="C6" s="7" t="s">
        <v>541</v>
      </c>
      <c r="D6" s="10">
        <v>120000</v>
      </c>
      <c r="E6" s="10">
        <v>100556.18</v>
      </c>
      <c r="F6" s="10">
        <f>E6</f>
        <v>100556.18</v>
      </c>
      <c r="G6" s="10">
        <v>10</v>
      </c>
      <c r="H6" s="11">
        <f>F6/E6</f>
        <v>1</v>
      </c>
      <c r="I6" s="10">
        <v>10</v>
      </c>
      <c r="J6" s="7"/>
    </row>
    <row r="7" s="1" customFormat="1" ht="21" customHeight="1" spans="1:10">
      <c r="A7" s="8"/>
      <c r="B7" s="9"/>
      <c r="C7" s="7" t="s">
        <v>701</v>
      </c>
      <c r="D7" s="10">
        <v>120000</v>
      </c>
      <c r="E7" s="10">
        <f>E6</f>
        <v>100556.18</v>
      </c>
      <c r="F7" s="10">
        <f>E7</f>
        <v>100556.18</v>
      </c>
      <c r="G7" s="10" t="s">
        <v>444</v>
      </c>
      <c r="H7" s="11">
        <f>F7/E7</f>
        <v>1</v>
      </c>
      <c r="I7" s="7" t="s">
        <v>444</v>
      </c>
      <c r="J7" s="7"/>
    </row>
    <row r="8" s="1" customFormat="1" ht="21" customHeight="1" spans="1:10">
      <c r="A8" s="8"/>
      <c r="B8" s="9"/>
      <c r="C8" s="7" t="s">
        <v>702</v>
      </c>
      <c r="D8" s="10"/>
      <c r="E8" s="10"/>
      <c r="F8" s="10"/>
      <c r="G8" s="10"/>
      <c r="H8" s="10"/>
      <c r="I8" s="7" t="s">
        <v>444</v>
      </c>
      <c r="J8" s="7"/>
    </row>
    <row r="9" s="1" customFormat="1" ht="21" customHeight="1" spans="1:10">
      <c r="A9" s="8"/>
      <c r="B9" s="9"/>
      <c r="C9" s="7" t="s">
        <v>703</v>
      </c>
      <c r="D9" s="10"/>
      <c r="E9" s="10"/>
      <c r="F9" s="10"/>
      <c r="G9" s="10"/>
      <c r="H9" s="10"/>
      <c r="I9" s="7" t="s">
        <v>444</v>
      </c>
      <c r="J9" s="7"/>
    </row>
    <row r="10" s="1" customFormat="1" ht="21" customHeight="1" spans="1:10">
      <c r="A10" s="8" t="s">
        <v>704</v>
      </c>
      <c r="B10" s="7" t="s">
        <v>648</v>
      </c>
      <c r="C10" s="7"/>
      <c r="D10" s="7"/>
      <c r="E10" s="7"/>
      <c r="F10" s="7" t="s">
        <v>649</v>
      </c>
      <c r="G10" s="7"/>
      <c r="H10" s="7"/>
      <c r="I10" s="7"/>
      <c r="J10" s="7"/>
    </row>
    <row r="11" s="1" customFormat="1" ht="21" customHeight="1" spans="1:10">
      <c r="A11" s="8"/>
      <c r="B11" s="12" t="s">
        <v>725</v>
      </c>
      <c r="C11" s="13"/>
      <c r="D11" s="13"/>
      <c r="E11" s="13"/>
      <c r="F11" s="12" t="s">
        <v>726</v>
      </c>
      <c r="G11" s="13"/>
      <c r="H11" s="13"/>
      <c r="I11" s="13"/>
      <c r="J11" s="13"/>
    </row>
    <row r="12" s="1" customFormat="1" ht="80" customHeight="1" spans="1:10">
      <c r="A12" s="8"/>
      <c r="B12" s="13"/>
      <c r="C12" s="13"/>
      <c r="D12" s="13"/>
      <c r="E12" s="13"/>
      <c r="F12" s="13"/>
      <c r="G12" s="13"/>
      <c r="H12" s="13"/>
      <c r="I12" s="13"/>
      <c r="J12" s="13"/>
    </row>
    <row r="13" s="1" customFormat="1" ht="21" customHeight="1" spans="1:10">
      <c r="A13" s="6" t="s">
        <v>550</v>
      </c>
      <c r="B13" s="7"/>
      <c r="C13" s="7"/>
      <c r="D13" s="7" t="s">
        <v>652</v>
      </c>
      <c r="E13" s="7"/>
      <c r="F13" s="7"/>
      <c r="G13" s="7" t="s">
        <v>653</v>
      </c>
      <c r="H13" s="7" t="s">
        <v>641</v>
      </c>
      <c r="I13" s="7" t="s">
        <v>643</v>
      </c>
      <c r="J13" s="7" t="s">
        <v>654</v>
      </c>
    </row>
    <row r="14" s="1" customFormat="1" ht="21" customHeight="1" spans="1:10">
      <c r="A14" s="6" t="s">
        <v>655</v>
      </c>
      <c r="B14" s="7" t="s">
        <v>557</v>
      </c>
      <c r="C14" s="7" t="s">
        <v>558</v>
      </c>
      <c r="D14" s="7" t="s">
        <v>656</v>
      </c>
      <c r="E14" s="7" t="s">
        <v>552</v>
      </c>
      <c r="F14" s="7" t="s">
        <v>657</v>
      </c>
      <c r="G14" s="7"/>
      <c r="H14" s="7"/>
      <c r="I14" s="7"/>
      <c r="J14" s="7"/>
    </row>
    <row r="15" s="1" customFormat="1" ht="36" customHeight="1" spans="1:10">
      <c r="A15" s="25" t="s">
        <v>658</v>
      </c>
      <c r="B15" s="26" t="s">
        <v>563</v>
      </c>
      <c r="C15" s="26" t="s">
        <v>727</v>
      </c>
      <c r="D15" s="7" t="s">
        <v>708</v>
      </c>
      <c r="E15" s="26" t="s">
        <v>568</v>
      </c>
      <c r="F15" s="7" t="s">
        <v>569</v>
      </c>
      <c r="G15" s="26" t="s">
        <v>568</v>
      </c>
      <c r="H15" s="7">
        <v>20</v>
      </c>
      <c r="I15" s="7">
        <v>20</v>
      </c>
      <c r="J15" s="7"/>
    </row>
    <row r="16" s="1" customFormat="1" ht="42" customHeight="1" spans="1:10">
      <c r="A16" s="25" t="s">
        <v>658</v>
      </c>
      <c r="B16" s="27" t="s">
        <v>578</v>
      </c>
      <c r="C16" s="25" t="s">
        <v>728</v>
      </c>
      <c r="D16" s="7" t="s">
        <v>708</v>
      </c>
      <c r="E16" s="25" t="s">
        <v>729</v>
      </c>
      <c r="F16" s="7" t="s">
        <v>581</v>
      </c>
      <c r="G16" s="25" t="s">
        <v>729</v>
      </c>
      <c r="H16" s="7">
        <v>20</v>
      </c>
      <c r="I16" s="7">
        <v>20</v>
      </c>
      <c r="J16" s="7"/>
    </row>
    <row r="17" s="1" customFormat="1" ht="42" customHeight="1" spans="1:10">
      <c r="A17" s="25" t="s">
        <v>658</v>
      </c>
      <c r="B17" s="27" t="s">
        <v>586</v>
      </c>
      <c r="C17" s="25" t="s">
        <v>730</v>
      </c>
      <c r="D17" s="7" t="s">
        <v>708</v>
      </c>
      <c r="E17" s="25" t="s">
        <v>531</v>
      </c>
      <c r="F17" s="7" t="s">
        <v>581</v>
      </c>
      <c r="G17" s="25" t="s">
        <v>713</v>
      </c>
      <c r="H17" s="7">
        <v>10</v>
      </c>
      <c r="I17" s="7">
        <v>10</v>
      </c>
      <c r="J17" s="7"/>
    </row>
    <row r="18" s="1" customFormat="1" ht="42" customHeight="1" spans="1:10">
      <c r="A18" s="25" t="s">
        <v>658</v>
      </c>
      <c r="B18" s="27" t="s">
        <v>591</v>
      </c>
      <c r="C18" s="25" t="s">
        <v>731</v>
      </c>
      <c r="D18" s="7" t="s">
        <v>708</v>
      </c>
      <c r="E18" s="25" t="s">
        <v>732</v>
      </c>
      <c r="F18" s="7" t="s">
        <v>581</v>
      </c>
      <c r="G18" s="25" t="s">
        <v>733</v>
      </c>
      <c r="H18" s="7">
        <v>10</v>
      </c>
      <c r="I18" s="7">
        <v>10</v>
      </c>
      <c r="J18" s="7"/>
    </row>
    <row r="19" s="1" customFormat="1" ht="42" customHeight="1" spans="1:10">
      <c r="A19" s="25" t="s">
        <v>669</v>
      </c>
      <c r="B19" s="27" t="s">
        <v>716</v>
      </c>
      <c r="C19" s="25" t="s">
        <v>734</v>
      </c>
      <c r="D19" s="7" t="s">
        <v>708</v>
      </c>
      <c r="E19" s="25" t="s">
        <v>718</v>
      </c>
      <c r="F19" s="7" t="s">
        <v>581</v>
      </c>
      <c r="G19" s="25" t="s">
        <v>718</v>
      </c>
      <c r="H19" s="7">
        <v>10</v>
      </c>
      <c r="I19" s="7">
        <v>10</v>
      </c>
      <c r="J19" s="7"/>
    </row>
    <row r="20" s="1" customFormat="1" ht="42" customHeight="1" spans="1:10">
      <c r="A20" s="25" t="s">
        <v>669</v>
      </c>
      <c r="B20" s="27" t="s">
        <v>716</v>
      </c>
      <c r="C20" s="25" t="s">
        <v>735</v>
      </c>
      <c r="D20" s="7" t="s">
        <v>708</v>
      </c>
      <c r="E20" s="25" t="s">
        <v>720</v>
      </c>
      <c r="F20" s="7" t="s">
        <v>581</v>
      </c>
      <c r="G20" s="25" t="s">
        <v>720</v>
      </c>
      <c r="H20" s="7">
        <v>10</v>
      </c>
      <c r="I20" s="7">
        <v>10</v>
      </c>
      <c r="J20" s="7"/>
    </row>
    <row r="21" s="1" customFormat="1" ht="42" customHeight="1" spans="1:10">
      <c r="A21" s="28" t="s">
        <v>674</v>
      </c>
      <c r="B21" s="29" t="s">
        <v>721</v>
      </c>
      <c r="C21" s="28" t="s">
        <v>722</v>
      </c>
      <c r="D21" s="7" t="s">
        <v>708</v>
      </c>
      <c r="E21" s="28" t="s">
        <v>664</v>
      </c>
      <c r="F21" s="7" t="s">
        <v>581</v>
      </c>
      <c r="G21" s="28" t="s">
        <v>664</v>
      </c>
      <c r="H21" s="7">
        <v>10</v>
      </c>
      <c r="I21" s="7">
        <v>10</v>
      </c>
      <c r="J21" s="7"/>
    </row>
    <row r="22" s="1" customFormat="1" ht="21" customHeight="1" spans="1:10">
      <c r="A22" s="6"/>
      <c r="B22" s="7"/>
      <c r="C22" s="7"/>
      <c r="D22" s="7"/>
      <c r="E22" s="7"/>
      <c r="F22" s="7"/>
      <c r="G22" s="7"/>
      <c r="H22" s="7"/>
      <c r="I22" s="7"/>
      <c r="J22" s="7"/>
    </row>
    <row r="23" s="1" customFormat="1" ht="9" customHeight="1" spans="1:10">
      <c r="A23" s="6" t="s">
        <v>678</v>
      </c>
      <c r="B23" s="7"/>
      <c r="C23" s="7"/>
      <c r="D23" s="7"/>
      <c r="E23" s="7"/>
      <c r="F23" s="7"/>
      <c r="G23" s="7"/>
      <c r="H23" s="7"/>
      <c r="I23" s="7"/>
      <c r="J23" s="7"/>
    </row>
    <row r="24" s="1" customFormat="1" ht="9" customHeight="1" spans="1:10">
      <c r="A24" s="6"/>
      <c r="B24" s="7"/>
      <c r="C24" s="7"/>
      <c r="D24" s="7"/>
      <c r="E24" s="7"/>
      <c r="F24" s="7"/>
      <c r="G24" s="7"/>
      <c r="H24" s="7"/>
      <c r="I24" s="7"/>
      <c r="J24" s="7"/>
    </row>
    <row r="25" s="1" customFormat="1" ht="9" customHeight="1" spans="1:10">
      <c r="A25" s="6"/>
      <c r="B25" s="7"/>
      <c r="C25" s="7"/>
      <c r="D25" s="7"/>
      <c r="E25" s="7"/>
      <c r="F25" s="7"/>
      <c r="G25" s="7"/>
      <c r="H25" s="7"/>
      <c r="I25" s="7"/>
      <c r="J25" s="7"/>
    </row>
    <row r="26" s="1" customFormat="1" ht="21" customHeight="1" spans="1:10">
      <c r="A26" s="6" t="s">
        <v>679</v>
      </c>
      <c r="B26" s="7"/>
      <c r="C26" s="7"/>
      <c r="D26" s="7"/>
      <c r="E26" s="7"/>
      <c r="F26" s="7"/>
      <c r="G26" s="7"/>
      <c r="H26" s="7" t="s">
        <v>723</v>
      </c>
      <c r="I26" s="30">
        <v>100</v>
      </c>
      <c r="J26" s="7" t="s">
        <v>680</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G13:G14"/>
    <mergeCell ref="H13:H14"/>
    <mergeCell ref="I13:I14"/>
    <mergeCell ref="J13:J14"/>
    <mergeCell ref="A5:B9"/>
    <mergeCell ref="B11:E12"/>
    <mergeCell ref="F11:J12"/>
    <mergeCell ref="A23:C25"/>
    <mergeCell ref="D23:J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E6" sqref="E6"/>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698</v>
      </c>
      <c r="F1" s="2"/>
      <c r="G1" s="2"/>
      <c r="H1" s="2"/>
      <c r="I1" s="2"/>
      <c r="J1" s="2"/>
    </row>
    <row r="2" s="1" customFormat="1" ht="13.5" customHeight="1" spans="1:10">
      <c r="A2" s="4" t="s">
        <v>685</v>
      </c>
      <c r="B2" s="5"/>
      <c r="C2" s="5"/>
      <c r="D2" s="5"/>
      <c r="E2" s="5"/>
      <c r="F2" s="5"/>
      <c r="G2" s="5"/>
      <c r="H2" s="5"/>
      <c r="I2" s="5"/>
      <c r="J2" s="20" t="s">
        <v>632</v>
      </c>
    </row>
    <row r="3" s="1" customFormat="1" ht="60" customHeight="1" spans="1:10">
      <c r="A3" s="6" t="s">
        <v>633</v>
      </c>
      <c r="B3" s="7"/>
      <c r="C3" s="12" t="s">
        <v>736</v>
      </c>
      <c r="D3" s="12"/>
      <c r="E3" s="12"/>
      <c r="F3" s="12"/>
      <c r="G3" s="12"/>
      <c r="H3" s="12"/>
      <c r="I3" s="12"/>
      <c r="J3" s="12"/>
    </row>
    <row r="4" s="1" customFormat="1" ht="21" customHeight="1" spans="1:10">
      <c r="A4" s="6" t="s">
        <v>635</v>
      </c>
      <c r="B4" s="7"/>
      <c r="C4" s="7" t="s">
        <v>528</v>
      </c>
      <c r="D4" s="7"/>
      <c r="E4" s="7"/>
      <c r="F4" s="7" t="s">
        <v>637</v>
      </c>
      <c r="G4" s="7" t="s">
        <v>528</v>
      </c>
      <c r="H4" s="7"/>
      <c r="I4" s="7"/>
      <c r="J4" s="7"/>
    </row>
    <row r="5" s="1" customFormat="1" ht="21" customHeight="1" spans="1:10">
      <c r="A5" s="8" t="s">
        <v>638</v>
      </c>
      <c r="B5" s="9"/>
      <c r="C5" s="7"/>
      <c r="D5" s="7" t="s">
        <v>639</v>
      </c>
      <c r="E5" s="7" t="s">
        <v>440</v>
      </c>
      <c r="F5" s="7" t="s">
        <v>640</v>
      </c>
      <c r="G5" s="7" t="s">
        <v>641</v>
      </c>
      <c r="H5" s="7" t="s">
        <v>642</v>
      </c>
      <c r="I5" s="7" t="s">
        <v>643</v>
      </c>
      <c r="J5" s="7"/>
    </row>
    <row r="6" s="1" customFormat="1" ht="21" customHeight="1" spans="1:10">
      <c r="A6" s="8"/>
      <c r="B6" s="9"/>
      <c r="C6" s="7" t="s">
        <v>541</v>
      </c>
      <c r="D6" s="10">
        <v>2293000</v>
      </c>
      <c r="E6" s="10">
        <f>F6</f>
        <v>2060645</v>
      </c>
      <c r="F6" s="24">
        <v>2060645</v>
      </c>
      <c r="G6" s="10">
        <v>10</v>
      </c>
      <c r="H6" s="11">
        <f>F6/E6</f>
        <v>1</v>
      </c>
      <c r="I6" s="10">
        <v>10</v>
      </c>
      <c r="J6" s="7"/>
    </row>
    <row r="7" s="1" customFormat="1" ht="21" customHeight="1" spans="1:10">
      <c r="A7" s="8"/>
      <c r="B7" s="9"/>
      <c r="C7" s="7" t="s">
        <v>701</v>
      </c>
      <c r="D7" s="10">
        <v>2293000</v>
      </c>
      <c r="E7" s="10">
        <f>F7</f>
        <v>2060646</v>
      </c>
      <c r="F7" s="24">
        <v>2060646</v>
      </c>
      <c r="G7" s="10" t="s">
        <v>444</v>
      </c>
      <c r="H7" s="11">
        <f>F7/E7</f>
        <v>1</v>
      </c>
      <c r="I7" s="7" t="s">
        <v>444</v>
      </c>
      <c r="J7" s="7"/>
    </row>
    <row r="8" s="1" customFormat="1" ht="21" customHeight="1" spans="1:10">
      <c r="A8" s="8"/>
      <c r="B8" s="9"/>
      <c r="C8" s="7" t="s">
        <v>702</v>
      </c>
      <c r="D8" s="10"/>
      <c r="E8" s="10"/>
      <c r="F8" s="10"/>
      <c r="G8" s="10"/>
      <c r="H8" s="10"/>
      <c r="I8" s="7" t="s">
        <v>444</v>
      </c>
      <c r="J8" s="7"/>
    </row>
    <row r="9" s="1" customFormat="1" ht="21" customHeight="1" spans="1:10">
      <c r="A9" s="8"/>
      <c r="B9" s="9"/>
      <c r="C9" s="7" t="s">
        <v>703</v>
      </c>
      <c r="D9" s="10"/>
      <c r="E9" s="10"/>
      <c r="F9" s="10"/>
      <c r="G9" s="10"/>
      <c r="H9" s="10"/>
      <c r="I9" s="7" t="s">
        <v>444</v>
      </c>
      <c r="J9" s="7"/>
    </row>
    <row r="10" s="1" customFormat="1" ht="21" customHeight="1" spans="1:10">
      <c r="A10" s="8" t="s">
        <v>704</v>
      </c>
      <c r="B10" s="7" t="s">
        <v>648</v>
      </c>
      <c r="C10" s="7"/>
      <c r="D10" s="7"/>
      <c r="E10" s="7"/>
      <c r="F10" s="7" t="s">
        <v>649</v>
      </c>
      <c r="G10" s="7"/>
      <c r="H10" s="7"/>
      <c r="I10" s="7"/>
      <c r="J10" s="7"/>
    </row>
    <row r="11" s="1" customFormat="1" ht="21" customHeight="1" spans="1:10">
      <c r="A11" s="8"/>
      <c r="B11" s="12" t="s">
        <v>737</v>
      </c>
      <c r="C11" s="13"/>
      <c r="D11" s="13"/>
      <c r="E11" s="13"/>
      <c r="F11" s="12" t="s">
        <v>738</v>
      </c>
      <c r="G11" s="13"/>
      <c r="H11" s="13"/>
      <c r="I11" s="13"/>
      <c r="J11" s="13"/>
    </row>
    <row r="12" s="1" customFormat="1" ht="99" customHeight="1" spans="1:10">
      <c r="A12" s="8"/>
      <c r="B12" s="13"/>
      <c r="C12" s="13"/>
      <c r="D12" s="13"/>
      <c r="E12" s="13"/>
      <c r="F12" s="13"/>
      <c r="G12" s="13"/>
      <c r="H12" s="13"/>
      <c r="I12" s="13"/>
      <c r="J12" s="13"/>
    </row>
    <row r="13" s="1" customFormat="1" ht="21" customHeight="1" spans="1:10">
      <c r="A13" s="6" t="s">
        <v>550</v>
      </c>
      <c r="B13" s="7"/>
      <c r="C13" s="7"/>
      <c r="D13" s="7" t="s">
        <v>652</v>
      </c>
      <c r="E13" s="7"/>
      <c r="F13" s="7"/>
      <c r="G13" s="7" t="s">
        <v>653</v>
      </c>
      <c r="H13" s="7" t="s">
        <v>641</v>
      </c>
      <c r="I13" s="7" t="s">
        <v>643</v>
      </c>
      <c r="J13" s="7" t="s">
        <v>654</v>
      </c>
    </row>
    <row r="14" s="1" customFormat="1" ht="21" customHeight="1" spans="1:10">
      <c r="A14" s="6" t="s">
        <v>655</v>
      </c>
      <c r="B14" s="7" t="s">
        <v>557</v>
      </c>
      <c r="C14" s="7" t="s">
        <v>558</v>
      </c>
      <c r="D14" s="14" t="s">
        <v>656</v>
      </c>
      <c r="E14" s="7" t="s">
        <v>552</v>
      </c>
      <c r="F14" s="7" t="s">
        <v>657</v>
      </c>
      <c r="G14" s="7"/>
      <c r="H14" s="7"/>
      <c r="I14" s="7"/>
      <c r="J14" s="7"/>
    </row>
    <row r="15" s="1" customFormat="1" ht="36" customHeight="1" spans="1:10">
      <c r="A15" s="15" t="s">
        <v>658</v>
      </c>
      <c r="B15" s="15" t="s">
        <v>563</v>
      </c>
      <c r="C15" s="15" t="s">
        <v>739</v>
      </c>
      <c r="D15" s="23" t="s">
        <v>708</v>
      </c>
      <c r="E15" s="15" t="s">
        <v>740</v>
      </c>
      <c r="F15" s="7" t="s">
        <v>569</v>
      </c>
      <c r="G15" s="15" t="s">
        <v>740</v>
      </c>
      <c r="H15" s="7">
        <v>20</v>
      </c>
      <c r="I15" s="7">
        <v>20</v>
      </c>
      <c r="J15" s="7"/>
    </row>
    <row r="16" s="1" customFormat="1" ht="42" customHeight="1" spans="1:10">
      <c r="A16" s="16"/>
      <c r="B16" s="17" t="s">
        <v>563</v>
      </c>
      <c r="C16" s="16" t="s">
        <v>741</v>
      </c>
      <c r="D16" s="23" t="s">
        <v>708</v>
      </c>
      <c r="E16" s="16" t="s">
        <v>742</v>
      </c>
      <c r="F16" s="7" t="s">
        <v>581</v>
      </c>
      <c r="G16" s="16" t="s">
        <v>742</v>
      </c>
      <c r="H16" s="7">
        <v>20</v>
      </c>
      <c r="I16" s="7">
        <v>20</v>
      </c>
      <c r="J16" s="7"/>
    </row>
    <row r="17" s="1" customFormat="1" ht="42" customHeight="1" spans="1:10">
      <c r="A17" s="16"/>
      <c r="B17" s="17" t="s">
        <v>578</v>
      </c>
      <c r="C17" s="16" t="s">
        <v>743</v>
      </c>
      <c r="D17" s="23" t="s">
        <v>708</v>
      </c>
      <c r="E17" s="16" t="s">
        <v>744</v>
      </c>
      <c r="F17" s="7" t="s">
        <v>581</v>
      </c>
      <c r="G17" s="16" t="s">
        <v>744</v>
      </c>
      <c r="H17" s="7">
        <v>10</v>
      </c>
      <c r="I17" s="7">
        <v>10</v>
      </c>
      <c r="J17" s="7"/>
    </row>
    <row r="18" s="1" customFormat="1" ht="42" customHeight="1" spans="1:10">
      <c r="A18" s="16"/>
      <c r="B18" s="17" t="s">
        <v>591</v>
      </c>
      <c r="C18" s="16" t="s">
        <v>745</v>
      </c>
      <c r="D18" s="23" t="s">
        <v>708</v>
      </c>
      <c r="E18" s="16" t="s">
        <v>746</v>
      </c>
      <c r="F18" s="7" t="s">
        <v>581</v>
      </c>
      <c r="G18" s="16" t="s">
        <v>746</v>
      </c>
      <c r="H18" s="7">
        <v>10</v>
      </c>
      <c r="I18" s="7">
        <v>10</v>
      </c>
      <c r="J18" s="7"/>
    </row>
    <row r="19" s="1" customFormat="1" ht="42" customHeight="1" spans="1:10">
      <c r="A19" s="16" t="s">
        <v>669</v>
      </c>
      <c r="B19" s="17" t="s">
        <v>716</v>
      </c>
      <c r="C19" s="16" t="s">
        <v>747</v>
      </c>
      <c r="D19" s="23" t="s">
        <v>708</v>
      </c>
      <c r="E19" s="16" t="s">
        <v>748</v>
      </c>
      <c r="F19" s="7" t="s">
        <v>581</v>
      </c>
      <c r="G19" s="16" t="s">
        <v>748</v>
      </c>
      <c r="H19" s="7">
        <v>10</v>
      </c>
      <c r="I19" s="7">
        <v>10</v>
      </c>
      <c r="J19" s="7"/>
    </row>
    <row r="20" s="1" customFormat="1" ht="42" customHeight="1" spans="1:10">
      <c r="A20" s="16" t="s">
        <v>674</v>
      </c>
      <c r="B20" s="17" t="s">
        <v>721</v>
      </c>
      <c r="C20" s="16" t="s">
        <v>749</v>
      </c>
      <c r="D20" s="23" t="s">
        <v>708</v>
      </c>
      <c r="E20" s="16" t="s">
        <v>664</v>
      </c>
      <c r="F20" s="7" t="s">
        <v>581</v>
      </c>
      <c r="G20" s="16" t="s">
        <v>664</v>
      </c>
      <c r="H20" s="7">
        <v>10</v>
      </c>
      <c r="I20" s="7">
        <v>10</v>
      </c>
      <c r="J20" s="7"/>
    </row>
    <row r="21" s="1" customFormat="1" ht="28.8" spans="1:10">
      <c r="A21" s="18"/>
      <c r="B21" s="19" t="s">
        <v>721</v>
      </c>
      <c r="C21" s="18" t="s">
        <v>750</v>
      </c>
      <c r="D21" s="23" t="s">
        <v>708</v>
      </c>
      <c r="E21" s="18" t="s">
        <v>523</v>
      </c>
      <c r="F21" s="7" t="s">
        <v>581</v>
      </c>
      <c r="G21" s="18" t="s">
        <v>523</v>
      </c>
      <c r="H21" s="7">
        <v>10</v>
      </c>
      <c r="I21" s="7">
        <v>10</v>
      </c>
      <c r="J21" s="7"/>
    </row>
    <row r="22" s="1" customFormat="1" ht="9" customHeight="1" spans="1:10">
      <c r="A22" s="6" t="s">
        <v>678</v>
      </c>
      <c r="B22" s="7"/>
      <c r="C22" s="7"/>
      <c r="D22" s="7"/>
      <c r="E22" s="7"/>
      <c r="F22" s="7"/>
      <c r="G22" s="7"/>
      <c r="H22" s="7"/>
      <c r="I22" s="7"/>
      <c r="J22" s="7"/>
    </row>
    <row r="23" s="1" customFormat="1" ht="9" customHeight="1" spans="1:10">
      <c r="A23" s="6"/>
      <c r="B23" s="7"/>
      <c r="C23" s="7"/>
      <c r="D23" s="7"/>
      <c r="E23" s="7"/>
      <c r="F23" s="7"/>
      <c r="G23" s="7"/>
      <c r="H23" s="7"/>
      <c r="I23" s="7"/>
      <c r="J23" s="7"/>
    </row>
    <row r="24" s="1" customFormat="1" ht="9" customHeight="1" spans="1:10">
      <c r="A24" s="6"/>
      <c r="B24" s="7"/>
      <c r="C24" s="7"/>
      <c r="D24" s="7"/>
      <c r="E24" s="7"/>
      <c r="F24" s="7"/>
      <c r="G24" s="7"/>
      <c r="H24" s="7"/>
      <c r="I24" s="7"/>
      <c r="J24" s="7"/>
    </row>
    <row r="25" s="1" customFormat="1" ht="21" customHeight="1" spans="1:10">
      <c r="A25" s="6" t="s">
        <v>679</v>
      </c>
      <c r="B25" s="7"/>
      <c r="C25" s="7"/>
      <c r="D25" s="7"/>
      <c r="E25" s="7"/>
      <c r="F25" s="7"/>
      <c r="G25" s="7"/>
      <c r="H25" s="7" t="s">
        <v>723</v>
      </c>
      <c r="I25" s="10">
        <v>100</v>
      </c>
      <c r="J25" s="7" t="s">
        <v>680</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93" t="s">
        <v>113</v>
      </c>
    </row>
    <row r="2" ht="15.6" spans="12:12">
      <c r="L2" s="194" t="s">
        <v>114</v>
      </c>
    </row>
    <row r="3" ht="15.6" spans="1:12">
      <c r="A3" s="194" t="s">
        <v>2</v>
      </c>
      <c r="L3" s="194" t="s">
        <v>3</v>
      </c>
    </row>
    <row r="4" ht="19.5" customHeight="1" spans="1:12">
      <c r="A4" s="196" t="s">
        <v>6</v>
      </c>
      <c r="B4" s="196"/>
      <c r="C4" s="196"/>
      <c r="D4" s="196"/>
      <c r="E4" s="195" t="s">
        <v>97</v>
      </c>
      <c r="F4" s="195" t="s">
        <v>115</v>
      </c>
      <c r="G4" s="195" t="s">
        <v>116</v>
      </c>
      <c r="H4" s="195" t="s">
        <v>117</v>
      </c>
      <c r="I4" s="195"/>
      <c r="J4" s="195" t="s">
        <v>118</v>
      </c>
      <c r="K4" s="195" t="s">
        <v>119</v>
      </c>
      <c r="L4" s="195" t="s">
        <v>120</v>
      </c>
    </row>
    <row r="5" ht="19.5" customHeight="1" spans="1:12">
      <c r="A5" s="195" t="s">
        <v>121</v>
      </c>
      <c r="B5" s="195"/>
      <c r="C5" s="195"/>
      <c r="D5" s="196" t="s">
        <v>122</v>
      </c>
      <c r="E5" s="195"/>
      <c r="F5" s="195"/>
      <c r="G5" s="195"/>
      <c r="H5" s="195" t="s">
        <v>123</v>
      </c>
      <c r="I5" s="195" t="s">
        <v>124</v>
      </c>
      <c r="J5" s="195"/>
      <c r="K5" s="195"/>
      <c r="L5" s="195" t="s">
        <v>123</v>
      </c>
    </row>
    <row r="6" ht="19.5" customHeight="1" spans="1:12">
      <c r="A6" s="195"/>
      <c r="B6" s="195"/>
      <c r="C6" s="195"/>
      <c r="D6" s="196"/>
      <c r="E6" s="195"/>
      <c r="F6" s="195"/>
      <c r="G6" s="195"/>
      <c r="H6" s="195"/>
      <c r="I6" s="195"/>
      <c r="J6" s="195"/>
      <c r="K6" s="195"/>
      <c r="L6" s="195"/>
    </row>
    <row r="7" ht="19.5" customHeight="1" spans="1:12">
      <c r="A7" s="195"/>
      <c r="B7" s="195"/>
      <c r="C7" s="195"/>
      <c r="D7" s="196"/>
      <c r="E7" s="195"/>
      <c r="F7" s="195"/>
      <c r="G7" s="195"/>
      <c r="H7" s="195"/>
      <c r="I7" s="195"/>
      <c r="J7" s="195"/>
      <c r="K7" s="195"/>
      <c r="L7" s="195"/>
    </row>
    <row r="8" ht="19.5" customHeight="1" spans="1:12">
      <c r="A8" s="196" t="s">
        <v>125</v>
      </c>
      <c r="B8" s="196" t="s">
        <v>126</v>
      </c>
      <c r="C8" s="196" t="s">
        <v>127</v>
      </c>
      <c r="D8" s="196" t="s">
        <v>10</v>
      </c>
      <c r="E8" s="195" t="s">
        <v>11</v>
      </c>
      <c r="F8" s="195" t="s">
        <v>12</v>
      </c>
      <c r="G8" s="195" t="s">
        <v>20</v>
      </c>
      <c r="H8" s="195" t="s">
        <v>24</v>
      </c>
      <c r="I8" s="195" t="s">
        <v>28</v>
      </c>
      <c r="J8" s="195" t="s">
        <v>32</v>
      </c>
      <c r="K8" s="195" t="s">
        <v>36</v>
      </c>
      <c r="L8" s="195" t="s">
        <v>40</v>
      </c>
    </row>
    <row r="9" ht="19.5" customHeight="1" spans="1:12">
      <c r="A9" s="196"/>
      <c r="B9" s="196"/>
      <c r="C9" s="196"/>
      <c r="D9" s="196" t="s">
        <v>128</v>
      </c>
      <c r="E9" s="190">
        <v>9548888.21</v>
      </c>
      <c r="F9" s="190">
        <v>9548888.21</v>
      </c>
      <c r="G9" s="190">
        <v>0</v>
      </c>
      <c r="H9" s="190">
        <v>0</v>
      </c>
      <c r="I9" s="190">
        <v>0</v>
      </c>
      <c r="J9" s="190">
        <v>0</v>
      </c>
      <c r="K9" s="190">
        <v>0</v>
      </c>
      <c r="L9" s="190">
        <v>0</v>
      </c>
    </row>
    <row r="10" ht="19.5" customHeight="1" spans="1:12">
      <c r="A10" s="189" t="s">
        <v>129</v>
      </c>
      <c r="B10" s="189"/>
      <c r="C10" s="189"/>
      <c r="D10" s="189" t="s">
        <v>130</v>
      </c>
      <c r="E10" s="190">
        <v>787014</v>
      </c>
      <c r="F10" s="190">
        <v>787014</v>
      </c>
      <c r="G10" s="190">
        <v>0</v>
      </c>
      <c r="H10" s="190">
        <v>0</v>
      </c>
      <c r="I10" s="190">
        <v>0</v>
      </c>
      <c r="J10" s="190">
        <v>0</v>
      </c>
      <c r="K10" s="190">
        <v>0</v>
      </c>
      <c r="L10" s="190">
        <v>0</v>
      </c>
    </row>
    <row r="11" ht="19.5" customHeight="1" spans="1:12">
      <c r="A11" s="189" t="s">
        <v>131</v>
      </c>
      <c r="B11" s="189"/>
      <c r="C11" s="189"/>
      <c r="D11" s="189" t="s">
        <v>132</v>
      </c>
      <c r="E11" s="190">
        <v>1770278.28</v>
      </c>
      <c r="F11" s="190">
        <v>1770278.28</v>
      </c>
      <c r="G11" s="190">
        <v>0</v>
      </c>
      <c r="H11" s="190">
        <v>0</v>
      </c>
      <c r="I11" s="190">
        <v>0</v>
      </c>
      <c r="J11" s="190">
        <v>0</v>
      </c>
      <c r="K11" s="190">
        <v>0</v>
      </c>
      <c r="L11" s="190">
        <v>0</v>
      </c>
    </row>
    <row r="12" ht="19.5" customHeight="1" spans="1:12">
      <c r="A12" s="189" t="s">
        <v>133</v>
      </c>
      <c r="B12" s="189"/>
      <c r="C12" s="189"/>
      <c r="D12" s="189" t="s">
        <v>134</v>
      </c>
      <c r="E12" s="190">
        <v>24000</v>
      </c>
      <c r="F12" s="190">
        <v>24000</v>
      </c>
      <c r="G12" s="190">
        <v>0</v>
      </c>
      <c r="H12" s="190">
        <v>0</v>
      </c>
      <c r="I12" s="190">
        <v>0</v>
      </c>
      <c r="J12" s="190">
        <v>0</v>
      </c>
      <c r="K12" s="190">
        <v>0</v>
      </c>
      <c r="L12" s="190">
        <v>0</v>
      </c>
    </row>
    <row r="13" ht="19.5" customHeight="1" spans="1:12">
      <c r="A13" s="189" t="s">
        <v>135</v>
      </c>
      <c r="B13" s="189"/>
      <c r="C13" s="189"/>
      <c r="D13" s="189" t="s">
        <v>136</v>
      </c>
      <c r="E13" s="190">
        <v>1920293.42</v>
      </c>
      <c r="F13" s="190">
        <v>1920293.42</v>
      </c>
      <c r="G13" s="190">
        <v>0</v>
      </c>
      <c r="H13" s="190">
        <v>0</v>
      </c>
      <c r="I13" s="190">
        <v>0</v>
      </c>
      <c r="J13" s="190">
        <v>0</v>
      </c>
      <c r="K13" s="190">
        <v>0</v>
      </c>
      <c r="L13" s="190">
        <v>0</v>
      </c>
    </row>
    <row r="14" ht="19.5" customHeight="1" spans="1:12">
      <c r="A14" s="189" t="s">
        <v>137</v>
      </c>
      <c r="B14" s="189"/>
      <c r="C14" s="189"/>
      <c r="D14" s="189" t="s">
        <v>134</v>
      </c>
      <c r="E14" s="190">
        <v>2400</v>
      </c>
      <c r="F14" s="190">
        <v>2400</v>
      </c>
      <c r="G14" s="190">
        <v>0</v>
      </c>
      <c r="H14" s="190">
        <v>0</v>
      </c>
      <c r="I14" s="190">
        <v>0</v>
      </c>
      <c r="J14" s="190">
        <v>0</v>
      </c>
      <c r="K14" s="190">
        <v>0</v>
      </c>
      <c r="L14" s="190">
        <v>0</v>
      </c>
    </row>
    <row r="15" ht="19.5" customHeight="1" spans="1:12">
      <c r="A15" s="189" t="s">
        <v>138</v>
      </c>
      <c r="B15" s="189"/>
      <c r="C15" s="189"/>
      <c r="D15" s="189" t="s">
        <v>139</v>
      </c>
      <c r="E15" s="190">
        <v>448849</v>
      </c>
      <c r="F15" s="190">
        <v>448849</v>
      </c>
      <c r="G15" s="190">
        <v>0</v>
      </c>
      <c r="H15" s="190">
        <v>0</v>
      </c>
      <c r="I15" s="190">
        <v>0</v>
      </c>
      <c r="J15" s="190">
        <v>0</v>
      </c>
      <c r="K15" s="190">
        <v>0</v>
      </c>
      <c r="L15" s="190">
        <v>0</v>
      </c>
    </row>
    <row r="16" ht="19.5" customHeight="1" spans="1:12">
      <c r="A16" s="189" t="s">
        <v>140</v>
      </c>
      <c r="B16" s="189"/>
      <c r="C16" s="189"/>
      <c r="D16" s="189" t="s">
        <v>141</v>
      </c>
      <c r="E16" s="190">
        <v>844725.3</v>
      </c>
      <c r="F16" s="190">
        <v>844725.3</v>
      </c>
      <c r="G16" s="190">
        <v>0</v>
      </c>
      <c r="H16" s="190">
        <v>0</v>
      </c>
      <c r="I16" s="190">
        <v>0</v>
      </c>
      <c r="J16" s="190">
        <v>0</v>
      </c>
      <c r="K16" s="190">
        <v>0</v>
      </c>
      <c r="L16" s="190">
        <v>0</v>
      </c>
    </row>
    <row r="17" ht="19.5" customHeight="1" spans="1:12">
      <c r="A17" s="189" t="s">
        <v>142</v>
      </c>
      <c r="B17" s="189"/>
      <c r="C17" s="189"/>
      <c r="D17" s="189" t="s">
        <v>143</v>
      </c>
      <c r="E17" s="190">
        <v>1527276.48</v>
      </c>
      <c r="F17" s="190">
        <v>1527276.48</v>
      </c>
      <c r="G17" s="190">
        <v>0</v>
      </c>
      <c r="H17" s="190">
        <v>0</v>
      </c>
      <c r="I17" s="190">
        <v>0</v>
      </c>
      <c r="J17" s="190">
        <v>0</v>
      </c>
      <c r="K17" s="190">
        <v>0</v>
      </c>
      <c r="L17" s="190">
        <v>0</v>
      </c>
    </row>
    <row r="18" ht="19.5" customHeight="1" spans="1:12">
      <c r="A18" s="189" t="s">
        <v>144</v>
      </c>
      <c r="B18" s="189"/>
      <c r="C18" s="189"/>
      <c r="D18" s="189" t="s">
        <v>145</v>
      </c>
      <c r="E18" s="190">
        <v>3900</v>
      </c>
      <c r="F18" s="190">
        <v>3900</v>
      </c>
      <c r="G18" s="190">
        <v>0</v>
      </c>
      <c r="H18" s="190">
        <v>0</v>
      </c>
      <c r="I18" s="190">
        <v>0</v>
      </c>
      <c r="J18" s="190">
        <v>0</v>
      </c>
      <c r="K18" s="190">
        <v>0</v>
      </c>
      <c r="L18" s="190">
        <v>0</v>
      </c>
    </row>
    <row r="19" ht="19.5" customHeight="1" spans="1:12">
      <c r="A19" s="189" t="s">
        <v>146</v>
      </c>
      <c r="B19" s="189"/>
      <c r="C19" s="189"/>
      <c r="D19" s="189" t="s">
        <v>147</v>
      </c>
      <c r="E19" s="190">
        <v>141600</v>
      </c>
      <c r="F19" s="190">
        <v>141600</v>
      </c>
      <c r="G19" s="190">
        <v>0</v>
      </c>
      <c r="H19" s="190">
        <v>0</v>
      </c>
      <c r="I19" s="190">
        <v>0</v>
      </c>
      <c r="J19" s="190">
        <v>0</v>
      </c>
      <c r="K19" s="190">
        <v>0</v>
      </c>
      <c r="L19" s="190">
        <v>0</v>
      </c>
    </row>
    <row r="20" ht="19.5" customHeight="1" spans="1:12">
      <c r="A20" s="189" t="s">
        <v>148</v>
      </c>
      <c r="B20" s="189"/>
      <c r="C20" s="189"/>
      <c r="D20" s="189" t="s">
        <v>149</v>
      </c>
      <c r="E20" s="190">
        <v>264914.72</v>
      </c>
      <c r="F20" s="190">
        <v>264914.72</v>
      </c>
      <c r="G20" s="190">
        <v>0</v>
      </c>
      <c r="H20" s="190">
        <v>0</v>
      </c>
      <c r="I20" s="190">
        <v>0</v>
      </c>
      <c r="J20" s="190">
        <v>0</v>
      </c>
      <c r="K20" s="190">
        <v>0</v>
      </c>
      <c r="L20" s="190">
        <v>0</v>
      </c>
    </row>
    <row r="21" ht="19.5" customHeight="1" spans="1:12">
      <c r="A21" s="189" t="s">
        <v>150</v>
      </c>
      <c r="B21" s="189"/>
      <c r="C21" s="189"/>
      <c r="D21" s="189" t="s">
        <v>151</v>
      </c>
      <c r="E21" s="190">
        <v>125013.95</v>
      </c>
      <c r="F21" s="190">
        <v>125013.95</v>
      </c>
      <c r="G21" s="190">
        <v>0</v>
      </c>
      <c r="H21" s="190">
        <v>0</v>
      </c>
      <c r="I21" s="190">
        <v>0</v>
      </c>
      <c r="J21" s="190">
        <v>0</v>
      </c>
      <c r="K21" s="190">
        <v>0</v>
      </c>
      <c r="L21" s="190">
        <v>0</v>
      </c>
    </row>
    <row r="22" ht="19.5" customHeight="1" spans="1:12">
      <c r="A22" s="189" t="s">
        <v>152</v>
      </c>
      <c r="B22" s="189"/>
      <c r="C22" s="189"/>
      <c r="D22" s="189" t="s">
        <v>153</v>
      </c>
      <c r="E22" s="190">
        <v>2268</v>
      </c>
      <c r="F22" s="190">
        <v>2268</v>
      </c>
      <c r="G22" s="190">
        <v>0</v>
      </c>
      <c r="H22" s="190">
        <v>0</v>
      </c>
      <c r="I22" s="190">
        <v>0</v>
      </c>
      <c r="J22" s="190">
        <v>0</v>
      </c>
      <c r="K22" s="190">
        <v>0</v>
      </c>
      <c r="L22" s="190">
        <v>0</v>
      </c>
    </row>
    <row r="23" ht="19.5" customHeight="1" spans="1:12">
      <c r="A23" s="189" t="s">
        <v>154</v>
      </c>
      <c r="B23" s="189"/>
      <c r="C23" s="189"/>
      <c r="D23" s="189" t="s">
        <v>155</v>
      </c>
      <c r="E23" s="190">
        <v>86721.37</v>
      </c>
      <c r="F23" s="190">
        <v>86721.37</v>
      </c>
      <c r="G23" s="190">
        <v>0</v>
      </c>
      <c r="H23" s="190">
        <v>0</v>
      </c>
      <c r="I23" s="190">
        <v>0</v>
      </c>
      <c r="J23" s="190">
        <v>0</v>
      </c>
      <c r="K23" s="190">
        <v>0</v>
      </c>
      <c r="L23" s="190">
        <v>0</v>
      </c>
    </row>
    <row r="24" ht="19.5" customHeight="1" spans="1:12">
      <c r="A24" s="189" t="s">
        <v>156</v>
      </c>
      <c r="B24" s="189"/>
      <c r="C24" s="189"/>
      <c r="D24" s="189" t="s">
        <v>157</v>
      </c>
      <c r="E24" s="190">
        <v>45190.32</v>
      </c>
      <c r="F24" s="190">
        <v>45190.32</v>
      </c>
      <c r="G24" s="190">
        <v>0</v>
      </c>
      <c r="H24" s="190">
        <v>0</v>
      </c>
      <c r="I24" s="190">
        <v>0</v>
      </c>
      <c r="J24" s="190">
        <v>0</v>
      </c>
      <c r="K24" s="190">
        <v>0</v>
      </c>
      <c r="L24" s="190">
        <v>0</v>
      </c>
    </row>
    <row r="25" ht="19.5" customHeight="1" spans="1:12">
      <c r="A25" s="189" t="s">
        <v>158</v>
      </c>
      <c r="B25" s="189"/>
      <c r="C25" s="189"/>
      <c r="D25" s="189" t="s">
        <v>159</v>
      </c>
      <c r="E25" s="190">
        <v>84846.32</v>
      </c>
      <c r="F25" s="190">
        <v>84846.32</v>
      </c>
      <c r="G25" s="190">
        <v>0</v>
      </c>
      <c r="H25" s="190">
        <v>0</v>
      </c>
      <c r="I25" s="190">
        <v>0</v>
      </c>
      <c r="J25" s="190">
        <v>0</v>
      </c>
      <c r="K25" s="190">
        <v>0</v>
      </c>
      <c r="L25" s="190">
        <v>0</v>
      </c>
    </row>
    <row r="26" ht="19.5" customHeight="1" spans="1:12">
      <c r="A26" s="189" t="s">
        <v>160</v>
      </c>
      <c r="B26" s="189"/>
      <c r="C26" s="189"/>
      <c r="D26" s="189" t="s">
        <v>161</v>
      </c>
      <c r="E26" s="190">
        <v>13045.05</v>
      </c>
      <c r="F26" s="190">
        <v>13045.05</v>
      </c>
      <c r="G26" s="190">
        <v>0</v>
      </c>
      <c r="H26" s="190">
        <v>0</v>
      </c>
      <c r="I26" s="190">
        <v>0</v>
      </c>
      <c r="J26" s="190">
        <v>0</v>
      </c>
      <c r="K26" s="190">
        <v>0</v>
      </c>
      <c r="L26" s="190">
        <v>0</v>
      </c>
    </row>
    <row r="27" ht="19.5" customHeight="1" spans="1:12">
      <c r="A27" s="189" t="s">
        <v>162</v>
      </c>
      <c r="B27" s="189"/>
      <c r="C27" s="189"/>
      <c r="D27" s="189" t="s">
        <v>163</v>
      </c>
      <c r="E27" s="190">
        <v>1200000</v>
      </c>
      <c r="F27" s="190">
        <v>1200000</v>
      </c>
      <c r="G27" s="190">
        <v>0</v>
      </c>
      <c r="H27" s="190">
        <v>0</v>
      </c>
      <c r="I27" s="190">
        <v>0</v>
      </c>
      <c r="J27" s="190">
        <v>0</v>
      </c>
      <c r="K27" s="190">
        <v>0</v>
      </c>
      <c r="L27" s="190">
        <v>0</v>
      </c>
    </row>
    <row r="28" ht="19.5" customHeight="1" spans="1:12">
      <c r="A28" s="189" t="s">
        <v>164</v>
      </c>
      <c r="B28" s="189"/>
      <c r="C28" s="189"/>
      <c r="D28" s="189" t="s">
        <v>165</v>
      </c>
      <c r="E28" s="190">
        <v>253192</v>
      </c>
      <c r="F28" s="190">
        <v>253192</v>
      </c>
      <c r="G28" s="190">
        <v>0</v>
      </c>
      <c r="H28" s="190">
        <v>0</v>
      </c>
      <c r="I28" s="190">
        <v>0</v>
      </c>
      <c r="J28" s="190">
        <v>0</v>
      </c>
      <c r="K28" s="190">
        <v>0</v>
      </c>
      <c r="L28" s="190">
        <v>0</v>
      </c>
    </row>
    <row r="29" ht="19.5" customHeight="1" spans="1:12">
      <c r="A29" s="189" t="s">
        <v>166</v>
      </c>
      <c r="B29" s="189"/>
      <c r="C29" s="189"/>
      <c r="D29" s="189" t="s">
        <v>167</v>
      </c>
      <c r="E29" s="190">
        <v>3360</v>
      </c>
      <c r="F29" s="190">
        <v>3360</v>
      </c>
      <c r="G29" s="190">
        <v>0</v>
      </c>
      <c r="H29" s="190">
        <v>0</v>
      </c>
      <c r="I29" s="190">
        <v>0</v>
      </c>
      <c r="J29" s="190">
        <v>0</v>
      </c>
      <c r="K29" s="190">
        <v>0</v>
      </c>
      <c r="L29" s="190">
        <v>0</v>
      </c>
    </row>
    <row r="30" ht="19.5" customHeight="1" spans="1:12">
      <c r="A30" s="189" t="s">
        <v>168</v>
      </c>
      <c r="B30" s="189"/>
      <c r="C30" s="189"/>
      <c r="D30" s="189"/>
      <c r="E30" s="189"/>
      <c r="F30" s="189"/>
      <c r="G30" s="189"/>
      <c r="H30" s="189"/>
      <c r="I30" s="189"/>
      <c r="J30" s="189"/>
      <c r="K30" s="189"/>
      <c r="L30" s="189"/>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D15" sqref="D15"/>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698</v>
      </c>
      <c r="F1" s="2"/>
      <c r="G1" s="2"/>
      <c r="H1" s="2"/>
      <c r="I1" s="2"/>
      <c r="J1" s="2"/>
    </row>
    <row r="2" s="1" customFormat="1" ht="13.5" customHeight="1" spans="1:10">
      <c r="A2" s="4" t="s">
        <v>685</v>
      </c>
      <c r="B2" s="5"/>
      <c r="C2" s="5"/>
      <c r="D2" s="5"/>
      <c r="E2" s="5"/>
      <c r="F2" s="5"/>
      <c r="G2" s="5"/>
      <c r="H2" s="5"/>
      <c r="I2" s="5"/>
      <c r="J2" s="20" t="s">
        <v>632</v>
      </c>
    </row>
    <row r="3" s="1" customFormat="1" ht="21" customHeight="1" spans="1:10">
      <c r="A3" s="6" t="s">
        <v>633</v>
      </c>
      <c r="B3" s="7"/>
      <c r="C3" s="7" t="s">
        <v>751</v>
      </c>
      <c r="D3" s="7"/>
      <c r="E3" s="7"/>
      <c r="F3" s="7"/>
      <c r="G3" s="7"/>
      <c r="H3" s="7"/>
      <c r="I3" s="7"/>
      <c r="J3" s="7"/>
    </row>
    <row r="4" s="1" customFormat="1" ht="21" customHeight="1" spans="1:10">
      <c r="A4" s="6" t="s">
        <v>635</v>
      </c>
      <c r="B4" s="7"/>
      <c r="C4" s="7" t="s">
        <v>528</v>
      </c>
      <c r="D4" s="7"/>
      <c r="E4" s="7"/>
      <c r="F4" s="7" t="s">
        <v>637</v>
      </c>
      <c r="G4" s="7" t="s">
        <v>528</v>
      </c>
      <c r="H4" s="7"/>
      <c r="I4" s="7"/>
      <c r="J4" s="7"/>
    </row>
    <row r="5" s="1" customFormat="1" ht="21" customHeight="1" spans="1:10">
      <c r="A5" s="8" t="s">
        <v>638</v>
      </c>
      <c r="B5" s="9"/>
      <c r="C5" s="7"/>
      <c r="D5" s="7" t="s">
        <v>639</v>
      </c>
      <c r="E5" s="7" t="s">
        <v>440</v>
      </c>
      <c r="F5" s="7" t="s">
        <v>640</v>
      </c>
      <c r="G5" s="7" t="s">
        <v>641</v>
      </c>
      <c r="H5" s="7" t="s">
        <v>642</v>
      </c>
      <c r="I5" s="7" t="s">
        <v>643</v>
      </c>
      <c r="J5" s="7"/>
    </row>
    <row r="6" s="1" customFormat="1" ht="21" customHeight="1" spans="1:10">
      <c r="A6" s="8"/>
      <c r="B6" s="9"/>
      <c r="C6" s="7" t="s">
        <v>541</v>
      </c>
      <c r="D6" s="21">
        <v>0</v>
      </c>
      <c r="E6" s="21">
        <v>26400</v>
      </c>
      <c r="F6" s="21">
        <v>26400</v>
      </c>
      <c r="G6" s="10">
        <v>10</v>
      </c>
      <c r="H6" s="11">
        <f>F6/E6</f>
        <v>1</v>
      </c>
      <c r="I6" s="10">
        <v>10</v>
      </c>
      <c r="J6" s="7"/>
    </row>
    <row r="7" s="1" customFormat="1" ht="21" customHeight="1" spans="1:10">
      <c r="A7" s="8"/>
      <c r="B7" s="9"/>
      <c r="C7" s="7" t="s">
        <v>701</v>
      </c>
      <c r="D7" s="21">
        <v>0</v>
      </c>
      <c r="E7" s="21">
        <v>26400</v>
      </c>
      <c r="F7" s="21">
        <v>26400</v>
      </c>
      <c r="G7" s="10" t="s">
        <v>444</v>
      </c>
      <c r="H7" s="11">
        <f>F7/E7</f>
        <v>1</v>
      </c>
      <c r="I7" s="7" t="s">
        <v>444</v>
      </c>
      <c r="J7" s="7"/>
    </row>
    <row r="8" s="1" customFormat="1" ht="21" customHeight="1" spans="1:10">
      <c r="A8" s="8"/>
      <c r="B8" s="9"/>
      <c r="C8" s="7" t="s">
        <v>702</v>
      </c>
      <c r="D8" s="10"/>
      <c r="E8" s="10"/>
      <c r="F8" s="10"/>
      <c r="G8" s="10"/>
      <c r="H8" s="10"/>
      <c r="I8" s="7" t="s">
        <v>444</v>
      </c>
      <c r="J8" s="7"/>
    </row>
    <row r="9" s="1" customFormat="1" ht="21" customHeight="1" spans="1:10">
      <c r="A9" s="8"/>
      <c r="B9" s="9"/>
      <c r="C9" s="7" t="s">
        <v>703</v>
      </c>
      <c r="D9" s="10"/>
      <c r="E9" s="10"/>
      <c r="F9" s="10"/>
      <c r="G9" s="10"/>
      <c r="H9" s="10"/>
      <c r="I9" s="7" t="s">
        <v>444</v>
      </c>
      <c r="J9" s="7"/>
    </row>
    <row r="10" s="1" customFormat="1" ht="21" customHeight="1" spans="1:10">
      <c r="A10" s="8" t="s">
        <v>704</v>
      </c>
      <c r="B10" s="7" t="s">
        <v>648</v>
      </c>
      <c r="C10" s="7"/>
      <c r="D10" s="7"/>
      <c r="E10" s="7"/>
      <c r="F10" s="7" t="s">
        <v>649</v>
      </c>
      <c r="G10" s="7"/>
      <c r="H10" s="7"/>
      <c r="I10" s="7"/>
      <c r="J10" s="7"/>
    </row>
    <row r="11" s="1" customFormat="1" ht="21" customHeight="1" spans="1:10">
      <c r="A11" s="8"/>
      <c r="B11" s="12" t="s">
        <v>752</v>
      </c>
      <c r="C11" s="13"/>
      <c r="D11" s="13"/>
      <c r="E11" s="13"/>
      <c r="F11" s="12" t="s">
        <v>752</v>
      </c>
      <c r="G11" s="13"/>
      <c r="H11" s="13"/>
      <c r="I11" s="13"/>
      <c r="J11" s="13"/>
    </row>
    <row r="12" s="1" customFormat="1" ht="52" customHeight="1" spans="1:10">
      <c r="A12" s="8"/>
      <c r="B12" s="13"/>
      <c r="C12" s="13"/>
      <c r="D12" s="13"/>
      <c r="E12" s="13"/>
      <c r="F12" s="13"/>
      <c r="G12" s="13"/>
      <c r="H12" s="13"/>
      <c r="I12" s="13"/>
      <c r="J12" s="13"/>
    </row>
    <row r="13" s="1" customFormat="1" ht="21" customHeight="1" spans="1:10">
      <c r="A13" s="6" t="s">
        <v>550</v>
      </c>
      <c r="B13" s="7"/>
      <c r="C13" s="7"/>
      <c r="D13" s="7" t="s">
        <v>652</v>
      </c>
      <c r="E13" s="7"/>
      <c r="F13" s="7"/>
      <c r="G13" s="7" t="s">
        <v>653</v>
      </c>
      <c r="H13" s="7" t="s">
        <v>641</v>
      </c>
      <c r="I13" s="7" t="s">
        <v>643</v>
      </c>
      <c r="J13" s="7" t="s">
        <v>654</v>
      </c>
    </row>
    <row r="14" s="1" customFormat="1" ht="21" customHeight="1" spans="1:10">
      <c r="A14" s="6" t="s">
        <v>655</v>
      </c>
      <c r="B14" s="7" t="s">
        <v>557</v>
      </c>
      <c r="C14" s="7" t="s">
        <v>558</v>
      </c>
      <c r="D14" s="14" t="s">
        <v>656</v>
      </c>
      <c r="E14" s="7" t="s">
        <v>552</v>
      </c>
      <c r="F14" s="7" t="s">
        <v>657</v>
      </c>
      <c r="G14" s="7"/>
      <c r="H14" s="7"/>
      <c r="I14" s="7"/>
      <c r="J14" s="7"/>
    </row>
    <row r="15" s="1" customFormat="1" ht="36" customHeight="1" spans="1:10">
      <c r="A15" s="15" t="s">
        <v>658</v>
      </c>
      <c r="B15" s="15" t="s">
        <v>563</v>
      </c>
      <c r="C15" s="15" t="s">
        <v>753</v>
      </c>
      <c r="D15" s="23" t="s">
        <v>708</v>
      </c>
      <c r="E15" s="15" t="s">
        <v>754</v>
      </c>
      <c r="F15" s="7" t="s">
        <v>662</v>
      </c>
      <c r="G15" s="15" t="s">
        <v>754</v>
      </c>
      <c r="H15" s="7">
        <v>20</v>
      </c>
      <c r="I15" s="7">
        <v>20</v>
      </c>
      <c r="J15" s="7"/>
    </row>
    <row r="16" s="1" customFormat="1" ht="42" customHeight="1" spans="1:10">
      <c r="A16" s="16"/>
      <c r="B16" s="17" t="s">
        <v>578</v>
      </c>
      <c r="C16" s="16" t="s">
        <v>755</v>
      </c>
      <c r="D16" s="23" t="s">
        <v>708</v>
      </c>
      <c r="E16" s="16" t="s">
        <v>664</v>
      </c>
      <c r="F16" s="7" t="s">
        <v>581</v>
      </c>
      <c r="G16" s="16" t="s">
        <v>664</v>
      </c>
      <c r="H16" s="7">
        <v>20</v>
      </c>
      <c r="I16" s="7">
        <v>20</v>
      </c>
      <c r="J16" s="7"/>
    </row>
    <row r="17" s="1" customFormat="1" ht="42" customHeight="1" spans="1:10">
      <c r="A17" s="16"/>
      <c r="B17" s="17" t="s">
        <v>586</v>
      </c>
      <c r="C17" s="16" t="s">
        <v>756</v>
      </c>
      <c r="D17" s="23" t="s">
        <v>708</v>
      </c>
      <c r="E17" s="16" t="s">
        <v>757</v>
      </c>
      <c r="F17" s="7" t="s">
        <v>581</v>
      </c>
      <c r="G17" s="16" t="s">
        <v>757</v>
      </c>
      <c r="H17" s="7">
        <v>10</v>
      </c>
      <c r="I17" s="7">
        <v>10</v>
      </c>
      <c r="J17" s="7"/>
    </row>
    <row r="18" s="1" customFormat="1" ht="42" customHeight="1" spans="1:10">
      <c r="A18" s="16"/>
      <c r="B18" s="17" t="s">
        <v>591</v>
      </c>
      <c r="C18" s="16" t="s">
        <v>758</v>
      </c>
      <c r="D18" s="23" t="s">
        <v>708</v>
      </c>
      <c r="E18" s="16" t="s">
        <v>759</v>
      </c>
      <c r="F18" s="7" t="s">
        <v>581</v>
      </c>
      <c r="G18" s="16" t="s">
        <v>760</v>
      </c>
      <c r="H18" s="7">
        <v>10</v>
      </c>
      <c r="I18" s="7">
        <v>10</v>
      </c>
      <c r="J18" s="7"/>
    </row>
    <row r="19" s="1" customFormat="1" ht="42" customHeight="1" spans="1:10">
      <c r="A19" s="16" t="s">
        <v>669</v>
      </c>
      <c r="B19" s="17" t="s">
        <v>716</v>
      </c>
      <c r="C19" s="16" t="s">
        <v>761</v>
      </c>
      <c r="D19" s="23" t="s">
        <v>708</v>
      </c>
      <c r="E19" s="16" t="s">
        <v>762</v>
      </c>
      <c r="F19" s="7" t="s">
        <v>581</v>
      </c>
      <c r="G19" s="16" t="s">
        <v>762</v>
      </c>
      <c r="H19" s="7">
        <v>10</v>
      </c>
      <c r="I19" s="7">
        <v>10</v>
      </c>
      <c r="J19" s="7"/>
    </row>
    <row r="20" s="1" customFormat="1" ht="42" customHeight="1" spans="1:10">
      <c r="A20" s="16" t="s">
        <v>674</v>
      </c>
      <c r="B20" s="17" t="s">
        <v>763</v>
      </c>
      <c r="C20" s="16" t="s">
        <v>764</v>
      </c>
      <c r="D20" s="23" t="s">
        <v>708</v>
      </c>
      <c r="E20" s="16" t="s">
        <v>664</v>
      </c>
      <c r="F20" s="7" t="s">
        <v>581</v>
      </c>
      <c r="G20" s="16" t="s">
        <v>664</v>
      </c>
      <c r="H20" s="7">
        <v>10</v>
      </c>
      <c r="I20" s="7">
        <v>10</v>
      </c>
      <c r="J20" s="7"/>
    </row>
    <row r="21" s="1" customFormat="1" ht="21" customHeight="1" spans="1:10">
      <c r="A21" s="6"/>
      <c r="B21" s="17" t="s">
        <v>763</v>
      </c>
      <c r="C21" s="7" t="s">
        <v>765</v>
      </c>
      <c r="D21" s="23" t="s">
        <v>708</v>
      </c>
      <c r="E21" s="7" t="s">
        <v>766</v>
      </c>
      <c r="F21" s="7" t="s">
        <v>581</v>
      </c>
      <c r="G21" s="7" t="s">
        <v>766</v>
      </c>
      <c r="H21" s="7">
        <v>10</v>
      </c>
      <c r="I21" s="7">
        <v>10</v>
      </c>
      <c r="J21" s="7"/>
    </row>
    <row r="22" s="1" customFormat="1" ht="9" customHeight="1" spans="1:10">
      <c r="A22" s="6" t="s">
        <v>678</v>
      </c>
      <c r="B22" s="7"/>
      <c r="C22" s="7"/>
      <c r="D22" s="7"/>
      <c r="E22" s="7"/>
      <c r="F22" s="7"/>
      <c r="G22" s="7"/>
      <c r="H22" s="7"/>
      <c r="I22" s="7"/>
      <c r="J22" s="7"/>
    </row>
    <row r="23" s="1" customFormat="1" ht="9" customHeight="1" spans="1:10">
      <c r="A23" s="6"/>
      <c r="B23" s="7"/>
      <c r="C23" s="7"/>
      <c r="D23" s="7"/>
      <c r="E23" s="7"/>
      <c r="F23" s="7"/>
      <c r="G23" s="7"/>
      <c r="H23" s="7"/>
      <c r="I23" s="7"/>
      <c r="J23" s="7"/>
    </row>
    <row r="24" s="1" customFormat="1" ht="9" customHeight="1" spans="1:10">
      <c r="A24" s="6"/>
      <c r="B24" s="7"/>
      <c r="C24" s="7"/>
      <c r="D24" s="7"/>
      <c r="E24" s="7"/>
      <c r="F24" s="7"/>
      <c r="G24" s="7"/>
      <c r="H24" s="7"/>
      <c r="I24" s="7"/>
      <c r="J24" s="7"/>
    </row>
    <row r="25" s="1" customFormat="1" ht="21" customHeight="1" spans="1:10">
      <c r="A25" s="6" t="s">
        <v>679</v>
      </c>
      <c r="B25" s="7"/>
      <c r="C25" s="7"/>
      <c r="D25" s="7"/>
      <c r="E25" s="7"/>
      <c r="F25" s="7"/>
      <c r="G25" s="7"/>
      <c r="H25" s="7" t="s">
        <v>723</v>
      </c>
      <c r="I25" s="22">
        <v>100</v>
      </c>
      <c r="J25" s="7" t="s">
        <v>680</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F15" sqref="F15"/>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698</v>
      </c>
      <c r="F1" s="2"/>
      <c r="G1" s="2"/>
      <c r="H1" s="2"/>
      <c r="I1" s="2"/>
      <c r="J1" s="2"/>
    </row>
    <row r="2" s="1" customFormat="1" ht="13.5" customHeight="1" spans="1:10">
      <c r="A2" s="4" t="s">
        <v>685</v>
      </c>
      <c r="B2" s="5"/>
      <c r="C2" s="5"/>
      <c r="D2" s="5"/>
      <c r="E2" s="5"/>
      <c r="F2" s="5"/>
      <c r="G2" s="5"/>
      <c r="H2" s="5"/>
      <c r="I2" s="5"/>
      <c r="J2" s="20" t="s">
        <v>632</v>
      </c>
    </row>
    <row r="3" s="1" customFormat="1" ht="21" customHeight="1" spans="1:10">
      <c r="A3" s="6" t="s">
        <v>633</v>
      </c>
      <c r="B3" s="7"/>
      <c r="C3" s="7" t="s">
        <v>767</v>
      </c>
      <c r="D3" s="7"/>
      <c r="E3" s="7"/>
      <c r="F3" s="7"/>
      <c r="G3" s="7"/>
      <c r="H3" s="7"/>
      <c r="I3" s="7"/>
      <c r="J3" s="7"/>
    </row>
    <row r="4" s="1" customFormat="1" ht="21" customHeight="1" spans="1:10">
      <c r="A4" s="6" t="s">
        <v>635</v>
      </c>
      <c r="B4" s="7"/>
      <c r="C4" s="7" t="s">
        <v>528</v>
      </c>
      <c r="D4" s="7"/>
      <c r="E4" s="7"/>
      <c r="F4" s="7" t="s">
        <v>637</v>
      </c>
      <c r="G4" s="7" t="s">
        <v>528</v>
      </c>
      <c r="H4" s="7"/>
      <c r="I4" s="7"/>
      <c r="J4" s="7"/>
    </row>
    <row r="5" s="1" customFormat="1" ht="21" customHeight="1" spans="1:10">
      <c r="A5" s="8" t="s">
        <v>638</v>
      </c>
      <c r="B5" s="9"/>
      <c r="C5" s="7"/>
      <c r="D5" s="7" t="s">
        <v>639</v>
      </c>
      <c r="E5" s="7" t="s">
        <v>440</v>
      </c>
      <c r="F5" s="7" t="s">
        <v>640</v>
      </c>
      <c r="G5" s="7" t="s">
        <v>641</v>
      </c>
      <c r="H5" s="7" t="s">
        <v>642</v>
      </c>
      <c r="I5" s="7" t="s">
        <v>643</v>
      </c>
      <c r="J5" s="7"/>
    </row>
    <row r="6" s="1" customFormat="1" ht="21" customHeight="1" spans="1:10">
      <c r="A6" s="8"/>
      <c r="B6" s="9"/>
      <c r="C6" s="7" t="s">
        <v>541</v>
      </c>
      <c r="D6" s="10">
        <v>778130</v>
      </c>
      <c r="E6" s="10">
        <v>297447</v>
      </c>
      <c r="F6" s="21">
        <f>E6</f>
        <v>297447</v>
      </c>
      <c r="G6" s="10">
        <v>10</v>
      </c>
      <c r="H6" s="11">
        <f>F6/E6</f>
        <v>1</v>
      </c>
      <c r="I6" s="10">
        <v>10</v>
      </c>
      <c r="J6" s="7"/>
    </row>
    <row r="7" s="1" customFormat="1" ht="21" customHeight="1" spans="1:10">
      <c r="A7" s="8"/>
      <c r="B7" s="9"/>
      <c r="C7" s="7" t="s">
        <v>701</v>
      </c>
      <c r="D7" s="10">
        <v>778130</v>
      </c>
      <c r="E7" s="10">
        <v>297447</v>
      </c>
      <c r="F7" s="21">
        <f>E7</f>
        <v>297447</v>
      </c>
      <c r="G7" s="10" t="s">
        <v>444</v>
      </c>
      <c r="H7" s="11">
        <f>F7/E7</f>
        <v>1</v>
      </c>
      <c r="I7" s="7" t="s">
        <v>444</v>
      </c>
      <c r="J7" s="7"/>
    </row>
    <row r="8" s="1" customFormat="1" ht="21" customHeight="1" spans="1:10">
      <c r="A8" s="8"/>
      <c r="B8" s="9"/>
      <c r="C8" s="7" t="s">
        <v>702</v>
      </c>
      <c r="D8" s="10"/>
      <c r="E8" s="10"/>
      <c r="F8" s="10"/>
      <c r="G8" s="10"/>
      <c r="H8" s="10"/>
      <c r="I8" s="7" t="s">
        <v>444</v>
      </c>
      <c r="J8" s="7"/>
    </row>
    <row r="9" s="1" customFormat="1" ht="21" customHeight="1" spans="1:10">
      <c r="A9" s="8"/>
      <c r="B9" s="9"/>
      <c r="C9" s="7" t="s">
        <v>703</v>
      </c>
      <c r="D9" s="10"/>
      <c r="E9" s="10"/>
      <c r="F9" s="10"/>
      <c r="G9" s="10"/>
      <c r="H9" s="10"/>
      <c r="I9" s="7" t="s">
        <v>444</v>
      </c>
      <c r="J9" s="7"/>
    </row>
    <row r="10" s="1" customFormat="1" ht="21" customHeight="1" spans="1:10">
      <c r="A10" s="8" t="s">
        <v>704</v>
      </c>
      <c r="B10" s="7" t="s">
        <v>648</v>
      </c>
      <c r="C10" s="7"/>
      <c r="D10" s="7"/>
      <c r="E10" s="7"/>
      <c r="F10" s="7" t="s">
        <v>649</v>
      </c>
      <c r="G10" s="7"/>
      <c r="H10" s="7"/>
      <c r="I10" s="7"/>
      <c r="J10" s="7"/>
    </row>
    <row r="11" s="1" customFormat="1" ht="21" customHeight="1" spans="1:10">
      <c r="A11" s="8"/>
      <c r="B11" s="12" t="s">
        <v>768</v>
      </c>
      <c r="C11" s="13"/>
      <c r="D11" s="13"/>
      <c r="E11" s="13"/>
      <c r="F11" s="12" t="s">
        <v>768</v>
      </c>
      <c r="G11" s="13"/>
      <c r="H11" s="13"/>
      <c r="I11" s="13"/>
      <c r="J11" s="13"/>
    </row>
    <row r="12" s="1" customFormat="1" ht="52" customHeight="1" spans="1:10">
      <c r="A12" s="8"/>
      <c r="B12" s="13"/>
      <c r="C12" s="13"/>
      <c r="D12" s="13"/>
      <c r="E12" s="13"/>
      <c r="F12" s="13"/>
      <c r="G12" s="13"/>
      <c r="H12" s="13"/>
      <c r="I12" s="13"/>
      <c r="J12" s="13"/>
    </row>
    <row r="13" s="1" customFormat="1" ht="21" customHeight="1" spans="1:10">
      <c r="A13" s="6" t="s">
        <v>550</v>
      </c>
      <c r="B13" s="7"/>
      <c r="C13" s="7"/>
      <c r="D13" s="7" t="s">
        <v>652</v>
      </c>
      <c r="E13" s="7"/>
      <c r="F13" s="7"/>
      <c r="G13" s="7" t="s">
        <v>653</v>
      </c>
      <c r="H13" s="7" t="s">
        <v>641</v>
      </c>
      <c r="I13" s="7" t="s">
        <v>643</v>
      </c>
      <c r="J13" s="7" t="s">
        <v>654</v>
      </c>
    </row>
    <row r="14" s="1" customFormat="1" ht="21" customHeight="1" spans="1:10">
      <c r="A14" s="6" t="s">
        <v>655</v>
      </c>
      <c r="B14" s="7" t="s">
        <v>557</v>
      </c>
      <c r="C14" s="14" t="s">
        <v>558</v>
      </c>
      <c r="D14" s="14" t="s">
        <v>656</v>
      </c>
      <c r="E14" s="7" t="s">
        <v>552</v>
      </c>
      <c r="F14" s="7" t="s">
        <v>657</v>
      </c>
      <c r="G14" s="7"/>
      <c r="H14" s="7"/>
      <c r="I14" s="7"/>
      <c r="J14" s="7"/>
    </row>
    <row r="15" s="1" customFormat="1" ht="36" customHeight="1" spans="1:10">
      <c r="A15" s="15"/>
      <c r="B15" s="15" t="s">
        <v>563</v>
      </c>
      <c r="C15" s="15" t="s">
        <v>769</v>
      </c>
      <c r="D15" s="15" t="s">
        <v>708</v>
      </c>
      <c r="E15" s="15" t="s">
        <v>770</v>
      </c>
      <c r="F15" s="7" t="s">
        <v>127</v>
      </c>
      <c r="G15" s="15" t="s">
        <v>770</v>
      </c>
      <c r="H15" s="7">
        <v>20</v>
      </c>
      <c r="I15" s="7">
        <v>20</v>
      </c>
      <c r="J15" s="7"/>
    </row>
    <row r="16" s="1" customFormat="1" ht="42" customHeight="1" spans="1:10">
      <c r="A16" s="16"/>
      <c r="B16" s="17" t="s">
        <v>578</v>
      </c>
      <c r="C16" s="16" t="s">
        <v>771</v>
      </c>
      <c r="D16" s="15" t="s">
        <v>708</v>
      </c>
      <c r="E16" s="16" t="s">
        <v>664</v>
      </c>
      <c r="F16" s="7" t="s">
        <v>581</v>
      </c>
      <c r="G16" s="16" t="s">
        <v>664</v>
      </c>
      <c r="H16" s="7">
        <v>20</v>
      </c>
      <c r="I16" s="7">
        <v>20</v>
      </c>
      <c r="J16" s="7"/>
    </row>
    <row r="17" s="1" customFormat="1" ht="42" customHeight="1" spans="1:10">
      <c r="A17" s="16"/>
      <c r="B17" s="17" t="s">
        <v>591</v>
      </c>
      <c r="C17" s="16" t="s">
        <v>772</v>
      </c>
      <c r="D17" s="15" t="s">
        <v>708</v>
      </c>
      <c r="E17" s="16" t="s">
        <v>773</v>
      </c>
      <c r="F17" s="7" t="s">
        <v>581</v>
      </c>
      <c r="G17" s="16" t="s">
        <v>773</v>
      </c>
      <c r="H17" s="7">
        <v>20</v>
      </c>
      <c r="I17" s="7">
        <v>20</v>
      </c>
      <c r="J17" s="7"/>
    </row>
    <row r="18" s="1" customFormat="1" ht="42" customHeight="1" spans="1:10">
      <c r="A18" s="16"/>
      <c r="B18" s="17" t="s">
        <v>716</v>
      </c>
      <c r="C18" s="16" t="s">
        <v>774</v>
      </c>
      <c r="D18" s="15" t="s">
        <v>708</v>
      </c>
      <c r="E18" s="16" t="s">
        <v>775</v>
      </c>
      <c r="F18" s="7" t="s">
        <v>581</v>
      </c>
      <c r="G18" s="16" t="s">
        <v>775</v>
      </c>
      <c r="H18" s="7">
        <v>20</v>
      </c>
      <c r="I18" s="7">
        <v>20</v>
      </c>
      <c r="J18" s="7"/>
    </row>
    <row r="19" s="1" customFormat="1" ht="42" customHeight="1" spans="1:10">
      <c r="A19" s="18"/>
      <c r="B19" s="19" t="s">
        <v>763</v>
      </c>
      <c r="C19" s="18" t="s">
        <v>776</v>
      </c>
      <c r="D19" s="15" t="s">
        <v>708</v>
      </c>
      <c r="E19" s="18" t="s">
        <v>777</v>
      </c>
      <c r="F19" s="7" t="s">
        <v>581</v>
      </c>
      <c r="G19" s="18" t="s">
        <v>777</v>
      </c>
      <c r="H19" s="7">
        <v>10</v>
      </c>
      <c r="I19" s="7">
        <v>10</v>
      </c>
      <c r="J19" s="7"/>
    </row>
    <row r="20" s="1" customFormat="1" ht="9" customHeight="1" spans="1:10">
      <c r="A20" s="6" t="s">
        <v>678</v>
      </c>
      <c r="B20" s="7"/>
      <c r="C20" s="7"/>
      <c r="D20" s="7"/>
      <c r="E20" s="7"/>
      <c r="F20" s="7"/>
      <c r="G20" s="7"/>
      <c r="H20" s="7"/>
      <c r="I20" s="7"/>
      <c r="J20" s="7"/>
    </row>
    <row r="21" s="1" customFormat="1" ht="9" customHeight="1" spans="1:10">
      <c r="A21" s="6"/>
      <c r="B21" s="7"/>
      <c r="C21" s="7"/>
      <c r="D21" s="7"/>
      <c r="E21" s="7"/>
      <c r="F21" s="7"/>
      <c r="G21" s="7"/>
      <c r="H21" s="7"/>
      <c r="I21" s="7"/>
      <c r="J21" s="7"/>
    </row>
    <row r="22" s="1" customFormat="1" ht="9" customHeight="1" spans="1:10">
      <c r="A22" s="6"/>
      <c r="B22" s="7"/>
      <c r="C22" s="7"/>
      <c r="D22" s="7"/>
      <c r="E22" s="7"/>
      <c r="F22" s="7"/>
      <c r="G22" s="7"/>
      <c r="H22" s="7"/>
      <c r="I22" s="7"/>
      <c r="J22" s="7"/>
    </row>
    <row r="23" s="1" customFormat="1" ht="21" customHeight="1" spans="1:10">
      <c r="A23" s="6" t="s">
        <v>679</v>
      </c>
      <c r="B23" s="7"/>
      <c r="C23" s="7"/>
      <c r="D23" s="7"/>
      <c r="E23" s="7"/>
      <c r="F23" s="7"/>
      <c r="G23" s="7"/>
      <c r="H23" s="7" t="s">
        <v>723</v>
      </c>
      <c r="I23" s="22">
        <v>100</v>
      </c>
      <c r="J23" s="7" t="s">
        <v>680</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1" sqref="$A1:$XFD1048576"/>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698</v>
      </c>
      <c r="F1" s="2"/>
      <c r="G1" s="2"/>
      <c r="H1" s="2"/>
      <c r="I1" s="2"/>
      <c r="J1" s="2"/>
    </row>
    <row r="2" s="1" customFormat="1" ht="13.5" customHeight="1" spans="1:10">
      <c r="A2" s="4" t="s">
        <v>685</v>
      </c>
      <c r="B2" s="5"/>
      <c r="C2" s="5"/>
      <c r="D2" s="5"/>
      <c r="E2" s="5"/>
      <c r="F2" s="5"/>
      <c r="G2" s="5"/>
      <c r="H2" s="5"/>
      <c r="I2" s="5"/>
      <c r="J2" s="20" t="s">
        <v>632</v>
      </c>
    </row>
    <row r="3" s="1" customFormat="1" ht="21" customHeight="1" spans="1:10">
      <c r="A3" s="6" t="s">
        <v>633</v>
      </c>
      <c r="B3" s="7"/>
      <c r="C3" s="7" t="s">
        <v>778</v>
      </c>
      <c r="D3" s="7"/>
      <c r="E3" s="7"/>
      <c r="F3" s="7"/>
      <c r="G3" s="7"/>
      <c r="H3" s="7"/>
      <c r="I3" s="7"/>
      <c r="J3" s="7"/>
    </row>
    <row r="4" s="1" customFormat="1" ht="21" customHeight="1" spans="1:10">
      <c r="A4" s="6" t="s">
        <v>635</v>
      </c>
      <c r="B4" s="7"/>
      <c r="C4" s="7" t="s">
        <v>528</v>
      </c>
      <c r="D4" s="7"/>
      <c r="E4" s="7"/>
      <c r="F4" s="7" t="s">
        <v>637</v>
      </c>
      <c r="G4" s="7" t="s">
        <v>528</v>
      </c>
      <c r="H4" s="7"/>
      <c r="I4" s="7"/>
      <c r="J4" s="7"/>
    </row>
    <row r="5" s="1" customFormat="1" ht="21" customHeight="1" spans="1:10">
      <c r="A5" s="8" t="s">
        <v>638</v>
      </c>
      <c r="B5" s="9"/>
      <c r="C5" s="7"/>
      <c r="D5" s="7" t="s">
        <v>639</v>
      </c>
      <c r="E5" s="7" t="s">
        <v>440</v>
      </c>
      <c r="F5" s="7" t="s">
        <v>640</v>
      </c>
      <c r="G5" s="7" t="s">
        <v>641</v>
      </c>
      <c r="H5" s="7" t="s">
        <v>642</v>
      </c>
      <c r="I5" s="7" t="s">
        <v>643</v>
      </c>
      <c r="J5" s="7"/>
    </row>
    <row r="6" s="1" customFormat="1" ht="21" customHeight="1" spans="1:10">
      <c r="A6" s="8"/>
      <c r="B6" s="9"/>
      <c r="C6" s="7" t="s">
        <v>541</v>
      </c>
      <c r="D6" s="10">
        <v>199200</v>
      </c>
      <c r="E6" s="10">
        <v>199200</v>
      </c>
      <c r="F6" s="10">
        <v>199200</v>
      </c>
      <c r="G6" s="10">
        <v>10</v>
      </c>
      <c r="H6" s="11">
        <f>F6/E6</f>
        <v>1</v>
      </c>
      <c r="I6" s="10">
        <v>10</v>
      </c>
      <c r="J6" s="7"/>
    </row>
    <row r="7" s="1" customFormat="1" ht="21" customHeight="1" spans="1:10">
      <c r="A7" s="8"/>
      <c r="B7" s="9"/>
      <c r="C7" s="7" t="s">
        <v>701</v>
      </c>
      <c r="D7" s="10">
        <v>199200</v>
      </c>
      <c r="E7" s="10">
        <v>199200</v>
      </c>
      <c r="F7" s="10">
        <v>199200</v>
      </c>
      <c r="G7" s="10" t="s">
        <v>444</v>
      </c>
      <c r="H7" s="11">
        <f>F7/E7</f>
        <v>1</v>
      </c>
      <c r="I7" s="7" t="s">
        <v>444</v>
      </c>
      <c r="J7" s="7"/>
    </row>
    <row r="8" s="1" customFormat="1" ht="21" customHeight="1" spans="1:10">
      <c r="A8" s="8"/>
      <c r="B8" s="9"/>
      <c r="C8" s="7" t="s">
        <v>702</v>
      </c>
      <c r="D8" s="10"/>
      <c r="E8" s="10"/>
      <c r="F8" s="10"/>
      <c r="G8" s="10"/>
      <c r="H8" s="10"/>
      <c r="I8" s="7" t="s">
        <v>444</v>
      </c>
      <c r="J8" s="7"/>
    </row>
    <row r="9" s="1" customFormat="1" ht="21" customHeight="1" spans="1:10">
      <c r="A9" s="8"/>
      <c r="B9" s="9"/>
      <c r="C9" s="7" t="s">
        <v>703</v>
      </c>
      <c r="D9" s="10"/>
      <c r="E9" s="10"/>
      <c r="F9" s="10"/>
      <c r="G9" s="10"/>
      <c r="H9" s="10"/>
      <c r="I9" s="7" t="s">
        <v>444</v>
      </c>
      <c r="J9" s="7"/>
    </row>
    <row r="10" s="1" customFormat="1" ht="21" customHeight="1" spans="1:10">
      <c r="A10" s="8" t="s">
        <v>704</v>
      </c>
      <c r="B10" s="7" t="s">
        <v>648</v>
      </c>
      <c r="C10" s="7"/>
      <c r="D10" s="7"/>
      <c r="E10" s="7"/>
      <c r="F10" s="7" t="s">
        <v>649</v>
      </c>
      <c r="G10" s="7"/>
      <c r="H10" s="7"/>
      <c r="I10" s="7"/>
      <c r="J10" s="7"/>
    </row>
    <row r="11" s="1" customFormat="1" ht="21" customHeight="1" spans="1:10">
      <c r="A11" s="8"/>
      <c r="B11" s="12" t="s">
        <v>779</v>
      </c>
      <c r="C11" s="13"/>
      <c r="D11" s="13"/>
      <c r="E11" s="13"/>
      <c r="F11" s="12" t="s">
        <v>780</v>
      </c>
      <c r="G11" s="13"/>
      <c r="H11" s="13"/>
      <c r="I11" s="13"/>
      <c r="J11" s="13"/>
    </row>
    <row r="12" s="1" customFormat="1" ht="52" customHeight="1" spans="1:10">
      <c r="A12" s="8"/>
      <c r="B12" s="13"/>
      <c r="C12" s="13"/>
      <c r="D12" s="13"/>
      <c r="E12" s="13"/>
      <c r="F12" s="13"/>
      <c r="G12" s="13"/>
      <c r="H12" s="13"/>
      <c r="I12" s="13"/>
      <c r="J12" s="13"/>
    </row>
    <row r="13" s="1" customFormat="1" ht="21" customHeight="1" spans="1:10">
      <c r="A13" s="6" t="s">
        <v>550</v>
      </c>
      <c r="B13" s="7"/>
      <c r="C13" s="7"/>
      <c r="D13" s="7" t="s">
        <v>652</v>
      </c>
      <c r="E13" s="7"/>
      <c r="F13" s="7"/>
      <c r="G13" s="7" t="s">
        <v>653</v>
      </c>
      <c r="H13" s="7" t="s">
        <v>641</v>
      </c>
      <c r="I13" s="7" t="s">
        <v>643</v>
      </c>
      <c r="J13" s="7" t="s">
        <v>654</v>
      </c>
    </row>
    <row r="14" s="1" customFormat="1" ht="21" customHeight="1" spans="1:10">
      <c r="A14" s="6" t="s">
        <v>655</v>
      </c>
      <c r="B14" s="7" t="s">
        <v>557</v>
      </c>
      <c r="C14" s="14" t="s">
        <v>558</v>
      </c>
      <c r="D14" s="14" t="s">
        <v>656</v>
      </c>
      <c r="E14" s="7" t="s">
        <v>552</v>
      </c>
      <c r="F14" s="7" t="s">
        <v>657</v>
      </c>
      <c r="G14" s="7"/>
      <c r="H14" s="7"/>
      <c r="I14" s="7"/>
      <c r="J14" s="7"/>
    </row>
    <row r="15" s="1" customFormat="1" ht="36" customHeight="1" spans="1:10">
      <c r="A15" s="15"/>
      <c r="B15" s="15" t="s">
        <v>563</v>
      </c>
      <c r="C15" s="15" t="s">
        <v>781</v>
      </c>
      <c r="D15" s="15" t="s">
        <v>708</v>
      </c>
      <c r="E15" s="15" t="s">
        <v>782</v>
      </c>
      <c r="F15" s="7" t="s">
        <v>662</v>
      </c>
      <c r="G15" s="15" t="s">
        <v>782</v>
      </c>
      <c r="H15" s="7">
        <v>20</v>
      </c>
      <c r="I15" s="7">
        <v>20</v>
      </c>
      <c r="J15" s="7"/>
    </row>
    <row r="16" s="1" customFormat="1" ht="42" customHeight="1" spans="1:10">
      <c r="A16" s="16"/>
      <c r="B16" s="17" t="s">
        <v>578</v>
      </c>
      <c r="C16" s="16" t="s">
        <v>783</v>
      </c>
      <c r="D16" s="15" t="s">
        <v>708</v>
      </c>
      <c r="E16" s="16" t="s">
        <v>664</v>
      </c>
      <c r="F16" s="7" t="s">
        <v>581</v>
      </c>
      <c r="G16" s="16" t="s">
        <v>664</v>
      </c>
      <c r="H16" s="7">
        <v>20</v>
      </c>
      <c r="I16" s="7">
        <v>20</v>
      </c>
      <c r="J16" s="7"/>
    </row>
    <row r="17" s="1" customFormat="1" ht="42" customHeight="1" spans="1:10">
      <c r="A17" s="16"/>
      <c r="B17" s="17" t="s">
        <v>591</v>
      </c>
      <c r="C17" s="16" t="s">
        <v>784</v>
      </c>
      <c r="D17" s="15" t="s">
        <v>708</v>
      </c>
      <c r="E17" s="16" t="s">
        <v>785</v>
      </c>
      <c r="F17" s="7" t="s">
        <v>668</v>
      </c>
      <c r="G17" s="16" t="s">
        <v>785</v>
      </c>
      <c r="H17" s="7">
        <v>20</v>
      </c>
      <c r="I17" s="7">
        <v>20</v>
      </c>
      <c r="J17" s="7"/>
    </row>
    <row r="18" s="1" customFormat="1" ht="42" customHeight="1" spans="1:10">
      <c r="A18" s="16"/>
      <c r="B18" s="17" t="s">
        <v>716</v>
      </c>
      <c r="C18" s="16" t="s">
        <v>786</v>
      </c>
      <c r="D18" s="15" t="s">
        <v>708</v>
      </c>
      <c r="E18" s="16" t="s">
        <v>787</v>
      </c>
      <c r="F18" s="7" t="s">
        <v>581</v>
      </c>
      <c r="G18" s="16" t="s">
        <v>787</v>
      </c>
      <c r="H18" s="7">
        <v>20</v>
      </c>
      <c r="I18" s="7">
        <v>20</v>
      </c>
      <c r="J18" s="7"/>
    </row>
    <row r="19" s="1" customFormat="1" ht="42" customHeight="1" spans="1:10">
      <c r="A19" s="18"/>
      <c r="B19" s="19" t="s">
        <v>763</v>
      </c>
      <c r="C19" s="18" t="s">
        <v>788</v>
      </c>
      <c r="D19" s="15" t="s">
        <v>708</v>
      </c>
      <c r="E19" s="18" t="s">
        <v>789</v>
      </c>
      <c r="F19" s="7" t="s">
        <v>581</v>
      </c>
      <c r="G19" s="18" t="s">
        <v>789</v>
      </c>
      <c r="H19" s="7">
        <v>10</v>
      </c>
      <c r="I19" s="7">
        <v>10</v>
      </c>
      <c r="J19" s="7"/>
    </row>
    <row r="20" s="1" customFormat="1" ht="9" customHeight="1" spans="1:10">
      <c r="A20" s="6" t="s">
        <v>678</v>
      </c>
      <c r="B20" s="7"/>
      <c r="C20" s="7"/>
      <c r="D20" s="7"/>
      <c r="E20" s="7"/>
      <c r="F20" s="7"/>
      <c r="G20" s="7"/>
      <c r="H20" s="7"/>
      <c r="I20" s="7"/>
      <c r="J20" s="7"/>
    </row>
    <row r="21" s="1" customFormat="1" ht="9" customHeight="1" spans="1:10">
      <c r="A21" s="6"/>
      <c r="B21" s="7"/>
      <c r="C21" s="7"/>
      <c r="D21" s="7"/>
      <c r="E21" s="7"/>
      <c r="F21" s="7"/>
      <c r="G21" s="7"/>
      <c r="H21" s="7"/>
      <c r="I21" s="7"/>
      <c r="J21" s="7"/>
    </row>
    <row r="22" s="1" customFormat="1" ht="9" customHeight="1" spans="1:10">
      <c r="A22" s="6"/>
      <c r="B22" s="7"/>
      <c r="C22" s="7"/>
      <c r="D22" s="7"/>
      <c r="E22" s="7"/>
      <c r="F22" s="7"/>
      <c r="G22" s="7"/>
      <c r="H22" s="7"/>
      <c r="I22" s="7"/>
      <c r="J22" s="7"/>
    </row>
    <row r="23" s="1" customFormat="1" ht="21" customHeight="1" spans="1:10">
      <c r="A23" s="6" t="s">
        <v>679</v>
      </c>
      <c r="B23" s="7"/>
      <c r="C23" s="7"/>
      <c r="D23" s="7"/>
      <c r="E23" s="7"/>
      <c r="F23" s="7"/>
      <c r="G23" s="7"/>
      <c r="H23" s="7" t="s">
        <v>723</v>
      </c>
      <c r="I23" s="7">
        <v>100</v>
      </c>
      <c r="J23" s="7" t="s">
        <v>680</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C15" sqref="C15"/>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698</v>
      </c>
      <c r="F1" s="2"/>
      <c r="G1" s="2"/>
      <c r="H1" s="2"/>
      <c r="I1" s="2"/>
      <c r="J1" s="2"/>
    </row>
    <row r="2" s="1" customFormat="1" ht="13.5" customHeight="1" spans="1:10">
      <c r="A2" s="4" t="s">
        <v>685</v>
      </c>
      <c r="B2" s="5"/>
      <c r="C2" s="5"/>
      <c r="D2" s="5"/>
      <c r="E2" s="5"/>
      <c r="F2" s="5"/>
      <c r="G2" s="5"/>
      <c r="H2" s="5"/>
      <c r="I2" s="5"/>
      <c r="J2" s="20" t="s">
        <v>632</v>
      </c>
    </row>
    <row r="3" s="1" customFormat="1" ht="21" customHeight="1" spans="1:10">
      <c r="A3" s="6" t="s">
        <v>633</v>
      </c>
      <c r="B3" s="7"/>
      <c r="C3" s="7" t="s">
        <v>790</v>
      </c>
      <c r="D3" s="7"/>
      <c r="E3" s="7"/>
      <c r="F3" s="7"/>
      <c r="G3" s="7"/>
      <c r="H3" s="7"/>
      <c r="I3" s="7"/>
      <c r="J3" s="7"/>
    </row>
    <row r="4" s="1" customFormat="1" ht="21" customHeight="1" spans="1:10">
      <c r="A4" s="6" t="s">
        <v>635</v>
      </c>
      <c r="B4" s="7"/>
      <c r="C4" s="7" t="s">
        <v>528</v>
      </c>
      <c r="D4" s="7"/>
      <c r="E4" s="7"/>
      <c r="F4" s="7" t="s">
        <v>637</v>
      </c>
      <c r="G4" s="7" t="s">
        <v>528</v>
      </c>
      <c r="H4" s="7"/>
      <c r="I4" s="7"/>
      <c r="J4" s="7"/>
    </row>
    <row r="5" s="1" customFormat="1" ht="21" customHeight="1" spans="1:10">
      <c r="A5" s="8" t="s">
        <v>638</v>
      </c>
      <c r="B5" s="9"/>
      <c r="C5" s="7"/>
      <c r="D5" s="7" t="s">
        <v>639</v>
      </c>
      <c r="E5" s="7" t="s">
        <v>440</v>
      </c>
      <c r="F5" s="7" t="s">
        <v>640</v>
      </c>
      <c r="G5" s="7" t="s">
        <v>641</v>
      </c>
      <c r="H5" s="7" t="s">
        <v>642</v>
      </c>
      <c r="I5" s="7" t="s">
        <v>643</v>
      </c>
      <c r="J5" s="7"/>
    </row>
    <row r="6" s="1" customFormat="1" ht="21" customHeight="1" spans="1:10">
      <c r="A6" s="8"/>
      <c r="B6" s="9"/>
      <c r="C6" s="7" t="s">
        <v>541</v>
      </c>
      <c r="D6" s="10">
        <v>1200000</v>
      </c>
      <c r="E6" s="10">
        <v>1200000</v>
      </c>
      <c r="F6" s="10">
        <v>1200000</v>
      </c>
      <c r="G6" s="10">
        <v>10</v>
      </c>
      <c r="H6" s="11">
        <f>F6/E6</f>
        <v>1</v>
      </c>
      <c r="I6" s="10">
        <v>10</v>
      </c>
      <c r="J6" s="7"/>
    </row>
    <row r="7" s="1" customFormat="1" ht="21" customHeight="1" spans="1:10">
      <c r="A7" s="8"/>
      <c r="B7" s="9"/>
      <c r="C7" s="7" t="s">
        <v>701</v>
      </c>
      <c r="D7" s="10">
        <v>1200000</v>
      </c>
      <c r="E7" s="10">
        <v>1200000</v>
      </c>
      <c r="F7" s="10">
        <v>1200000</v>
      </c>
      <c r="G7" s="10" t="s">
        <v>444</v>
      </c>
      <c r="H7" s="11">
        <f>F7/E7</f>
        <v>1</v>
      </c>
      <c r="I7" s="7" t="s">
        <v>444</v>
      </c>
      <c r="J7" s="7"/>
    </row>
    <row r="8" s="1" customFormat="1" ht="21" customHeight="1" spans="1:10">
      <c r="A8" s="8"/>
      <c r="B8" s="9"/>
      <c r="C8" s="7" t="s">
        <v>702</v>
      </c>
      <c r="D8" s="10"/>
      <c r="E8" s="10"/>
      <c r="F8" s="10"/>
      <c r="G8" s="10"/>
      <c r="H8" s="10"/>
      <c r="I8" s="7" t="s">
        <v>444</v>
      </c>
      <c r="J8" s="7"/>
    </row>
    <row r="9" s="1" customFormat="1" ht="21" customHeight="1" spans="1:10">
      <c r="A9" s="8"/>
      <c r="B9" s="9"/>
      <c r="C9" s="7" t="s">
        <v>703</v>
      </c>
      <c r="D9" s="10"/>
      <c r="E9" s="10"/>
      <c r="F9" s="10"/>
      <c r="G9" s="10"/>
      <c r="H9" s="10"/>
      <c r="I9" s="7" t="s">
        <v>444</v>
      </c>
      <c r="J9" s="7"/>
    </row>
    <row r="10" s="1" customFormat="1" ht="21" customHeight="1" spans="1:10">
      <c r="A10" s="8" t="s">
        <v>704</v>
      </c>
      <c r="B10" s="7" t="s">
        <v>648</v>
      </c>
      <c r="C10" s="7"/>
      <c r="D10" s="7"/>
      <c r="E10" s="7"/>
      <c r="F10" s="7" t="s">
        <v>649</v>
      </c>
      <c r="G10" s="7"/>
      <c r="H10" s="7"/>
      <c r="I10" s="7"/>
      <c r="J10" s="7"/>
    </row>
    <row r="11" s="1" customFormat="1" ht="21" customHeight="1" spans="1:10">
      <c r="A11" s="8"/>
      <c r="B11" s="12" t="s">
        <v>791</v>
      </c>
      <c r="C11" s="13"/>
      <c r="D11" s="13"/>
      <c r="E11" s="13"/>
      <c r="F11" s="12" t="s">
        <v>791</v>
      </c>
      <c r="G11" s="13"/>
      <c r="H11" s="13"/>
      <c r="I11" s="13"/>
      <c r="J11" s="13"/>
    </row>
    <row r="12" s="1" customFormat="1" ht="52" customHeight="1" spans="1:10">
      <c r="A12" s="8"/>
      <c r="B12" s="13"/>
      <c r="C12" s="13"/>
      <c r="D12" s="13"/>
      <c r="E12" s="13"/>
      <c r="F12" s="13"/>
      <c r="G12" s="13"/>
      <c r="H12" s="13"/>
      <c r="I12" s="13"/>
      <c r="J12" s="13"/>
    </row>
    <row r="13" s="1" customFormat="1" ht="21" customHeight="1" spans="1:10">
      <c r="A13" s="6" t="s">
        <v>550</v>
      </c>
      <c r="B13" s="7"/>
      <c r="C13" s="7"/>
      <c r="D13" s="7" t="s">
        <v>652</v>
      </c>
      <c r="E13" s="7"/>
      <c r="F13" s="7"/>
      <c r="G13" s="7" t="s">
        <v>653</v>
      </c>
      <c r="H13" s="7" t="s">
        <v>641</v>
      </c>
      <c r="I13" s="7" t="s">
        <v>643</v>
      </c>
      <c r="J13" s="7" t="s">
        <v>654</v>
      </c>
    </row>
    <row r="14" s="1" customFormat="1" ht="21" customHeight="1" spans="1:10">
      <c r="A14" s="6" t="s">
        <v>655</v>
      </c>
      <c r="B14" s="7" t="s">
        <v>557</v>
      </c>
      <c r="C14" s="14" t="s">
        <v>558</v>
      </c>
      <c r="D14" s="14" t="s">
        <v>656</v>
      </c>
      <c r="E14" s="7" t="s">
        <v>552</v>
      </c>
      <c r="F14" s="7" t="s">
        <v>657</v>
      </c>
      <c r="G14" s="7"/>
      <c r="H14" s="7"/>
      <c r="I14" s="7"/>
      <c r="J14" s="7"/>
    </row>
    <row r="15" s="1" customFormat="1" ht="36" customHeight="1" spans="1:10">
      <c r="A15" s="15"/>
      <c r="B15" s="15" t="s">
        <v>563</v>
      </c>
      <c r="C15" s="15" t="s">
        <v>792</v>
      </c>
      <c r="D15" s="15" t="s">
        <v>708</v>
      </c>
      <c r="E15" s="15" t="s">
        <v>793</v>
      </c>
      <c r="F15" s="7" t="s">
        <v>581</v>
      </c>
      <c r="G15" s="15" t="s">
        <v>793</v>
      </c>
      <c r="H15" s="7">
        <v>20</v>
      </c>
      <c r="I15" s="7">
        <v>20</v>
      </c>
      <c r="J15" s="7"/>
    </row>
    <row r="16" s="1" customFormat="1" ht="42" customHeight="1" spans="1:10">
      <c r="A16" s="16"/>
      <c r="B16" s="17" t="s">
        <v>578</v>
      </c>
      <c r="C16" s="16" t="s">
        <v>794</v>
      </c>
      <c r="D16" s="16" t="s">
        <v>708</v>
      </c>
      <c r="E16" s="16" t="s">
        <v>664</v>
      </c>
      <c r="F16" s="7" t="s">
        <v>581</v>
      </c>
      <c r="G16" s="16" t="s">
        <v>664</v>
      </c>
      <c r="H16" s="7">
        <v>20</v>
      </c>
      <c r="I16" s="7">
        <v>20</v>
      </c>
      <c r="J16" s="7"/>
    </row>
    <row r="17" s="1" customFormat="1" ht="42" customHeight="1" spans="1:10">
      <c r="A17" s="16"/>
      <c r="B17" s="17" t="s">
        <v>591</v>
      </c>
      <c r="C17" s="16" t="s">
        <v>795</v>
      </c>
      <c r="D17" s="16" t="s">
        <v>708</v>
      </c>
      <c r="E17" s="16" t="s">
        <v>796</v>
      </c>
      <c r="F17" s="7" t="s">
        <v>581</v>
      </c>
      <c r="G17" s="16" t="s">
        <v>796</v>
      </c>
      <c r="H17" s="7">
        <v>20</v>
      </c>
      <c r="I17" s="7">
        <v>20</v>
      </c>
      <c r="J17" s="7"/>
    </row>
    <row r="18" s="1" customFormat="1" ht="42" customHeight="1" spans="1:10">
      <c r="A18" s="16"/>
      <c r="B18" s="17" t="s">
        <v>716</v>
      </c>
      <c r="C18" s="16" t="s">
        <v>797</v>
      </c>
      <c r="D18" s="16" t="s">
        <v>708</v>
      </c>
      <c r="E18" s="16" t="s">
        <v>664</v>
      </c>
      <c r="F18" s="7" t="s">
        <v>581</v>
      </c>
      <c r="G18" s="16" t="s">
        <v>798</v>
      </c>
      <c r="H18" s="7">
        <v>20</v>
      </c>
      <c r="I18" s="7">
        <v>20</v>
      </c>
      <c r="J18" s="7"/>
    </row>
    <row r="19" s="1" customFormat="1" ht="42" customHeight="1" spans="1:10">
      <c r="A19" s="18"/>
      <c r="B19" s="19" t="s">
        <v>763</v>
      </c>
      <c r="C19" s="18" t="s">
        <v>799</v>
      </c>
      <c r="D19" s="18" t="s">
        <v>708</v>
      </c>
      <c r="E19" s="18" t="s">
        <v>800</v>
      </c>
      <c r="F19" s="7" t="s">
        <v>581</v>
      </c>
      <c r="G19" s="18" t="s">
        <v>800</v>
      </c>
      <c r="H19" s="7">
        <v>10</v>
      </c>
      <c r="I19" s="7">
        <v>10</v>
      </c>
      <c r="J19" s="7"/>
    </row>
    <row r="20" s="1" customFormat="1" ht="9" customHeight="1" spans="1:10">
      <c r="A20" s="6" t="s">
        <v>678</v>
      </c>
      <c r="B20" s="7"/>
      <c r="C20" s="7"/>
      <c r="D20" s="7"/>
      <c r="E20" s="7"/>
      <c r="F20" s="7"/>
      <c r="G20" s="7"/>
      <c r="H20" s="7"/>
      <c r="I20" s="7"/>
      <c r="J20" s="7"/>
    </row>
    <row r="21" s="1" customFormat="1" ht="9" customHeight="1" spans="1:10">
      <c r="A21" s="6"/>
      <c r="B21" s="7"/>
      <c r="C21" s="7"/>
      <c r="D21" s="7"/>
      <c r="E21" s="7"/>
      <c r="F21" s="7"/>
      <c r="G21" s="7"/>
      <c r="H21" s="7"/>
      <c r="I21" s="7"/>
      <c r="J21" s="7"/>
    </row>
    <row r="22" s="1" customFormat="1" ht="9" customHeight="1" spans="1:10">
      <c r="A22" s="6"/>
      <c r="B22" s="7"/>
      <c r="C22" s="7"/>
      <c r="D22" s="7"/>
      <c r="E22" s="7"/>
      <c r="F22" s="7"/>
      <c r="G22" s="7"/>
      <c r="H22" s="7"/>
      <c r="I22" s="7"/>
      <c r="J22" s="7"/>
    </row>
    <row r="23" s="1" customFormat="1" ht="21" customHeight="1" spans="1:10">
      <c r="A23" s="6" t="s">
        <v>679</v>
      </c>
      <c r="B23" s="7"/>
      <c r="C23" s="7"/>
      <c r="D23" s="7"/>
      <c r="E23" s="7"/>
      <c r="F23" s="7"/>
      <c r="G23" s="7"/>
      <c r="H23" s="7" t="s">
        <v>723</v>
      </c>
      <c r="I23" s="7">
        <v>100</v>
      </c>
      <c r="J23" s="7" t="s">
        <v>680</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93" t="s">
        <v>169</v>
      </c>
    </row>
    <row r="2" ht="15.6" spans="10:10">
      <c r="J2" s="194" t="s">
        <v>170</v>
      </c>
    </row>
    <row r="3" ht="15.6" spans="1:10">
      <c r="A3" s="194" t="s">
        <v>2</v>
      </c>
      <c r="J3" s="194" t="s">
        <v>3</v>
      </c>
    </row>
    <row r="4" ht="19.5" customHeight="1" spans="1:10">
      <c r="A4" s="196" t="s">
        <v>6</v>
      </c>
      <c r="B4" s="196"/>
      <c r="C4" s="196"/>
      <c r="D4" s="196"/>
      <c r="E4" s="195" t="s">
        <v>99</v>
      </c>
      <c r="F4" s="195" t="s">
        <v>171</v>
      </c>
      <c r="G4" s="195" t="s">
        <v>172</v>
      </c>
      <c r="H4" s="195" t="s">
        <v>173</v>
      </c>
      <c r="I4" s="195" t="s">
        <v>174</v>
      </c>
      <c r="J4" s="195" t="s">
        <v>175</v>
      </c>
    </row>
    <row r="5" ht="19.5" customHeight="1" spans="1:10">
      <c r="A5" s="195" t="s">
        <v>121</v>
      </c>
      <c r="B5" s="195"/>
      <c r="C5" s="195"/>
      <c r="D5" s="196" t="s">
        <v>122</v>
      </c>
      <c r="E5" s="195"/>
      <c r="F5" s="195"/>
      <c r="G5" s="195"/>
      <c r="H5" s="195"/>
      <c r="I5" s="195"/>
      <c r="J5" s="195"/>
    </row>
    <row r="6" ht="19.5" customHeight="1" spans="1:10">
      <c r="A6" s="195"/>
      <c r="B6" s="195"/>
      <c r="C6" s="195"/>
      <c r="D6" s="196"/>
      <c r="E6" s="195"/>
      <c r="F6" s="195"/>
      <c r="G6" s="195"/>
      <c r="H6" s="195"/>
      <c r="I6" s="195"/>
      <c r="J6" s="195"/>
    </row>
    <row r="7" ht="19.5" customHeight="1" spans="1:10">
      <c r="A7" s="195"/>
      <c r="B7" s="195"/>
      <c r="C7" s="195"/>
      <c r="D7" s="196"/>
      <c r="E7" s="195"/>
      <c r="F7" s="195"/>
      <c r="G7" s="195"/>
      <c r="H7" s="195"/>
      <c r="I7" s="195"/>
      <c r="J7" s="195"/>
    </row>
    <row r="8" ht="19.5" customHeight="1" spans="1:10">
      <c r="A8" s="196" t="s">
        <v>125</v>
      </c>
      <c r="B8" s="196" t="s">
        <v>126</v>
      </c>
      <c r="C8" s="196" t="s">
        <v>127</v>
      </c>
      <c r="D8" s="196" t="s">
        <v>10</v>
      </c>
      <c r="E8" s="195" t="s">
        <v>11</v>
      </c>
      <c r="F8" s="195" t="s">
        <v>12</v>
      </c>
      <c r="G8" s="195" t="s">
        <v>20</v>
      </c>
      <c r="H8" s="195" t="s">
        <v>24</v>
      </c>
      <c r="I8" s="195" t="s">
        <v>28</v>
      </c>
      <c r="J8" s="195" t="s">
        <v>32</v>
      </c>
    </row>
    <row r="9" ht="19.5" customHeight="1" spans="1:10">
      <c r="A9" s="196"/>
      <c r="B9" s="196"/>
      <c r="C9" s="196"/>
      <c r="D9" s="196" t="s">
        <v>128</v>
      </c>
      <c r="E9" s="190">
        <v>9548888.21</v>
      </c>
      <c r="F9" s="190">
        <v>3789070.45</v>
      </c>
      <c r="G9" s="190">
        <v>5759817.76</v>
      </c>
      <c r="H9" s="190">
        <v>0</v>
      </c>
      <c r="I9" s="190">
        <v>0</v>
      </c>
      <c r="J9" s="190">
        <v>0</v>
      </c>
    </row>
    <row r="10" ht="19.5" customHeight="1" spans="1:10">
      <c r="A10" s="189" t="s">
        <v>129</v>
      </c>
      <c r="B10" s="189"/>
      <c r="C10" s="189"/>
      <c r="D10" s="189" t="s">
        <v>130</v>
      </c>
      <c r="E10" s="190">
        <v>787014</v>
      </c>
      <c r="F10" s="190">
        <v>0</v>
      </c>
      <c r="G10" s="190">
        <v>787014</v>
      </c>
      <c r="H10" s="190">
        <v>0</v>
      </c>
      <c r="I10" s="190">
        <v>0</v>
      </c>
      <c r="J10" s="190">
        <v>0</v>
      </c>
    </row>
    <row r="11" ht="19.5" customHeight="1" spans="1:10">
      <c r="A11" s="189" t="s">
        <v>131</v>
      </c>
      <c r="B11" s="189"/>
      <c r="C11" s="189"/>
      <c r="D11" s="189" t="s">
        <v>132</v>
      </c>
      <c r="E11" s="190">
        <v>1770278.28</v>
      </c>
      <c r="F11" s="190">
        <v>0</v>
      </c>
      <c r="G11" s="190">
        <v>1770278.28</v>
      </c>
      <c r="H11" s="190">
        <v>0</v>
      </c>
      <c r="I11" s="190">
        <v>0</v>
      </c>
      <c r="J11" s="190">
        <v>0</v>
      </c>
    </row>
    <row r="12" ht="19.5" customHeight="1" spans="1:10">
      <c r="A12" s="189" t="s">
        <v>133</v>
      </c>
      <c r="B12" s="189"/>
      <c r="C12" s="189"/>
      <c r="D12" s="189" t="s">
        <v>134</v>
      </c>
      <c r="E12" s="190">
        <v>24000</v>
      </c>
      <c r="F12" s="190">
        <v>0</v>
      </c>
      <c r="G12" s="190">
        <v>24000</v>
      </c>
      <c r="H12" s="190">
        <v>0</v>
      </c>
      <c r="I12" s="190">
        <v>0</v>
      </c>
      <c r="J12" s="190">
        <v>0</v>
      </c>
    </row>
    <row r="13" ht="19.5" customHeight="1" spans="1:10">
      <c r="A13" s="189" t="s">
        <v>135</v>
      </c>
      <c r="B13" s="189"/>
      <c r="C13" s="189"/>
      <c r="D13" s="189" t="s">
        <v>136</v>
      </c>
      <c r="E13" s="190">
        <v>1920293.42</v>
      </c>
      <c r="F13" s="190">
        <v>1920293.42</v>
      </c>
      <c r="G13" s="190">
        <v>0</v>
      </c>
      <c r="H13" s="190">
        <v>0</v>
      </c>
      <c r="I13" s="190">
        <v>0</v>
      </c>
      <c r="J13" s="190">
        <v>0</v>
      </c>
    </row>
    <row r="14" ht="19.5" customHeight="1" spans="1:10">
      <c r="A14" s="189" t="s">
        <v>137</v>
      </c>
      <c r="B14" s="189"/>
      <c r="C14" s="189"/>
      <c r="D14" s="189" t="s">
        <v>134</v>
      </c>
      <c r="E14" s="190">
        <v>2400</v>
      </c>
      <c r="F14" s="190">
        <v>0</v>
      </c>
      <c r="G14" s="190">
        <v>2400</v>
      </c>
      <c r="H14" s="190">
        <v>0</v>
      </c>
      <c r="I14" s="190">
        <v>0</v>
      </c>
      <c r="J14" s="190">
        <v>0</v>
      </c>
    </row>
    <row r="15" ht="19.5" customHeight="1" spans="1:10">
      <c r="A15" s="189" t="s">
        <v>138</v>
      </c>
      <c r="B15" s="189"/>
      <c r="C15" s="189"/>
      <c r="D15" s="189" t="s">
        <v>139</v>
      </c>
      <c r="E15" s="190">
        <v>448849</v>
      </c>
      <c r="F15" s="190">
        <v>0</v>
      </c>
      <c r="G15" s="190">
        <v>448849</v>
      </c>
      <c r="H15" s="190">
        <v>0</v>
      </c>
      <c r="I15" s="190">
        <v>0</v>
      </c>
      <c r="J15" s="190">
        <v>0</v>
      </c>
    </row>
    <row r="16" ht="19.5" customHeight="1" spans="1:10">
      <c r="A16" s="189" t="s">
        <v>140</v>
      </c>
      <c r="B16" s="189"/>
      <c r="C16" s="189"/>
      <c r="D16" s="189" t="s">
        <v>141</v>
      </c>
      <c r="E16" s="190">
        <v>844725.3</v>
      </c>
      <c r="F16" s="190">
        <v>844725.3</v>
      </c>
      <c r="G16" s="190">
        <v>0</v>
      </c>
      <c r="H16" s="190">
        <v>0</v>
      </c>
      <c r="I16" s="190">
        <v>0</v>
      </c>
      <c r="J16" s="190">
        <v>0</v>
      </c>
    </row>
    <row r="17" ht="19.5" customHeight="1" spans="1:10">
      <c r="A17" s="189" t="s">
        <v>142</v>
      </c>
      <c r="B17" s="189"/>
      <c r="C17" s="189"/>
      <c r="D17" s="189" t="s">
        <v>143</v>
      </c>
      <c r="E17" s="190">
        <v>1527276.48</v>
      </c>
      <c r="F17" s="190">
        <v>0</v>
      </c>
      <c r="G17" s="190">
        <v>1527276.48</v>
      </c>
      <c r="H17" s="190">
        <v>0</v>
      </c>
      <c r="I17" s="190">
        <v>0</v>
      </c>
      <c r="J17" s="190">
        <v>0</v>
      </c>
    </row>
    <row r="18" ht="19.5" customHeight="1" spans="1:10">
      <c r="A18" s="189" t="s">
        <v>144</v>
      </c>
      <c r="B18" s="189"/>
      <c r="C18" s="189"/>
      <c r="D18" s="189" t="s">
        <v>145</v>
      </c>
      <c r="E18" s="190">
        <v>3900</v>
      </c>
      <c r="F18" s="190">
        <v>3900</v>
      </c>
      <c r="G18" s="190">
        <v>0</v>
      </c>
      <c r="H18" s="190">
        <v>0</v>
      </c>
      <c r="I18" s="190">
        <v>0</v>
      </c>
      <c r="J18" s="190">
        <v>0</v>
      </c>
    </row>
    <row r="19" ht="19.5" customHeight="1" spans="1:10">
      <c r="A19" s="189" t="s">
        <v>146</v>
      </c>
      <c r="B19" s="189"/>
      <c r="C19" s="189"/>
      <c r="D19" s="189" t="s">
        <v>147</v>
      </c>
      <c r="E19" s="190">
        <v>141600</v>
      </c>
      <c r="F19" s="190">
        <v>141600</v>
      </c>
      <c r="G19" s="190">
        <v>0</v>
      </c>
      <c r="H19" s="190">
        <v>0</v>
      </c>
      <c r="I19" s="190">
        <v>0</v>
      </c>
      <c r="J19" s="190">
        <v>0</v>
      </c>
    </row>
    <row r="20" ht="19.5" customHeight="1" spans="1:10">
      <c r="A20" s="189" t="s">
        <v>148</v>
      </c>
      <c r="B20" s="189"/>
      <c r="C20" s="189"/>
      <c r="D20" s="189" t="s">
        <v>149</v>
      </c>
      <c r="E20" s="190">
        <v>264914.72</v>
      </c>
      <c r="F20" s="190">
        <v>264914.72</v>
      </c>
      <c r="G20" s="190">
        <v>0</v>
      </c>
      <c r="H20" s="190">
        <v>0</v>
      </c>
      <c r="I20" s="190">
        <v>0</v>
      </c>
      <c r="J20" s="190">
        <v>0</v>
      </c>
    </row>
    <row r="21" ht="19.5" customHeight="1" spans="1:10">
      <c r="A21" s="189" t="s">
        <v>150</v>
      </c>
      <c r="B21" s="189"/>
      <c r="C21" s="189"/>
      <c r="D21" s="189" t="s">
        <v>151</v>
      </c>
      <c r="E21" s="190">
        <v>125013.95</v>
      </c>
      <c r="F21" s="190">
        <v>125013.95</v>
      </c>
      <c r="G21" s="190">
        <v>0</v>
      </c>
      <c r="H21" s="190">
        <v>0</v>
      </c>
      <c r="I21" s="190">
        <v>0</v>
      </c>
      <c r="J21" s="190">
        <v>0</v>
      </c>
    </row>
    <row r="22" ht="19.5" customHeight="1" spans="1:10">
      <c r="A22" s="189" t="s">
        <v>152</v>
      </c>
      <c r="B22" s="189"/>
      <c r="C22" s="189"/>
      <c r="D22" s="189" t="s">
        <v>153</v>
      </c>
      <c r="E22" s="190">
        <v>2268</v>
      </c>
      <c r="F22" s="190">
        <v>2268</v>
      </c>
      <c r="G22" s="190">
        <v>0</v>
      </c>
      <c r="H22" s="190">
        <v>0</v>
      </c>
      <c r="I22" s="190">
        <v>0</v>
      </c>
      <c r="J22" s="190">
        <v>0</v>
      </c>
    </row>
    <row r="23" ht="19.5" customHeight="1" spans="1:10">
      <c r="A23" s="189" t="s">
        <v>154</v>
      </c>
      <c r="B23" s="189"/>
      <c r="C23" s="189"/>
      <c r="D23" s="189" t="s">
        <v>155</v>
      </c>
      <c r="E23" s="190">
        <v>86721.37</v>
      </c>
      <c r="F23" s="190">
        <v>86721.37</v>
      </c>
      <c r="G23" s="190">
        <v>0</v>
      </c>
      <c r="H23" s="190">
        <v>0</v>
      </c>
      <c r="I23" s="190">
        <v>0</v>
      </c>
      <c r="J23" s="190">
        <v>0</v>
      </c>
    </row>
    <row r="24" ht="19.5" customHeight="1" spans="1:10">
      <c r="A24" s="189" t="s">
        <v>156</v>
      </c>
      <c r="B24" s="189"/>
      <c r="C24" s="189"/>
      <c r="D24" s="189" t="s">
        <v>157</v>
      </c>
      <c r="E24" s="190">
        <v>45190.32</v>
      </c>
      <c r="F24" s="190">
        <v>45190.32</v>
      </c>
      <c r="G24" s="190">
        <v>0</v>
      </c>
      <c r="H24" s="190">
        <v>0</v>
      </c>
      <c r="I24" s="190">
        <v>0</v>
      </c>
      <c r="J24" s="190">
        <v>0</v>
      </c>
    </row>
    <row r="25" ht="19.5" customHeight="1" spans="1:10">
      <c r="A25" s="189" t="s">
        <v>158</v>
      </c>
      <c r="B25" s="189"/>
      <c r="C25" s="189"/>
      <c r="D25" s="189" t="s">
        <v>159</v>
      </c>
      <c r="E25" s="190">
        <v>84846.32</v>
      </c>
      <c r="F25" s="190">
        <v>84846.32</v>
      </c>
      <c r="G25" s="190">
        <v>0</v>
      </c>
      <c r="H25" s="190">
        <v>0</v>
      </c>
      <c r="I25" s="190">
        <v>0</v>
      </c>
      <c r="J25" s="190">
        <v>0</v>
      </c>
    </row>
    <row r="26" ht="19.5" customHeight="1" spans="1:10">
      <c r="A26" s="189" t="s">
        <v>160</v>
      </c>
      <c r="B26" s="189"/>
      <c r="C26" s="189"/>
      <c r="D26" s="189" t="s">
        <v>161</v>
      </c>
      <c r="E26" s="190">
        <v>13045.05</v>
      </c>
      <c r="F26" s="190">
        <v>13045.05</v>
      </c>
      <c r="G26" s="190">
        <v>0</v>
      </c>
      <c r="H26" s="190">
        <v>0</v>
      </c>
      <c r="I26" s="190">
        <v>0</v>
      </c>
      <c r="J26" s="190">
        <v>0</v>
      </c>
    </row>
    <row r="27" ht="19.5" customHeight="1" spans="1:10">
      <c r="A27" s="189" t="s">
        <v>162</v>
      </c>
      <c r="B27" s="189"/>
      <c r="C27" s="189"/>
      <c r="D27" s="189" t="s">
        <v>163</v>
      </c>
      <c r="E27" s="190">
        <v>1200000</v>
      </c>
      <c r="F27" s="190">
        <v>0</v>
      </c>
      <c r="G27" s="190">
        <v>1200000</v>
      </c>
      <c r="H27" s="190">
        <v>0</v>
      </c>
      <c r="I27" s="190">
        <v>0</v>
      </c>
      <c r="J27" s="190">
        <v>0</v>
      </c>
    </row>
    <row r="28" ht="19.5" customHeight="1" spans="1:10">
      <c r="A28" s="189" t="s">
        <v>164</v>
      </c>
      <c r="B28" s="189"/>
      <c r="C28" s="189"/>
      <c r="D28" s="189" t="s">
        <v>165</v>
      </c>
      <c r="E28" s="190">
        <v>253192</v>
      </c>
      <c r="F28" s="190">
        <v>253192</v>
      </c>
      <c r="G28" s="190">
        <v>0</v>
      </c>
      <c r="H28" s="190">
        <v>0</v>
      </c>
      <c r="I28" s="190">
        <v>0</v>
      </c>
      <c r="J28" s="190">
        <v>0</v>
      </c>
    </row>
    <row r="29" ht="19.5" customHeight="1" spans="1:10">
      <c r="A29" s="189" t="s">
        <v>166</v>
      </c>
      <c r="B29" s="189"/>
      <c r="C29" s="189"/>
      <c r="D29" s="189" t="s">
        <v>167</v>
      </c>
      <c r="E29" s="190">
        <v>3360</v>
      </c>
      <c r="F29" s="190">
        <v>3360</v>
      </c>
      <c r="G29" s="190">
        <v>0</v>
      </c>
      <c r="H29" s="190">
        <v>0</v>
      </c>
      <c r="I29" s="190">
        <v>0</v>
      </c>
      <c r="J29" s="190">
        <v>0</v>
      </c>
    </row>
    <row r="30" ht="19.5" customHeight="1" spans="1:10">
      <c r="A30" s="189" t="s">
        <v>176</v>
      </c>
      <c r="B30" s="189"/>
      <c r="C30" s="189"/>
      <c r="D30" s="189"/>
      <c r="E30" s="189"/>
      <c r="F30" s="189"/>
      <c r="G30" s="189"/>
      <c r="H30" s="189"/>
      <c r="I30" s="189"/>
      <c r="J30" s="189"/>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93" t="s">
        <v>177</v>
      </c>
    </row>
    <row r="2" ht="15.6" spans="9:9">
      <c r="I2" s="194" t="s">
        <v>178</v>
      </c>
    </row>
    <row r="3" ht="15.6" spans="1:9">
      <c r="A3" s="194" t="s">
        <v>2</v>
      </c>
      <c r="I3" s="194" t="s">
        <v>3</v>
      </c>
    </row>
    <row r="4" ht="19.5" customHeight="1" spans="1:9">
      <c r="A4" s="196" t="s">
        <v>179</v>
      </c>
      <c r="B4" s="196"/>
      <c r="C4" s="196"/>
      <c r="D4" s="196" t="s">
        <v>180</v>
      </c>
      <c r="E4" s="196"/>
      <c r="F4" s="196"/>
      <c r="G4" s="196"/>
      <c r="H4" s="196"/>
      <c r="I4" s="196"/>
    </row>
    <row r="5" ht="19.5" customHeight="1" spans="1:9">
      <c r="A5" s="195" t="s">
        <v>181</v>
      </c>
      <c r="B5" s="195" t="s">
        <v>7</v>
      </c>
      <c r="C5" s="195" t="s">
        <v>182</v>
      </c>
      <c r="D5" s="195" t="s">
        <v>183</v>
      </c>
      <c r="E5" s="195" t="s">
        <v>7</v>
      </c>
      <c r="F5" s="196" t="s">
        <v>128</v>
      </c>
      <c r="G5" s="195" t="s">
        <v>184</v>
      </c>
      <c r="H5" s="195" t="s">
        <v>185</v>
      </c>
      <c r="I5" s="195" t="s">
        <v>186</v>
      </c>
    </row>
    <row r="6" ht="19.5" customHeight="1" spans="1:9">
      <c r="A6" s="195"/>
      <c r="B6" s="195"/>
      <c r="C6" s="195"/>
      <c r="D6" s="195"/>
      <c r="E6" s="195"/>
      <c r="F6" s="196" t="s">
        <v>123</v>
      </c>
      <c r="G6" s="195" t="s">
        <v>184</v>
      </c>
      <c r="H6" s="195"/>
      <c r="I6" s="195"/>
    </row>
    <row r="7" ht="19.5" customHeight="1" spans="1:9">
      <c r="A7" s="196" t="s">
        <v>187</v>
      </c>
      <c r="B7" s="196"/>
      <c r="C7" s="196" t="s">
        <v>11</v>
      </c>
      <c r="D7" s="196" t="s">
        <v>187</v>
      </c>
      <c r="E7" s="196"/>
      <c r="F7" s="196" t="s">
        <v>12</v>
      </c>
      <c r="G7" s="196" t="s">
        <v>20</v>
      </c>
      <c r="H7" s="196" t="s">
        <v>24</v>
      </c>
      <c r="I7" s="196" t="s">
        <v>28</v>
      </c>
    </row>
    <row r="8" ht="19.5" customHeight="1" spans="1:9">
      <c r="A8" s="198" t="s">
        <v>188</v>
      </c>
      <c r="B8" s="196" t="s">
        <v>11</v>
      </c>
      <c r="C8" s="190">
        <v>9548888.21</v>
      </c>
      <c r="D8" s="198" t="s">
        <v>14</v>
      </c>
      <c r="E8" s="196" t="s">
        <v>22</v>
      </c>
      <c r="F8" s="190">
        <v>7324836.48</v>
      </c>
      <c r="G8" s="190">
        <v>7324836.48</v>
      </c>
      <c r="H8" s="190">
        <v>0</v>
      </c>
      <c r="I8" s="190">
        <v>0</v>
      </c>
    </row>
    <row r="9" ht="19.5" customHeight="1" spans="1:9">
      <c r="A9" s="198" t="s">
        <v>189</v>
      </c>
      <c r="B9" s="196" t="s">
        <v>12</v>
      </c>
      <c r="C9" s="190">
        <v>0</v>
      </c>
      <c r="D9" s="198" t="s">
        <v>17</v>
      </c>
      <c r="E9" s="196" t="s">
        <v>26</v>
      </c>
      <c r="F9" s="190">
        <v>0</v>
      </c>
      <c r="G9" s="190">
        <v>0</v>
      </c>
      <c r="H9" s="190">
        <v>0</v>
      </c>
      <c r="I9" s="190">
        <v>0</v>
      </c>
    </row>
    <row r="10" ht="19.5" customHeight="1" spans="1:9">
      <c r="A10" s="198" t="s">
        <v>190</v>
      </c>
      <c r="B10" s="196" t="s">
        <v>20</v>
      </c>
      <c r="C10" s="190">
        <v>0</v>
      </c>
      <c r="D10" s="198" t="s">
        <v>21</v>
      </c>
      <c r="E10" s="196" t="s">
        <v>30</v>
      </c>
      <c r="F10" s="190">
        <v>0</v>
      </c>
      <c r="G10" s="190">
        <v>0</v>
      </c>
      <c r="H10" s="190">
        <v>0</v>
      </c>
      <c r="I10" s="190">
        <v>0</v>
      </c>
    </row>
    <row r="11" ht="19.5" customHeight="1" spans="1:9">
      <c r="A11" s="198"/>
      <c r="B11" s="196" t="s">
        <v>24</v>
      </c>
      <c r="C11" s="200"/>
      <c r="D11" s="198" t="s">
        <v>25</v>
      </c>
      <c r="E11" s="196" t="s">
        <v>34</v>
      </c>
      <c r="F11" s="190">
        <v>0</v>
      </c>
      <c r="G11" s="190">
        <v>0</v>
      </c>
      <c r="H11" s="190">
        <v>0</v>
      </c>
      <c r="I11" s="190">
        <v>0</v>
      </c>
    </row>
    <row r="12" ht="19.5" customHeight="1" spans="1:9">
      <c r="A12" s="198"/>
      <c r="B12" s="196" t="s">
        <v>28</v>
      </c>
      <c r="C12" s="200"/>
      <c r="D12" s="198" t="s">
        <v>29</v>
      </c>
      <c r="E12" s="196" t="s">
        <v>38</v>
      </c>
      <c r="F12" s="190">
        <v>3900</v>
      </c>
      <c r="G12" s="190">
        <v>3900</v>
      </c>
      <c r="H12" s="190">
        <v>0</v>
      </c>
      <c r="I12" s="190">
        <v>0</v>
      </c>
    </row>
    <row r="13" ht="19.5" customHeight="1" spans="1:9">
      <c r="A13" s="198"/>
      <c r="B13" s="196" t="s">
        <v>32</v>
      </c>
      <c r="C13" s="200"/>
      <c r="D13" s="198" t="s">
        <v>33</v>
      </c>
      <c r="E13" s="196" t="s">
        <v>42</v>
      </c>
      <c r="F13" s="190">
        <v>0</v>
      </c>
      <c r="G13" s="190">
        <v>0</v>
      </c>
      <c r="H13" s="190">
        <v>0</v>
      </c>
      <c r="I13" s="190">
        <v>0</v>
      </c>
    </row>
    <row r="14" ht="19.5" customHeight="1" spans="1:9">
      <c r="A14" s="198"/>
      <c r="B14" s="196" t="s">
        <v>36</v>
      </c>
      <c r="C14" s="200"/>
      <c r="D14" s="198" t="s">
        <v>37</v>
      </c>
      <c r="E14" s="196" t="s">
        <v>45</v>
      </c>
      <c r="F14" s="190">
        <v>0</v>
      </c>
      <c r="G14" s="190">
        <v>0</v>
      </c>
      <c r="H14" s="190">
        <v>0</v>
      </c>
      <c r="I14" s="190">
        <v>0</v>
      </c>
    </row>
    <row r="15" ht="19.5" customHeight="1" spans="1:9">
      <c r="A15" s="198"/>
      <c r="B15" s="196" t="s">
        <v>40</v>
      </c>
      <c r="C15" s="200"/>
      <c r="D15" s="198" t="s">
        <v>41</v>
      </c>
      <c r="E15" s="196" t="s">
        <v>48</v>
      </c>
      <c r="F15" s="190">
        <v>533796.67</v>
      </c>
      <c r="G15" s="190">
        <v>533796.67</v>
      </c>
      <c r="H15" s="190">
        <v>0</v>
      </c>
      <c r="I15" s="190">
        <v>0</v>
      </c>
    </row>
    <row r="16" ht="19.5" customHeight="1" spans="1:9">
      <c r="A16" s="198"/>
      <c r="B16" s="196" t="s">
        <v>43</v>
      </c>
      <c r="C16" s="200"/>
      <c r="D16" s="198" t="s">
        <v>44</v>
      </c>
      <c r="E16" s="196" t="s">
        <v>51</v>
      </c>
      <c r="F16" s="190">
        <v>229803.06</v>
      </c>
      <c r="G16" s="190">
        <v>229803.06</v>
      </c>
      <c r="H16" s="190">
        <v>0</v>
      </c>
      <c r="I16" s="190">
        <v>0</v>
      </c>
    </row>
    <row r="17" ht="19.5" customHeight="1" spans="1:9">
      <c r="A17" s="198"/>
      <c r="B17" s="196" t="s">
        <v>46</v>
      </c>
      <c r="C17" s="200"/>
      <c r="D17" s="198" t="s">
        <v>47</v>
      </c>
      <c r="E17" s="196" t="s">
        <v>54</v>
      </c>
      <c r="F17" s="190">
        <v>0</v>
      </c>
      <c r="G17" s="190">
        <v>0</v>
      </c>
      <c r="H17" s="190">
        <v>0</v>
      </c>
      <c r="I17" s="190">
        <v>0</v>
      </c>
    </row>
    <row r="18" ht="19.5" customHeight="1" spans="1:9">
      <c r="A18" s="198"/>
      <c r="B18" s="196" t="s">
        <v>49</v>
      </c>
      <c r="C18" s="200"/>
      <c r="D18" s="198" t="s">
        <v>50</v>
      </c>
      <c r="E18" s="196" t="s">
        <v>57</v>
      </c>
      <c r="F18" s="190">
        <v>0</v>
      </c>
      <c r="G18" s="190">
        <v>0</v>
      </c>
      <c r="H18" s="190">
        <v>0</v>
      </c>
      <c r="I18" s="190">
        <v>0</v>
      </c>
    </row>
    <row r="19" ht="19.5" customHeight="1" spans="1:9">
      <c r="A19" s="198"/>
      <c r="B19" s="196" t="s">
        <v>52</v>
      </c>
      <c r="C19" s="200"/>
      <c r="D19" s="198" t="s">
        <v>53</v>
      </c>
      <c r="E19" s="196" t="s">
        <v>60</v>
      </c>
      <c r="F19" s="190">
        <v>1200000</v>
      </c>
      <c r="G19" s="190">
        <v>1200000</v>
      </c>
      <c r="H19" s="190">
        <v>0</v>
      </c>
      <c r="I19" s="190">
        <v>0</v>
      </c>
    </row>
    <row r="20" ht="19.5" customHeight="1" spans="1:9">
      <c r="A20" s="198"/>
      <c r="B20" s="196" t="s">
        <v>55</v>
      </c>
      <c r="C20" s="200"/>
      <c r="D20" s="198" t="s">
        <v>56</v>
      </c>
      <c r="E20" s="196" t="s">
        <v>63</v>
      </c>
      <c r="F20" s="190">
        <v>0</v>
      </c>
      <c r="G20" s="190">
        <v>0</v>
      </c>
      <c r="H20" s="190">
        <v>0</v>
      </c>
      <c r="I20" s="190">
        <v>0</v>
      </c>
    </row>
    <row r="21" ht="19.5" customHeight="1" spans="1:9">
      <c r="A21" s="198"/>
      <c r="B21" s="196" t="s">
        <v>58</v>
      </c>
      <c r="C21" s="200"/>
      <c r="D21" s="198" t="s">
        <v>59</v>
      </c>
      <c r="E21" s="196" t="s">
        <v>66</v>
      </c>
      <c r="F21" s="190">
        <v>0</v>
      </c>
      <c r="G21" s="190">
        <v>0</v>
      </c>
      <c r="H21" s="190">
        <v>0</v>
      </c>
      <c r="I21" s="190">
        <v>0</v>
      </c>
    </row>
    <row r="22" ht="19.5" customHeight="1" spans="1:9">
      <c r="A22" s="198"/>
      <c r="B22" s="196" t="s">
        <v>61</v>
      </c>
      <c r="C22" s="200"/>
      <c r="D22" s="198" t="s">
        <v>62</v>
      </c>
      <c r="E22" s="196" t="s">
        <v>69</v>
      </c>
      <c r="F22" s="190">
        <v>0</v>
      </c>
      <c r="G22" s="190">
        <v>0</v>
      </c>
      <c r="H22" s="190">
        <v>0</v>
      </c>
      <c r="I22" s="190">
        <v>0</v>
      </c>
    </row>
    <row r="23" ht="19.5" customHeight="1" spans="1:9">
      <c r="A23" s="198"/>
      <c r="B23" s="196" t="s">
        <v>64</v>
      </c>
      <c r="C23" s="200"/>
      <c r="D23" s="198" t="s">
        <v>65</v>
      </c>
      <c r="E23" s="196" t="s">
        <v>72</v>
      </c>
      <c r="F23" s="190">
        <v>0</v>
      </c>
      <c r="G23" s="190">
        <v>0</v>
      </c>
      <c r="H23" s="190">
        <v>0</v>
      </c>
      <c r="I23" s="190">
        <v>0</v>
      </c>
    </row>
    <row r="24" ht="19.5" customHeight="1" spans="1:9">
      <c r="A24" s="198"/>
      <c r="B24" s="196" t="s">
        <v>67</v>
      </c>
      <c r="C24" s="200"/>
      <c r="D24" s="198" t="s">
        <v>68</v>
      </c>
      <c r="E24" s="196" t="s">
        <v>75</v>
      </c>
      <c r="F24" s="190">
        <v>0</v>
      </c>
      <c r="G24" s="190">
        <v>0</v>
      </c>
      <c r="H24" s="190">
        <v>0</v>
      </c>
      <c r="I24" s="190">
        <v>0</v>
      </c>
    </row>
    <row r="25" ht="19.5" customHeight="1" spans="1:9">
      <c r="A25" s="198"/>
      <c r="B25" s="196" t="s">
        <v>70</v>
      </c>
      <c r="C25" s="200"/>
      <c r="D25" s="198" t="s">
        <v>71</v>
      </c>
      <c r="E25" s="196" t="s">
        <v>78</v>
      </c>
      <c r="F25" s="190">
        <v>0</v>
      </c>
      <c r="G25" s="190">
        <v>0</v>
      </c>
      <c r="H25" s="190">
        <v>0</v>
      </c>
      <c r="I25" s="190">
        <v>0</v>
      </c>
    </row>
    <row r="26" ht="19.5" customHeight="1" spans="1:9">
      <c r="A26" s="198"/>
      <c r="B26" s="196" t="s">
        <v>73</v>
      </c>
      <c r="C26" s="200"/>
      <c r="D26" s="198" t="s">
        <v>74</v>
      </c>
      <c r="E26" s="196" t="s">
        <v>81</v>
      </c>
      <c r="F26" s="190">
        <v>256552</v>
      </c>
      <c r="G26" s="190">
        <v>256552</v>
      </c>
      <c r="H26" s="190">
        <v>0</v>
      </c>
      <c r="I26" s="190">
        <v>0</v>
      </c>
    </row>
    <row r="27" ht="19.5" customHeight="1" spans="1:9">
      <c r="A27" s="198"/>
      <c r="B27" s="196" t="s">
        <v>76</v>
      </c>
      <c r="C27" s="200"/>
      <c r="D27" s="198" t="s">
        <v>77</v>
      </c>
      <c r="E27" s="196" t="s">
        <v>84</v>
      </c>
      <c r="F27" s="190">
        <v>0</v>
      </c>
      <c r="G27" s="190">
        <v>0</v>
      </c>
      <c r="H27" s="190">
        <v>0</v>
      </c>
      <c r="I27" s="190">
        <v>0</v>
      </c>
    </row>
    <row r="28" ht="19.5" customHeight="1" spans="1:9">
      <c r="A28" s="198"/>
      <c r="B28" s="196" t="s">
        <v>79</v>
      </c>
      <c r="C28" s="200"/>
      <c r="D28" s="198" t="s">
        <v>80</v>
      </c>
      <c r="E28" s="196" t="s">
        <v>87</v>
      </c>
      <c r="F28" s="190">
        <v>0</v>
      </c>
      <c r="G28" s="190">
        <v>0</v>
      </c>
      <c r="H28" s="190">
        <v>0</v>
      </c>
      <c r="I28" s="190">
        <v>0</v>
      </c>
    </row>
    <row r="29" ht="19.5" customHeight="1" spans="1:9">
      <c r="A29" s="198"/>
      <c r="B29" s="196" t="s">
        <v>82</v>
      </c>
      <c r="C29" s="200"/>
      <c r="D29" s="198" t="s">
        <v>83</v>
      </c>
      <c r="E29" s="196" t="s">
        <v>90</v>
      </c>
      <c r="F29" s="190">
        <v>0</v>
      </c>
      <c r="G29" s="190">
        <v>0</v>
      </c>
      <c r="H29" s="190">
        <v>0</v>
      </c>
      <c r="I29" s="190">
        <v>0</v>
      </c>
    </row>
    <row r="30" ht="19.5" customHeight="1" spans="1:9">
      <c r="A30" s="198"/>
      <c r="B30" s="196" t="s">
        <v>85</v>
      </c>
      <c r="C30" s="200"/>
      <c r="D30" s="198" t="s">
        <v>86</v>
      </c>
      <c r="E30" s="196" t="s">
        <v>93</v>
      </c>
      <c r="F30" s="190">
        <v>0</v>
      </c>
      <c r="G30" s="190">
        <v>0</v>
      </c>
      <c r="H30" s="190">
        <v>0</v>
      </c>
      <c r="I30" s="190">
        <v>0</v>
      </c>
    </row>
    <row r="31" ht="19.5" customHeight="1" spans="1:9">
      <c r="A31" s="198"/>
      <c r="B31" s="196" t="s">
        <v>88</v>
      </c>
      <c r="C31" s="200"/>
      <c r="D31" s="198" t="s">
        <v>89</v>
      </c>
      <c r="E31" s="196" t="s">
        <v>96</v>
      </c>
      <c r="F31" s="190">
        <v>0</v>
      </c>
      <c r="G31" s="190">
        <v>0</v>
      </c>
      <c r="H31" s="190">
        <v>0</v>
      </c>
      <c r="I31" s="190">
        <v>0</v>
      </c>
    </row>
    <row r="32" ht="19.5" customHeight="1" spans="1:9">
      <c r="A32" s="198"/>
      <c r="B32" s="196" t="s">
        <v>91</v>
      </c>
      <c r="C32" s="200"/>
      <c r="D32" s="198" t="s">
        <v>92</v>
      </c>
      <c r="E32" s="196" t="s">
        <v>100</v>
      </c>
      <c r="F32" s="190">
        <v>0</v>
      </c>
      <c r="G32" s="190">
        <v>0</v>
      </c>
      <c r="H32" s="190">
        <v>0</v>
      </c>
      <c r="I32" s="190">
        <v>0</v>
      </c>
    </row>
    <row r="33" ht="19.5" customHeight="1" spans="1:9">
      <c r="A33" s="198"/>
      <c r="B33" s="196" t="s">
        <v>94</v>
      </c>
      <c r="C33" s="200"/>
      <c r="D33" s="198" t="s">
        <v>95</v>
      </c>
      <c r="E33" s="196" t="s">
        <v>104</v>
      </c>
      <c r="F33" s="190">
        <v>0</v>
      </c>
      <c r="G33" s="190">
        <v>0</v>
      </c>
      <c r="H33" s="190">
        <v>0</v>
      </c>
      <c r="I33" s="190">
        <v>0</v>
      </c>
    </row>
    <row r="34" ht="19.5" customHeight="1" spans="1:9">
      <c r="A34" s="196" t="s">
        <v>97</v>
      </c>
      <c r="B34" s="196" t="s">
        <v>98</v>
      </c>
      <c r="C34" s="190">
        <v>9548888.21</v>
      </c>
      <c r="D34" s="196" t="s">
        <v>99</v>
      </c>
      <c r="E34" s="196" t="s">
        <v>108</v>
      </c>
      <c r="F34" s="190">
        <v>9548888.21</v>
      </c>
      <c r="G34" s="190">
        <v>9548888.21</v>
      </c>
      <c r="H34" s="190">
        <v>0</v>
      </c>
      <c r="I34" s="190">
        <v>0</v>
      </c>
    </row>
    <row r="35" ht="19.5" customHeight="1" spans="1:9">
      <c r="A35" s="198" t="s">
        <v>191</v>
      </c>
      <c r="B35" s="196" t="s">
        <v>102</v>
      </c>
      <c r="C35" s="190">
        <v>0</v>
      </c>
      <c r="D35" s="198" t="s">
        <v>192</v>
      </c>
      <c r="E35" s="196" t="s">
        <v>111</v>
      </c>
      <c r="F35" s="190">
        <v>0</v>
      </c>
      <c r="G35" s="190">
        <v>0</v>
      </c>
      <c r="H35" s="190">
        <v>0</v>
      </c>
      <c r="I35" s="190">
        <v>0</v>
      </c>
    </row>
    <row r="36" ht="19.5" customHeight="1" spans="1:9">
      <c r="A36" s="198" t="s">
        <v>188</v>
      </c>
      <c r="B36" s="196" t="s">
        <v>106</v>
      </c>
      <c r="C36" s="190">
        <v>0</v>
      </c>
      <c r="D36" s="198"/>
      <c r="E36" s="196" t="s">
        <v>193</v>
      </c>
      <c r="F36" s="200"/>
      <c r="G36" s="200"/>
      <c r="H36" s="200"/>
      <c r="I36" s="200"/>
    </row>
    <row r="37" ht="19.5" customHeight="1" spans="1:9">
      <c r="A37" s="198" t="s">
        <v>189</v>
      </c>
      <c r="B37" s="196" t="s">
        <v>110</v>
      </c>
      <c r="C37" s="190">
        <v>0</v>
      </c>
      <c r="D37" s="196"/>
      <c r="E37" s="196" t="s">
        <v>194</v>
      </c>
      <c r="F37" s="200"/>
      <c r="G37" s="200"/>
      <c r="H37" s="200"/>
      <c r="I37" s="200"/>
    </row>
    <row r="38" ht="19.5" customHeight="1" spans="1:9">
      <c r="A38" s="198" t="s">
        <v>190</v>
      </c>
      <c r="B38" s="196" t="s">
        <v>15</v>
      </c>
      <c r="C38" s="190">
        <v>0</v>
      </c>
      <c r="D38" s="198"/>
      <c r="E38" s="196" t="s">
        <v>195</v>
      </c>
      <c r="F38" s="200"/>
      <c r="G38" s="200"/>
      <c r="H38" s="200"/>
      <c r="I38" s="200"/>
    </row>
    <row r="39" ht="19.5" customHeight="1" spans="1:9">
      <c r="A39" s="196" t="s">
        <v>109</v>
      </c>
      <c r="B39" s="196" t="s">
        <v>18</v>
      </c>
      <c r="C39" s="190">
        <v>9548888.21</v>
      </c>
      <c r="D39" s="196" t="s">
        <v>109</v>
      </c>
      <c r="E39" s="196" t="s">
        <v>196</v>
      </c>
      <c r="F39" s="190">
        <v>9548888.21</v>
      </c>
      <c r="G39" s="190">
        <v>9548888.21</v>
      </c>
      <c r="H39" s="190">
        <v>0</v>
      </c>
      <c r="I39" s="190">
        <v>0</v>
      </c>
    </row>
    <row r="40" ht="19.5" customHeight="1" spans="1:9">
      <c r="A40" s="189" t="s">
        <v>197</v>
      </c>
      <c r="B40" s="189"/>
      <c r="C40" s="189"/>
      <c r="D40" s="189"/>
      <c r="E40" s="189"/>
      <c r="F40" s="189"/>
      <c r="G40" s="189"/>
      <c r="H40" s="189"/>
      <c r="I40" s="18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93" t="s">
        <v>198</v>
      </c>
    </row>
    <row r="2" ht="15.6" spans="20:20">
      <c r="T2" s="194" t="s">
        <v>199</v>
      </c>
    </row>
    <row r="3" ht="15.6" spans="1:20">
      <c r="A3" s="194" t="s">
        <v>2</v>
      </c>
      <c r="T3" s="194" t="s">
        <v>3</v>
      </c>
    </row>
    <row r="4" ht="19.5" customHeight="1" spans="1:20">
      <c r="A4" s="195" t="s">
        <v>6</v>
      </c>
      <c r="B4" s="195"/>
      <c r="C4" s="195"/>
      <c r="D4" s="195"/>
      <c r="E4" s="195" t="s">
        <v>105</v>
      </c>
      <c r="F4" s="195"/>
      <c r="G4" s="195"/>
      <c r="H4" s="195" t="s">
        <v>200</v>
      </c>
      <c r="I4" s="195"/>
      <c r="J4" s="195"/>
      <c r="K4" s="195" t="s">
        <v>201</v>
      </c>
      <c r="L4" s="195"/>
      <c r="M4" s="195"/>
      <c r="N4" s="195"/>
      <c r="O4" s="195"/>
      <c r="P4" s="195" t="s">
        <v>107</v>
      </c>
      <c r="Q4" s="195"/>
      <c r="R4" s="195"/>
      <c r="S4" s="195"/>
      <c r="T4" s="195"/>
    </row>
    <row r="5" ht="19.5" customHeight="1" spans="1:20">
      <c r="A5" s="195" t="s">
        <v>121</v>
      </c>
      <c r="B5" s="195"/>
      <c r="C5" s="195"/>
      <c r="D5" s="195" t="s">
        <v>122</v>
      </c>
      <c r="E5" s="195" t="s">
        <v>128</v>
      </c>
      <c r="F5" s="195" t="s">
        <v>202</v>
      </c>
      <c r="G5" s="195" t="s">
        <v>203</v>
      </c>
      <c r="H5" s="195" t="s">
        <v>128</v>
      </c>
      <c r="I5" s="195" t="s">
        <v>171</v>
      </c>
      <c r="J5" s="195" t="s">
        <v>172</v>
      </c>
      <c r="K5" s="195" t="s">
        <v>128</v>
      </c>
      <c r="L5" s="195" t="s">
        <v>171</v>
      </c>
      <c r="M5" s="195"/>
      <c r="N5" s="195" t="s">
        <v>171</v>
      </c>
      <c r="O5" s="195" t="s">
        <v>172</v>
      </c>
      <c r="P5" s="195" t="s">
        <v>128</v>
      </c>
      <c r="Q5" s="195" t="s">
        <v>202</v>
      </c>
      <c r="R5" s="195" t="s">
        <v>203</v>
      </c>
      <c r="S5" s="195" t="s">
        <v>203</v>
      </c>
      <c r="T5" s="195"/>
    </row>
    <row r="6" ht="19.5" customHeight="1" spans="1:20">
      <c r="A6" s="195"/>
      <c r="B6" s="195"/>
      <c r="C6" s="195"/>
      <c r="D6" s="195"/>
      <c r="E6" s="195"/>
      <c r="F6" s="195"/>
      <c r="G6" s="195" t="s">
        <v>123</v>
      </c>
      <c r="H6" s="195"/>
      <c r="I6" s="195" t="s">
        <v>204</v>
      </c>
      <c r="J6" s="195" t="s">
        <v>123</v>
      </c>
      <c r="K6" s="195"/>
      <c r="L6" s="195" t="s">
        <v>123</v>
      </c>
      <c r="M6" s="195" t="s">
        <v>205</v>
      </c>
      <c r="N6" s="195" t="s">
        <v>204</v>
      </c>
      <c r="O6" s="195" t="s">
        <v>123</v>
      </c>
      <c r="P6" s="195"/>
      <c r="Q6" s="195"/>
      <c r="R6" s="195" t="s">
        <v>123</v>
      </c>
      <c r="S6" s="195" t="s">
        <v>206</v>
      </c>
      <c r="T6" s="195" t="s">
        <v>207</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125</v>
      </c>
      <c r="B8" s="195" t="s">
        <v>126</v>
      </c>
      <c r="C8" s="195" t="s">
        <v>127</v>
      </c>
      <c r="D8" s="195" t="s">
        <v>10</v>
      </c>
      <c r="E8" s="196" t="s">
        <v>11</v>
      </c>
      <c r="F8" s="196" t="s">
        <v>12</v>
      </c>
      <c r="G8" s="196" t="s">
        <v>20</v>
      </c>
      <c r="H8" s="196" t="s">
        <v>24</v>
      </c>
      <c r="I8" s="196" t="s">
        <v>28</v>
      </c>
      <c r="J8" s="196" t="s">
        <v>32</v>
      </c>
      <c r="K8" s="196" t="s">
        <v>36</v>
      </c>
      <c r="L8" s="196" t="s">
        <v>40</v>
      </c>
      <c r="M8" s="196" t="s">
        <v>43</v>
      </c>
      <c r="N8" s="196" t="s">
        <v>46</v>
      </c>
      <c r="O8" s="196" t="s">
        <v>49</v>
      </c>
      <c r="P8" s="196" t="s">
        <v>52</v>
      </c>
      <c r="Q8" s="196" t="s">
        <v>55</v>
      </c>
      <c r="R8" s="196" t="s">
        <v>58</v>
      </c>
      <c r="S8" s="196" t="s">
        <v>61</v>
      </c>
      <c r="T8" s="196" t="s">
        <v>64</v>
      </c>
    </row>
    <row r="9" ht="19.5" customHeight="1" spans="1:20">
      <c r="A9" s="195"/>
      <c r="B9" s="195"/>
      <c r="C9" s="195"/>
      <c r="D9" s="195" t="s">
        <v>128</v>
      </c>
      <c r="E9" s="190">
        <v>0</v>
      </c>
      <c r="F9" s="190">
        <v>0</v>
      </c>
      <c r="G9" s="190">
        <v>0</v>
      </c>
      <c r="H9" s="190">
        <v>9548888.21</v>
      </c>
      <c r="I9" s="190">
        <v>3789070.45</v>
      </c>
      <c r="J9" s="190">
        <v>5759817.76</v>
      </c>
      <c r="K9" s="190">
        <v>9548888.21</v>
      </c>
      <c r="L9" s="190">
        <v>3789070.45</v>
      </c>
      <c r="M9" s="190">
        <v>3253051.29</v>
      </c>
      <c r="N9" s="190">
        <v>536019.16</v>
      </c>
      <c r="O9" s="190">
        <v>5759817.76</v>
      </c>
      <c r="P9" s="190">
        <v>0</v>
      </c>
      <c r="Q9" s="190">
        <v>0</v>
      </c>
      <c r="R9" s="190">
        <v>0</v>
      </c>
      <c r="S9" s="190">
        <v>0</v>
      </c>
      <c r="T9" s="190">
        <v>0</v>
      </c>
    </row>
    <row r="10" ht="19.5" customHeight="1" spans="1:20">
      <c r="A10" s="189" t="s">
        <v>129</v>
      </c>
      <c r="B10" s="189"/>
      <c r="C10" s="189"/>
      <c r="D10" s="189" t="s">
        <v>130</v>
      </c>
      <c r="E10" s="190">
        <v>0</v>
      </c>
      <c r="F10" s="190">
        <v>0</v>
      </c>
      <c r="G10" s="190">
        <v>0</v>
      </c>
      <c r="H10" s="190">
        <v>787014</v>
      </c>
      <c r="I10" s="190">
        <v>0</v>
      </c>
      <c r="J10" s="190">
        <v>787014</v>
      </c>
      <c r="K10" s="190">
        <v>787014</v>
      </c>
      <c r="L10" s="190">
        <v>0</v>
      </c>
      <c r="M10" s="190">
        <v>0</v>
      </c>
      <c r="N10" s="190">
        <v>0</v>
      </c>
      <c r="O10" s="190">
        <v>787014</v>
      </c>
      <c r="P10" s="190">
        <v>0</v>
      </c>
      <c r="Q10" s="190">
        <v>0</v>
      </c>
      <c r="R10" s="190">
        <v>0</v>
      </c>
      <c r="S10" s="190">
        <v>0</v>
      </c>
      <c r="T10" s="190">
        <v>0</v>
      </c>
    </row>
    <row r="11" ht="19.5" customHeight="1" spans="1:20">
      <c r="A11" s="189" t="s">
        <v>131</v>
      </c>
      <c r="B11" s="189"/>
      <c r="C11" s="189"/>
      <c r="D11" s="189" t="s">
        <v>132</v>
      </c>
      <c r="E11" s="190">
        <v>0</v>
      </c>
      <c r="F11" s="190">
        <v>0</v>
      </c>
      <c r="G11" s="190">
        <v>0</v>
      </c>
      <c r="H11" s="190">
        <v>1770278.28</v>
      </c>
      <c r="I11" s="190">
        <v>0</v>
      </c>
      <c r="J11" s="190">
        <v>1770278.28</v>
      </c>
      <c r="K11" s="190">
        <v>1770278.28</v>
      </c>
      <c r="L11" s="190">
        <v>0</v>
      </c>
      <c r="M11" s="190">
        <v>0</v>
      </c>
      <c r="N11" s="190">
        <v>0</v>
      </c>
      <c r="O11" s="190">
        <v>1770278.28</v>
      </c>
      <c r="P11" s="190">
        <v>0</v>
      </c>
      <c r="Q11" s="190">
        <v>0</v>
      </c>
      <c r="R11" s="190">
        <v>0</v>
      </c>
      <c r="S11" s="190">
        <v>0</v>
      </c>
      <c r="T11" s="190">
        <v>0</v>
      </c>
    </row>
    <row r="12" ht="19.5" customHeight="1" spans="1:20">
      <c r="A12" s="189" t="s">
        <v>133</v>
      </c>
      <c r="B12" s="189"/>
      <c r="C12" s="189"/>
      <c r="D12" s="189" t="s">
        <v>134</v>
      </c>
      <c r="E12" s="190">
        <v>0</v>
      </c>
      <c r="F12" s="190">
        <v>0</v>
      </c>
      <c r="G12" s="190">
        <v>0</v>
      </c>
      <c r="H12" s="190">
        <v>24000</v>
      </c>
      <c r="I12" s="190">
        <v>0</v>
      </c>
      <c r="J12" s="190">
        <v>24000</v>
      </c>
      <c r="K12" s="190">
        <v>24000</v>
      </c>
      <c r="L12" s="190">
        <v>0</v>
      </c>
      <c r="M12" s="190">
        <v>0</v>
      </c>
      <c r="N12" s="190">
        <v>0</v>
      </c>
      <c r="O12" s="190">
        <v>24000</v>
      </c>
      <c r="P12" s="190">
        <v>0</v>
      </c>
      <c r="Q12" s="190">
        <v>0</v>
      </c>
      <c r="R12" s="190">
        <v>0</v>
      </c>
      <c r="S12" s="190">
        <v>0</v>
      </c>
      <c r="T12" s="190">
        <v>0</v>
      </c>
    </row>
    <row r="13" ht="19.5" customHeight="1" spans="1:20">
      <c r="A13" s="189" t="s">
        <v>135</v>
      </c>
      <c r="B13" s="189"/>
      <c r="C13" s="189"/>
      <c r="D13" s="189" t="s">
        <v>136</v>
      </c>
      <c r="E13" s="190">
        <v>0</v>
      </c>
      <c r="F13" s="190">
        <v>0</v>
      </c>
      <c r="G13" s="190">
        <v>0</v>
      </c>
      <c r="H13" s="190">
        <v>1920293.42</v>
      </c>
      <c r="I13" s="190">
        <v>1920293.42</v>
      </c>
      <c r="J13" s="190">
        <v>0</v>
      </c>
      <c r="K13" s="190">
        <v>1920293.42</v>
      </c>
      <c r="L13" s="190">
        <v>1920293.42</v>
      </c>
      <c r="M13" s="190">
        <v>1450526.68</v>
      </c>
      <c r="N13" s="190">
        <v>469766.74</v>
      </c>
      <c r="O13" s="190">
        <v>0</v>
      </c>
      <c r="P13" s="190">
        <v>0</v>
      </c>
      <c r="Q13" s="190">
        <v>0</v>
      </c>
      <c r="R13" s="190">
        <v>0</v>
      </c>
      <c r="S13" s="190">
        <v>0</v>
      </c>
      <c r="T13" s="190">
        <v>0</v>
      </c>
    </row>
    <row r="14" ht="19.5" customHeight="1" spans="1:20">
      <c r="A14" s="189" t="s">
        <v>137</v>
      </c>
      <c r="B14" s="189"/>
      <c r="C14" s="189"/>
      <c r="D14" s="189" t="s">
        <v>134</v>
      </c>
      <c r="E14" s="190">
        <v>0</v>
      </c>
      <c r="F14" s="190">
        <v>0</v>
      </c>
      <c r="G14" s="190">
        <v>0</v>
      </c>
      <c r="H14" s="190">
        <v>2400</v>
      </c>
      <c r="I14" s="190">
        <v>0</v>
      </c>
      <c r="J14" s="190">
        <v>2400</v>
      </c>
      <c r="K14" s="190">
        <v>2400</v>
      </c>
      <c r="L14" s="190">
        <v>0</v>
      </c>
      <c r="M14" s="190">
        <v>0</v>
      </c>
      <c r="N14" s="190">
        <v>0</v>
      </c>
      <c r="O14" s="190">
        <v>2400</v>
      </c>
      <c r="P14" s="190">
        <v>0</v>
      </c>
      <c r="Q14" s="190">
        <v>0</v>
      </c>
      <c r="R14" s="190">
        <v>0</v>
      </c>
      <c r="S14" s="190">
        <v>0</v>
      </c>
      <c r="T14" s="190">
        <v>0</v>
      </c>
    </row>
    <row r="15" ht="19.5" customHeight="1" spans="1:20">
      <c r="A15" s="189" t="s">
        <v>138</v>
      </c>
      <c r="B15" s="189"/>
      <c r="C15" s="189"/>
      <c r="D15" s="189" t="s">
        <v>139</v>
      </c>
      <c r="E15" s="190">
        <v>0</v>
      </c>
      <c r="F15" s="190">
        <v>0</v>
      </c>
      <c r="G15" s="190">
        <v>0</v>
      </c>
      <c r="H15" s="190">
        <v>448849</v>
      </c>
      <c r="I15" s="190">
        <v>0</v>
      </c>
      <c r="J15" s="190">
        <v>448849</v>
      </c>
      <c r="K15" s="190">
        <v>448849</v>
      </c>
      <c r="L15" s="190">
        <v>0</v>
      </c>
      <c r="M15" s="190">
        <v>0</v>
      </c>
      <c r="N15" s="190">
        <v>0</v>
      </c>
      <c r="O15" s="190">
        <v>448849</v>
      </c>
      <c r="P15" s="190">
        <v>0</v>
      </c>
      <c r="Q15" s="190">
        <v>0</v>
      </c>
      <c r="R15" s="190">
        <v>0</v>
      </c>
      <c r="S15" s="190">
        <v>0</v>
      </c>
      <c r="T15" s="190">
        <v>0</v>
      </c>
    </row>
    <row r="16" ht="19.5" customHeight="1" spans="1:20">
      <c r="A16" s="189" t="s">
        <v>140</v>
      </c>
      <c r="B16" s="189"/>
      <c r="C16" s="189"/>
      <c r="D16" s="189" t="s">
        <v>141</v>
      </c>
      <c r="E16" s="190">
        <v>0</v>
      </c>
      <c r="F16" s="190">
        <v>0</v>
      </c>
      <c r="G16" s="190">
        <v>0</v>
      </c>
      <c r="H16" s="190">
        <v>844725.3</v>
      </c>
      <c r="I16" s="190">
        <v>844725.3</v>
      </c>
      <c r="J16" s="190">
        <v>0</v>
      </c>
      <c r="K16" s="190">
        <v>844725.3</v>
      </c>
      <c r="L16" s="190">
        <v>844725.3</v>
      </c>
      <c r="M16" s="190">
        <v>785372.88</v>
      </c>
      <c r="N16" s="190">
        <v>59352.42</v>
      </c>
      <c r="O16" s="190">
        <v>0</v>
      </c>
      <c r="P16" s="190">
        <v>0</v>
      </c>
      <c r="Q16" s="190">
        <v>0</v>
      </c>
      <c r="R16" s="190">
        <v>0</v>
      </c>
      <c r="S16" s="190">
        <v>0</v>
      </c>
      <c r="T16" s="190">
        <v>0</v>
      </c>
    </row>
    <row r="17" ht="19.5" customHeight="1" spans="1:20">
      <c r="A17" s="189" t="s">
        <v>142</v>
      </c>
      <c r="B17" s="189"/>
      <c r="C17" s="189"/>
      <c r="D17" s="189" t="s">
        <v>143</v>
      </c>
      <c r="E17" s="190">
        <v>0</v>
      </c>
      <c r="F17" s="190">
        <v>0</v>
      </c>
      <c r="G17" s="190">
        <v>0</v>
      </c>
      <c r="H17" s="190">
        <v>1527276.48</v>
      </c>
      <c r="I17" s="190">
        <v>0</v>
      </c>
      <c r="J17" s="190">
        <v>1527276.48</v>
      </c>
      <c r="K17" s="190">
        <v>1527276.48</v>
      </c>
      <c r="L17" s="190">
        <v>0</v>
      </c>
      <c r="M17" s="190">
        <v>0</v>
      </c>
      <c r="N17" s="190">
        <v>0</v>
      </c>
      <c r="O17" s="190">
        <v>1527276.48</v>
      </c>
      <c r="P17" s="190">
        <v>0</v>
      </c>
      <c r="Q17" s="190">
        <v>0</v>
      </c>
      <c r="R17" s="190">
        <v>0</v>
      </c>
      <c r="S17" s="190">
        <v>0</v>
      </c>
      <c r="T17" s="190">
        <v>0</v>
      </c>
    </row>
    <row r="18" ht="19.5" customHeight="1" spans="1:20">
      <c r="A18" s="189" t="s">
        <v>144</v>
      </c>
      <c r="B18" s="189"/>
      <c r="C18" s="189"/>
      <c r="D18" s="189" t="s">
        <v>145</v>
      </c>
      <c r="E18" s="190">
        <v>0</v>
      </c>
      <c r="F18" s="190">
        <v>0</v>
      </c>
      <c r="G18" s="190">
        <v>0</v>
      </c>
      <c r="H18" s="190">
        <v>3900</v>
      </c>
      <c r="I18" s="190">
        <v>3900</v>
      </c>
      <c r="J18" s="190">
        <v>0</v>
      </c>
      <c r="K18" s="190">
        <v>3900</v>
      </c>
      <c r="L18" s="190">
        <v>3900</v>
      </c>
      <c r="M18" s="190">
        <v>0</v>
      </c>
      <c r="N18" s="190">
        <v>3900</v>
      </c>
      <c r="O18" s="190">
        <v>0</v>
      </c>
      <c r="P18" s="190">
        <v>0</v>
      </c>
      <c r="Q18" s="190">
        <v>0</v>
      </c>
      <c r="R18" s="190">
        <v>0</v>
      </c>
      <c r="S18" s="190">
        <v>0</v>
      </c>
      <c r="T18" s="190">
        <v>0</v>
      </c>
    </row>
    <row r="19" ht="19.5" customHeight="1" spans="1:20">
      <c r="A19" s="189" t="s">
        <v>146</v>
      </c>
      <c r="B19" s="189"/>
      <c r="C19" s="189"/>
      <c r="D19" s="189" t="s">
        <v>147</v>
      </c>
      <c r="E19" s="190">
        <v>0</v>
      </c>
      <c r="F19" s="190">
        <v>0</v>
      </c>
      <c r="G19" s="190">
        <v>0</v>
      </c>
      <c r="H19" s="190">
        <v>141600</v>
      </c>
      <c r="I19" s="190">
        <v>141600</v>
      </c>
      <c r="J19" s="190">
        <v>0</v>
      </c>
      <c r="K19" s="190">
        <v>141600</v>
      </c>
      <c r="L19" s="190">
        <v>141600</v>
      </c>
      <c r="M19" s="190">
        <v>138600</v>
      </c>
      <c r="N19" s="190">
        <v>3000</v>
      </c>
      <c r="O19" s="190">
        <v>0</v>
      </c>
      <c r="P19" s="190">
        <v>0</v>
      </c>
      <c r="Q19" s="190">
        <v>0</v>
      </c>
      <c r="R19" s="190">
        <v>0</v>
      </c>
      <c r="S19" s="190">
        <v>0</v>
      </c>
      <c r="T19" s="190">
        <v>0</v>
      </c>
    </row>
    <row r="20" ht="19.5" customHeight="1" spans="1:20">
      <c r="A20" s="189" t="s">
        <v>148</v>
      </c>
      <c r="B20" s="189"/>
      <c r="C20" s="189"/>
      <c r="D20" s="189" t="s">
        <v>149</v>
      </c>
      <c r="E20" s="190">
        <v>0</v>
      </c>
      <c r="F20" s="190">
        <v>0</v>
      </c>
      <c r="G20" s="190">
        <v>0</v>
      </c>
      <c r="H20" s="190">
        <v>264914.72</v>
      </c>
      <c r="I20" s="190">
        <v>264914.72</v>
      </c>
      <c r="J20" s="190">
        <v>0</v>
      </c>
      <c r="K20" s="190">
        <v>264914.72</v>
      </c>
      <c r="L20" s="190">
        <v>264914.72</v>
      </c>
      <c r="M20" s="190">
        <v>264914.72</v>
      </c>
      <c r="N20" s="190">
        <v>0</v>
      </c>
      <c r="O20" s="190">
        <v>0</v>
      </c>
      <c r="P20" s="190">
        <v>0</v>
      </c>
      <c r="Q20" s="190">
        <v>0</v>
      </c>
      <c r="R20" s="190">
        <v>0</v>
      </c>
      <c r="S20" s="190">
        <v>0</v>
      </c>
      <c r="T20" s="190">
        <v>0</v>
      </c>
    </row>
    <row r="21" ht="19.5" customHeight="1" spans="1:20">
      <c r="A21" s="189" t="s">
        <v>150</v>
      </c>
      <c r="B21" s="189"/>
      <c r="C21" s="189"/>
      <c r="D21" s="189" t="s">
        <v>151</v>
      </c>
      <c r="E21" s="190">
        <v>0</v>
      </c>
      <c r="F21" s="190">
        <v>0</v>
      </c>
      <c r="G21" s="190">
        <v>0</v>
      </c>
      <c r="H21" s="190">
        <v>125013.95</v>
      </c>
      <c r="I21" s="190">
        <v>125013.95</v>
      </c>
      <c r="J21" s="190">
        <v>0</v>
      </c>
      <c r="K21" s="190">
        <v>125013.95</v>
      </c>
      <c r="L21" s="190">
        <v>125013.95</v>
      </c>
      <c r="M21" s="190">
        <v>125013.95</v>
      </c>
      <c r="N21" s="190">
        <v>0</v>
      </c>
      <c r="O21" s="190">
        <v>0</v>
      </c>
      <c r="P21" s="190">
        <v>0</v>
      </c>
      <c r="Q21" s="190">
        <v>0</v>
      </c>
      <c r="R21" s="190">
        <v>0</v>
      </c>
      <c r="S21" s="190">
        <v>0</v>
      </c>
      <c r="T21" s="190">
        <v>0</v>
      </c>
    </row>
    <row r="22" ht="19.5" customHeight="1" spans="1:20">
      <c r="A22" s="189" t="s">
        <v>152</v>
      </c>
      <c r="B22" s="189"/>
      <c r="C22" s="189"/>
      <c r="D22" s="189" t="s">
        <v>153</v>
      </c>
      <c r="E22" s="190">
        <v>0</v>
      </c>
      <c r="F22" s="190">
        <v>0</v>
      </c>
      <c r="G22" s="190">
        <v>0</v>
      </c>
      <c r="H22" s="190">
        <v>2268</v>
      </c>
      <c r="I22" s="190">
        <v>2268</v>
      </c>
      <c r="J22" s="190">
        <v>0</v>
      </c>
      <c r="K22" s="190">
        <v>2268</v>
      </c>
      <c r="L22" s="190">
        <v>2268</v>
      </c>
      <c r="M22" s="190">
        <v>2268</v>
      </c>
      <c r="N22" s="190">
        <v>0</v>
      </c>
      <c r="O22" s="190">
        <v>0</v>
      </c>
      <c r="P22" s="190">
        <v>0</v>
      </c>
      <c r="Q22" s="190">
        <v>0</v>
      </c>
      <c r="R22" s="190">
        <v>0</v>
      </c>
      <c r="S22" s="190">
        <v>0</v>
      </c>
      <c r="T22" s="190">
        <v>0</v>
      </c>
    </row>
    <row r="23" ht="19.5" customHeight="1" spans="1:20">
      <c r="A23" s="189" t="s">
        <v>154</v>
      </c>
      <c r="B23" s="189"/>
      <c r="C23" s="189"/>
      <c r="D23" s="189" t="s">
        <v>155</v>
      </c>
      <c r="E23" s="190">
        <v>0</v>
      </c>
      <c r="F23" s="190">
        <v>0</v>
      </c>
      <c r="G23" s="190">
        <v>0</v>
      </c>
      <c r="H23" s="190">
        <v>86721.37</v>
      </c>
      <c r="I23" s="190">
        <v>86721.37</v>
      </c>
      <c r="J23" s="190">
        <v>0</v>
      </c>
      <c r="K23" s="190">
        <v>86721.37</v>
      </c>
      <c r="L23" s="190">
        <v>86721.37</v>
      </c>
      <c r="M23" s="190">
        <v>86721.37</v>
      </c>
      <c r="N23" s="190">
        <v>0</v>
      </c>
      <c r="O23" s="190">
        <v>0</v>
      </c>
      <c r="P23" s="190">
        <v>0</v>
      </c>
      <c r="Q23" s="190">
        <v>0</v>
      </c>
      <c r="R23" s="190">
        <v>0</v>
      </c>
      <c r="S23" s="190">
        <v>0</v>
      </c>
      <c r="T23" s="190">
        <v>0</v>
      </c>
    </row>
    <row r="24" ht="19.5" customHeight="1" spans="1:20">
      <c r="A24" s="189" t="s">
        <v>156</v>
      </c>
      <c r="B24" s="189"/>
      <c r="C24" s="189"/>
      <c r="D24" s="189" t="s">
        <v>157</v>
      </c>
      <c r="E24" s="190">
        <v>0</v>
      </c>
      <c r="F24" s="190">
        <v>0</v>
      </c>
      <c r="G24" s="190">
        <v>0</v>
      </c>
      <c r="H24" s="190">
        <v>45190.32</v>
      </c>
      <c r="I24" s="190">
        <v>45190.32</v>
      </c>
      <c r="J24" s="190">
        <v>0</v>
      </c>
      <c r="K24" s="190">
        <v>45190.32</v>
      </c>
      <c r="L24" s="190">
        <v>45190.32</v>
      </c>
      <c r="M24" s="190">
        <v>45190.32</v>
      </c>
      <c r="N24" s="190">
        <v>0</v>
      </c>
      <c r="O24" s="190">
        <v>0</v>
      </c>
      <c r="P24" s="190">
        <v>0</v>
      </c>
      <c r="Q24" s="190">
        <v>0</v>
      </c>
      <c r="R24" s="190">
        <v>0</v>
      </c>
      <c r="S24" s="190">
        <v>0</v>
      </c>
      <c r="T24" s="190">
        <v>0</v>
      </c>
    </row>
    <row r="25" ht="19.5" customHeight="1" spans="1:20">
      <c r="A25" s="189" t="s">
        <v>158</v>
      </c>
      <c r="B25" s="189"/>
      <c r="C25" s="189"/>
      <c r="D25" s="189" t="s">
        <v>159</v>
      </c>
      <c r="E25" s="190">
        <v>0</v>
      </c>
      <c r="F25" s="190">
        <v>0</v>
      </c>
      <c r="G25" s="190">
        <v>0</v>
      </c>
      <c r="H25" s="190">
        <v>84846.32</v>
      </c>
      <c r="I25" s="190">
        <v>84846.32</v>
      </c>
      <c r="J25" s="190">
        <v>0</v>
      </c>
      <c r="K25" s="190">
        <v>84846.32</v>
      </c>
      <c r="L25" s="190">
        <v>84846.32</v>
      </c>
      <c r="M25" s="190">
        <v>84846.32</v>
      </c>
      <c r="N25" s="190">
        <v>0</v>
      </c>
      <c r="O25" s="190">
        <v>0</v>
      </c>
      <c r="P25" s="190">
        <v>0</v>
      </c>
      <c r="Q25" s="190">
        <v>0</v>
      </c>
      <c r="R25" s="190">
        <v>0</v>
      </c>
      <c r="S25" s="190">
        <v>0</v>
      </c>
      <c r="T25" s="190">
        <v>0</v>
      </c>
    </row>
    <row r="26" ht="19.5" customHeight="1" spans="1:20">
      <c r="A26" s="189" t="s">
        <v>160</v>
      </c>
      <c r="B26" s="189"/>
      <c r="C26" s="189"/>
      <c r="D26" s="189" t="s">
        <v>161</v>
      </c>
      <c r="E26" s="190">
        <v>0</v>
      </c>
      <c r="F26" s="190">
        <v>0</v>
      </c>
      <c r="G26" s="190">
        <v>0</v>
      </c>
      <c r="H26" s="190">
        <v>13045.05</v>
      </c>
      <c r="I26" s="190">
        <v>13045.05</v>
      </c>
      <c r="J26" s="190">
        <v>0</v>
      </c>
      <c r="K26" s="190">
        <v>13045.05</v>
      </c>
      <c r="L26" s="190">
        <v>13045.05</v>
      </c>
      <c r="M26" s="190">
        <v>13045.05</v>
      </c>
      <c r="N26" s="190">
        <v>0</v>
      </c>
      <c r="O26" s="190">
        <v>0</v>
      </c>
      <c r="P26" s="190">
        <v>0</v>
      </c>
      <c r="Q26" s="190">
        <v>0</v>
      </c>
      <c r="R26" s="190">
        <v>0</v>
      </c>
      <c r="S26" s="190">
        <v>0</v>
      </c>
      <c r="T26" s="190">
        <v>0</v>
      </c>
    </row>
    <row r="27" ht="19.5" customHeight="1" spans="1:20">
      <c r="A27" s="189" t="s">
        <v>162</v>
      </c>
      <c r="B27" s="189"/>
      <c r="C27" s="189"/>
      <c r="D27" s="189" t="s">
        <v>163</v>
      </c>
      <c r="E27" s="190">
        <v>0</v>
      </c>
      <c r="F27" s="190">
        <v>0</v>
      </c>
      <c r="G27" s="190">
        <v>0</v>
      </c>
      <c r="H27" s="190">
        <v>1200000</v>
      </c>
      <c r="I27" s="190">
        <v>0</v>
      </c>
      <c r="J27" s="190">
        <v>1200000</v>
      </c>
      <c r="K27" s="190">
        <v>1200000</v>
      </c>
      <c r="L27" s="190">
        <v>0</v>
      </c>
      <c r="M27" s="190">
        <v>0</v>
      </c>
      <c r="N27" s="190">
        <v>0</v>
      </c>
      <c r="O27" s="190">
        <v>1200000</v>
      </c>
      <c r="P27" s="190">
        <v>0</v>
      </c>
      <c r="Q27" s="190">
        <v>0</v>
      </c>
      <c r="R27" s="190">
        <v>0</v>
      </c>
      <c r="S27" s="190">
        <v>0</v>
      </c>
      <c r="T27" s="190">
        <v>0</v>
      </c>
    </row>
    <row r="28" ht="19.5" customHeight="1" spans="1:20">
      <c r="A28" s="189" t="s">
        <v>164</v>
      </c>
      <c r="B28" s="189"/>
      <c r="C28" s="189"/>
      <c r="D28" s="189" t="s">
        <v>165</v>
      </c>
      <c r="E28" s="190">
        <v>0</v>
      </c>
      <c r="F28" s="190">
        <v>0</v>
      </c>
      <c r="G28" s="190">
        <v>0</v>
      </c>
      <c r="H28" s="190">
        <v>253192</v>
      </c>
      <c r="I28" s="190">
        <v>253192</v>
      </c>
      <c r="J28" s="190">
        <v>0</v>
      </c>
      <c r="K28" s="190">
        <v>253192</v>
      </c>
      <c r="L28" s="190">
        <v>253192</v>
      </c>
      <c r="M28" s="190">
        <v>253192</v>
      </c>
      <c r="N28" s="190">
        <v>0</v>
      </c>
      <c r="O28" s="190">
        <v>0</v>
      </c>
      <c r="P28" s="190">
        <v>0</v>
      </c>
      <c r="Q28" s="190">
        <v>0</v>
      </c>
      <c r="R28" s="190">
        <v>0</v>
      </c>
      <c r="S28" s="190">
        <v>0</v>
      </c>
      <c r="T28" s="190">
        <v>0</v>
      </c>
    </row>
    <row r="29" ht="19.5" customHeight="1" spans="1:20">
      <c r="A29" s="189" t="s">
        <v>166</v>
      </c>
      <c r="B29" s="189"/>
      <c r="C29" s="189"/>
      <c r="D29" s="189" t="s">
        <v>167</v>
      </c>
      <c r="E29" s="190">
        <v>0</v>
      </c>
      <c r="F29" s="190">
        <v>0</v>
      </c>
      <c r="G29" s="190">
        <v>0</v>
      </c>
      <c r="H29" s="190">
        <v>3360</v>
      </c>
      <c r="I29" s="190">
        <v>3360</v>
      </c>
      <c r="J29" s="190">
        <v>0</v>
      </c>
      <c r="K29" s="190">
        <v>3360</v>
      </c>
      <c r="L29" s="190">
        <v>3360</v>
      </c>
      <c r="M29" s="190">
        <v>3360</v>
      </c>
      <c r="N29" s="190">
        <v>0</v>
      </c>
      <c r="O29" s="190">
        <v>0</v>
      </c>
      <c r="P29" s="190">
        <v>0</v>
      </c>
      <c r="Q29" s="190">
        <v>0</v>
      </c>
      <c r="R29" s="190">
        <v>0</v>
      </c>
      <c r="S29" s="190">
        <v>0</v>
      </c>
      <c r="T29" s="190">
        <v>0</v>
      </c>
    </row>
    <row r="30" ht="19.5" customHeight="1" spans="1:20">
      <c r="A30" s="189" t="s">
        <v>208</v>
      </c>
      <c r="B30" s="189"/>
      <c r="C30" s="189"/>
      <c r="D30" s="189"/>
      <c r="E30" s="189"/>
      <c r="F30" s="189"/>
      <c r="G30" s="189"/>
      <c r="H30" s="189"/>
      <c r="I30" s="189"/>
      <c r="J30" s="189"/>
      <c r="K30" s="189"/>
      <c r="L30" s="189"/>
      <c r="M30" s="189"/>
      <c r="N30" s="189"/>
      <c r="O30" s="189"/>
      <c r="P30" s="189"/>
      <c r="Q30" s="189"/>
      <c r="R30" s="189"/>
      <c r="S30" s="189"/>
      <c r="T30" s="189"/>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93" t="s">
        <v>209</v>
      </c>
    </row>
    <row r="2" spans="9:9">
      <c r="I2" s="187" t="s">
        <v>210</v>
      </c>
    </row>
    <row r="3" spans="1:9">
      <c r="A3" s="187" t="s">
        <v>2</v>
      </c>
      <c r="I3" s="187" t="s">
        <v>3</v>
      </c>
    </row>
    <row r="4" ht="19.5" customHeight="1" spans="1:9">
      <c r="A4" s="195" t="s">
        <v>205</v>
      </c>
      <c r="B4" s="195"/>
      <c r="C4" s="195"/>
      <c r="D4" s="195" t="s">
        <v>204</v>
      </c>
      <c r="E4" s="195"/>
      <c r="F4" s="195"/>
      <c r="G4" s="195"/>
      <c r="H4" s="195"/>
      <c r="I4" s="195"/>
    </row>
    <row r="5" ht="19.5" customHeight="1" spans="1:9">
      <c r="A5" s="195" t="s">
        <v>211</v>
      </c>
      <c r="B5" s="195" t="s">
        <v>122</v>
      </c>
      <c r="C5" s="195" t="s">
        <v>8</v>
      </c>
      <c r="D5" s="195" t="s">
        <v>211</v>
      </c>
      <c r="E5" s="195" t="s">
        <v>122</v>
      </c>
      <c r="F5" s="195" t="s">
        <v>8</v>
      </c>
      <c r="G5" s="195" t="s">
        <v>211</v>
      </c>
      <c r="H5" s="195" t="s">
        <v>122</v>
      </c>
      <c r="I5" s="195" t="s">
        <v>8</v>
      </c>
    </row>
    <row r="6" ht="19.5" customHeight="1" spans="1:9">
      <c r="A6" s="195"/>
      <c r="B6" s="195"/>
      <c r="C6" s="195"/>
      <c r="D6" s="195"/>
      <c r="E6" s="195"/>
      <c r="F6" s="195"/>
      <c r="G6" s="195"/>
      <c r="H6" s="195"/>
      <c r="I6" s="195"/>
    </row>
    <row r="7" ht="19.5" customHeight="1" spans="1:9">
      <c r="A7" s="198" t="s">
        <v>212</v>
      </c>
      <c r="B7" s="198" t="s">
        <v>213</v>
      </c>
      <c r="C7" s="190">
        <v>3013183.29</v>
      </c>
      <c r="D7" s="198" t="s">
        <v>214</v>
      </c>
      <c r="E7" s="198" t="s">
        <v>215</v>
      </c>
      <c r="F7" s="190">
        <v>522899.16</v>
      </c>
      <c r="G7" s="198" t="s">
        <v>216</v>
      </c>
      <c r="H7" s="198" t="s">
        <v>217</v>
      </c>
      <c r="I7" s="190">
        <v>13120</v>
      </c>
    </row>
    <row r="8" ht="19.5" customHeight="1" spans="1:9">
      <c r="A8" s="198" t="s">
        <v>218</v>
      </c>
      <c r="B8" s="198" t="s">
        <v>219</v>
      </c>
      <c r="C8" s="190">
        <v>641143</v>
      </c>
      <c r="D8" s="198" t="s">
        <v>220</v>
      </c>
      <c r="E8" s="198" t="s">
        <v>221</v>
      </c>
      <c r="F8" s="190">
        <v>52979.95</v>
      </c>
      <c r="G8" s="198" t="s">
        <v>222</v>
      </c>
      <c r="H8" s="198" t="s">
        <v>223</v>
      </c>
      <c r="I8" s="190">
        <v>0</v>
      </c>
    </row>
    <row r="9" ht="19.5" customHeight="1" spans="1:9">
      <c r="A9" s="198" t="s">
        <v>224</v>
      </c>
      <c r="B9" s="198" t="s">
        <v>225</v>
      </c>
      <c r="C9" s="190">
        <v>552553</v>
      </c>
      <c r="D9" s="198" t="s">
        <v>226</v>
      </c>
      <c r="E9" s="198" t="s">
        <v>227</v>
      </c>
      <c r="F9" s="190">
        <v>0</v>
      </c>
      <c r="G9" s="198" t="s">
        <v>228</v>
      </c>
      <c r="H9" s="198" t="s">
        <v>229</v>
      </c>
      <c r="I9" s="190">
        <v>8720</v>
      </c>
    </row>
    <row r="10" ht="19.5" customHeight="1" spans="1:9">
      <c r="A10" s="198" t="s">
        <v>230</v>
      </c>
      <c r="B10" s="198" t="s">
        <v>231</v>
      </c>
      <c r="C10" s="190">
        <v>605663</v>
      </c>
      <c r="D10" s="198" t="s">
        <v>232</v>
      </c>
      <c r="E10" s="198" t="s">
        <v>233</v>
      </c>
      <c r="F10" s="190">
        <v>45000</v>
      </c>
      <c r="G10" s="198" t="s">
        <v>234</v>
      </c>
      <c r="H10" s="198" t="s">
        <v>235</v>
      </c>
      <c r="I10" s="190">
        <v>0</v>
      </c>
    </row>
    <row r="11" ht="19.5" customHeight="1" spans="1:9">
      <c r="A11" s="198" t="s">
        <v>236</v>
      </c>
      <c r="B11" s="198" t="s">
        <v>237</v>
      </c>
      <c r="C11" s="190">
        <v>0</v>
      </c>
      <c r="D11" s="198" t="s">
        <v>238</v>
      </c>
      <c r="E11" s="198" t="s">
        <v>239</v>
      </c>
      <c r="F11" s="190">
        <v>50</v>
      </c>
      <c r="G11" s="198" t="s">
        <v>240</v>
      </c>
      <c r="H11" s="198" t="s">
        <v>241</v>
      </c>
      <c r="I11" s="190">
        <v>0</v>
      </c>
    </row>
    <row r="12" ht="19.5" customHeight="1" spans="1:9">
      <c r="A12" s="198" t="s">
        <v>242</v>
      </c>
      <c r="B12" s="198" t="s">
        <v>243</v>
      </c>
      <c r="C12" s="190">
        <v>338292</v>
      </c>
      <c r="D12" s="198" t="s">
        <v>244</v>
      </c>
      <c r="E12" s="198" t="s">
        <v>245</v>
      </c>
      <c r="F12" s="190">
        <v>7538</v>
      </c>
      <c r="G12" s="198" t="s">
        <v>246</v>
      </c>
      <c r="H12" s="198" t="s">
        <v>247</v>
      </c>
      <c r="I12" s="190">
        <v>0</v>
      </c>
    </row>
    <row r="13" ht="19.5" customHeight="1" spans="1:9">
      <c r="A13" s="198" t="s">
        <v>248</v>
      </c>
      <c r="B13" s="198" t="s">
        <v>249</v>
      </c>
      <c r="C13" s="190">
        <v>264914.72</v>
      </c>
      <c r="D13" s="198" t="s">
        <v>250</v>
      </c>
      <c r="E13" s="198" t="s">
        <v>251</v>
      </c>
      <c r="F13" s="190">
        <v>7371</v>
      </c>
      <c r="G13" s="198" t="s">
        <v>252</v>
      </c>
      <c r="H13" s="198" t="s">
        <v>253</v>
      </c>
      <c r="I13" s="190">
        <v>0</v>
      </c>
    </row>
    <row r="14" ht="19.5" customHeight="1" spans="1:9">
      <c r="A14" s="198" t="s">
        <v>254</v>
      </c>
      <c r="B14" s="198" t="s">
        <v>255</v>
      </c>
      <c r="C14" s="190">
        <v>125013.95</v>
      </c>
      <c r="D14" s="198" t="s">
        <v>256</v>
      </c>
      <c r="E14" s="198" t="s">
        <v>257</v>
      </c>
      <c r="F14" s="190">
        <v>2740.52</v>
      </c>
      <c r="G14" s="198" t="s">
        <v>258</v>
      </c>
      <c r="H14" s="198" t="s">
        <v>259</v>
      </c>
      <c r="I14" s="190">
        <v>0</v>
      </c>
    </row>
    <row r="15" ht="19.5" customHeight="1" spans="1:9">
      <c r="A15" s="198" t="s">
        <v>260</v>
      </c>
      <c r="B15" s="198" t="s">
        <v>261</v>
      </c>
      <c r="C15" s="190">
        <v>131911.69</v>
      </c>
      <c r="D15" s="198" t="s">
        <v>262</v>
      </c>
      <c r="E15" s="198" t="s">
        <v>263</v>
      </c>
      <c r="F15" s="190">
        <v>0</v>
      </c>
      <c r="G15" s="198" t="s">
        <v>264</v>
      </c>
      <c r="H15" s="198" t="s">
        <v>265</v>
      </c>
      <c r="I15" s="190">
        <v>0</v>
      </c>
    </row>
    <row r="16" ht="19.5" customHeight="1" spans="1:9">
      <c r="A16" s="198" t="s">
        <v>266</v>
      </c>
      <c r="B16" s="198" t="s">
        <v>267</v>
      </c>
      <c r="C16" s="190">
        <v>84846.32</v>
      </c>
      <c r="D16" s="198" t="s">
        <v>268</v>
      </c>
      <c r="E16" s="198" t="s">
        <v>269</v>
      </c>
      <c r="F16" s="190">
        <v>7800</v>
      </c>
      <c r="G16" s="198" t="s">
        <v>270</v>
      </c>
      <c r="H16" s="198" t="s">
        <v>271</v>
      </c>
      <c r="I16" s="190">
        <v>0</v>
      </c>
    </row>
    <row r="17" ht="19.5" customHeight="1" spans="1:9">
      <c r="A17" s="198" t="s">
        <v>272</v>
      </c>
      <c r="B17" s="198" t="s">
        <v>273</v>
      </c>
      <c r="C17" s="190">
        <v>15653.61</v>
      </c>
      <c r="D17" s="198" t="s">
        <v>274</v>
      </c>
      <c r="E17" s="198" t="s">
        <v>275</v>
      </c>
      <c r="F17" s="190">
        <v>6883</v>
      </c>
      <c r="G17" s="198" t="s">
        <v>276</v>
      </c>
      <c r="H17" s="198" t="s">
        <v>277</v>
      </c>
      <c r="I17" s="190">
        <v>0</v>
      </c>
    </row>
    <row r="18" ht="19.5" customHeight="1" spans="1:9">
      <c r="A18" s="198" t="s">
        <v>278</v>
      </c>
      <c r="B18" s="198" t="s">
        <v>279</v>
      </c>
      <c r="C18" s="190">
        <v>253192</v>
      </c>
      <c r="D18" s="198" t="s">
        <v>280</v>
      </c>
      <c r="E18" s="198" t="s">
        <v>281</v>
      </c>
      <c r="F18" s="190">
        <v>0</v>
      </c>
      <c r="G18" s="198" t="s">
        <v>282</v>
      </c>
      <c r="H18" s="198" t="s">
        <v>283</v>
      </c>
      <c r="I18" s="190">
        <v>0</v>
      </c>
    </row>
    <row r="19" ht="19.5" customHeight="1" spans="1:9">
      <c r="A19" s="198" t="s">
        <v>284</v>
      </c>
      <c r="B19" s="198" t="s">
        <v>285</v>
      </c>
      <c r="C19" s="190">
        <v>0</v>
      </c>
      <c r="D19" s="198" t="s">
        <v>286</v>
      </c>
      <c r="E19" s="198" t="s">
        <v>287</v>
      </c>
      <c r="F19" s="190">
        <v>13000</v>
      </c>
      <c r="G19" s="198" t="s">
        <v>288</v>
      </c>
      <c r="H19" s="198" t="s">
        <v>289</v>
      </c>
      <c r="I19" s="190">
        <v>0</v>
      </c>
    </row>
    <row r="20" ht="19.5" customHeight="1" spans="1:9">
      <c r="A20" s="198" t="s">
        <v>290</v>
      </c>
      <c r="B20" s="198" t="s">
        <v>291</v>
      </c>
      <c r="C20" s="190">
        <v>0</v>
      </c>
      <c r="D20" s="198" t="s">
        <v>292</v>
      </c>
      <c r="E20" s="198" t="s">
        <v>293</v>
      </c>
      <c r="F20" s="190">
        <v>0</v>
      </c>
      <c r="G20" s="198" t="s">
        <v>294</v>
      </c>
      <c r="H20" s="198" t="s">
        <v>295</v>
      </c>
      <c r="I20" s="190">
        <v>0</v>
      </c>
    </row>
    <row r="21" ht="19.5" customHeight="1" spans="1:9">
      <c r="A21" s="198" t="s">
        <v>296</v>
      </c>
      <c r="B21" s="198" t="s">
        <v>297</v>
      </c>
      <c r="C21" s="190">
        <v>239868</v>
      </c>
      <c r="D21" s="198" t="s">
        <v>298</v>
      </c>
      <c r="E21" s="198" t="s">
        <v>299</v>
      </c>
      <c r="F21" s="190">
        <v>0</v>
      </c>
      <c r="G21" s="198" t="s">
        <v>300</v>
      </c>
      <c r="H21" s="198" t="s">
        <v>301</v>
      </c>
      <c r="I21" s="190">
        <v>0</v>
      </c>
    </row>
    <row r="22" ht="19.5" customHeight="1" spans="1:9">
      <c r="A22" s="198" t="s">
        <v>302</v>
      </c>
      <c r="B22" s="198" t="s">
        <v>303</v>
      </c>
      <c r="C22" s="190">
        <v>0</v>
      </c>
      <c r="D22" s="198" t="s">
        <v>304</v>
      </c>
      <c r="E22" s="198" t="s">
        <v>305</v>
      </c>
      <c r="F22" s="190">
        <v>0</v>
      </c>
      <c r="G22" s="198" t="s">
        <v>306</v>
      </c>
      <c r="H22" s="198" t="s">
        <v>307</v>
      </c>
      <c r="I22" s="190">
        <v>4400</v>
      </c>
    </row>
    <row r="23" ht="19.5" customHeight="1" spans="1:9">
      <c r="A23" s="198" t="s">
        <v>308</v>
      </c>
      <c r="B23" s="198" t="s">
        <v>309</v>
      </c>
      <c r="C23" s="190">
        <v>0</v>
      </c>
      <c r="D23" s="198" t="s">
        <v>310</v>
      </c>
      <c r="E23" s="198" t="s">
        <v>311</v>
      </c>
      <c r="F23" s="190">
        <v>0</v>
      </c>
      <c r="G23" s="198" t="s">
        <v>312</v>
      </c>
      <c r="H23" s="198" t="s">
        <v>313</v>
      </c>
      <c r="I23" s="190">
        <v>0</v>
      </c>
    </row>
    <row r="24" ht="19.5" customHeight="1" spans="1:9">
      <c r="A24" s="198" t="s">
        <v>314</v>
      </c>
      <c r="B24" s="198" t="s">
        <v>315</v>
      </c>
      <c r="C24" s="190">
        <v>0</v>
      </c>
      <c r="D24" s="198" t="s">
        <v>316</v>
      </c>
      <c r="E24" s="198" t="s">
        <v>317</v>
      </c>
      <c r="F24" s="190">
        <v>0</v>
      </c>
      <c r="G24" s="198" t="s">
        <v>318</v>
      </c>
      <c r="H24" s="198" t="s">
        <v>319</v>
      </c>
      <c r="I24" s="190">
        <v>0</v>
      </c>
    </row>
    <row r="25" ht="19.5" customHeight="1" spans="1:9">
      <c r="A25" s="198" t="s">
        <v>320</v>
      </c>
      <c r="B25" s="198" t="s">
        <v>321</v>
      </c>
      <c r="C25" s="190">
        <v>2268</v>
      </c>
      <c r="D25" s="198" t="s">
        <v>322</v>
      </c>
      <c r="E25" s="198" t="s">
        <v>323</v>
      </c>
      <c r="F25" s="190">
        <v>0</v>
      </c>
      <c r="G25" s="198" t="s">
        <v>324</v>
      </c>
      <c r="H25" s="198" t="s">
        <v>325</v>
      </c>
      <c r="I25" s="190">
        <v>0</v>
      </c>
    </row>
    <row r="26" ht="19.5" customHeight="1" spans="1:9">
      <c r="A26" s="198" t="s">
        <v>326</v>
      </c>
      <c r="B26" s="198" t="s">
        <v>327</v>
      </c>
      <c r="C26" s="190">
        <v>237600</v>
      </c>
      <c r="D26" s="198" t="s">
        <v>328</v>
      </c>
      <c r="E26" s="198" t="s">
        <v>329</v>
      </c>
      <c r="F26" s="190">
        <v>0</v>
      </c>
      <c r="G26" s="198" t="s">
        <v>330</v>
      </c>
      <c r="H26" s="198" t="s">
        <v>331</v>
      </c>
      <c r="I26" s="190">
        <v>0</v>
      </c>
    </row>
    <row r="27" ht="19.5" customHeight="1" spans="1:9">
      <c r="A27" s="198" t="s">
        <v>332</v>
      </c>
      <c r="B27" s="198" t="s">
        <v>333</v>
      </c>
      <c r="C27" s="190">
        <v>0</v>
      </c>
      <c r="D27" s="198" t="s">
        <v>334</v>
      </c>
      <c r="E27" s="198" t="s">
        <v>335</v>
      </c>
      <c r="F27" s="190">
        <v>179863.87</v>
      </c>
      <c r="G27" s="198" t="s">
        <v>336</v>
      </c>
      <c r="H27" s="198" t="s">
        <v>337</v>
      </c>
      <c r="I27" s="190">
        <v>0</v>
      </c>
    </row>
    <row r="28" ht="19.5" customHeight="1" spans="1:9">
      <c r="A28" s="198" t="s">
        <v>338</v>
      </c>
      <c r="B28" s="198" t="s">
        <v>339</v>
      </c>
      <c r="C28" s="190">
        <v>0</v>
      </c>
      <c r="D28" s="198" t="s">
        <v>340</v>
      </c>
      <c r="E28" s="198" t="s">
        <v>341</v>
      </c>
      <c r="F28" s="190">
        <v>0</v>
      </c>
      <c r="G28" s="198" t="s">
        <v>342</v>
      </c>
      <c r="H28" s="198" t="s">
        <v>343</v>
      </c>
      <c r="I28" s="190">
        <v>0</v>
      </c>
    </row>
    <row r="29" ht="19.5" customHeight="1" spans="1:9">
      <c r="A29" s="198" t="s">
        <v>344</v>
      </c>
      <c r="B29" s="198" t="s">
        <v>345</v>
      </c>
      <c r="C29" s="190">
        <v>0</v>
      </c>
      <c r="D29" s="198" t="s">
        <v>346</v>
      </c>
      <c r="E29" s="198" t="s">
        <v>347</v>
      </c>
      <c r="F29" s="190">
        <v>35957.04</v>
      </c>
      <c r="G29" s="189" t="s">
        <v>348</v>
      </c>
      <c r="H29" s="198" t="s">
        <v>349</v>
      </c>
      <c r="I29" s="190">
        <v>0</v>
      </c>
    </row>
    <row r="30" ht="19.5" customHeight="1" spans="1:9">
      <c r="A30" s="198" t="s">
        <v>350</v>
      </c>
      <c r="B30" s="198" t="s">
        <v>351</v>
      </c>
      <c r="C30" s="190">
        <v>0</v>
      </c>
      <c r="D30" s="198" t="s">
        <v>352</v>
      </c>
      <c r="E30" s="198" t="s">
        <v>353</v>
      </c>
      <c r="F30" s="190">
        <v>64920</v>
      </c>
      <c r="G30" s="198" t="s">
        <v>354</v>
      </c>
      <c r="H30" s="198" t="s">
        <v>355</v>
      </c>
      <c r="I30" s="190">
        <v>0</v>
      </c>
    </row>
    <row r="31" ht="19.5" customHeight="1" spans="1:9">
      <c r="A31" s="198" t="s">
        <v>356</v>
      </c>
      <c r="B31" s="198" t="s">
        <v>357</v>
      </c>
      <c r="C31" s="190">
        <v>0</v>
      </c>
      <c r="D31" s="198" t="s">
        <v>358</v>
      </c>
      <c r="E31" s="198" t="s">
        <v>359</v>
      </c>
      <c r="F31" s="190">
        <v>9245.78</v>
      </c>
      <c r="G31" s="198" t="s">
        <v>360</v>
      </c>
      <c r="H31" s="198" t="s">
        <v>361</v>
      </c>
      <c r="I31" s="190">
        <v>0</v>
      </c>
    </row>
    <row r="32" ht="19.5" customHeight="1" spans="1:9">
      <c r="A32" s="198" t="s">
        <v>362</v>
      </c>
      <c r="B32" s="198" t="s">
        <v>363</v>
      </c>
      <c r="C32" s="190">
        <v>0</v>
      </c>
      <c r="D32" s="198" t="s">
        <v>364</v>
      </c>
      <c r="E32" s="198" t="s">
        <v>365</v>
      </c>
      <c r="F32" s="190">
        <v>89550</v>
      </c>
      <c r="G32" s="198" t="s">
        <v>366</v>
      </c>
      <c r="H32" s="198" t="s">
        <v>367</v>
      </c>
      <c r="I32" s="190">
        <v>0</v>
      </c>
    </row>
    <row r="33" ht="19.5" customHeight="1" spans="1:9">
      <c r="A33" s="198" t="s">
        <v>368</v>
      </c>
      <c r="B33" s="198" t="s">
        <v>369</v>
      </c>
      <c r="C33" s="190">
        <v>0</v>
      </c>
      <c r="D33" s="198" t="s">
        <v>370</v>
      </c>
      <c r="E33" s="198" t="s">
        <v>371</v>
      </c>
      <c r="F33" s="190">
        <v>0</v>
      </c>
      <c r="G33" s="198" t="s">
        <v>372</v>
      </c>
      <c r="H33" s="198" t="s">
        <v>373</v>
      </c>
      <c r="I33" s="190">
        <v>0</v>
      </c>
    </row>
    <row r="34" ht="19.5" customHeight="1" spans="1:9">
      <c r="A34" s="198"/>
      <c r="B34" s="198"/>
      <c r="C34" s="200"/>
      <c r="D34" s="198" t="s">
        <v>374</v>
      </c>
      <c r="E34" s="198" t="s">
        <v>375</v>
      </c>
      <c r="F34" s="190">
        <v>0</v>
      </c>
      <c r="G34" s="198" t="s">
        <v>376</v>
      </c>
      <c r="H34" s="198" t="s">
        <v>377</v>
      </c>
      <c r="I34" s="190">
        <v>0</v>
      </c>
    </row>
    <row r="35" ht="19.5" customHeight="1" spans="1:9">
      <c r="A35" s="198"/>
      <c r="B35" s="198"/>
      <c r="C35" s="200"/>
      <c r="D35" s="198" t="s">
        <v>378</v>
      </c>
      <c r="E35" s="198" t="s">
        <v>379</v>
      </c>
      <c r="F35" s="190">
        <v>0</v>
      </c>
      <c r="G35" s="198" t="s">
        <v>380</v>
      </c>
      <c r="H35" s="198" t="s">
        <v>381</v>
      </c>
      <c r="I35" s="190">
        <v>0</v>
      </c>
    </row>
    <row r="36" ht="19.5" customHeight="1" spans="1:9">
      <c r="A36" s="198"/>
      <c r="B36" s="198"/>
      <c r="C36" s="200"/>
      <c r="D36" s="198" t="s">
        <v>382</v>
      </c>
      <c r="E36" s="198" t="s">
        <v>383</v>
      </c>
      <c r="F36" s="190">
        <v>0</v>
      </c>
      <c r="G36" s="198" t="s">
        <v>384</v>
      </c>
      <c r="H36" s="198" t="s">
        <v>385</v>
      </c>
      <c r="I36" s="190">
        <v>0</v>
      </c>
    </row>
    <row r="37" ht="19.5" customHeight="1" spans="1:9">
      <c r="A37" s="198"/>
      <c r="B37" s="198"/>
      <c r="C37" s="200"/>
      <c r="D37" s="198" t="s">
        <v>386</v>
      </c>
      <c r="E37" s="198" t="s">
        <v>387</v>
      </c>
      <c r="F37" s="190">
        <v>0</v>
      </c>
      <c r="G37" s="198"/>
      <c r="H37" s="198"/>
      <c r="I37" s="200"/>
    </row>
    <row r="38" ht="19.5" customHeight="1" spans="1:9">
      <c r="A38" s="198"/>
      <c r="B38" s="198"/>
      <c r="C38" s="200"/>
      <c r="D38" s="198" t="s">
        <v>388</v>
      </c>
      <c r="E38" s="198" t="s">
        <v>389</v>
      </c>
      <c r="F38" s="190">
        <v>0</v>
      </c>
      <c r="G38" s="198"/>
      <c r="H38" s="198"/>
      <c r="I38" s="200"/>
    </row>
    <row r="39" ht="19.5" customHeight="1" spans="1:9">
      <c r="A39" s="198"/>
      <c r="B39" s="198"/>
      <c r="C39" s="200"/>
      <c r="D39" s="198" t="s">
        <v>390</v>
      </c>
      <c r="E39" s="198" t="s">
        <v>391</v>
      </c>
      <c r="F39" s="190">
        <v>0</v>
      </c>
      <c r="G39" s="198"/>
      <c r="H39" s="198"/>
      <c r="I39" s="200"/>
    </row>
    <row r="40" ht="19.5" customHeight="1" spans="1:9">
      <c r="A40" s="196" t="s">
        <v>392</v>
      </c>
      <c r="B40" s="196"/>
      <c r="C40" s="190">
        <v>3253051.29</v>
      </c>
      <c r="D40" s="196" t="s">
        <v>393</v>
      </c>
      <c r="E40" s="196"/>
      <c r="F40" s="196"/>
      <c r="G40" s="196"/>
      <c r="H40" s="196"/>
      <c r="I40" s="190">
        <v>536019.16</v>
      </c>
    </row>
    <row r="41" ht="19.5" customHeight="1" spans="1:9">
      <c r="A41" s="189" t="s">
        <v>394</v>
      </c>
      <c r="B41" s="189"/>
      <c r="C41" s="189"/>
      <c r="D41" s="189"/>
      <c r="E41" s="189"/>
      <c r="F41" s="189"/>
      <c r="G41" s="189"/>
      <c r="H41" s="189"/>
      <c r="I41" s="18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93" t="s">
        <v>395</v>
      </c>
    </row>
    <row r="2" spans="12:12">
      <c r="L2" s="187" t="s">
        <v>396</v>
      </c>
    </row>
    <row r="3" spans="1:12">
      <c r="A3" s="187" t="s">
        <v>2</v>
      </c>
      <c r="L3" s="187" t="s">
        <v>3</v>
      </c>
    </row>
    <row r="4" ht="15" customHeight="1" spans="1:12">
      <c r="A4" s="196" t="s">
        <v>397</v>
      </c>
      <c r="B4" s="196"/>
      <c r="C4" s="196"/>
      <c r="D4" s="196" t="s">
        <v>204</v>
      </c>
      <c r="E4" s="196"/>
      <c r="F4" s="196"/>
      <c r="G4" s="196"/>
      <c r="H4" s="196"/>
      <c r="I4" s="196"/>
      <c r="J4" s="196"/>
      <c r="K4" s="196"/>
      <c r="L4" s="196"/>
    </row>
    <row r="5" ht="15" customHeight="1" spans="1:12">
      <c r="A5" s="196" t="s">
        <v>211</v>
      </c>
      <c r="B5" s="196" t="s">
        <v>122</v>
      </c>
      <c r="C5" s="196" t="s">
        <v>8</v>
      </c>
      <c r="D5" s="196" t="s">
        <v>211</v>
      </c>
      <c r="E5" s="196" t="s">
        <v>122</v>
      </c>
      <c r="F5" s="196" t="s">
        <v>8</v>
      </c>
      <c r="G5" s="196" t="s">
        <v>211</v>
      </c>
      <c r="H5" s="196" t="s">
        <v>122</v>
      </c>
      <c r="I5" s="196" t="s">
        <v>8</v>
      </c>
      <c r="J5" s="196" t="s">
        <v>211</v>
      </c>
      <c r="K5" s="196" t="s">
        <v>122</v>
      </c>
      <c r="L5" s="196" t="s">
        <v>8</v>
      </c>
    </row>
    <row r="6" ht="15" customHeight="1" spans="1:12">
      <c r="A6" s="198" t="s">
        <v>212</v>
      </c>
      <c r="B6" s="198" t="s">
        <v>213</v>
      </c>
      <c r="C6" s="190">
        <v>0</v>
      </c>
      <c r="D6" s="198" t="s">
        <v>214</v>
      </c>
      <c r="E6" s="198" t="s">
        <v>215</v>
      </c>
      <c r="F6" s="190">
        <v>5702917.76</v>
      </c>
      <c r="G6" s="198" t="s">
        <v>398</v>
      </c>
      <c r="H6" s="198" t="s">
        <v>399</v>
      </c>
      <c r="I6" s="190">
        <v>0</v>
      </c>
      <c r="J6" s="198" t="s">
        <v>400</v>
      </c>
      <c r="K6" s="198" t="s">
        <v>401</v>
      </c>
      <c r="L6" s="190">
        <v>0</v>
      </c>
    </row>
    <row r="7" ht="15" customHeight="1" spans="1:12">
      <c r="A7" s="198" t="s">
        <v>218</v>
      </c>
      <c r="B7" s="198" t="s">
        <v>219</v>
      </c>
      <c r="C7" s="190">
        <v>0</v>
      </c>
      <c r="D7" s="198" t="s">
        <v>220</v>
      </c>
      <c r="E7" s="198" t="s">
        <v>221</v>
      </c>
      <c r="F7" s="190">
        <v>327108.28</v>
      </c>
      <c r="G7" s="198" t="s">
        <v>402</v>
      </c>
      <c r="H7" s="198" t="s">
        <v>223</v>
      </c>
      <c r="I7" s="190">
        <v>0</v>
      </c>
      <c r="J7" s="198" t="s">
        <v>403</v>
      </c>
      <c r="K7" s="198" t="s">
        <v>404</v>
      </c>
      <c r="L7" s="190">
        <v>0</v>
      </c>
    </row>
    <row r="8" ht="15" customHeight="1" spans="1:12">
      <c r="A8" s="198" t="s">
        <v>224</v>
      </c>
      <c r="B8" s="198" t="s">
        <v>225</v>
      </c>
      <c r="C8" s="190">
        <v>0</v>
      </c>
      <c r="D8" s="198" t="s">
        <v>226</v>
      </c>
      <c r="E8" s="198" t="s">
        <v>227</v>
      </c>
      <c r="F8" s="190">
        <v>0</v>
      </c>
      <c r="G8" s="198" t="s">
        <v>405</v>
      </c>
      <c r="H8" s="198" t="s">
        <v>229</v>
      </c>
      <c r="I8" s="190">
        <v>0</v>
      </c>
      <c r="J8" s="198" t="s">
        <v>406</v>
      </c>
      <c r="K8" s="198" t="s">
        <v>355</v>
      </c>
      <c r="L8" s="190">
        <v>0</v>
      </c>
    </row>
    <row r="9" ht="15" customHeight="1" spans="1:12">
      <c r="A9" s="198" t="s">
        <v>230</v>
      </c>
      <c r="B9" s="198" t="s">
        <v>231</v>
      </c>
      <c r="C9" s="190">
        <v>0</v>
      </c>
      <c r="D9" s="198" t="s">
        <v>232</v>
      </c>
      <c r="E9" s="198" t="s">
        <v>233</v>
      </c>
      <c r="F9" s="190">
        <v>0</v>
      </c>
      <c r="G9" s="198" t="s">
        <v>407</v>
      </c>
      <c r="H9" s="198" t="s">
        <v>235</v>
      </c>
      <c r="I9" s="190">
        <v>0</v>
      </c>
      <c r="J9" s="198" t="s">
        <v>318</v>
      </c>
      <c r="K9" s="198" t="s">
        <v>319</v>
      </c>
      <c r="L9" s="190">
        <v>0</v>
      </c>
    </row>
    <row r="10" ht="15" customHeight="1" spans="1:12">
      <c r="A10" s="198" t="s">
        <v>236</v>
      </c>
      <c r="B10" s="198" t="s">
        <v>237</v>
      </c>
      <c r="C10" s="190">
        <v>0</v>
      </c>
      <c r="D10" s="198" t="s">
        <v>238</v>
      </c>
      <c r="E10" s="198" t="s">
        <v>239</v>
      </c>
      <c r="F10" s="190">
        <v>0</v>
      </c>
      <c r="G10" s="198" t="s">
        <v>408</v>
      </c>
      <c r="H10" s="198" t="s">
        <v>241</v>
      </c>
      <c r="I10" s="190">
        <v>0</v>
      </c>
      <c r="J10" s="198" t="s">
        <v>324</v>
      </c>
      <c r="K10" s="198" t="s">
        <v>325</v>
      </c>
      <c r="L10" s="190">
        <v>0</v>
      </c>
    </row>
    <row r="11" ht="15" customHeight="1" spans="1:12">
      <c r="A11" s="198" t="s">
        <v>242</v>
      </c>
      <c r="B11" s="198" t="s">
        <v>243</v>
      </c>
      <c r="C11" s="190">
        <v>0</v>
      </c>
      <c r="D11" s="198" t="s">
        <v>244</v>
      </c>
      <c r="E11" s="198" t="s">
        <v>245</v>
      </c>
      <c r="F11" s="190">
        <v>0</v>
      </c>
      <c r="G11" s="198" t="s">
        <v>409</v>
      </c>
      <c r="H11" s="198" t="s">
        <v>247</v>
      </c>
      <c r="I11" s="190">
        <v>0</v>
      </c>
      <c r="J11" s="198" t="s">
        <v>330</v>
      </c>
      <c r="K11" s="198" t="s">
        <v>331</v>
      </c>
      <c r="L11" s="190">
        <v>0</v>
      </c>
    </row>
    <row r="12" ht="15" customHeight="1" spans="1:12">
      <c r="A12" s="198" t="s">
        <v>248</v>
      </c>
      <c r="B12" s="198" t="s">
        <v>249</v>
      </c>
      <c r="C12" s="190">
        <v>0</v>
      </c>
      <c r="D12" s="198" t="s">
        <v>250</v>
      </c>
      <c r="E12" s="198" t="s">
        <v>251</v>
      </c>
      <c r="F12" s="190">
        <v>0</v>
      </c>
      <c r="G12" s="198" t="s">
        <v>410</v>
      </c>
      <c r="H12" s="198" t="s">
        <v>253</v>
      </c>
      <c r="I12" s="190">
        <v>0</v>
      </c>
      <c r="J12" s="198" t="s">
        <v>336</v>
      </c>
      <c r="K12" s="198" t="s">
        <v>337</v>
      </c>
      <c r="L12" s="190">
        <v>0</v>
      </c>
    </row>
    <row r="13" ht="15" customHeight="1" spans="1:12">
      <c r="A13" s="198" t="s">
        <v>254</v>
      </c>
      <c r="B13" s="198" t="s">
        <v>255</v>
      </c>
      <c r="C13" s="190">
        <v>0</v>
      </c>
      <c r="D13" s="198" t="s">
        <v>256</v>
      </c>
      <c r="E13" s="198" t="s">
        <v>257</v>
      </c>
      <c r="F13" s="190">
        <v>0</v>
      </c>
      <c r="G13" s="198" t="s">
        <v>411</v>
      </c>
      <c r="H13" s="198" t="s">
        <v>259</v>
      </c>
      <c r="I13" s="190">
        <v>0</v>
      </c>
      <c r="J13" s="198" t="s">
        <v>342</v>
      </c>
      <c r="K13" s="198" t="s">
        <v>343</v>
      </c>
      <c r="L13" s="190">
        <v>0</v>
      </c>
    </row>
    <row r="14" ht="15" customHeight="1" spans="1:12">
      <c r="A14" s="198" t="s">
        <v>260</v>
      </c>
      <c r="B14" s="198" t="s">
        <v>261</v>
      </c>
      <c r="C14" s="190">
        <v>0</v>
      </c>
      <c r="D14" s="198" t="s">
        <v>262</v>
      </c>
      <c r="E14" s="198" t="s">
        <v>263</v>
      </c>
      <c r="F14" s="190">
        <v>0</v>
      </c>
      <c r="G14" s="198" t="s">
        <v>412</v>
      </c>
      <c r="H14" s="198" t="s">
        <v>289</v>
      </c>
      <c r="I14" s="190">
        <v>0</v>
      </c>
      <c r="J14" s="198" t="s">
        <v>348</v>
      </c>
      <c r="K14" s="198" t="s">
        <v>349</v>
      </c>
      <c r="L14" s="201">
        <v>0</v>
      </c>
    </row>
    <row r="15" ht="15" customHeight="1" spans="1:12">
      <c r="A15" s="198" t="s">
        <v>266</v>
      </c>
      <c r="B15" s="198" t="s">
        <v>267</v>
      </c>
      <c r="C15" s="190">
        <v>0</v>
      </c>
      <c r="D15" s="198" t="s">
        <v>268</v>
      </c>
      <c r="E15" s="198" t="s">
        <v>269</v>
      </c>
      <c r="F15" s="190">
        <v>0</v>
      </c>
      <c r="G15" s="198" t="s">
        <v>413</v>
      </c>
      <c r="H15" s="198" t="s">
        <v>295</v>
      </c>
      <c r="I15" s="190">
        <v>0</v>
      </c>
      <c r="J15" s="198" t="s">
        <v>354</v>
      </c>
      <c r="K15" s="198" t="s">
        <v>355</v>
      </c>
      <c r="L15" s="190">
        <v>0</v>
      </c>
    </row>
    <row r="16" ht="15" customHeight="1" spans="1:12">
      <c r="A16" s="198" t="s">
        <v>272</v>
      </c>
      <c r="B16" s="198" t="s">
        <v>273</v>
      </c>
      <c r="C16" s="190">
        <v>0</v>
      </c>
      <c r="D16" s="198" t="s">
        <v>274</v>
      </c>
      <c r="E16" s="198" t="s">
        <v>275</v>
      </c>
      <c r="F16" s="190">
        <v>125680.45</v>
      </c>
      <c r="G16" s="198" t="s">
        <v>414</v>
      </c>
      <c r="H16" s="198" t="s">
        <v>301</v>
      </c>
      <c r="I16" s="190">
        <v>0</v>
      </c>
      <c r="J16" s="198" t="s">
        <v>415</v>
      </c>
      <c r="K16" s="198" t="s">
        <v>416</v>
      </c>
      <c r="L16" s="190">
        <v>0</v>
      </c>
    </row>
    <row r="17" ht="15" customHeight="1" spans="1:12">
      <c r="A17" s="198" t="s">
        <v>278</v>
      </c>
      <c r="B17" s="198" t="s">
        <v>279</v>
      </c>
      <c r="C17" s="190">
        <v>0</v>
      </c>
      <c r="D17" s="198" t="s">
        <v>280</v>
      </c>
      <c r="E17" s="198" t="s">
        <v>281</v>
      </c>
      <c r="F17" s="190">
        <v>0</v>
      </c>
      <c r="G17" s="198" t="s">
        <v>417</v>
      </c>
      <c r="H17" s="198" t="s">
        <v>307</v>
      </c>
      <c r="I17" s="190">
        <v>0</v>
      </c>
      <c r="J17" s="198" t="s">
        <v>418</v>
      </c>
      <c r="K17" s="198" t="s">
        <v>419</v>
      </c>
      <c r="L17" s="190">
        <v>0</v>
      </c>
    </row>
    <row r="18" ht="15" customHeight="1" spans="1:12">
      <c r="A18" s="198" t="s">
        <v>284</v>
      </c>
      <c r="B18" s="198" t="s">
        <v>285</v>
      </c>
      <c r="C18" s="190">
        <v>0</v>
      </c>
      <c r="D18" s="198" t="s">
        <v>286</v>
      </c>
      <c r="E18" s="198" t="s">
        <v>287</v>
      </c>
      <c r="F18" s="190">
        <v>200</v>
      </c>
      <c r="G18" s="198" t="s">
        <v>420</v>
      </c>
      <c r="H18" s="198" t="s">
        <v>421</v>
      </c>
      <c r="I18" s="190">
        <v>0</v>
      </c>
      <c r="J18" s="198" t="s">
        <v>422</v>
      </c>
      <c r="K18" s="198" t="s">
        <v>423</v>
      </c>
      <c r="L18" s="190">
        <v>0</v>
      </c>
    </row>
    <row r="19" ht="15" customHeight="1" spans="1:12">
      <c r="A19" s="198" t="s">
        <v>290</v>
      </c>
      <c r="B19" s="198" t="s">
        <v>291</v>
      </c>
      <c r="C19" s="190">
        <v>0</v>
      </c>
      <c r="D19" s="198" t="s">
        <v>292</v>
      </c>
      <c r="E19" s="198" t="s">
        <v>293</v>
      </c>
      <c r="F19" s="190">
        <v>2500</v>
      </c>
      <c r="G19" s="198" t="s">
        <v>216</v>
      </c>
      <c r="H19" s="198" t="s">
        <v>217</v>
      </c>
      <c r="I19" s="190">
        <v>0</v>
      </c>
      <c r="J19" s="198" t="s">
        <v>424</v>
      </c>
      <c r="K19" s="198" t="s">
        <v>425</v>
      </c>
      <c r="L19" s="190">
        <v>0</v>
      </c>
    </row>
    <row r="20" ht="15" customHeight="1" spans="1:12">
      <c r="A20" s="198" t="s">
        <v>296</v>
      </c>
      <c r="B20" s="198" t="s">
        <v>297</v>
      </c>
      <c r="C20" s="190">
        <v>56900</v>
      </c>
      <c r="D20" s="198" t="s">
        <v>298</v>
      </c>
      <c r="E20" s="198" t="s">
        <v>299</v>
      </c>
      <c r="F20" s="190">
        <v>0</v>
      </c>
      <c r="G20" s="198" t="s">
        <v>222</v>
      </c>
      <c r="H20" s="198" t="s">
        <v>223</v>
      </c>
      <c r="I20" s="190">
        <v>0</v>
      </c>
      <c r="J20" s="198" t="s">
        <v>360</v>
      </c>
      <c r="K20" s="198" t="s">
        <v>361</v>
      </c>
      <c r="L20" s="190">
        <v>0</v>
      </c>
    </row>
    <row r="21" ht="15" customHeight="1" spans="1:12">
      <c r="A21" s="198" t="s">
        <v>302</v>
      </c>
      <c r="B21" s="198" t="s">
        <v>303</v>
      </c>
      <c r="C21" s="190">
        <v>0</v>
      </c>
      <c r="D21" s="198" t="s">
        <v>304</v>
      </c>
      <c r="E21" s="198" t="s">
        <v>305</v>
      </c>
      <c r="F21" s="190">
        <v>289234.75</v>
      </c>
      <c r="G21" s="198" t="s">
        <v>228</v>
      </c>
      <c r="H21" s="198" t="s">
        <v>229</v>
      </c>
      <c r="I21" s="190">
        <v>0</v>
      </c>
      <c r="J21" s="198" t="s">
        <v>366</v>
      </c>
      <c r="K21" s="198" t="s">
        <v>367</v>
      </c>
      <c r="L21" s="190">
        <v>0</v>
      </c>
    </row>
    <row r="22" ht="15" customHeight="1" spans="1:12">
      <c r="A22" s="198" t="s">
        <v>308</v>
      </c>
      <c r="B22" s="198" t="s">
        <v>309</v>
      </c>
      <c r="C22" s="190">
        <v>0</v>
      </c>
      <c r="D22" s="198" t="s">
        <v>310</v>
      </c>
      <c r="E22" s="198" t="s">
        <v>311</v>
      </c>
      <c r="F22" s="190">
        <v>6034</v>
      </c>
      <c r="G22" s="198" t="s">
        <v>234</v>
      </c>
      <c r="H22" s="198" t="s">
        <v>235</v>
      </c>
      <c r="I22" s="190">
        <v>0</v>
      </c>
      <c r="J22" s="198" t="s">
        <v>372</v>
      </c>
      <c r="K22" s="198" t="s">
        <v>373</v>
      </c>
      <c r="L22" s="190">
        <v>0</v>
      </c>
    </row>
    <row r="23" ht="15" customHeight="1" spans="1:12">
      <c r="A23" s="198" t="s">
        <v>314</v>
      </c>
      <c r="B23" s="198" t="s">
        <v>315</v>
      </c>
      <c r="C23" s="190">
        <v>0</v>
      </c>
      <c r="D23" s="198" t="s">
        <v>316</v>
      </c>
      <c r="E23" s="198" t="s">
        <v>317</v>
      </c>
      <c r="F23" s="190">
        <v>0</v>
      </c>
      <c r="G23" s="198" t="s">
        <v>240</v>
      </c>
      <c r="H23" s="198" t="s">
        <v>241</v>
      </c>
      <c r="I23" s="190">
        <v>0</v>
      </c>
      <c r="J23" s="198" t="s">
        <v>376</v>
      </c>
      <c r="K23" s="198" t="s">
        <v>377</v>
      </c>
      <c r="L23" s="190">
        <v>0</v>
      </c>
    </row>
    <row r="24" ht="15" customHeight="1" spans="1:12">
      <c r="A24" s="198" t="s">
        <v>320</v>
      </c>
      <c r="B24" s="198" t="s">
        <v>321</v>
      </c>
      <c r="C24" s="190">
        <v>0</v>
      </c>
      <c r="D24" s="198" t="s">
        <v>322</v>
      </c>
      <c r="E24" s="198" t="s">
        <v>323</v>
      </c>
      <c r="F24" s="190">
        <v>0</v>
      </c>
      <c r="G24" s="198" t="s">
        <v>246</v>
      </c>
      <c r="H24" s="198" t="s">
        <v>247</v>
      </c>
      <c r="I24" s="190">
        <v>0</v>
      </c>
      <c r="J24" s="198" t="s">
        <v>380</v>
      </c>
      <c r="K24" s="198" t="s">
        <v>381</v>
      </c>
      <c r="L24" s="190">
        <v>0</v>
      </c>
    </row>
    <row r="25" ht="15" customHeight="1" spans="1:12">
      <c r="A25" s="198" t="s">
        <v>326</v>
      </c>
      <c r="B25" s="198" t="s">
        <v>327</v>
      </c>
      <c r="C25" s="190">
        <v>56900</v>
      </c>
      <c r="D25" s="198" t="s">
        <v>328</v>
      </c>
      <c r="E25" s="198" t="s">
        <v>329</v>
      </c>
      <c r="F25" s="190">
        <v>0</v>
      </c>
      <c r="G25" s="198" t="s">
        <v>252</v>
      </c>
      <c r="H25" s="198" t="s">
        <v>253</v>
      </c>
      <c r="I25" s="190">
        <v>0</v>
      </c>
      <c r="J25" s="198" t="s">
        <v>384</v>
      </c>
      <c r="K25" s="198" t="s">
        <v>385</v>
      </c>
      <c r="L25" s="190">
        <v>0</v>
      </c>
    </row>
    <row r="26" ht="15" customHeight="1" spans="1:12">
      <c r="A26" s="198" t="s">
        <v>332</v>
      </c>
      <c r="B26" s="198" t="s">
        <v>333</v>
      </c>
      <c r="C26" s="190">
        <v>0</v>
      </c>
      <c r="D26" s="198" t="s">
        <v>334</v>
      </c>
      <c r="E26" s="198" t="s">
        <v>335</v>
      </c>
      <c r="F26" s="190">
        <v>0</v>
      </c>
      <c r="G26" s="198" t="s">
        <v>258</v>
      </c>
      <c r="H26" s="198" t="s">
        <v>259</v>
      </c>
      <c r="I26" s="190">
        <v>0</v>
      </c>
      <c r="J26" s="198"/>
      <c r="K26" s="198"/>
      <c r="L26" s="200"/>
    </row>
    <row r="27" ht="15" customHeight="1" spans="1:12">
      <c r="A27" s="198" t="s">
        <v>338</v>
      </c>
      <c r="B27" s="198" t="s">
        <v>339</v>
      </c>
      <c r="C27" s="190">
        <v>0</v>
      </c>
      <c r="D27" s="198" t="s">
        <v>340</v>
      </c>
      <c r="E27" s="198" t="s">
        <v>341</v>
      </c>
      <c r="F27" s="190">
        <v>4918456.28</v>
      </c>
      <c r="G27" s="198" t="s">
        <v>264</v>
      </c>
      <c r="H27" s="198" t="s">
        <v>265</v>
      </c>
      <c r="I27" s="190">
        <v>0</v>
      </c>
      <c r="J27" s="198"/>
      <c r="K27" s="198"/>
      <c r="L27" s="200"/>
    </row>
    <row r="28" ht="15" customHeight="1" spans="1:12">
      <c r="A28" s="198" t="s">
        <v>344</v>
      </c>
      <c r="B28" s="198" t="s">
        <v>345</v>
      </c>
      <c r="C28" s="190">
        <v>0</v>
      </c>
      <c r="D28" s="198" t="s">
        <v>346</v>
      </c>
      <c r="E28" s="198" t="s">
        <v>347</v>
      </c>
      <c r="F28" s="190">
        <v>0</v>
      </c>
      <c r="G28" s="198" t="s">
        <v>270</v>
      </c>
      <c r="H28" s="198" t="s">
        <v>271</v>
      </c>
      <c r="I28" s="190">
        <v>0</v>
      </c>
      <c r="J28" s="198"/>
      <c r="K28" s="198"/>
      <c r="L28" s="200"/>
    </row>
    <row r="29" ht="15" customHeight="1" spans="1:12">
      <c r="A29" s="198" t="s">
        <v>350</v>
      </c>
      <c r="B29" s="198" t="s">
        <v>351</v>
      </c>
      <c r="C29" s="190">
        <v>0</v>
      </c>
      <c r="D29" s="198" t="s">
        <v>352</v>
      </c>
      <c r="E29" s="198" t="s">
        <v>353</v>
      </c>
      <c r="F29" s="190">
        <v>33704</v>
      </c>
      <c r="G29" s="198" t="s">
        <v>276</v>
      </c>
      <c r="H29" s="198" t="s">
        <v>277</v>
      </c>
      <c r="I29" s="190">
        <v>0</v>
      </c>
      <c r="J29" s="198"/>
      <c r="K29" s="198"/>
      <c r="L29" s="200"/>
    </row>
    <row r="30" ht="15" customHeight="1" spans="1:12">
      <c r="A30" s="198" t="s">
        <v>356</v>
      </c>
      <c r="B30" s="198" t="s">
        <v>357</v>
      </c>
      <c r="C30" s="190">
        <v>0</v>
      </c>
      <c r="D30" s="198" t="s">
        <v>358</v>
      </c>
      <c r="E30" s="198" t="s">
        <v>359</v>
      </c>
      <c r="F30" s="190">
        <v>0</v>
      </c>
      <c r="G30" s="198" t="s">
        <v>282</v>
      </c>
      <c r="H30" s="198" t="s">
        <v>283</v>
      </c>
      <c r="I30" s="190">
        <v>0</v>
      </c>
      <c r="J30" s="198"/>
      <c r="K30" s="198"/>
      <c r="L30" s="200"/>
    </row>
    <row r="31" ht="15" customHeight="1" spans="1:12">
      <c r="A31" s="198" t="s">
        <v>362</v>
      </c>
      <c r="B31" s="198" t="s">
        <v>363</v>
      </c>
      <c r="C31" s="190">
        <v>0</v>
      </c>
      <c r="D31" s="198" t="s">
        <v>364</v>
      </c>
      <c r="E31" s="198" t="s">
        <v>365</v>
      </c>
      <c r="F31" s="190">
        <v>0</v>
      </c>
      <c r="G31" s="198" t="s">
        <v>288</v>
      </c>
      <c r="H31" s="198" t="s">
        <v>289</v>
      </c>
      <c r="I31" s="190">
        <v>0</v>
      </c>
      <c r="J31" s="198"/>
      <c r="K31" s="198"/>
      <c r="L31" s="200"/>
    </row>
    <row r="32" ht="15" customHeight="1" spans="1:12">
      <c r="A32" s="198" t="s">
        <v>368</v>
      </c>
      <c r="B32" s="198" t="s">
        <v>426</v>
      </c>
      <c r="C32" s="190">
        <v>0</v>
      </c>
      <c r="D32" s="198" t="s">
        <v>370</v>
      </c>
      <c r="E32" s="198" t="s">
        <v>371</v>
      </c>
      <c r="F32" s="190">
        <v>0</v>
      </c>
      <c r="G32" s="198" t="s">
        <v>294</v>
      </c>
      <c r="H32" s="198" t="s">
        <v>295</v>
      </c>
      <c r="I32" s="190">
        <v>0</v>
      </c>
      <c r="J32" s="198"/>
      <c r="K32" s="198"/>
      <c r="L32" s="200"/>
    </row>
    <row r="33" ht="15" customHeight="1" spans="1:12">
      <c r="A33" s="198"/>
      <c r="B33" s="198"/>
      <c r="C33" s="199"/>
      <c r="D33" s="198" t="s">
        <v>374</v>
      </c>
      <c r="E33" s="198" t="s">
        <v>375</v>
      </c>
      <c r="F33" s="190">
        <v>0</v>
      </c>
      <c r="G33" s="198" t="s">
        <v>300</v>
      </c>
      <c r="H33" s="198" t="s">
        <v>301</v>
      </c>
      <c r="I33" s="190">
        <v>0</v>
      </c>
      <c r="J33" s="198"/>
      <c r="K33" s="198"/>
      <c r="L33" s="200"/>
    </row>
    <row r="34" ht="15" customHeight="1" spans="1:12">
      <c r="A34" s="198"/>
      <c r="B34" s="198"/>
      <c r="C34" s="200"/>
      <c r="D34" s="198" t="s">
        <v>378</v>
      </c>
      <c r="E34" s="198" t="s">
        <v>379</v>
      </c>
      <c r="F34" s="190">
        <v>0</v>
      </c>
      <c r="G34" s="198" t="s">
        <v>306</v>
      </c>
      <c r="H34" s="198" t="s">
        <v>307</v>
      </c>
      <c r="I34" s="190">
        <v>0</v>
      </c>
      <c r="J34" s="198"/>
      <c r="K34" s="198"/>
      <c r="L34" s="200"/>
    </row>
    <row r="35" ht="15" customHeight="1" spans="1:12">
      <c r="A35" s="198"/>
      <c r="B35" s="198"/>
      <c r="C35" s="200"/>
      <c r="D35" s="198" t="s">
        <v>382</v>
      </c>
      <c r="E35" s="198" t="s">
        <v>383</v>
      </c>
      <c r="F35" s="190">
        <v>0</v>
      </c>
      <c r="G35" s="198" t="s">
        <v>312</v>
      </c>
      <c r="H35" s="198" t="s">
        <v>313</v>
      </c>
      <c r="I35" s="190">
        <v>0</v>
      </c>
      <c r="J35" s="198"/>
      <c r="K35" s="198"/>
      <c r="L35" s="200"/>
    </row>
    <row r="36" ht="15" customHeight="1" spans="1:12">
      <c r="A36" s="198"/>
      <c r="B36" s="198"/>
      <c r="C36" s="200"/>
      <c r="D36" s="198" t="s">
        <v>386</v>
      </c>
      <c r="E36" s="198" t="s">
        <v>387</v>
      </c>
      <c r="F36" s="190">
        <v>0</v>
      </c>
      <c r="G36" s="198"/>
      <c r="H36" s="198"/>
      <c r="I36" s="199"/>
      <c r="J36" s="198"/>
      <c r="K36" s="198"/>
      <c r="L36" s="200"/>
    </row>
    <row r="37" ht="15" customHeight="1" spans="1:12">
      <c r="A37" s="198"/>
      <c r="B37" s="198"/>
      <c r="C37" s="200"/>
      <c r="D37" s="198" t="s">
        <v>388</v>
      </c>
      <c r="E37" s="198" t="s">
        <v>389</v>
      </c>
      <c r="F37" s="190">
        <v>0</v>
      </c>
      <c r="G37" s="198"/>
      <c r="H37" s="198"/>
      <c r="I37" s="200"/>
      <c r="J37" s="198"/>
      <c r="K37" s="198"/>
      <c r="L37" s="200"/>
    </row>
    <row r="38" ht="15" customHeight="1" spans="1:12">
      <c r="A38" s="198"/>
      <c r="B38" s="198"/>
      <c r="C38" s="200"/>
      <c r="D38" s="198" t="s">
        <v>390</v>
      </c>
      <c r="E38" s="198" t="s">
        <v>391</v>
      </c>
      <c r="F38" s="201">
        <v>0</v>
      </c>
      <c r="G38" s="198"/>
      <c r="H38" s="198"/>
      <c r="I38" s="200"/>
      <c r="J38" s="198"/>
      <c r="K38" s="198"/>
      <c r="L38" s="200"/>
    </row>
    <row r="39" ht="15" customHeight="1" spans="1:12">
      <c r="A39" s="189" t="s">
        <v>427</v>
      </c>
      <c r="B39" s="189"/>
      <c r="C39" s="189"/>
      <c r="D39" s="189"/>
      <c r="E39" s="189"/>
      <c r="F39" s="189"/>
      <c r="G39" s="189"/>
      <c r="H39" s="189"/>
      <c r="I39" s="189"/>
      <c r="J39" s="189"/>
      <c r="K39" s="189"/>
      <c r="L39" s="18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93" t="s">
        <v>428</v>
      </c>
    </row>
    <row r="2" ht="15.6" spans="20:20">
      <c r="T2" s="194" t="s">
        <v>429</v>
      </c>
    </row>
    <row r="3" ht="15.6" spans="1:20">
      <c r="A3" s="194" t="s">
        <v>2</v>
      </c>
      <c r="T3" s="194" t="s">
        <v>3</v>
      </c>
    </row>
    <row r="4" ht="19.5" customHeight="1" spans="1:20">
      <c r="A4" s="195" t="s">
        <v>6</v>
      </c>
      <c r="B4" s="195"/>
      <c r="C4" s="195"/>
      <c r="D4" s="195"/>
      <c r="E4" s="195" t="s">
        <v>105</v>
      </c>
      <c r="F4" s="195"/>
      <c r="G4" s="195"/>
      <c r="H4" s="195" t="s">
        <v>200</v>
      </c>
      <c r="I4" s="195"/>
      <c r="J4" s="195"/>
      <c r="K4" s="195" t="s">
        <v>201</v>
      </c>
      <c r="L4" s="195"/>
      <c r="M4" s="195"/>
      <c r="N4" s="195"/>
      <c r="O4" s="195"/>
      <c r="P4" s="195" t="s">
        <v>107</v>
      </c>
      <c r="Q4" s="195"/>
      <c r="R4" s="195"/>
      <c r="S4" s="195"/>
      <c r="T4" s="195"/>
    </row>
    <row r="5" ht="19.5" customHeight="1" spans="1:20">
      <c r="A5" s="195" t="s">
        <v>121</v>
      </c>
      <c r="B5" s="195"/>
      <c r="C5" s="195"/>
      <c r="D5" s="195" t="s">
        <v>122</v>
      </c>
      <c r="E5" s="195" t="s">
        <v>128</v>
      </c>
      <c r="F5" s="195" t="s">
        <v>202</v>
      </c>
      <c r="G5" s="195" t="s">
        <v>203</v>
      </c>
      <c r="H5" s="195" t="s">
        <v>128</v>
      </c>
      <c r="I5" s="195" t="s">
        <v>171</v>
      </c>
      <c r="J5" s="195" t="s">
        <v>172</v>
      </c>
      <c r="K5" s="195" t="s">
        <v>128</v>
      </c>
      <c r="L5" s="195" t="s">
        <v>171</v>
      </c>
      <c r="M5" s="195"/>
      <c r="N5" s="195" t="s">
        <v>171</v>
      </c>
      <c r="O5" s="195" t="s">
        <v>172</v>
      </c>
      <c r="P5" s="195" t="s">
        <v>128</v>
      </c>
      <c r="Q5" s="195" t="s">
        <v>202</v>
      </c>
      <c r="R5" s="195" t="s">
        <v>203</v>
      </c>
      <c r="S5" s="195" t="s">
        <v>203</v>
      </c>
      <c r="T5" s="195"/>
    </row>
    <row r="6" ht="19.5" customHeight="1" spans="1:20">
      <c r="A6" s="195"/>
      <c r="B6" s="195"/>
      <c r="C6" s="195"/>
      <c r="D6" s="195"/>
      <c r="E6" s="195"/>
      <c r="F6" s="195"/>
      <c r="G6" s="195" t="s">
        <v>123</v>
      </c>
      <c r="H6" s="195"/>
      <c r="I6" s="195"/>
      <c r="J6" s="195" t="s">
        <v>123</v>
      </c>
      <c r="K6" s="195"/>
      <c r="L6" s="195" t="s">
        <v>123</v>
      </c>
      <c r="M6" s="195" t="s">
        <v>205</v>
      </c>
      <c r="N6" s="195" t="s">
        <v>204</v>
      </c>
      <c r="O6" s="195" t="s">
        <v>123</v>
      </c>
      <c r="P6" s="195"/>
      <c r="Q6" s="195"/>
      <c r="R6" s="195" t="s">
        <v>123</v>
      </c>
      <c r="S6" s="195" t="s">
        <v>206</v>
      </c>
      <c r="T6" s="195" t="s">
        <v>207</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125</v>
      </c>
      <c r="B8" s="195" t="s">
        <v>126</v>
      </c>
      <c r="C8" s="195" t="s">
        <v>127</v>
      </c>
      <c r="D8" s="195" t="s">
        <v>10</v>
      </c>
      <c r="E8" s="196" t="s">
        <v>11</v>
      </c>
      <c r="F8" s="196" t="s">
        <v>12</v>
      </c>
      <c r="G8" s="196" t="s">
        <v>20</v>
      </c>
      <c r="H8" s="196" t="s">
        <v>24</v>
      </c>
      <c r="I8" s="196" t="s">
        <v>28</v>
      </c>
      <c r="J8" s="196" t="s">
        <v>32</v>
      </c>
      <c r="K8" s="196" t="s">
        <v>36</v>
      </c>
      <c r="L8" s="196" t="s">
        <v>40</v>
      </c>
      <c r="M8" s="196" t="s">
        <v>43</v>
      </c>
      <c r="N8" s="196" t="s">
        <v>46</v>
      </c>
      <c r="O8" s="196" t="s">
        <v>49</v>
      </c>
      <c r="P8" s="196" t="s">
        <v>52</v>
      </c>
      <c r="Q8" s="196" t="s">
        <v>55</v>
      </c>
      <c r="R8" s="196" t="s">
        <v>58</v>
      </c>
      <c r="S8" s="196" t="s">
        <v>61</v>
      </c>
      <c r="T8" s="196" t="s">
        <v>64</v>
      </c>
    </row>
    <row r="9" ht="19.5" customHeight="1" spans="1:20">
      <c r="A9" s="195"/>
      <c r="B9" s="195"/>
      <c r="C9" s="195"/>
      <c r="D9" s="195" t="s">
        <v>128</v>
      </c>
      <c r="E9" s="190">
        <v>0</v>
      </c>
      <c r="F9" s="190">
        <v>0</v>
      </c>
      <c r="G9" s="190">
        <v>0</v>
      </c>
      <c r="H9" s="190">
        <v>0</v>
      </c>
      <c r="I9" s="190">
        <v>0</v>
      </c>
      <c r="J9" s="190">
        <v>0</v>
      </c>
      <c r="K9" s="190">
        <v>0</v>
      </c>
      <c r="L9" s="190">
        <v>0</v>
      </c>
      <c r="M9" s="190">
        <v>0</v>
      </c>
      <c r="N9" s="190">
        <v>0</v>
      </c>
      <c r="O9" s="190">
        <v>0</v>
      </c>
      <c r="P9" s="190">
        <v>0</v>
      </c>
      <c r="Q9" s="190">
        <v>0</v>
      </c>
      <c r="R9" s="190">
        <v>0</v>
      </c>
      <c r="S9" s="190">
        <v>0</v>
      </c>
      <c r="T9" s="190">
        <v>0</v>
      </c>
    </row>
    <row r="10" ht="19.5" customHeight="1" spans="1:20">
      <c r="A10" s="189"/>
      <c r="B10" s="189"/>
      <c r="C10" s="189"/>
      <c r="D10" s="189"/>
      <c r="E10" s="197"/>
      <c r="F10" s="197"/>
      <c r="G10" s="197"/>
      <c r="H10" s="197"/>
      <c r="I10" s="197"/>
      <c r="J10" s="197"/>
      <c r="K10" s="197"/>
      <c r="L10" s="197"/>
      <c r="M10" s="197"/>
      <c r="N10" s="197"/>
      <c r="O10" s="197"/>
      <c r="P10" s="197"/>
      <c r="Q10" s="197"/>
      <c r="R10" s="197"/>
      <c r="S10" s="197"/>
      <c r="T10" s="197"/>
    </row>
    <row r="11" ht="19.5" customHeight="1" spans="1:20">
      <c r="A11" s="189" t="s">
        <v>430</v>
      </c>
      <c r="B11" s="189"/>
      <c r="C11" s="189"/>
      <c r="D11" s="189"/>
      <c r="E11" s="189"/>
      <c r="F11" s="189"/>
      <c r="G11" s="189"/>
      <c r="H11" s="189"/>
      <c r="I11" s="189"/>
      <c r="J11" s="189"/>
      <c r="K11" s="189"/>
      <c r="L11" s="189"/>
      <c r="M11" s="189"/>
      <c r="N11" s="189"/>
      <c r="O11" s="189"/>
      <c r="P11" s="189"/>
      <c r="Q11" s="189"/>
      <c r="R11" s="189"/>
      <c r="S11" s="189"/>
      <c r="T11" s="18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93" t="s">
        <v>431</v>
      </c>
    </row>
    <row r="2" ht="15.6" spans="12:12">
      <c r="L2" s="194" t="s">
        <v>432</v>
      </c>
    </row>
    <row r="3" ht="15.6" spans="1:12">
      <c r="A3" s="194" t="s">
        <v>2</v>
      </c>
      <c r="L3" s="194" t="s">
        <v>3</v>
      </c>
    </row>
    <row r="4" ht="19.5" customHeight="1" spans="1:12">
      <c r="A4" s="195" t="s">
        <v>6</v>
      </c>
      <c r="B4" s="195"/>
      <c r="C4" s="195"/>
      <c r="D4" s="195"/>
      <c r="E4" s="195" t="s">
        <v>105</v>
      </c>
      <c r="F4" s="195"/>
      <c r="G4" s="195"/>
      <c r="H4" s="195" t="s">
        <v>200</v>
      </c>
      <c r="I4" s="195" t="s">
        <v>201</v>
      </c>
      <c r="J4" s="195" t="s">
        <v>107</v>
      </c>
      <c r="K4" s="195"/>
      <c r="L4" s="195"/>
    </row>
    <row r="5" ht="19.5" customHeight="1" spans="1:12">
      <c r="A5" s="195" t="s">
        <v>121</v>
      </c>
      <c r="B5" s="195"/>
      <c r="C5" s="195"/>
      <c r="D5" s="195" t="s">
        <v>122</v>
      </c>
      <c r="E5" s="195" t="s">
        <v>128</v>
      </c>
      <c r="F5" s="195" t="s">
        <v>433</v>
      </c>
      <c r="G5" s="195" t="s">
        <v>434</v>
      </c>
      <c r="H5" s="195"/>
      <c r="I5" s="195"/>
      <c r="J5" s="195" t="s">
        <v>128</v>
      </c>
      <c r="K5" s="195" t="s">
        <v>433</v>
      </c>
      <c r="L5" s="196" t="s">
        <v>434</v>
      </c>
    </row>
    <row r="6" ht="19.5" customHeight="1" spans="1:12">
      <c r="A6" s="195"/>
      <c r="B6" s="195"/>
      <c r="C6" s="195"/>
      <c r="D6" s="195"/>
      <c r="E6" s="195"/>
      <c r="F6" s="195"/>
      <c r="G6" s="195"/>
      <c r="H6" s="195"/>
      <c r="I6" s="195"/>
      <c r="J6" s="195"/>
      <c r="K6" s="195"/>
      <c r="L6" s="196" t="s">
        <v>206</v>
      </c>
    </row>
    <row r="7" ht="19.5" customHeight="1" spans="1:12">
      <c r="A7" s="195"/>
      <c r="B7" s="195"/>
      <c r="C7" s="195"/>
      <c r="D7" s="195"/>
      <c r="E7" s="195"/>
      <c r="F7" s="195"/>
      <c r="G7" s="195"/>
      <c r="H7" s="195"/>
      <c r="I7" s="195"/>
      <c r="J7" s="195"/>
      <c r="K7" s="195"/>
      <c r="L7" s="196"/>
    </row>
    <row r="8" ht="19.5" customHeight="1" spans="1:12">
      <c r="A8" s="195" t="s">
        <v>125</v>
      </c>
      <c r="B8" s="195" t="s">
        <v>126</v>
      </c>
      <c r="C8" s="195" t="s">
        <v>127</v>
      </c>
      <c r="D8" s="195" t="s">
        <v>10</v>
      </c>
      <c r="E8" s="196" t="s">
        <v>11</v>
      </c>
      <c r="F8" s="196" t="s">
        <v>12</v>
      </c>
      <c r="G8" s="196" t="s">
        <v>20</v>
      </c>
      <c r="H8" s="196" t="s">
        <v>24</v>
      </c>
      <c r="I8" s="196" t="s">
        <v>28</v>
      </c>
      <c r="J8" s="196" t="s">
        <v>32</v>
      </c>
      <c r="K8" s="196" t="s">
        <v>36</v>
      </c>
      <c r="L8" s="196" t="s">
        <v>40</v>
      </c>
    </row>
    <row r="9" ht="19.5" customHeight="1" spans="1:12">
      <c r="A9" s="195"/>
      <c r="B9" s="195"/>
      <c r="C9" s="195"/>
      <c r="D9" s="195" t="s">
        <v>128</v>
      </c>
      <c r="E9" s="190">
        <v>0</v>
      </c>
      <c r="F9" s="190">
        <v>0</v>
      </c>
      <c r="G9" s="190">
        <v>0</v>
      </c>
      <c r="H9" s="190">
        <v>0</v>
      </c>
      <c r="I9" s="190">
        <v>0</v>
      </c>
      <c r="J9" s="190">
        <v>0</v>
      </c>
      <c r="K9" s="190">
        <v>0</v>
      </c>
      <c r="L9" s="190">
        <v>0</v>
      </c>
    </row>
    <row r="10" ht="19.5" customHeight="1" spans="1:12">
      <c r="A10" s="189"/>
      <c r="B10" s="189"/>
      <c r="C10" s="189"/>
      <c r="D10" s="189"/>
      <c r="E10" s="197"/>
      <c r="F10" s="197"/>
      <c r="G10" s="197"/>
      <c r="H10" s="197"/>
      <c r="I10" s="197"/>
      <c r="J10" s="197"/>
      <c r="K10" s="197"/>
      <c r="L10" s="197"/>
    </row>
    <row r="11" ht="19.5" customHeight="1" spans="1:12">
      <c r="A11" s="189" t="s">
        <v>435</v>
      </c>
      <c r="B11" s="189"/>
      <c r="C11" s="189"/>
      <c r="D11" s="189"/>
      <c r="E11" s="189"/>
      <c r="F11" s="189"/>
      <c r="G11" s="189"/>
      <c r="H11" s="189"/>
      <c r="I11" s="189"/>
      <c r="J11" s="189"/>
      <c r="K11" s="189"/>
      <c r="L11" s="18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项目支出绩效自评表（宗教管理经费）</vt:lpstr>
      <vt:lpstr>项目支出绩效自评表（新的社会阶导人士和网络人士经费</vt:lpstr>
      <vt:lpstr>项目支出绩效自评表(新时期统战经费)</vt:lpstr>
      <vt:lpstr>项目支出绩效自评表(社会阶层人士和网络人士）</vt:lpstr>
      <vt:lpstr>项目支出绩效自评表（城市民族经费)</vt:lpstr>
      <vt:lpstr>GK15项目支出绩效自评表（华侨事务经费）</vt:lpstr>
      <vt:lpstr>GK15项目支出绩效自评表（帮扶磨憨镇龙门村建设工作经费）</vt:lpstr>
      <vt:lpstr>GK15项目支出绩效自评表（大渔马金铺托管经费)</vt:lpstr>
      <vt:lpstr>GK15项目支出绩效自评表（衔接推进乡村振兴补助资金)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李平</cp:lastModifiedBy>
  <dcterms:created xsi:type="dcterms:W3CDTF">2025-10-16T01:19:00Z</dcterms:created>
  <dcterms:modified xsi:type="dcterms:W3CDTF">2025-10-29T03:27:11Z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2025-10-16T01:19:12.553Z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D502ED0D63384C9299A623E621F37B55_13</vt:lpwstr>
  </property>
  <property fmtid="{D5CDD505-2E9C-101B-9397-08002B2CF9AE}" pid="10" name="KSOProductBuildVer">
    <vt:lpwstr>2052-12.1.0.23125</vt:lpwstr>
  </property>
</Properties>
</file>