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<sst xmlns="http://schemas.openxmlformats.org/spreadsheetml/2006/main" count="23" uniqueCount="23">
  <si>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昆明市呈贡区2025年政府债务限额和余额情况表</t>
  </si>
  <si>
    <r>
      <rPr>
        <sz val="11"/>
        <color indexed="8"/>
        <rFont val="宋体"/>
        <charset val="134"/>
      </rPr>
      <t>单位：万元</t>
    </r>
  </si>
  <si>
    <r>
      <t>2024</t>
    </r>
    <r>
      <rPr>
        <sz val="12"/>
        <color indexed="8"/>
        <rFont val="宋体"/>
        <charset val="134"/>
      </rPr>
      <t>年快报数</t>
    </r>
  </si>
  <si>
    <r>
      <t>2025</t>
    </r>
    <r>
      <rPr>
        <sz val="12"/>
        <color indexed="8"/>
        <rFont val="宋体"/>
        <charset val="134"/>
      </rPr>
      <t>年预算数</t>
    </r>
  </si>
  <si>
    <r>
      <rPr>
        <sz val="12"/>
        <color indexed="8"/>
        <rFont val="宋体"/>
        <charset val="134"/>
      </rPr>
      <t>增幅（</t>
    </r>
    <r>
      <rPr>
        <sz val="12"/>
        <color indexed="8"/>
        <rFont val="Times New Roman"/>
        <family val="1"/>
        <charset val="0"/>
      </rPr>
      <t>%</t>
    </r>
    <r>
      <rPr>
        <sz val="12"/>
        <color indexed="8"/>
        <rFont val="宋体"/>
        <charset val="134"/>
      </rPr>
      <t>）</t>
    </r>
  </si>
  <si>
    <r>
      <rPr>
        <sz val="12"/>
        <color indexed="8"/>
        <rFont val="宋体"/>
        <charset val="134"/>
      </rPr>
      <t>一般债务</t>
    </r>
  </si>
  <si>
    <r>
      <rPr>
        <sz val="12"/>
        <color indexed="8"/>
        <rFont val="宋体"/>
        <charset val="134"/>
      </rPr>
      <t>一、上年末地方政府一般债务余额</t>
    </r>
  </si>
  <si>
    <r>
      <rPr>
        <sz val="12"/>
        <color indexed="8"/>
        <rFont val="宋体"/>
        <charset val="134"/>
      </rPr>
      <t>二、当年末地方政府一般债务余额限额</t>
    </r>
  </si>
  <si>
    <r>
      <rPr>
        <sz val="12"/>
        <color indexed="8"/>
        <rFont val="宋体"/>
        <charset val="134"/>
      </rPr>
      <t>三、当年地方政府一般债务发行额</t>
    </r>
  </si>
  <si>
    <r>
      <rPr>
        <sz val="12"/>
        <color indexed="8"/>
        <rFont val="宋体"/>
        <charset val="134"/>
      </rPr>
      <t>四、当年地方政府一般债务还本额</t>
    </r>
  </si>
  <si>
    <r>
      <rPr>
        <sz val="12"/>
        <color indexed="8"/>
        <rFont val="宋体"/>
        <charset val="134"/>
      </rPr>
      <t>五、当年末地方政府一般债务余额</t>
    </r>
  </si>
  <si>
    <r>
      <rPr>
        <sz val="12"/>
        <color indexed="8"/>
        <rFont val="宋体"/>
        <charset val="134"/>
      </rPr>
      <t>专项债务</t>
    </r>
  </si>
  <si>
    <r>
      <rPr>
        <sz val="12"/>
        <color indexed="8"/>
        <rFont val="宋体"/>
        <charset val="134"/>
      </rPr>
      <t>一、上年末地方政府专项债务余额</t>
    </r>
  </si>
  <si>
    <r>
      <rPr>
        <sz val="12"/>
        <color indexed="8"/>
        <rFont val="宋体"/>
        <charset val="134"/>
      </rPr>
      <t>二、当年末地方政府专项债务余额限额</t>
    </r>
  </si>
  <si>
    <r>
      <rPr>
        <sz val="12"/>
        <color indexed="8"/>
        <rFont val="宋体"/>
        <charset val="134"/>
      </rPr>
      <t>三、当年地方政府专项债务发行额</t>
    </r>
  </si>
  <si>
    <r>
      <rPr>
        <sz val="12"/>
        <color indexed="8"/>
        <rFont val="宋体"/>
        <charset val="134"/>
      </rPr>
      <t>四、当年地方政府专项债务还本额</t>
    </r>
  </si>
  <si>
    <r>
      <rPr>
        <sz val="12"/>
        <color indexed="8"/>
        <rFont val="宋体"/>
        <charset val="134"/>
      </rPr>
      <t>五、当年末地方政府专项债务余额</t>
    </r>
  </si>
  <si>
    <r>
      <rPr>
        <sz val="12"/>
        <color indexed="8"/>
        <rFont val="宋体"/>
        <charset val="134"/>
      </rPr>
      <t>合计</t>
    </r>
  </si>
  <si>
    <r>
      <rPr>
        <sz val="12"/>
        <color indexed="8"/>
        <rFont val="宋体"/>
        <charset val="134"/>
      </rPr>
      <t>一、上年末地方政府债务余额</t>
    </r>
  </si>
  <si>
    <r>
      <rPr>
        <sz val="12"/>
        <color indexed="8"/>
        <rFont val="宋体"/>
        <charset val="134"/>
      </rPr>
      <t>二、当年末地方政府债务余额限额</t>
    </r>
  </si>
  <si>
    <r>
      <rPr>
        <sz val="12"/>
        <color indexed="8"/>
        <rFont val="宋体"/>
        <charset val="134"/>
      </rPr>
      <t>三、当年地方政府债务发行额</t>
    </r>
  </si>
  <si>
    <r>
      <rPr>
        <sz val="12"/>
        <color indexed="8"/>
        <rFont val="宋体"/>
        <charset val="134"/>
      </rPr>
      <t>四、当年地方政府债务还本额</t>
    </r>
  </si>
  <si>
    <r>
      <rPr>
        <sz val="12"/>
        <color indexed="8"/>
        <rFont val="宋体"/>
        <charset val="134"/>
      </rPr>
      <t>五、当年末地方政府债务余额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</si>
</sst>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1"/>
      <color indexed="8"/>
      <name val="Times New Roman"/>
      <family val="1"/>
      <charset val="0"/>
    </font>
    <font>
      <sz val="12"/>
      <color indexed="8"/>
      <name val="Times New Roman"/>
      <family val="1"/>
      <charset val="0"/>
    </font>
    <font>
      <sz val="12"/>
      <color indexed="8"/>
      <name val="宋体"/>
      <charset val="134"/>
    </font>
    <font>
      <sz val="12"/>
      <color rgb="FF000000"/>
      <name val="Times New Roman"/>
      <family val="1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0" fontId="3" fillId="0" borderId="1" xfId="3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A1" sqref="A1:E1"/>
    </sheetView>
  </sheetViews>
  <sheetFormatPr defaultColWidth="9" defaultRowHeight="13.5" outlineLevelCol="4"/>
  <cols>
    <col min="2" max="2" width="39.625" customWidth="1"/>
    <col min="3" max="3" width="24.75" customWidth="1"/>
    <col min="4" max="4" width="24" customWidth="1"/>
    <col min="5" max="5" width="22.625" customWidth="1"/>
  </cols>
  <sheetData>
    <row r="1" ht="25.5" spans="1:5">
      <c r="A1" s="1" t="s">
        <v>0</v>
      </c>
      <c r="B1" s="1"/>
      <c r="C1" s="1"/>
      <c r="D1" s="1"/>
      <c r="E1" s="1"/>
    </row>
    <row r="2" ht="15" spans="1:5">
      <c r="A2" s="2"/>
      <c r="B2" s="3"/>
      <c r="C2" s="3"/>
      <c r="D2" s="3"/>
      <c r="E2" s="3" t="s">
        <v>1</v>
      </c>
    </row>
    <row r="3" ht="15.75" spans="1:5">
      <c r="A3" s="4"/>
      <c r="B3" s="5"/>
      <c r="C3" s="6" t="s">
        <v>2</v>
      </c>
      <c r="D3" s="6" t="s">
        <v>3</v>
      </c>
      <c r="E3" s="4" t="s">
        <v>4</v>
      </c>
    </row>
    <row r="4" ht="15.75" spans="1:5">
      <c r="A4" s="7" t="s">
        <v>5</v>
      </c>
      <c r="B4" s="8" t="s">
        <v>6</v>
      </c>
      <c r="C4" s="9">
        <v>29600</v>
      </c>
      <c r="D4" s="9">
        <v>29600</v>
      </c>
      <c r="E4" s="10">
        <f t="shared" ref="E4:E18" si="0">D4/C4-1</f>
        <v>0</v>
      </c>
    </row>
    <row r="5" ht="15.75" spans="1:5">
      <c r="A5" s="11"/>
      <c r="B5" s="8" t="s">
        <v>7</v>
      </c>
      <c r="C5" s="9">
        <v>38900</v>
      </c>
      <c r="D5" s="9">
        <v>38900</v>
      </c>
      <c r="E5" s="10">
        <f t="shared" si="0"/>
        <v>0</v>
      </c>
    </row>
    <row r="6" ht="15.75" spans="1:5">
      <c r="A6" s="11"/>
      <c r="B6" s="8" t="s">
        <v>8</v>
      </c>
      <c r="C6" s="9">
        <v>0</v>
      </c>
      <c r="D6" s="12">
        <v>9540</v>
      </c>
      <c r="E6" s="10"/>
    </row>
    <row r="7" ht="15.75" spans="1:5">
      <c r="A7" s="11"/>
      <c r="B7" s="8" t="s">
        <v>9</v>
      </c>
      <c r="C7" s="9">
        <v>0</v>
      </c>
      <c r="D7" s="9">
        <v>10600</v>
      </c>
      <c r="E7" s="10"/>
    </row>
    <row r="8" ht="15.75" spans="1:5">
      <c r="A8" s="13"/>
      <c r="B8" s="8" t="s">
        <v>10</v>
      </c>
      <c r="C8" s="9">
        <v>29600</v>
      </c>
      <c r="D8" s="12">
        <f>D4+D6-D7</f>
        <v>28540</v>
      </c>
      <c r="E8" s="10">
        <f t="shared" si="0"/>
        <v>-0.0358108108108108</v>
      </c>
    </row>
    <row r="9" ht="15.75" spans="1:5">
      <c r="A9" s="7" t="s">
        <v>11</v>
      </c>
      <c r="B9" s="8" t="s">
        <v>12</v>
      </c>
      <c r="C9" s="9">
        <v>490600</v>
      </c>
      <c r="D9" s="9">
        <f>C13</f>
        <v>793966</v>
      </c>
      <c r="E9" s="10">
        <f t="shared" si="0"/>
        <v>0.61835711373828</v>
      </c>
    </row>
    <row r="10" ht="15.75" spans="1:5">
      <c r="A10" s="11"/>
      <c r="B10" s="8" t="s">
        <v>13</v>
      </c>
      <c r="C10" s="9">
        <v>820200</v>
      </c>
      <c r="D10" s="9">
        <v>820200</v>
      </c>
      <c r="E10" s="10">
        <f t="shared" si="0"/>
        <v>0</v>
      </c>
    </row>
    <row r="11" ht="15.75" spans="1:5">
      <c r="A11" s="11"/>
      <c r="B11" s="8" t="s">
        <v>14</v>
      </c>
      <c r="C11" s="14">
        <f>437166-113800</f>
        <v>323366</v>
      </c>
      <c r="D11" s="12">
        <v>0</v>
      </c>
      <c r="E11" s="10">
        <f t="shared" si="0"/>
        <v>-1</v>
      </c>
    </row>
    <row r="12" ht="15.75" spans="1:5">
      <c r="A12" s="11"/>
      <c r="B12" s="8" t="s">
        <v>15</v>
      </c>
      <c r="C12" s="9">
        <v>20000</v>
      </c>
      <c r="D12" s="9">
        <v>0</v>
      </c>
      <c r="E12" s="10">
        <f t="shared" si="0"/>
        <v>-1</v>
      </c>
    </row>
    <row r="13" ht="15.75" spans="1:5">
      <c r="A13" s="13"/>
      <c r="B13" s="8" t="s">
        <v>16</v>
      </c>
      <c r="C13" s="9">
        <f>C9+C11-C12</f>
        <v>793966</v>
      </c>
      <c r="D13" s="9">
        <f>D9+D11-D12</f>
        <v>793966</v>
      </c>
      <c r="E13" s="10">
        <f t="shared" si="0"/>
        <v>0</v>
      </c>
    </row>
    <row r="14" ht="15.75" spans="1:5">
      <c r="A14" s="7" t="s">
        <v>17</v>
      </c>
      <c r="B14" s="8" t="s">
        <v>18</v>
      </c>
      <c r="C14" s="9">
        <v>520200</v>
      </c>
      <c r="D14" s="9">
        <f>C18</f>
        <v>823566</v>
      </c>
      <c r="E14" s="10">
        <f t="shared" si="0"/>
        <v>0.583171856978085</v>
      </c>
    </row>
    <row r="15" ht="15.75" spans="1:5">
      <c r="A15" s="11"/>
      <c r="B15" s="8" t="s">
        <v>19</v>
      </c>
      <c r="C15" s="9">
        <v>859100</v>
      </c>
      <c r="D15" s="9">
        <v>859100</v>
      </c>
      <c r="E15" s="10">
        <f t="shared" si="0"/>
        <v>0</v>
      </c>
    </row>
    <row r="16" ht="15.75" spans="1:5">
      <c r="A16" s="11"/>
      <c r="B16" s="8" t="s">
        <v>20</v>
      </c>
      <c r="C16" s="9">
        <f>437166-113800</f>
        <v>323366</v>
      </c>
      <c r="D16" s="12">
        <v>9540</v>
      </c>
      <c r="E16" s="10">
        <f t="shared" si="0"/>
        <v>-0.970497825992838</v>
      </c>
    </row>
    <row r="17" ht="15.75" spans="1:5">
      <c r="A17" s="11"/>
      <c r="B17" s="8" t="s">
        <v>21</v>
      </c>
      <c r="C17" s="9">
        <v>20000</v>
      </c>
      <c r="D17" s="9">
        <v>10600</v>
      </c>
      <c r="E17" s="10">
        <f t="shared" si="0"/>
        <v>-0.47</v>
      </c>
    </row>
    <row r="18" ht="15.75" spans="1:5">
      <c r="A18" s="13"/>
      <c r="B18" s="8" t="s">
        <v>22</v>
      </c>
      <c r="C18" s="9">
        <f>C14+C16-C17</f>
        <v>823566</v>
      </c>
      <c r="D18" s="12">
        <f>D14+D16-D17</f>
        <v>822506</v>
      </c>
      <c r="E18" s="10">
        <f t="shared" si="0"/>
        <v>-0.00128708567376512</v>
      </c>
    </row>
  </sheetData>
  <mergeCells count="4">
    <mergeCell ref="A1:E1"/>
    <mergeCell ref="A4:A8"/>
    <mergeCell ref="A9:A13"/>
    <mergeCell ref="A14:A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昆明市呈贡区党政机关单位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李佩霖</cp:lastModifiedBy>
  <dcterms:created xsi:type="dcterms:W3CDTF">2025-04-16T06:14:08Z</dcterms:created>
  <dcterms:modified xsi:type="dcterms:W3CDTF">2025-04-16T06:14:41Z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85F383034ECC4FE9BE4FCC35A6E86FE4_11</vt:lpwstr>
  </property>
  <property fmtid="{D5CDD505-2E9C-101B-9397-08002B2CF9AE}" pid="3" name="KSOProductBuildVer">
    <vt:lpwstr>2052-12.1.0.15336</vt:lpwstr>
  </property>
</Properties>
</file>