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activeTab="7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<sst xmlns="http://schemas.openxmlformats.org/spreadsheetml/2006/main" count="670" uniqueCount="324">
  <si>
    <t>预算01-1表</t>
  </si>
  <si>
    <t>单位名称：昆明市呈贡区第八幼儿园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</si>
  <si>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</si>
  <si>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</si>
  <si>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</si>
  <si>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</si>
  <si>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</si>
  <si>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</si>
  <si>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</si>
  <si>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</si>
  <si>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</si>
  <si>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</si>
  <si>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</si>
  <si>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</si>
  <si>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</si>
  <si>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</si>
  <si>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</si>
  <si>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</si>
  <si>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</si>
  <si>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</si>
  <si>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</si>
  <si>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</si>
  <si>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</si>
  <si>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</si>
  <si>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</si>
  <si>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</si>
  <si>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</si>
  <si>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</si>
  <si>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</si>
  <si>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</si>
  <si>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</si>
  <si>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</si>
  <si>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</si>
  <si>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</si>
  <si>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</si>
  <si>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</si>
  <si>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</si>
  <si>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</si>
  <si>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</si>
  <si>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</si>
  <si>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</si>
  <si>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</si>
  <si>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</si>
  <si>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</si>
  <si>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</si>
  <si>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</si>
  <si>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</si>
  <si>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</si>
  <si>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</si>
  <si>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</si>
  <si>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</si>
  <si>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</si>
  <si>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</si>
  <si>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</si>
  <si>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</si>
  <si>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</si>
  <si>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</si>
  <si>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</si>
  <si>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</si>
  <si>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</si>
  <si>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</si>
  <si>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</si>
  <si>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</si>
  <si>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</si>
  <si>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</si>
  <si>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</si>
  <si>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</si>
  <si>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</si>
  <si>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</si>
  <si>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</si>
  <si>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昆明市呈贡区第八幼儿园</t>
  </si>
  <si>
    <t xml:space="preserve"> 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</si>
  <si>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</si>
  <si>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</si>
  <si>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</si>
  <si>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</si>
  <si>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</si>
  <si>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</si>
  <si>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</si>
  <si>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</si>
  <si>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</si>
  <si>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</si>
  <si>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</si>
  <si>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</si>
  <si>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</si>
  <si>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</si>
  <si>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</si>
  <si>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</si>
  <si>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</si>
  <si>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</si>
  <si>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</si>
  <si>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</si>
  <si>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</si>
  <si>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</si>
  <si>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</si>
  <si>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</si>
  <si>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</si>
  <si>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</si>
  <si>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</si>
  <si>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</si>
  <si>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</si>
  <si>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</si>
  <si>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</si>
  <si>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</si>
  <si>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</si>
  <si>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</si>
  <si>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</si>
  <si>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</si>
  <si>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</si>
  <si>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</si>
  <si>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</si>
  <si>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</si>
  <si>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</si>
  <si>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</si>
  <si>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</si>
  <si>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</si>
  <si>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</si>
  <si>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</si>
  <si>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</si>
  <si>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</si>
  <si>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</si>
  <si>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</si>
  <si>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</si>
  <si>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</si>
  <si>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</si>
  <si>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</si>
  <si>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</si>
  <si>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</si>
  <si>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</si>
  <si>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</si>
  <si>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</si>
  <si>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</si>
  <si>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</si>
  <si>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</si>
  <si>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</si>
  <si>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</si>
  <si>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</si>
  <si>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</si>
  <si>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</si>
  <si>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</si>
  <si>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</si>
  <si>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</si>
  <si>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</si>
  <si>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</si>
  <si>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</si>
  <si>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</si>
  <si>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</si>
  <si>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</si>
  <si>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</si>
  <si>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</si>
  <si>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注：本单位无2024年一般公共预算“三公”经费支出预算，故此表为空表。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</si>
  <si>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</si>
  <si>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</si>
  <si>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</si>
  <si>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</si>
  <si>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</si>
  <si>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</si>
  <si>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</si>
  <si>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</si>
  <si>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</si>
  <si>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</si>
  <si>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</si>
  <si>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</si>
  <si>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</si>
  <si>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</si>
  <si>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</si>
  <si>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</si>
  <si>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</si>
  <si>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</si>
  <si>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</si>
  <si>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</si>
  <si>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530121241100002253376</t>
  </si>
  <si>
    <t>其他人员支出</t>
  </si>
  <si>
    <t>30199</t>
  </si>
  <si>
    <t>其他工资福利支出</t>
  </si>
  <si>
    <t>530121241100002253377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</si>
  <si>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</si>
  <si>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</si>
  <si>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</si>
  <si>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</si>
  <si>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</si>
  <si>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</si>
  <si>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</si>
  <si>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</si>
  <si>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</si>
  <si>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</si>
  <si>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</si>
  <si>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</si>
  <si>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</si>
  <si>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</si>
  <si>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</si>
  <si>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</si>
  <si>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</si>
  <si>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530121251100003731176</t>
  </si>
  <si>
    <t>学前教育家庭经济困难儿童资助区级资金</t>
  </si>
  <si>
    <t>30308</t>
  </si>
  <si>
    <t>助学金</t>
  </si>
  <si>
    <t>事业发展类</t>
  </si>
  <si>
    <t>530121251100003731382</t>
  </si>
  <si>
    <t>学前教育发展区级专项资金</t>
  </si>
  <si>
    <t>530121241100003065799</t>
  </si>
  <si>
    <t>2024年学前教育家庭经济困难学生资助中央专项资金</t>
  </si>
  <si>
    <t>530121241100003065892</t>
  </si>
  <si>
    <t>2024年学前教育家庭经济困难学生资助市级专项资金</t>
  </si>
  <si>
    <t>530121241100003065860</t>
  </si>
  <si>
    <t>2024年学前教育家庭经济困难学生资助省级专项资金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</si>
  <si>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</si>
  <si>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</si>
  <si>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</si>
  <si>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</si>
  <si>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</si>
  <si>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</si>
  <si>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</si>
  <si>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</si>
  <si>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</si>
  <si>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</si>
  <si>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学前教育发展区级专项资金帮助幼儿园在2025年提高办学质量和办学水平，为幼儿的发展积极提供丰富的活动材料，为幼儿创造舒适的环境。</t>
  </si>
  <si>
    <t>产出指标</t>
  </si>
  <si>
    <t>数量指标</t>
  </si>
  <si>
    <t>计划完成率</t>
  </si>
  <si>
    <t>=</t>
  </si>
  <si>
    <t>100</t>
  </si>
  <si>
    <t>%</t>
  </si>
  <si>
    <t>定量指标</t>
  </si>
  <si>
    <t>反应投入经费一个班级1万实施计划执行情况。计划完成率=（实际完成/计划完成量）*100%。 及时按计划开展项目实施，并确保按时按量完成。</t>
  </si>
  <si>
    <t>时效指标</t>
  </si>
  <si>
    <t>经费使用及时率</t>
  </si>
  <si>
    <t>反应8个班级在使用经费的及时性的情况。幼儿园能及时运作经费并投入到每个班级中，无拖延情况。</t>
  </si>
  <si>
    <t>效益指标</t>
  </si>
  <si>
    <t>社会效益</t>
  </si>
  <si>
    <t>可持续影响</t>
  </si>
  <si>
    <t>&gt;=</t>
  </si>
  <si>
    <t>95</t>
  </si>
  <si>
    <t>反映计划可持续性情况。满足幼儿园运转需求率=（满足使用效果/实施项目）*100%。在2025年促进各班级环境条件创设，提升幼儿园办学质量。</t>
  </si>
  <si>
    <t>满意度指标</t>
  </si>
  <si>
    <t>服务对象满意度</t>
  </si>
  <si>
    <t>使用人员满意度</t>
  </si>
  <si>
    <t>反映服务对象对项目实施的整体满意情况。使用人员满意度=（对项目实施满意的人数/问卷调查人数）*100%。针对教师、幼儿的反馈和使用情况进行调查和分析。</t>
  </si>
  <si>
    <t>对符合文件要求的学前教育家庭经济困难儿童进行补助。</t>
  </si>
  <si>
    <t>资助幼儿人数</t>
  </si>
  <si>
    <t>元/人</t>
  </si>
  <si>
    <t>反映应资助幼儿人数情况。</t>
  </si>
  <si>
    <t>质量指标</t>
  </si>
  <si>
    <t>资助事项公示度</t>
  </si>
  <si>
    <t>反映资助按标准执行的情况。 资助标准执行合规率=按照资助标准核定发放的资金额/发放资金总额*100%。</t>
  </si>
  <si>
    <t>资助发放及时率</t>
  </si>
  <si>
    <t>反映发放单位及时发放资助资金的情况。</t>
  </si>
  <si>
    <t>政策知晓率</t>
  </si>
  <si>
    <t>85</t>
  </si>
  <si>
    <t>反映资助政策的宣传效果情况。 政策知晓率=调查中资助政策知晓人数/调查总人数*100%。</t>
  </si>
  <si>
    <t>资助对象满意度</t>
  </si>
  <si>
    <t>反映获资助对象的满意程度。 资助对象满意度=调查中满意和较满意的获资助人员数/调查总人数*100%。</t>
  </si>
  <si>
    <t>预算06表</t>
  </si>
  <si>
    <t>政府性基金预算支出预算表</t>
  </si>
  <si>
    <t>单位名称：昆明市发展和改革委员会</t>
  </si>
  <si>
    <t>政府性基金预算支出</t>
  </si>
  <si>
    <t>说明：我单位2024年无政府性基金预算支付，此表为空表。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</si>
  <si>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</si>
  <si>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</si>
  <si>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</si>
  <si>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</si>
  <si>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</si>
  <si>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</si>
  <si>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</si>
  <si>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</si>
  <si>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</si>
  <si>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</si>
  <si>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</si>
  <si>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A4复印纸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</si>
  <si>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</si>
  <si>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</si>
  <si>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</si>
  <si>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</si>
  <si>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</si>
  <si>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</si>
  <si>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</si>
  <si>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</si>
  <si>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</si>
  <si>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</si>
  <si>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说明：我单位2025年无政府购买服务预算表，此表为空表。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</si>
  <si>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</si>
  <si>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</si>
  <si>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</si>
  <si>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</si>
  <si>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</si>
  <si>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</si>
  <si>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</si>
  <si>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</si>
  <si>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</si>
  <si>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</si>
  <si>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</si>
  <si>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</si>
  <si>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</si>
  <si>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</si>
  <si>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</si>
  <si>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</si>
  <si>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</si>
  <si>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</si>
  <si>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</si>
  <si>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</si>
  <si>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</si>
  <si>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</si>
  <si>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</si>
  <si>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说明：我单位2025年无对下转移支付预算，此表为空表。</t>
  </si>
  <si>
    <t>预算09-2表</t>
  </si>
  <si>
    <t>说明：我单位2025年无对下转移支付绩效目标，此表为空表。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</si>
  <si>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</si>
  <si>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</si>
  <si>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</si>
  <si>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</si>
  <si>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</si>
  <si>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</si>
  <si>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</si>
  <si>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</si>
  <si>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说明：我单位2025年无新增资产配置表，此表为空表。</t>
  </si>
  <si>
    <t>预算11表</t>
  </si>
  <si>
    <t>上级补助</t>
  </si>
  <si>
    <t>说明：我单位2025年无上级补助项目支出预算，此表为空表。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</si>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</sst>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0" fontId="38" fillId="0" borderId="7">
      <alignment horizontal="right" vertical="center"/>
    </xf>
    <xf numFmtId="178" fontId="38" fillId="0" borderId="7">
      <alignment horizontal="right" vertical="center"/>
    </xf>
    <xf numFmtId="49" fontId="38" fillId="0" borderId="7">
      <alignment horizontal="left" vertical="center" wrapText="1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80" fontId="38" fillId="0" borderId="7">
      <alignment horizontal="right" vertical="center"/>
    </xf>
    <xf numFmtId="0" fontId="38" fillId="0" borderId="0">
      <alignment vertical="top"/>
      <protection locked="0"/>
    </xf>
    <xf numFmtId="0" fontId="10" fillId="0" borderId="0"/>
    <xf numFmtId="0" fontId="15" fillId="0" borderId="0">
      <alignment vertical="center"/>
    </xf>
  </cellStyleXfs>
  <cellXfs count="22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8" xfId="57" applyFont="1" applyFill="1" applyBorder="1" applyAlignment="1" applyProtection="1">
      <alignment horizontal="left" vertical="center"/>
    </xf>
    <xf numFmtId="4" fontId="5" fillId="0" borderId="8" xfId="57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9" xfId="59" applyFont="1" applyFill="1" applyBorder="1" applyAlignment="1">
      <alignment horizontal="left" vertical="center" wrapText="1"/>
    </xf>
    <xf numFmtId="0" fontId="6" fillId="0" borderId="10" xfId="59" applyFont="1" applyFill="1" applyBorder="1" applyAlignment="1">
      <alignment horizontal="left" vertical="center" wrapText="1"/>
    </xf>
    <xf numFmtId="0" fontId="6" fillId="0" borderId="11" xfId="59" applyFont="1" applyFill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0" fillId="0" borderId="8" xfId="58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57" applyFont="1" applyFill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0" fillId="0" borderId="8" xfId="57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178" fontId="7" fillId="0" borderId="7" xfId="0" applyNumberFormat="1" applyFont="1" applyFill="1" applyBorder="1" applyAlignment="1">
      <alignment horizontal="right" vertical="center"/>
    </xf>
    <xf numFmtId="178" fontId="7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0" fillId="0" borderId="9" xfId="57" applyNumberFormat="1" applyFont="1" applyFill="1" applyBorder="1" applyAlignment="1" applyProtection="1">
      <alignment horizontal="left" vertical="center"/>
    </xf>
    <xf numFmtId="49" fontId="10" fillId="0" borderId="10" xfId="57" applyNumberFormat="1" applyFont="1" applyFill="1" applyBorder="1" applyAlignment="1" applyProtection="1">
      <alignment horizontal="left" vertical="center"/>
    </xf>
    <xf numFmtId="49" fontId="10" fillId="0" borderId="11" xfId="57" applyNumberFormat="1" applyFont="1" applyFill="1" applyBorder="1" applyAlignment="1" applyProtection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2" fillId="3" borderId="8" xfId="57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8" fontId="7" fillId="0" borderId="22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7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5" fillId="0" borderId="8" xfId="57" applyFont="1" applyFill="1" applyBorder="1" applyAlignment="1" applyProtection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23" xfId="0" applyFont="1" applyBorder="1"/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1" xfId="0" applyFont="1" applyBorder="1" applyAlignment="1" quotePrefix="1">
      <alignment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D33" sqref="D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9" t="s">
        <v>0</v>
      </c>
    </row>
    <row r="3" ht="41.25" customHeight="1" spans="1:1">
      <c r="A3" s="45" t="str">
        <f>"2025"&amp;"年财务收支预算总表"</f>
        <v>2025年财务收支预算总表</v>
      </c>
    </row>
    <row r="4" ht="17.25" customHeight="1" spans="1:4">
      <c r="A4" s="48" t="s">
        <v>1</v>
      </c>
      <c r="B4" s="191"/>
      <c r="D4" s="165" t="s">
        <v>2</v>
      </c>
    </row>
    <row r="5" ht="23.25" customHeight="1" spans="1:4">
      <c r="A5" s="192" t="s">
        <v>3</v>
      </c>
      <c r="B5" s="193"/>
      <c r="C5" s="192" t="s">
        <v>4</v>
      </c>
      <c r="D5" s="193"/>
    </row>
    <row r="6" ht="24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7.25" customHeight="1" spans="1:4">
      <c r="A7" s="194" t="s">
        <v>8</v>
      </c>
      <c r="B7" s="86">
        <v>2706500</v>
      </c>
      <c r="C7" s="194" t="s">
        <v>9</v>
      </c>
      <c r="D7" s="86"/>
    </row>
    <row r="8" ht="17.25" customHeight="1" spans="1:4">
      <c r="A8" s="194" t="s">
        <v>10</v>
      </c>
      <c r="B8" s="86"/>
      <c r="C8" s="194" t="s">
        <v>11</v>
      </c>
      <c r="D8" s="86"/>
    </row>
    <row r="9" ht="17.25" customHeight="1" spans="1:4">
      <c r="A9" s="194" t="s">
        <v>12</v>
      </c>
      <c r="B9" s="86"/>
      <c r="C9" s="227" t="s">
        <v>13</v>
      </c>
      <c r="D9" s="86"/>
    </row>
    <row r="10" ht="17.25" customHeight="1" spans="1:4">
      <c r="A10" s="194" t="s">
        <v>14</v>
      </c>
      <c r="B10" s="86"/>
      <c r="C10" s="227" t="s">
        <v>15</v>
      </c>
      <c r="D10" s="86"/>
    </row>
    <row r="11" ht="17.25" customHeight="1" spans="1:4">
      <c r="A11" s="194" t="s">
        <v>16</v>
      </c>
      <c r="B11" s="86"/>
      <c r="C11" s="227" t="s">
        <v>17</v>
      </c>
      <c r="D11" s="86">
        <v>2706500</v>
      </c>
    </row>
    <row r="12" ht="17.25" customHeight="1" spans="1:4">
      <c r="A12" s="194" t="s">
        <v>18</v>
      </c>
      <c r="B12" s="86"/>
      <c r="C12" s="227" t="s">
        <v>19</v>
      </c>
      <c r="D12" s="86"/>
    </row>
    <row r="13" ht="17.25" customHeight="1" spans="1:4">
      <c r="A13" s="194" t="s">
        <v>20</v>
      </c>
      <c r="B13" s="86"/>
      <c r="C13" s="33" t="s">
        <v>21</v>
      </c>
      <c r="D13" s="86"/>
    </row>
    <row r="14" ht="17.25" customHeight="1" spans="1:4">
      <c r="A14" s="194" t="s">
        <v>22</v>
      </c>
      <c r="B14" s="86"/>
      <c r="C14" s="33" t="s">
        <v>23</v>
      </c>
      <c r="D14" s="86"/>
    </row>
    <row r="15" ht="17.25" customHeight="1" spans="1:4">
      <c r="A15" s="194" t="s">
        <v>24</v>
      </c>
      <c r="B15" s="86"/>
      <c r="C15" s="33" t="s">
        <v>25</v>
      </c>
      <c r="D15" s="86"/>
    </row>
    <row r="16" ht="17.25" customHeight="1" spans="1:4">
      <c r="A16" s="194" t="s">
        <v>26</v>
      </c>
      <c r="B16" s="86"/>
      <c r="C16" s="33" t="s">
        <v>27</v>
      </c>
      <c r="D16" s="86"/>
    </row>
    <row r="17" ht="17.25" customHeight="1" spans="1:4">
      <c r="A17" s="196"/>
      <c r="B17" s="86"/>
      <c r="C17" s="33" t="s">
        <v>28</v>
      </c>
      <c r="D17" s="86"/>
    </row>
    <row r="18" ht="17.25" customHeight="1" spans="1:4">
      <c r="A18" s="197"/>
      <c r="B18" s="86"/>
      <c r="C18" s="33" t="s">
        <v>29</v>
      </c>
      <c r="D18" s="86"/>
    </row>
    <row r="19" ht="17.25" customHeight="1" spans="1:4">
      <c r="A19" s="197"/>
      <c r="B19" s="86"/>
      <c r="C19" s="33" t="s">
        <v>30</v>
      </c>
      <c r="D19" s="86"/>
    </row>
    <row r="20" ht="17.25" customHeight="1" spans="1:4">
      <c r="A20" s="197"/>
      <c r="B20" s="86"/>
      <c r="C20" s="33" t="s">
        <v>31</v>
      </c>
      <c r="D20" s="86"/>
    </row>
    <row r="21" ht="17.25" customHeight="1" spans="1:4">
      <c r="A21" s="197"/>
      <c r="B21" s="86"/>
      <c r="C21" s="33" t="s">
        <v>32</v>
      </c>
      <c r="D21" s="86"/>
    </row>
    <row r="22" ht="17.25" customHeight="1" spans="1:4">
      <c r="A22" s="197"/>
      <c r="B22" s="86"/>
      <c r="C22" s="33" t="s">
        <v>33</v>
      </c>
      <c r="D22" s="86"/>
    </row>
    <row r="23" ht="17.25" customHeight="1" spans="1:4">
      <c r="A23" s="197"/>
      <c r="B23" s="86"/>
      <c r="C23" s="33" t="s">
        <v>34</v>
      </c>
      <c r="D23" s="86"/>
    </row>
    <row r="24" ht="17.25" customHeight="1" spans="1:4">
      <c r="A24" s="197"/>
      <c r="B24" s="86"/>
      <c r="C24" s="33" t="s">
        <v>35</v>
      </c>
      <c r="D24" s="86"/>
    </row>
    <row r="25" ht="17.25" customHeight="1" spans="1:4">
      <c r="A25" s="197"/>
      <c r="B25" s="86"/>
      <c r="C25" s="33" t="s">
        <v>36</v>
      </c>
      <c r="D25" s="86"/>
    </row>
    <row r="26" ht="17.25" customHeight="1" spans="1:4">
      <c r="A26" s="197"/>
      <c r="B26" s="86"/>
      <c r="C26" s="33" t="s">
        <v>37</v>
      </c>
      <c r="D26" s="86"/>
    </row>
    <row r="27" ht="17.25" customHeight="1" spans="1:4">
      <c r="A27" s="197"/>
      <c r="B27" s="86"/>
      <c r="C27" s="196" t="s">
        <v>38</v>
      </c>
      <c r="D27" s="86"/>
    </row>
    <row r="28" ht="17.25" customHeight="1" spans="1:4">
      <c r="A28" s="197"/>
      <c r="B28" s="86"/>
      <c r="C28" s="33" t="s">
        <v>39</v>
      </c>
      <c r="D28" s="86"/>
    </row>
    <row r="29" ht="16.5" customHeight="1" spans="1:4">
      <c r="A29" s="197"/>
      <c r="B29" s="86"/>
      <c r="C29" s="33" t="s">
        <v>40</v>
      </c>
      <c r="D29" s="86"/>
    </row>
    <row r="30" ht="16.5" customHeight="1" spans="1:4">
      <c r="A30" s="197"/>
      <c r="B30" s="86"/>
      <c r="C30" s="196" t="s">
        <v>41</v>
      </c>
      <c r="D30" s="86"/>
    </row>
    <row r="31" ht="17.25" customHeight="1" spans="1:4">
      <c r="A31" s="197"/>
      <c r="B31" s="86"/>
      <c r="C31" s="196" t="s">
        <v>42</v>
      </c>
      <c r="D31" s="86"/>
    </row>
    <row r="32" ht="17.25" customHeight="1" spans="1:4">
      <c r="A32" s="197"/>
      <c r="B32" s="86"/>
      <c r="C32" s="33" t="s">
        <v>43</v>
      </c>
      <c r="D32" s="86"/>
    </row>
    <row r="33" ht="16.5" customHeight="1" spans="1:4">
      <c r="A33" s="197" t="s">
        <v>44</v>
      </c>
      <c r="B33" s="86">
        <v>2706500</v>
      </c>
      <c r="C33" s="197" t="s">
        <v>45</v>
      </c>
      <c r="D33" s="86">
        <v>2706500</v>
      </c>
    </row>
    <row r="34" ht="16.5" customHeight="1" spans="1:4">
      <c r="A34" s="196" t="s">
        <v>46</v>
      </c>
      <c r="B34" s="86">
        <v>2354</v>
      </c>
      <c r="C34" s="196" t="s">
        <v>47</v>
      </c>
      <c r="D34" s="86">
        <v>2354</v>
      </c>
    </row>
    <row r="35" ht="16.5" customHeight="1" spans="1:4">
      <c r="A35" s="33" t="s">
        <v>48</v>
      </c>
      <c r="B35" s="86">
        <v>2354</v>
      </c>
      <c r="C35" s="33" t="s">
        <v>48</v>
      </c>
      <c r="D35" s="86">
        <v>2354</v>
      </c>
    </row>
    <row r="36" ht="16.5" customHeight="1" spans="1:4">
      <c r="A36" s="33" t="s">
        <v>49</v>
      </c>
      <c r="B36" s="86"/>
      <c r="C36" s="33" t="s">
        <v>50</v>
      </c>
      <c r="D36" s="86"/>
    </row>
    <row r="37" ht="16.5" customHeight="1" spans="1:4">
      <c r="A37" s="198" t="s">
        <v>51</v>
      </c>
      <c r="B37" s="86">
        <v>2708854</v>
      </c>
      <c r="C37" s="198" t="s">
        <v>52</v>
      </c>
      <c r="D37" s="86">
        <v>2708854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GridLines="0" showZeros="0" workbookViewId="0">
      <pane ySplit="1" topLeftCell="A2" activePane="bottomLeft" state="frozen"/>
      <selection/>
      <selection pane="bottomLeft" activeCell="P15" sqref="P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12" t="s">
        <v>54</v>
      </c>
      <c r="B5" s="213" t="s">
        <v>55</v>
      </c>
      <c r="C5" s="213" t="s">
        <v>56</v>
      </c>
      <c r="D5" s="214" t="s">
        <v>57</v>
      </c>
      <c r="E5" s="214"/>
      <c r="F5" s="214"/>
      <c r="G5" s="214"/>
      <c r="H5" s="214"/>
      <c r="I5" s="146"/>
      <c r="J5" s="214"/>
      <c r="K5" s="214"/>
      <c r="L5" s="214"/>
      <c r="M5" s="214"/>
      <c r="N5" s="222"/>
      <c r="O5" s="214" t="s">
        <v>46</v>
      </c>
      <c r="P5" s="214"/>
      <c r="Q5" s="214"/>
      <c r="R5" s="214"/>
      <c r="S5" s="222"/>
    </row>
    <row r="6" ht="27" customHeight="1" spans="1:19">
      <c r="A6" s="215"/>
      <c r="B6" s="216"/>
      <c r="C6" s="216"/>
      <c r="D6" s="216" t="s">
        <v>58</v>
      </c>
      <c r="E6" s="216" t="s">
        <v>59</v>
      </c>
      <c r="F6" s="216" t="s">
        <v>60</v>
      </c>
      <c r="G6" s="216" t="s">
        <v>61</v>
      </c>
      <c r="H6" s="216" t="s">
        <v>62</v>
      </c>
      <c r="I6" s="223" t="s">
        <v>63</v>
      </c>
      <c r="J6" s="224"/>
      <c r="K6" s="224"/>
      <c r="L6" s="224"/>
      <c r="M6" s="224"/>
      <c r="N6" s="225"/>
      <c r="O6" s="216" t="s">
        <v>58</v>
      </c>
      <c r="P6" s="216" t="s">
        <v>59</v>
      </c>
      <c r="Q6" s="216" t="s">
        <v>60</v>
      </c>
      <c r="R6" s="216" t="s">
        <v>61</v>
      </c>
      <c r="S6" s="216" t="s">
        <v>64</v>
      </c>
    </row>
    <row r="7" ht="30" customHeight="1" spans="1:19">
      <c r="A7" s="217"/>
      <c r="B7" s="114"/>
      <c r="C7" s="128"/>
      <c r="D7" s="128"/>
      <c r="E7" s="128"/>
      <c r="F7" s="128"/>
      <c r="G7" s="128"/>
      <c r="H7" s="128"/>
      <c r="I7" s="76" t="s">
        <v>58</v>
      </c>
      <c r="J7" s="225" t="s">
        <v>65</v>
      </c>
      <c r="K7" s="225" t="s">
        <v>66</v>
      </c>
      <c r="L7" s="225" t="s">
        <v>67</v>
      </c>
      <c r="M7" s="225" t="s">
        <v>68</v>
      </c>
      <c r="N7" s="225" t="s">
        <v>69</v>
      </c>
      <c r="O7" s="226"/>
      <c r="P7" s="226"/>
      <c r="Q7" s="226"/>
      <c r="R7" s="226"/>
      <c r="S7" s="128"/>
    </row>
    <row r="8" ht="15" customHeight="1" spans="1:19">
      <c r="A8" s="218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76">
        <v>9</v>
      </c>
      <c r="J8" s="218">
        <v>10</v>
      </c>
      <c r="K8" s="218">
        <v>11</v>
      </c>
      <c r="L8" s="218">
        <v>12</v>
      </c>
      <c r="M8" s="218">
        <v>13</v>
      </c>
      <c r="N8" s="218">
        <v>14</v>
      </c>
      <c r="O8" s="218">
        <v>15</v>
      </c>
      <c r="P8" s="218">
        <v>16</v>
      </c>
      <c r="Q8" s="218">
        <v>17</v>
      </c>
      <c r="R8" s="218">
        <v>18</v>
      </c>
      <c r="S8" s="218">
        <v>19</v>
      </c>
    </row>
    <row r="9" ht="18" customHeight="1" spans="1:19">
      <c r="A9" s="219">
        <v>105052</v>
      </c>
      <c r="B9" s="220" t="s">
        <v>70</v>
      </c>
      <c r="C9" s="86">
        <v>2708854</v>
      </c>
      <c r="D9" s="86">
        <v>2706500</v>
      </c>
      <c r="E9" s="86">
        <v>2706500</v>
      </c>
      <c r="F9" s="86"/>
      <c r="G9" s="86"/>
      <c r="H9" s="86"/>
      <c r="I9" s="86"/>
      <c r="J9" s="86"/>
      <c r="K9" s="86"/>
      <c r="L9" s="86"/>
      <c r="M9" s="86"/>
      <c r="N9" s="86"/>
      <c r="O9" s="86">
        <v>2354</v>
      </c>
      <c r="P9" s="86">
        <v>2354</v>
      </c>
      <c r="Q9" s="86"/>
      <c r="R9" s="86"/>
      <c r="S9" s="86"/>
    </row>
    <row r="10" ht="18" customHeight="1" spans="1:19">
      <c r="A10" s="53" t="s">
        <v>56</v>
      </c>
      <c r="B10" s="221"/>
      <c r="C10" s="86">
        <v>2708854</v>
      </c>
      <c r="D10" s="86">
        <v>2706500</v>
      </c>
      <c r="E10" s="86">
        <v>2706500</v>
      </c>
      <c r="F10" s="86"/>
      <c r="G10" s="86"/>
      <c r="H10" s="86"/>
      <c r="I10" s="86"/>
      <c r="J10" s="86"/>
      <c r="K10" s="86"/>
      <c r="L10" s="86"/>
      <c r="M10" s="86"/>
      <c r="N10" s="86"/>
      <c r="O10" s="86">
        <v>2354</v>
      </c>
      <c r="P10" s="86">
        <v>2354</v>
      </c>
      <c r="Q10" s="86"/>
      <c r="R10" s="86"/>
      <c r="S10" s="86"/>
    </row>
    <row r="15" customHeight="1" spans="16:16">
      <c r="P15" t="s">
        <v>71</v>
      </c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zoomScale="90" zoomScaleNormal="90" workbookViewId="0">
      <pane ySplit="1" topLeftCell="A2" activePane="bottomLeft" state="frozen"/>
      <selection/>
      <selection pane="bottomLeft" activeCell="A8" sqref="A8:B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72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200" t="s">
        <v>73</v>
      </c>
      <c r="B5" s="200" t="s">
        <v>74</v>
      </c>
      <c r="C5" s="200" t="s">
        <v>56</v>
      </c>
      <c r="D5" s="201" t="s">
        <v>59</v>
      </c>
      <c r="E5" s="202"/>
      <c r="F5" s="203"/>
      <c r="G5" s="204" t="s">
        <v>60</v>
      </c>
      <c r="H5" s="204" t="s">
        <v>61</v>
      </c>
      <c r="I5" s="204" t="s">
        <v>75</v>
      </c>
      <c r="J5" s="201" t="s">
        <v>63</v>
      </c>
      <c r="K5" s="202"/>
      <c r="L5" s="202"/>
      <c r="M5" s="202"/>
      <c r="N5" s="209"/>
      <c r="O5" s="210"/>
    </row>
    <row r="6" ht="42" customHeight="1" spans="1:15">
      <c r="A6" s="205"/>
      <c r="B6" s="205"/>
      <c r="C6" s="206"/>
      <c r="D6" s="207" t="s">
        <v>58</v>
      </c>
      <c r="E6" s="207" t="s">
        <v>76</v>
      </c>
      <c r="F6" s="207" t="s">
        <v>77</v>
      </c>
      <c r="G6" s="206"/>
      <c r="H6" s="206"/>
      <c r="I6" s="211"/>
      <c r="J6" s="207" t="s">
        <v>58</v>
      </c>
      <c r="K6" s="192" t="s">
        <v>78</v>
      </c>
      <c r="L6" s="192" t="s">
        <v>79</v>
      </c>
      <c r="M6" s="192" t="s">
        <v>80</v>
      </c>
      <c r="N6" s="192" t="s">
        <v>81</v>
      </c>
      <c r="O6" s="192" t="s">
        <v>82</v>
      </c>
    </row>
    <row r="7" ht="18" customHeight="1" spans="1:15">
      <c r="A7" s="56" t="s">
        <v>83</v>
      </c>
      <c r="B7" s="56" t="s">
        <v>84</v>
      </c>
      <c r="C7" s="56" t="s">
        <v>85</v>
      </c>
      <c r="D7" s="60" t="s">
        <v>86</v>
      </c>
      <c r="E7" s="60" t="s">
        <v>87</v>
      </c>
      <c r="F7" s="60" t="s">
        <v>88</v>
      </c>
      <c r="G7" s="60" t="s">
        <v>89</v>
      </c>
      <c r="H7" s="60" t="s">
        <v>90</v>
      </c>
      <c r="I7" s="60" t="s">
        <v>91</v>
      </c>
      <c r="J7" s="60" t="s">
        <v>92</v>
      </c>
      <c r="K7" s="60" t="s">
        <v>93</v>
      </c>
      <c r="L7" s="60" t="s">
        <v>94</v>
      </c>
      <c r="M7" s="60" t="s">
        <v>95</v>
      </c>
      <c r="N7" s="56" t="s">
        <v>96</v>
      </c>
      <c r="O7" s="60" t="s">
        <v>97</v>
      </c>
    </row>
    <row r="8" ht="21" customHeight="1" spans="1:15">
      <c r="A8" s="56" t="s">
        <v>98</v>
      </c>
      <c r="B8" s="56" t="s">
        <v>99</v>
      </c>
      <c r="C8" s="131">
        <v>2708854</v>
      </c>
      <c r="D8" s="131">
        <v>2708854</v>
      </c>
      <c r="E8" s="131">
        <v>2625924</v>
      </c>
      <c r="F8" s="131">
        <v>82930</v>
      </c>
      <c r="G8" s="86"/>
      <c r="H8" s="86"/>
      <c r="I8" s="86"/>
      <c r="J8" s="86"/>
      <c r="K8" s="86"/>
      <c r="L8" s="86"/>
      <c r="M8" s="86"/>
      <c r="N8" s="86"/>
      <c r="O8" s="86"/>
    </row>
    <row r="9" ht="21" customHeight="1" spans="1:15">
      <c r="A9" s="56" t="s">
        <v>100</v>
      </c>
      <c r="B9" s="56" t="s">
        <v>101</v>
      </c>
      <c r="C9" s="131">
        <v>2708854</v>
      </c>
      <c r="D9" s="131">
        <v>2708854</v>
      </c>
      <c r="E9" s="131">
        <v>2625924</v>
      </c>
      <c r="F9" s="131">
        <v>82930</v>
      </c>
      <c r="G9" s="86"/>
      <c r="H9" s="86"/>
      <c r="I9" s="86"/>
      <c r="J9" s="86"/>
      <c r="K9" s="86"/>
      <c r="L9" s="86"/>
      <c r="M9" s="86"/>
      <c r="N9" s="86"/>
      <c r="O9" s="86"/>
    </row>
    <row r="10" ht="21" customHeight="1" spans="1:15">
      <c r="A10" s="56" t="s">
        <v>102</v>
      </c>
      <c r="B10" s="56" t="s">
        <v>103</v>
      </c>
      <c r="C10" s="131">
        <v>2708854</v>
      </c>
      <c r="D10" s="131">
        <v>2708854</v>
      </c>
      <c r="E10" s="131">
        <v>2625924</v>
      </c>
      <c r="F10" s="131">
        <v>82930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21" customHeight="1" spans="1:15">
      <c r="A11" s="208" t="s">
        <v>56</v>
      </c>
      <c r="B11" s="36"/>
      <c r="C11" s="131">
        <v>2708854</v>
      </c>
      <c r="D11" s="131">
        <v>2708854</v>
      </c>
      <c r="E11" s="131">
        <v>2625924</v>
      </c>
      <c r="F11" s="131">
        <v>82930</v>
      </c>
      <c r="G11" s="86"/>
      <c r="H11" s="86"/>
      <c r="I11" s="86"/>
      <c r="J11" s="86"/>
      <c r="K11" s="86"/>
      <c r="L11" s="86"/>
      <c r="M11" s="86"/>
      <c r="N11" s="86"/>
      <c r="O11" s="86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104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91"/>
      <c r="D4" s="50" t="s">
        <v>2</v>
      </c>
    </row>
    <row r="5" ht="17.25" customHeight="1" spans="1:4">
      <c r="A5" s="192" t="s">
        <v>3</v>
      </c>
      <c r="B5" s="193"/>
      <c r="C5" s="192" t="s">
        <v>4</v>
      </c>
      <c r="D5" s="193"/>
    </row>
    <row r="6" ht="18.75" customHeight="1" spans="1:4">
      <c r="A6" s="192" t="s">
        <v>5</v>
      </c>
      <c r="B6" s="192" t="s">
        <v>6</v>
      </c>
      <c r="C6" s="192" t="s">
        <v>7</v>
      </c>
      <c r="D6" s="192" t="s">
        <v>6</v>
      </c>
    </row>
    <row r="7" ht="16.5" customHeight="1" spans="1:4">
      <c r="A7" s="194" t="s">
        <v>105</v>
      </c>
      <c r="B7" s="86">
        <v>2706500</v>
      </c>
      <c r="C7" s="194" t="s">
        <v>106</v>
      </c>
      <c r="D7" s="86">
        <v>2708854</v>
      </c>
    </row>
    <row r="8" ht="16.5" customHeight="1" spans="1:4">
      <c r="A8" s="194" t="s">
        <v>107</v>
      </c>
      <c r="B8" s="86">
        <v>2706500</v>
      </c>
      <c r="C8" s="194" t="s">
        <v>108</v>
      </c>
      <c r="D8" s="195"/>
    </row>
    <row r="9" ht="16.5" customHeight="1" spans="1:4">
      <c r="A9" s="194" t="s">
        <v>109</v>
      </c>
      <c r="B9" s="86"/>
      <c r="C9" s="194" t="s">
        <v>110</v>
      </c>
      <c r="D9" s="86"/>
    </row>
    <row r="10" ht="16.5" customHeight="1" spans="1:4">
      <c r="A10" s="194" t="s">
        <v>111</v>
      </c>
      <c r="B10" s="86"/>
      <c r="C10" s="194" t="s">
        <v>112</v>
      </c>
      <c r="D10" s="86"/>
    </row>
    <row r="11" ht="16.5" customHeight="1" spans="1:4">
      <c r="A11" s="194" t="s">
        <v>113</v>
      </c>
      <c r="B11" s="86">
        <v>2354</v>
      </c>
      <c r="C11" s="194" t="s">
        <v>114</v>
      </c>
      <c r="D11" s="86"/>
    </row>
    <row r="12" ht="16.5" customHeight="1" spans="1:4">
      <c r="A12" s="194" t="s">
        <v>107</v>
      </c>
      <c r="B12" s="86">
        <v>2354</v>
      </c>
      <c r="C12" s="194" t="s">
        <v>115</v>
      </c>
      <c r="D12" s="86">
        <v>2706500</v>
      </c>
    </row>
    <row r="13" ht="16.5" customHeight="1" spans="1:4">
      <c r="A13" s="196" t="s">
        <v>109</v>
      </c>
      <c r="B13" s="86"/>
      <c r="C13" s="74" t="s">
        <v>116</v>
      </c>
      <c r="D13" s="86"/>
    </row>
    <row r="14" ht="16.5" customHeight="1" spans="1:4">
      <c r="A14" s="196" t="s">
        <v>111</v>
      </c>
      <c r="B14" s="86"/>
      <c r="C14" s="74" t="s">
        <v>117</v>
      </c>
      <c r="D14" s="86"/>
    </row>
    <row r="15" ht="16.5" customHeight="1" spans="1:4">
      <c r="A15" s="197"/>
      <c r="B15" s="86"/>
      <c r="C15" s="74" t="s">
        <v>118</v>
      </c>
      <c r="D15" s="86"/>
    </row>
    <row r="16" ht="16.5" customHeight="1" spans="1:4">
      <c r="A16" s="197"/>
      <c r="B16" s="86"/>
      <c r="C16" s="74" t="s">
        <v>119</v>
      </c>
      <c r="D16" s="86"/>
    </row>
    <row r="17" ht="16.5" customHeight="1" spans="1:4">
      <c r="A17" s="197"/>
      <c r="B17" s="86"/>
      <c r="C17" s="74" t="s">
        <v>120</v>
      </c>
      <c r="D17" s="86"/>
    </row>
    <row r="18" ht="16.5" customHeight="1" spans="1:4">
      <c r="A18" s="197"/>
      <c r="B18" s="86"/>
      <c r="C18" s="74" t="s">
        <v>121</v>
      </c>
      <c r="D18" s="86"/>
    </row>
    <row r="19" ht="16.5" customHeight="1" spans="1:4">
      <c r="A19" s="197"/>
      <c r="B19" s="86"/>
      <c r="C19" s="74" t="s">
        <v>122</v>
      </c>
      <c r="D19" s="86"/>
    </row>
    <row r="20" ht="16.5" customHeight="1" spans="1:4">
      <c r="A20" s="197"/>
      <c r="B20" s="86"/>
      <c r="C20" s="74" t="s">
        <v>123</v>
      </c>
      <c r="D20" s="86"/>
    </row>
    <row r="21" ht="16.5" customHeight="1" spans="1:4">
      <c r="A21" s="197"/>
      <c r="B21" s="86"/>
      <c r="C21" s="74" t="s">
        <v>124</v>
      </c>
      <c r="D21" s="86"/>
    </row>
    <row r="22" ht="16.5" customHeight="1" spans="1:4">
      <c r="A22" s="197"/>
      <c r="B22" s="86"/>
      <c r="C22" s="74" t="s">
        <v>125</v>
      </c>
      <c r="D22" s="86"/>
    </row>
    <row r="23" ht="16.5" customHeight="1" spans="1:4">
      <c r="A23" s="197"/>
      <c r="B23" s="86"/>
      <c r="C23" s="74" t="s">
        <v>126</v>
      </c>
      <c r="D23" s="86"/>
    </row>
    <row r="24" ht="16.5" customHeight="1" spans="1:4">
      <c r="A24" s="197"/>
      <c r="B24" s="86"/>
      <c r="C24" s="74" t="s">
        <v>127</v>
      </c>
      <c r="D24" s="86"/>
    </row>
    <row r="25" ht="16.5" customHeight="1" spans="1:4">
      <c r="A25" s="197"/>
      <c r="B25" s="86"/>
      <c r="C25" s="74" t="s">
        <v>128</v>
      </c>
      <c r="D25" s="86"/>
    </row>
    <row r="26" ht="16.5" customHeight="1" spans="1:4">
      <c r="A26" s="197"/>
      <c r="B26" s="86"/>
      <c r="C26" s="74" t="s">
        <v>129</v>
      </c>
      <c r="D26" s="86"/>
    </row>
    <row r="27" ht="16.5" customHeight="1" spans="1:4">
      <c r="A27" s="197"/>
      <c r="B27" s="86"/>
      <c r="C27" s="74" t="s">
        <v>130</v>
      </c>
      <c r="D27" s="86"/>
    </row>
    <row r="28" ht="16.5" customHeight="1" spans="1:4">
      <c r="A28" s="197"/>
      <c r="B28" s="86"/>
      <c r="C28" s="74" t="s">
        <v>131</v>
      </c>
      <c r="D28" s="86"/>
    </row>
    <row r="29" ht="16.5" customHeight="1" spans="1:4">
      <c r="A29" s="197"/>
      <c r="B29" s="86"/>
      <c r="C29" s="74" t="s">
        <v>132</v>
      </c>
      <c r="D29" s="86"/>
    </row>
    <row r="30" ht="16.5" customHeight="1" spans="1:4">
      <c r="A30" s="197"/>
      <c r="B30" s="86"/>
      <c r="C30" s="74" t="s">
        <v>133</v>
      </c>
      <c r="D30" s="86"/>
    </row>
    <row r="31" ht="16.5" customHeight="1" spans="1:4">
      <c r="A31" s="197"/>
      <c r="B31" s="86"/>
      <c r="C31" s="74" t="s">
        <v>134</v>
      </c>
      <c r="D31" s="86"/>
    </row>
    <row r="32" ht="16.5" customHeight="1" spans="1:4">
      <c r="A32" s="197"/>
      <c r="B32" s="86"/>
      <c r="C32" s="196" t="s">
        <v>135</v>
      </c>
      <c r="D32" s="86"/>
    </row>
    <row r="33" ht="16.5" customHeight="1" spans="1:4">
      <c r="A33" s="197"/>
      <c r="B33" s="86"/>
      <c r="C33" s="196" t="s">
        <v>136</v>
      </c>
      <c r="D33" s="86"/>
    </row>
    <row r="34" ht="16.5" customHeight="1" spans="1:4">
      <c r="A34" s="197"/>
      <c r="B34" s="86"/>
      <c r="C34" s="31" t="s">
        <v>137</v>
      </c>
      <c r="D34" s="86">
        <v>2354</v>
      </c>
    </row>
    <row r="35" ht="15" customHeight="1" spans="1:4">
      <c r="A35" s="198" t="s">
        <v>51</v>
      </c>
      <c r="B35" s="199">
        <v>2708854</v>
      </c>
      <c r="C35" s="198" t="s">
        <v>52</v>
      </c>
      <c r="D35" s="199">
        <v>2708854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4"/>
      <c r="F2" s="78"/>
      <c r="G2" s="165" t="s">
        <v>138</v>
      </c>
    </row>
    <row r="3" ht="41.25" customHeight="1" spans="1:7">
      <c r="A3" s="139" t="str">
        <f>"2025"&amp;"年一般公共预算支出预算表（按功能科目分类）"</f>
        <v>2025年一般公共预算支出预算表（按功能科目分类）</v>
      </c>
      <c r="B3" s="139"/>
      <c r="C3" s="139"/>
      <c r="D3" s="139"/>
      <c r="E3" s="139"/>
      <c r="F3" s="139"/>
      <c r="G3" s="139"/>
    </row>
    <row r="4" ht="18" customHeight="1" spans="1:7">
      <c r="A4" s="5" t="s">
        <v>1</v>
      </c>
      <c r="F4" s="136"/>
      <c r="G4" s="165" t="s">
        <v>2</v>
      </c>
    </row>
    <row r="5" ht="20.25" customHeight="1" spans="1:7">
      <c r="A5" s="186" t="s">
        <v>139</v>
      </c>
      <c r="B5" s="187"/>
      <c r="C5" s="140" t="s">
        <v>56</v>
      </c>
      <c r="D5" s="176" t="s">
        <v>76</v>
      </c>
      <c r="E5" s="12"/>
      <c r="F5" s="13"/>
      <c r="G5" s="159" t="s">
        <v>77</v>
      </c>
    </row>
    <row r="6" ht="20.25" customHeight="1" spans="1:7">
      <c r="A6" s="188" t="s">
        <v>73</v>
      </c>
      <c r="B6" s="188" t="s">
        <v>74</v>
      </c>
      <c r="C6" s="19"/>
      <c r="D6" s="145" t="s">
        <v>58</v>
      </c>
      <c r="E6" s="145" t="s">
        <v>140</v>
      </c>
      <c r="F6" s="145" t="s">
        <v>141</v>
      </c>
      <c r="G6" s="161"/>
    </row>
    <row r="7" ht="15" customHeight="1" spans="1:7">
      <c r="A7" s="64" t="s">
        <v>83</v>
      </c>
      <c r="B7" s="64" t="s">
        <v>84</v>
      </c>
      <c r="C7" s="64" t="s">
        <v>85</v>
      </c>
      <c r="D7" s="64" t="s">
        <v>86</v>
      </c>
      <c r="E7" s="64" t="s">
        <v>87</v>
      </c>
      <c r="F7" s="64" t="s">
        <v>88</v>
      </c>
      <c r="G7" s="64" t="s">
        <v>89</v>
      </c>
    </row>
    <row r="8" ht="18" customHeight="1" spans="1:7">
      <c r="A8" s="153" t="s">
        <v>98</v>
      </c>
      <c r="B8" s="153" t="s">
        <v>99</v>
      </c>
      <c r="C8" s="131">
        <v>2708854</v>
      </c>
      <c r="D8" s="131">
        <v>2625924</v>
      </c>
      <c r="E8" s="131">
        <v>2457924</v>
      </c>
      <c r="F8" s="131">
        <v>168000</v>
      </c>
      <c r="G8" s="131">
        <v>82930</v>
      </c>
    </row>
    <row r="9" ht="18" customHeight="1" spans="1:7">
      <c r="A9" s="152" t="s">
        <v>100</v>
      </c>
      <c r="B9" s="152" t="s">
        <v>101</v>
      </c>
      <c r="C9" s="131">
        <v>2708854</v>
      </c>
      <c r="D9" s="131">
        <v>2625924</v>
      </c>
      <c r="E9" s="131">
        <v>2457924</v>
      </c>
      <c r="F9" s="131">
        <v>168000</v>
      </c>
      <c r="G9" s="131">
        <v>82930</v>
      </c>
    </row>
    <row r="10" ht="18" customHeight="1" spans="1:7">
      <c r="A10" s="189" t="s">
        <v>102</v>
      </c>
      <c r="B10" s="189" t="s">
        <v>103</v>
      </c>
      <c r="C10" s="131">
        <v>2708854</v>
      </c>
      <c r="D10" s="131">
        <v>2625924</v>
      </c>
      <c r="E10" s="131">
        <v>2457924</v>
      </c>
      <c r="F10" s="131">
        <v>168000</v>
      </c>
      <c r="G10" s="131">
        <v>82930</v>
      </c>
    </row>
    <row r="11" ht="18" customHeight="1" spans="1:7">
      <c r="A11" s="85" t="s">
        <v>142</v>
      </c>
      <c r="B11" s="190" t="s">
        <v>142</v>
      </c>
      <c r="C11" s="131">
        <v>2708854</v>
      </c>
      <c r="D11" s="131">
        <v>2625924</v>
      </c>
      <c r="E11" s="131">
        <v>2457924</v>
      </c>
      <c r="F11" s="131">
        <v>168000</v>
      </c>
      <c r="G11" s="131">
        <v>82930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81" t="s">
        <v>143</v>
      </c>
    </row>
    <row r="3" ht="41.25" customHeight="1" spans="1:6">
      <c r="A3" s="182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0" t="s">
        <v>1</v>
      </c>
      <c r="B4" s="183"/>
      <c r="D4" s="47"/>
      <c r="E4" s="46"/>
      <c r="F4" s="69" t="s">
        <v>2</v>
      </c>
    </row>
    <row r="5" ht="27" customHeight="1" spans="1:6">
      <c r="A5" s="51" t="s">
        <v>144</v>
      </c>
      <c r="B5" s="51" t="s">
        <v>145</v>
      </c>
      <c r="C5" s="53" t="s">
        <v>146</v>
      </c>
      <c r="D5" s="51"/>
      <c r="E5" s="52"/>
      <c r="F5" s="51" t="s">
        <v>147</v>
      </c>
    </row>
    <row r="6" ht="28.5" customHeight="1" spans="1:6">
      <c r="A6" s="184"/>
      <c r="B6" s="55"/>
      <c r="C6" s="52" t="s">
        <v>58</v>
      </c>
      <c r="D6" s="52" t="s">
        <v>148</v>
      </c>
      <c r="E6" s="52" t="s">
        <v>149</v>
      </c>
      <c r="F6" s="54"/>
    </row>
    <row r="7" ht="17.25" customHeight="1" spans="1:6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</row>
    <row r="8" ht="17.25" customHeight="1" spans="1:6">
      <c r="A8" s="86"/>
      <c r="B8" s="86"/>
      <c r="C8" s="86"/>
      <c r="D8" s="86"/>
      <c r="E8" s="86"/>
      <c r="F8" s="86"/>
    </row>
    <row r="9" ht="26" customHeight="1" spans="1:6">
      <c r="A9" s="185" t="s">
        <v>150</v>
      </c>
      <c r="B9" s="185"/>
      <c r="C9" s="185"/>
      <c r="D9" s="185"/>
      <c r="E9" s="185"/>
      <c r="F9" s="185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5"/>
  <sheetViews>
    <sheetView showZeros="0" workbookViewId="0">
      <pane ySplit="1" topLeftCell="A2" activePane="bottomLeft" state="frozen"/>
      <selection/>
      <selection pane="bottomLeft" activeCell="M15" sqref="M15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4"/>
      <c r="C2" s="169"/>
      <c r="E2" s="170"/>
      <c r="F2" s="170"/>
      <c r="G2" s="170"/>
      <c r="H2" s="170"/>
      <c r="I2" s="91"/>
      <c r="J2" s="91"/>
      <c r="K2" s="91"/>
      <c r="L2" s="91"/>
      <c r="M2" s="91"/>
      <c r="N2" s="91"/>
      <c r="R2" s="91"/>
      <c r="V2" s="169"/>
      <c r="X2" s="3" t="s">
        <v>151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">
        <v>1</v>
      </c>
      <c r="B4" s="6"/>
      <c r="C4" s="171"/>
      <c r="D4" s="171"/>
      <c r="E4" s="171"/>
      <c r="F4" s="171"/>
      <c r="G4" s="171"/>
      <c r="H4" s="171"/>
      <c r="I4" s="93"/>
      <c r="J4" s="93"/>
      <c r="K4" s="93"/>
      <c r="L4" s="93"/>
      <c r="M4" s="93"/>
      <c r="N4" s="93"/>
      <c r="O4" s="7"/>
      <c r="P4" s="7"/>
      <c r="Q4" s="7"/>
      <c r="R4" s="93"/>
      <c r="V4" s="169"/>
      <c r="X4" s="3" t="s">
        <v>2</v>
      </c>
    </row>
    <row r="5" ht="18" customHeight="1" spans="1:24">
      <c r="A5" s="9" t="s">
        <v>152</v>
      </c>
      <c r="B5" s="9" t="s">
        <v>153</v>
      </c>
      <c r="C5" s="9" t="s">
        <v>154</v>
      </c>
      <c r="D5" s="9" t="s">
        <v>155</v>
      </c>
      <c r="E5" s="9" t="s">
        <v>156</v>
      </c>
      <c r="F5" s="9" t="s">
        <v>157</v>
      </c>
      <c r="G5" s="9" t="s">
        <v>158</v>
      </c>
      <c r="H5" s="9" t="s">
        <v>159</v>
      </c>
      <c r="I5" s="176" t="s">
        <v>160</v>
      </c>
      <c r="J5" s="88" t="s">
        <v>160</v>
      </c>
      <c r="K5" s="88"/>
      <c r="L5" s="88"/>
      <c r="M5" s="88"/>
      <c r="N5" s="88"/>
      <c r="O5" s="12"/>
      <c r="P5" s="12"/>
      <c r="Q5" s="12"/>
      <c r="R5" s="110" t="s">
        <v>62</v>
      </c>
      <c r="S5" s="88" t="s">
        <v>63</v>
      </c>
      <c r="T5" s="88"/>
      <c r="U5" s="88"/>
      <c r="V5" s="88"/>
      <c r="W5" s="88"/>
      <c r="X5" s="89"/>
    </row>
    <row r="6" ht="18" customHeight="1" spans="1:24">
      <c r="A6" s="14"/>
      <c r="B6" s="30"/>
      <c r="C6" s="142"/>
      <c r="D6" s="14"/>
      <c r="E6" s="14"/>
      <c r="F6" s="14"/>
      <c r="G6" s="14"/>
      <c r="H6" s="14"/>
      <c r="I6" s="140" t="s">
        <v>161</v>
      </c>
      <c r="J6" s="176" t="s">
        <v>59</v>
      </c>
      <c r="K6" s="88"/>
      <c r="L6" s="88"/>
      <c r="M6" s="88"/>
      <c r="N6" s="89"/>
      <c r="O6" s="11" t="s">
        <v>162</v>
      </c>
      <c r="P6" s="12"/>
      <c r="Q6" s="13"/>
      <c r="R6" s="9" t="s">
        <v>62</v>
      </c>
      <c r="S6" s="176" t="s">
        <v>63</v>
      </c>
      <c r="T6" s="110" t="s">
        <v>65</v>
      </c>
      <c r="U6" s="88" t="s">
        <v>63</v>
      </c>
      <c r="V6" s="110" t="s">
        <v>67</v>
      </c>
      <c r="W6" s="110" t="s">
        <v>68</v>
      </c>
      <c r="X6" s="180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7" t="s">
        <v>163</v>
      </c>
      <c r="K7" s="9" t="s">
        <v>164</v>
      </c>
      <c r="L7" s="9" t="s">
        <v>165</v>
      </c>
      <c r="M7" s="9" t="s">
        <v>166</v>
      </c>
      <c r="N7" s="9" t="s">
        <v>167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168</v>
      </c>
      <c r="V7" s="9" t="s">
        <v>67</v>
      </c>
      <c r="W7" s="9" t="s">
        <v>68</v>
      </c>
      <c r="X7" s="9" t="s">
        <v>69</v>
      </c>
    </row>
    <row r="8" ht="37.5" customHeight="1" spans="1:24">
      <c r="A8" s="172"/>
      <c r="B8" s="19"/>
      <c r="C8" s="172"/>
      <c r="D8" s="172"/>
      <c r="E8" s="172"/>
      <c r="F8" s="172"/>
      <c r="G8" s="172"/>
      <c r="H8" s="172"/>
      <c r="I8" s="172"/>
      <c r="J8" s="178" t="s">
        <v>58</v>
      </c>
      <c r="K8" s="17" t="s">
        <v>169</v>
      </c>
      <c r="L8" s="17" t="s">
        <v>165</v>
      </c>
      <c r="M8" s="17" t="s">
        <v>166</v>
      </c>
      <c r="N8" s="17" t="s">
        <v>167</v>
      </c>
      <c r="O8" s="17" t="s">
        <v>165</v>
      </c>
      <c r="P8" s="17" t="s">
        <v>166</v>
      </c>
      <c r="Q8" s="17" t="s">
        <v>167</v>
      </c>
      <c r="R8" s="17" t="s">
        <v>62</v>
      </c>
      <c r="S8" s="17" t="s">
        <v>58</v>
      </c>
      <c r="T8" s="17" t="s">
        <v>65</v>
      </c>
      <c r="U8" s="17" t="s">
        <v>168</v>
      </c>
      <c r="V8" s="17" t="s">
        <v>67</v>
      </c>
      <c r="W8" s="17" t="s">
        <v>68</v>
      </c>
      <c r="X8" s="17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73" t="s">
        <v>170</v>
      </c>
      <c r="B10" s="173" t="s">
        <v>70</v>
      </c>
      <c r="C10" s="173" t="s">
        <v>171</v>
      </c>
      <c r="D10" s="173" t="s">
        <v>172</v>
      </c>
      <c r="E10" s="173" t="s">
        <v>102</v>
      </c>
      <c r="F10" s="173" t="s">
        <v>103</v>
      </c>
      <c r="G10" s="173" t="s">
        <v>173</v>
      </c>
      <c r="H10" s="173" t="s">
        <v>174</v>
      </c>
      <c r="I10" s="131">
        <v>2457924</v>
      </c>
      <c r="J10" s="131">
        <v>2457924</v>
      </c>
      <c r="K10" s="131"/>
      <c r="L10" s="131"/>
      <c r="M10" s="131">
        <v>2457924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0.25" customHeight="1" spans="1:24">
      <c r="A11" s="173" t="s">
        <v>170</v>
      </c>
      <c r="B11" s="173" t="s">
        <v>70</v>
      </c>
      <c r="C11" s="173" t="s">
        <v>175</v>
      </c>
      <c r="D11" s="173" t="s">
        <v>176</v>
      </c>
      <c r="E11" s="173" t="s">
        <v>102</v>
      </c>
      <c r="F11" s="173" t="s">
        <v>103</v>
      </c>
      <c r="G11" s="173" t="s">
        <v>177</v>
      </c>
      <c r="H11" s="173" t="s">
        <v>178</v>
      </c>
      <c r="I11" s="131">
        <v>129000</v>
      </c>
      <c r="J11" s="131">
        <v>129000</v>
      </c>
      <c r="K11" s="179"/>
      <c r="L11" s="179"/>
      <c r="M11" s="131">
        <v>129000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0.25" customHeight="1" spans="1:24">
      <c r="A12" s="173" t="s">
        <v>170</v>
      </c>
      <c r="B12" s="173" t="s">
        <v>70</v>
      </c>
      <c r="C12" s="173" t="s">
        <v>175</v>
      </c>
      <c r="D12" s="173" t="s">
        <v>176</v>
      </c>
      <c r="E12" s="173" t="s">
        <v>102</v>
      </c>
      <c r="F12" s="173" t="s">
        <v>103</v>
      </c>
      <c r="G12" s="173" t="s">
        <v>179</v>
      </c>
      <c r="H12" s="173" t="s">
        <v>180</v>
      </c>
      <c r="I12" s="131">
        <v>19000</v>
      </c>
      <c r="J12" s="131">
        <v>19000</v>
      </c>
      <c r="K12" s="179"/>
      <c r="L12" s="179"/>
      <c r="M12" s="131">
        <v>19000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0.25" customHeight="1" spans="1:24">
      <c r="A13" s="173" t="s">
        <v>170</v>
      </c>
      <c r="B13" s="173" t="s">
        <v>70</v>
      </c>
      <c r="C13" s="173" t="s">
        <v>175</v>
      </c>
      <c r="D13" s="173" t="s">
        <v>176</v>
      </c>
      <c r="E13" s="173" t="s">
        <v>102</v>
      </c>
      <c r="F13" s="173" t="s">
        <v>103</v>
      </c>
      <c r="G13" s="173" t="s">
        <v>181</v>
      </c>
      <c r="H13" s="173" t="s">
        <v>182</v>
      </c>
      <c r="I13" s="131">
        <v>19000</v>
      </c>
      <c r="J13" s="131">
        <v>19000</v>
      </c>
      <c r="K13" s="179"/>
      <c r="L13" s="179"/>
      <c r="M13" s="131">
        <v>19000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20.25" customHeight="1" spans="1:24">
      <c r="A14" s="173" t="s">
        <v>170</v>
      </c>
      <c r="B14" s="173" t="s">
        <v>70</v>
      </c>
      <c r="C14" s="173" t="s">
        <v>175</v>
      </c>
      <c r="D14" s="173" t="s">
        <v>176</v>
      </c>
      <c r="E14" s="173" t="s">
        <v>102</v>
      </c>
      <c r="F14" s="173" t="s">
        <v>103</v>
      </c>
      <c r="G14" s="173" t="s">
        <v>183</v>
      </c>
      <c r="H14" s="173" t="s">
        <v>184</v>
      </c>
      <c r="I14" s="131">
        <v>1000</v>
      </c>
      <c r="J14" s="131">
        <v>1000</v>
      </c>
      <c r="K14" s="179"/>
      <c r="L14" s="179"/>
      <c r="M14" s="131">
        <v>1000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17.25" customHeight="1" spans="1:24">
      <c r="A15" s="34" t="s">
        <v>142</v>
      </c>
      <c r="B15" s="35"/>
      <c r="C15" s="174"/>
      <c r="D15" s="174"/>
      <c r="E15" s="174"/>
      <c r="F15" s="174"/>
      <c r="G15" s="174"/>
      <c r="H15" s="175"/>
      <c r="I15" s="131">
        <v>2625924</v>
      </c>
      <c r="J15" s="131">
        <v>2625924</v>
      </c>
      <c r="K15" s="86"/>
      <c r="L15" s="86"/>
      <c r="M15" s="131">
        <v>2625924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</sheetData>
  <mergeCells count="31">
    <mergeCell ref="A3:X3"/>
    <mergeCell ref="A4:H4"/>
    <mergeCell ref="I5:X5"/>
    <mergeCell ref="J6:N6"/>
    <mergeCell ref="O6:Q6"/>
    <mergeCell ref="S6:X6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0.2833333333333" customWidth="1"/>
    <col min="2" max="2" width="18.625" customWidth="1"/>
    <col min="3" max="3" width="38.87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4"/>
      <c r="E2" s="2"/>
      <c r="F2" s="2"/>
      <c r="G2" s="2"/>
      <c r="H2" s="2"/>
      <c r="U2" s="154"/>
      <c r="W2" s="165" t="s">
        <v>185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"单位名称："&amp;""</f>
        <v>单位名称：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4"/>
      <c r="W4" s="133" t="s">
        <v>2</v>
      </c>
    </row>
    <row r="5" ht="21.75" customHeight="1" spans="1:23">
      <c r="A5" s="9" t="s">
        <v>186</v>
      </c>
      <c r="B5" s="10" t="s">
        <v>154</v>
      </c>
      <c r="C5" s="9" t="s">
        <v>155</v>
      </c>
      <c r="D5" s="9" t="s">
        <v>187</v>
      </c>
      <c r="E5" s="10" t="s">
        <v>156</v>
      </c>
      <c r="F5" s="10" t="s">
        <v>157</v>
      </c>
      <c r="G5" s="10" t="s">
        <v>188</v>
      </c>
      <c r="H5" s="10" t="s">
        <v>189</v>
      </c>
      <c r="I5" s="29" t="s">
        <v>56</v>
      </c>
      <c r="J5" s="11" t="s">
        <v>190</v>
      </c>
      <c r="K5" s="12"/>
      <c r="L5" s="12"/>
      <c r="M5" s="13"/>
      <c r="N5" s="11" t="s">
        <v>162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8" t="s">
        <v>59</v>
      </c>
      <c r="K6" s="15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168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60" t="s">
        <v>58</v>
      </c>
      <c r="K7" s="16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58</v>
      </c>
      <c r="K8" s="72" t="s">
        <v>191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8" customHeight="1" spans="1:23">
      <c r="A10" s="155" t="s">
        <v>192</v>
      </c>
      <c r="B10" s="155" t="s">
        <v>193</v>
      </c>
      <c r="C10" s="155" t="s">
        <v>194</v>
      </c>
      <c r="D10" s="155" t="s">
        <v>70</v>
      </c>
      <c r="E10" s="155" t="s">
        <v>102</v>
      </c>
      <c r="F10" s="155" t="s">
        <v>103</v>
      </c>
      <c r="G10" s="155" t="s">
        <v>195</v>
      </c>
      <c r="H10" s="155" t="s">
        <v>196</v>
      </c>
      <c r="I10" s="131">
        <v>576</v>
      </c>
      <c r="J10" s="131">
        <v>576</v>
      </c>
      <c r="K10" s="131">
        <v>576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28" customHeight="1" spans="1:23">
      <c r="A11" s="155" t="s">
        <v>197</v>
      </c>
      <c r="B11" s="155" t="s">
        <v>198</v>
      </c>
      <c r="C11" s="155" t="s">
        <v>199</v>
      </c>
      <c r="D11" s="155" t="s">
        <v>70</v>
      </c>
      <c r="E11" s="155" t="s">
        <v>102</v>
      </c>
      <c r="F11" s="155" t="s">
        <v>103</v>
      </c>
      <c r="G11" s="155" t="s">
        <v>177</v>
      </c>
      <c r="H11" s="155" t="s">
        <v>178</v>
      </c>
      <c r="I11" s="131">
        <v>80000</v>
      </c>
      <c r="J11" s="131">
        <v>80000</v>
      </c>
      <c r="K11" s="131">
        <v>80000</v>
      </c>
      <c r="L11" s="162"/>
      <c r="M11" s="162"/>
      <c r="N11" s="162"/>
      <c r="O11" s="162"/>
      <c r="P11" s="162"/>
      <c r="Q11" s="162"/>
      <c r="R11" s="162"/>
      <c r="S11" s="166"/>
      <c r="T11" s="86"/>
      <c r="U11" s="86"/>
      <c r="V11" s="86"/>
      <c r="W11" s="86"/>
    </row>
    <row r="12" ht="21.75" customHeight="1" spans="1:23">
      <c r="A12" s="156" t="s">
        <v>192</v>
      </c>
      <c r="B12" s="228" t="s">
        <v>200</v>
      </c>
      <c r="C12" s="24" t="s">
        <v>201</v>
      </c>
      <c r="D12" s="155" t="s">
        <v>70</v>
      </c>
      <c r="E12" s="155" t="s">
        <v>102</v>
      </c>
      <c r="F12" s="155" t="s">
        <v>103</v>
      </c>
      <c r="G12" s="155" t="s">
        <v>195</v>
      </c>
      <c r="H12" s="155" t="s">
        <v>196</v>
      </c>
      <c r="I12" s="25">
        <v>2160</v>
      </c>
      <c r="J12" s="163"/>
      <c r="K12" s="163"/>
      <c r="L12" s="163"/>
      <c r="M12" s="163"/>
      <c r="N12" s="25">
        <v>2160</v>
      </c>
      <c r="O12" s="163"/>
      <c r="P12" s="163"/>
      <c r="Q12" s="163"/>
      <c r="R12" s="163"/>
      <c r="S12" s="167"/>
      <c r="T12" s="86"/>
      <c r="U12" s="86"/>
      <c r="V12" s="86"/>
      <c r="W12" s="86"/>
    </row>
    <row r="13" ht="21.75" customHeight="1" spans="1:23">
      <c r="A13" s="156" t="s">
        <v>192</v>
      </c>
      <c r="B13" s="228" t="s">
        <v>202</v>
      </c>
      <c r="C13" s="24" t="s">
        <v>203</v>
      </c>
      <c r="D13" s="155" t="s">
        <v>70</v>
      </c>
      <c r="E13" s="155" t="s">
        <v>102</v>
      </c>
      <c r="F13" s="155" t="s">
        <v>103</v>
      </c>
      <c r="G13" s="155" t="s">
        <v>195</v>
      </c>
      <c r="H13" s="155" t="s">
        <v>196</v>
      </c>
      <c r="I13" s="25">
        <v>86</v>
      </c>
      <c r="J13" s="163"/>
      <c r="K13" s="163"/>
      <c r="L13" s="163"/>
      <c r="M13" s="163"/>
      <c r="N13" s="25">
        <v>86</v>
      </c>
      <c r="O13" s="163"/>
      <c r="P13" s="163"/>
      <c r="Q13" s="163"/>
      <c r="R13" s="163"/>
      <c r="S13" s="167"/>
      <c r="T13" s="86"/>
      <c r="U13" s="86"/>
      <c r="V13" s="86"/>
      <c r="W13" s="86"/>
    </row>
    <row r="14" ht="21.75" customHeight="1" spans="1:23">
      <c r="A14" s="156" t="s">
        <v>192</v>
      </c>
      <c r="B14" s="228" t="s">
        <v>204</v>
      </c>
      <c r="C14" s="24" t="s">
        <v>205</v>
      </c>
      <c r="D14" s="155" t="s">
        <v>70</v>
      </c>
      <c r="E14" s="155" t="s">
        <v>102</v>
      </c>
      <c r="F14" s="155" t="s">
        <v>103</v>
      </c>
      <c r="G14" s="155" t="s">
        <v>195</v>
      </c>
      <c r="H14" s="155" t="s">
        <v>196</v>
      </c>
      <c r="I14" s="25">
        <v>108</v>
      </c>
      <c r="J14" s="164"/>
      <c r="K14" s="164"/>
      <c r="L14" s="164"/>
      <c r="M14" s="164"/>
      <c r="N14" s="25">
        <v>108</v>
      </c>
      <c r="O14" s="164"/>
      <c r="P14" s="164"/>
      <c r="Q14" s="164"/>
      <c r="R14" s="164"/>
      <c r="S14" s="168"/>
      <c r="T14" s="86"/>
      <c r="U14" s="86"/>
      <c r="V14" s="86"/>
      <c r="W14" s="86"/>
    </row>
    <row r="15" ht="18.75" customHeight="1" spans="1:23">
      <c r="A15" s="34" t="s">
        <v>142</v>
      </c>
      <c r="B15" s="35"/>
      <c r="C15" s="35"/>
      <c r="D15" s="35"/>
      <c r="E15" s="35"/>
      <c r="F15" s="35"/>
      <c r="G15" s="35"/>
      <c r="H15" s="3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9" activePane="bottomLeft" state="frozen"/>
      <selection/>
      <selection pane="bottomLeft" activeCell="C7" sqref="$A7:$XFD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206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72" t="s">
        <v>155</v>
      </c>
      <c r="B5" s="72" t="s">
        <v>207</v>
      </c>
      <c r="C5" s="72" t="s">
        <v>208</v>
      </c>
      <c r="D5" s="72" t="s">
        <v>209</v>
      </c>
      <c r="E5" s="72" t="s">
        <v>210</v>
      </c>
      <c r="F5" s="73" t="s">
        <v>211</v>
      </c>
      <c r="G5" s="72" t="s">
        <v>212</v>
      </c>
      <c r="H5" s="73" t="s">
        <v>213</v>
      </c>
      <c r="I5" s="73" t="s">
        <v>214</v>
      </c>
      <c r="J5" s="72" t="s">
        <v>215</v>
      </c>
    </row>
    <row r="6" ht="18.75" customHeight="1" spans="1:10">
      <c r="A6" s="151">
        <v>1</v>
      </c>
      <c r="B6" s="151">
        <v>2</v>
      </c>
      <c r="C6" s="151">
        <v>3</v>
      </c>
      <c r="D6" s="151">
        <v>4</v>
      </c>
      <c r="E6" s="151">
        <v>5</v>
      </c>
      <c r="F6" s="40">
        <v>6</v>
      </c>
      <c r="G6" s="151">
        <v>7</v>
      </c>
      <c r="H6" s="40">
        <v>8</v>
      </c>
      <c r="I6" s="40">
        <v>9</v>
      </c>
      <c r="J6" s="151">
        <v>10</v>
      </c>
    </row>
    <row r="7" ht="70" customHeight="1" spans="1:10">
      <c r="A7" s="152" t="s">
        <v>199</v>
      </c>
      <c r="B7" s="21" t="s">
        <v>216</v>
      </c>
      <c r="C7" s="21" t="s">
        <v>217</v>
      </c>
      <c r="D7" s="21" t="s">
        <v>218</v>
      </c>
      <c r="E7" s="153" t="s">
        <v>219</v>
      </c>
      <c r="F7" s="21" t="s">
        <v>220</v>
      </c>
      <c r="G7" s="153" t="s">
        <v>221</v>
      </c>
      <c r="H7" s="21" t="s">
        <v>222</v>
      </c>
      <c r="I7" s="21" t="s">
        <v>223</v>
      </c>
      <c r="J7" s="153" t="s">
        <v>224</v>
      </c>
    </row>
    <row r="8" ht="70" customHeight="1" spans="1:10">
      <c r="A8" s="152" t="s">
        <v>199</v>
      </c>
      <c r="B8" s="21" t="s">
        <v>216</v>
      </c>
      <c r="C8" s="21" t="s">
        <v>217</v>
      </c>
      <c r="D8" s="21" t="s">
        <v>225</v>
      </c>
      <c r="E8" s="153" t="s">
        <v>226</v>
      </c>
      <c r="F8" s="21" t="s">
        <v>220</v>
      </c>
      <c r="G8" s="153" t="s">
        <v>221</v>
      </c>
      <c r="H8" s="21" t="s">
        <v>222</v>
      </c>
      <c r="I8" s="21" t="s">
        <v>223</v>
      </c>
      <c r="J8" s="153" t="s">
        <v>227</v>
      </c>
    </row>
    <row r="9" ht="70" customHeight="1" spans="1:10">
      <c r="A9" s="152" t="s">
        <v>199</v>
      </c>
      <c r="B9" s="21" t="s">
        <v>216</v>
      </c>
      <c r="C9" s="21" t="s">
        <v>228</v>
      </c>
      <c r="D9" s="21" t="s">
        <v>229</v>
      </c>
      <c r="E9" s="153" t="s">
        <v>230</v>
      </c>
      <c r="F9" s="21" t="s">
        <v>231</v>
      </c>
      <c r="G9" s="153" t="s">
        <v>232</v>
      </c>
      <c r="H9" s="21" t="s">
        <v>222</v>
      </c>
      <c r="I9" s="21" t="s">
        <v>223</v>
      </c>
      <c r="J9" s="153" t="s">
        <v>233</v>
      </c>
    </row>
    <row r="10" ht="70" customHeight="1" spans="1:10">
      <c r="A10" s="152" t="s">
        <v>199</v>
      </c>
      <c r="B10" s="21" t="s">
        <v>216</v>
      </c>
      <c r="C10" s="21" t="s">
        <v>234</v>
      </c>
      <c r="D10" s="21" t="s">
        <v>235</v>
      </c>
      <c r="E10" s="153" t="s">
        <v>236</v>
      </c>
      <c r="F10" s="21" t="s">
        <v>231</v>
      </c>
      <c r="G10" s="153" t="s">
        <v>232</v>
      </c>
      <c r="H10" s="21" t="s">
        <v>222</v>
      </c>
      <c r="I10" s="21" t="s">
        <v>223</v>
      </c>
      <c r="J10" s="153" t="s">
        <v>237</v>
      </c>
    </row>
    <row r="11" ht="70" customHeight="1" spans="1:10">
      <c r="A11" s="152" t="s">
        <v>194</v>
      </c>
      <c r="B11" s="21" t="s">
        <v>238</v>
      </c>
      <c r="C11" s="21" t="s">
        <v>217</v>
      </c>
      <c r="D11" s="21" t="s">
        <v>218</v>
      </c>
      <c r="E11" s="153" t="s">
        <v>239</v>
      </c>
      <c r="F11" s="21" t="s">
        <v>220</v>
      </c>
      <c r="G11" s="153" t="s">
        <v>97</v>
      </c>
      <c r="H11" s="21" t="s">
        <v>240</v>
      </c>
      <c r="I11" s="21" t="s">
        <v>223</v>
      </c>
      <c r="J11" s="153" t="s">
        <v>241</v>
      </c>
    </row>
    <row r="12" ht="70" customHeight="1" spans="1:10">
      <c r="A12" s="152" t="s">
        <v>194</v>
      </c>
      <c r="B12" s="21" t="s">
        <v>238</v>
      </c>
      <c r="C12" s="21" t="s">
        <v>217</v>
      </c>
      <c r="D12" s="21" t="s">
        <v>242</v>
      </c>
      <c r="E12" s="153" t="s">
        <v>243</v>
      </c>
      <c r="F12" s="21" t="s">
        <v>231</v>
      </c>
      <c r="G12" s="153" t="s">
        <v>221</v>
      </c>
      <c r="H12" s="21" t="s">
        <v>222</v>
      </c>
      <c r="I12" s="21" t="s">
        <v>223</v>
      </c>
      <c r="J12" s="153" t="s">
        <v>244</v>
      </c>
    </row>
    <row r="13" ht="70" customHeight="1" spans="1:10">
      <c r="A13" s="152" t="s">
        <v>194</v>
      </c>
      <c r="B13" s="21" t="s">
        <v>238</v>
      </c>
      <c r="C13" s="21" t="s">
        <v>217</v>
      </c>
      <c r="D13" s="21" t="s">
        <v>225</v>
      </c>
      <c r="E13" s="153" t="s">
        <v>245</v>
      </c>
      <c r="F13" s="21" t="s">
        <v>220</v>
      </c>
      <c r="G13" s="153" t="s">
        <v>221</v>
      </c>
      <c r="H13" s="21" t="s">
        <v>222</v>
      </c>
      <c r="I13" s="21" t="s">
        <v>223</v>
      </c>
      <c r="J13" s="153" t="s">
        <v>246</v>
      </c>
    </row>
    <row r="14" ht="70" customHeight="1" spans="1:10">
      <c r="A14" s="152" t="s">
        <v>194</v>
      </c>
      <c r="B14" s="21" t="s">
        <v>238</v>
      </c>
      <c r="C14" s="21" t="s">
        <v>228</v>
      </c>
      <c r="D14" s="21" t="s">
        <v>229</v>
      </c>
      <c r="E14" s="153" t="s">
        <v>247</v>
      </c>
      <c r="F14" s="21" t="s">
        <v>231</v>
      </c>
      <c r="G14" s="153" t="s">
        <v>248</v>
      </c>
      <c r="H14" s="21" t="s">
        <v>222</v>
      </c>
      <c r="I14" s="21" t="s">
        <v>223</v>
      </c>
      <c r="J14" s="153" t="s">
        <v>249</v>
      </c>
    </row>
    <row r="15" ht="70" customHeight="1" spans="1:10">
      <c r="A15" s="152" t="s">
        <v>194</v>
      </c>
      <c r="B15" s="21" t="s">
        <v>238</v>
      </c>
      <c r="C15" s="21" t="s">
        <v>234</v>
      </c>
      <c r="D15" s="21" t="s">
        <v>235</v>
      </c>
      <c r="E15" s="153" t="s">
        <v>250</v>
      </c>
      <c r="F15" s="21" t="s">
        <v>231</v>
      </c>
      <c r="G15" s="153" t="s">
        <v>248</v>
      </c>
      <c r="H15" s="21" t="s">
        <v>222</v>
      </c>
      <c r="I15" s="21" t="s">
        <v>223</v>
      </c>
      <c r="J15" s="153" t="s">
        <v>251</v>
      </c>
    </row>
  </sheetData>
  <mergeCells count="6">
    <mergeCell ref="A3:J3"/>
    <mergeCell ref="A4:H4"/>
    <mergeCell ref="A7:A10"/>
    <mergeCell ref="A11:A15"/>
    <mergeCell ref="B7:B10"/>
    <mergeCell ref="B11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4">
        <v>1</v>
      </c>
      <c r="B2" s="135">
        <v>0</v>
      </c>
      <c r="C2" s="134">
        <v>1</v>
      </c>
      <c r="D2" s="136"/>
      <c r="E2" s="136"/>
      <c r="F2" s="133" t="s">
        <v>252</v>
      </c>
    </row>
    <row r="3" ht="42" customHeight="1" spans="1:6">
      <c r="A3" s="137" t="str">
        <f>"2025"&amp;"年部门政府性基金预算支出预算表"</f>
        <v>2025年部门政府性基金预算支出预算表</v>
      </c>
      <c r="B3" s="137" t="s">
        <v>253</v>
      </c>
      <c r="C3" s="138"/>
      <c r="D3" s="139"/>
      <c r="E3" s="139"/>
      <c r="F3" s="139"/>
    </row>
    <row r="4" ht="13.5" customHeight="1" spans="1:6">
      <c r="A4" s="5" t="str">
        <f>"单位名称："&amp;""</f>
        <v>单位名称：</v>
      </c>
      <c r="B4" s="5" t="s">
        <v>254</v>
      </c>
      <c r="C4" s="134"/>
      <c r="D4" s="136"/>
      <c r="E4" s="136"/>
      <c r="F4" s="133" t="s">
        <v>2</v>
      </c>
    </row>
    <row r="5" ht="19.5" customHeight="1" spans="1:6">
      <c r="A5" s="140" t="s">
        <v>153</v>
      </c>
      <c r="B5" s="141" t="s">
        <v>73</v>
      </c>
      <c r="C5" s="140" t="s">
        <v>74</v>
      </c>
      <c r="D5" s="11" t="s">
        <v>255</v>
      </c>
      <c r="E5" s="12"/>
      <c r="F5" s="13"/>
    </row>
    <row r="6" ht="18.75" customHeight="1" spans="1:6">
      <c r="A6" s="142"/>
      <c r="B6" s="143"/>
      <c r="C6" s="142"/>
      <c r="D6" s="16" t="s">
        <v>56</v>
      </c>
      <c r="E6" s="11" t="s">
        <v>76</v>
      </c>
      <c r="F6" s="16" t="s">
        <v>77</v>
      </c>
    </row>
    <row r="7" ht="18.75" customHeight="1" spans="1:6">
      <c r="A7" s="73">
        <v>1</v>
      </c>
      <c r="B7" s="144" t="s">
        <v>84</v>
      </c>
      <c r="C7" s="73">
        <v>3</v>
      </c>
      <c r="D7" s="145">
        <v>4</v>
      </c>
      <c r="E7" s="145">
        <v>5</v>
      </c>
      <c r="F7" s="145">
        <v>6</v>
      </c>
    </row>
    <row r="8" ht="21" customHeight="1" spans="1:6">
      <c r="A8" s="21"/>
      <c r="B8" s="21"/>
      <c r="C8" s="21"/>
      <c r="D8" s="86"/>
      <c r="E8" s="86"/>
      <c r="F8" s="86"/>
    </row>
    <row r="9" ht="21" customHeight="1" spans="1:6">
      <c r="A9" s="21"/>
      <c r="B9" s="21"/>
      <c r="C9" s="21"/>
      <c r="D9" s="86"/>
      <c r="E9" s="86"/>
      <c r="F9" s="86"/>
    </row>
    <row r="10" ht="18.75" customHeight="1" spans="1:6">
      <c r="A10" s="146" t="s">
        <v>142</v>
      </c>
      <c r="B10" s="146" t="s">
        <v>142</v>
      </c>
      <c r="C10" s="147" t="s">
        <v>142</v>
      </c>
      <c r="D10" s="86"/>
      <c r="E10" s="86"/>
      <c r="F10" s="86"/>
    </row>
    <row r="11" customHeight="1" spans="1:6">
      <c r="A11" s="148" t="s">
        <v>256</v>
      </c>
      <c r="B11" s="149"/>
      <c r="C11" s="149"/>
      <c r="D11" s="149"/>
      <c r="E11" s="149"/>
      <c r="F11" s="15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I9" sqref="I9:J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1"/>
      <c r="C2" s="91"/>
      <c r="R2" s="3"/>
      <c r="S2" s="3" t="s">
        <v>257</v>
      </c>
    </row>
    <row r="3" ht="41.25" customHeight="1" spans="1:19">
      <c r="A3" s="79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20" t="str">
        <f>"单位名称："&amp;""</f>
        <v>单位名称：</v>
      </c>
      <c r="B4" s="93"/>
      <c r="C4" s="93"/>
      <c r="D4" s="7"/>
      <c r="E4" s="7"/>
      <c r="F4" s="7"/>
      <c r="G4" s="7"/>
      <c r="H4" s="7"/>
      <c r="I4" s="7"/>
      <c r="J4" s="7"/>
      <c r="K4" s="7"/>
      <c r="L4" s="7"/>
      <c r="R4" s="8"/>
      <c r="S4" s="133" t="s">
        <v>2</v>
      </c>
    </row>
    <row r="5" ht="15.75" customHeight="1" spans="1:19">
      <c r="A5" s="10" t="s">
        <v>152</v>
      </c>
      <c r="B5" s="94" t="s">
        <v>153</v>
      </c>
      <c r="C5" s="94" t="s">
        <v>258</v>
      </c>
      <c r="D5" s="95" t="s">
        <v>259</v>
      </c>
      <c r="E5" s="95" t="s">
        <v>260</v>
      </c>
      <c r="F5" s="95" t="s">
        <v>261</v>
      </c>
      <c r="G5" s="95" t="s">
        <v>262</v>
      </c>
      <c r="H5" s="95" t="s">
        <v>263</v>
      </c>
      <c r="I5" s="109" t="s">
        <v>160</v>
      </c>
      <c r="J5" s="109"/>
      <c r="K5" s="109"/>
      <c r="L5" s="109"/>
      <c r="M5" s="110"/>
      <c r="N5" s="109"/>
      <c r="O5" s="109"/>
      <c r="P5" s="88"/>
      <c r="Q5" s="109"/>
      <c r="R5" s="110"/>
      <c r="S5" s="89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56</v>
      </c>
      <c r="J6" s="97" t="s">
        <v>59</v>
      </c>
      <c r="K6" s="97" t="s">
        <v>264</v>
      </c>
      <c r="L6" s="97" t="s">
        <v>265</v>
      </c>
      <c r="M6" s="111" t="s">
        <v>266</v>
      </c>
      <c r="N6" s="112" t="s">
        <v>267</v>
      </c>
      <c r="O6" s="112"/>
      <c r="P6" s="117"/>
      <c r="Q6" s="112"/>
      <c r="R6" s="118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58</v>
      </c>
      <c r="K7" s="99"/>
      <c r="L7" s="99"/>
      <c r="M7" s="113"/>
      <c r="N7" s="99" t="s">
        <v>58</v>
      </c>
      <c r="O7" s="99" t="s">
        <v>65</v>
      </c>
      <c r="P7" s="98" t="s">
        <v>66</v>
      </c>
      <c r="Q7" s="99" t="s">
        <v>67</v>
      </c>
      <c r="R7" s="113" t="s">
        <v>68</v>
      </c>
      <c r="S7" s="98" t="s">
        <v>69</v>
      </c>
    </row>
    <row r="8" ht="18" customHeight="1" spans="1:19">
      <c r="A8" s="121">
        <v>1</v>
      </c>
      <c r="B8" s="121" t="s">
        <v>84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s="119" customFormat="1" ht="21" customHeight="1" spans="1:19">
      <c r="A9" s="123" t="s">
        <v>170</v>
      </c>
      <c r="B9" s="124" t="s">
        <v>70</v>
      </c>
      <c r="C9" s="124" t="s">
        <v>176</v>
      </c>
      <c r="D9" s="125" t="s">
        <v>268</v>
      </c>
      <c r="E9" s="125" t="s">
        <v>269</v>
      </c>
      <c r="F9" s="125" t="s">
        <v>270</v>
      </c>
      <c r="G9" s="126">
        <v>20</v>
      </c>
      <c r="H9" s="127"/>
      <c r="I9" s="127">
        <v>3000</v>
      </c>
      <c r="J9" s="127">
        <v>3000</v>
      </c>
      <c r="K9" s="131"/>
      <c r="L9" s="132"/>
      <c r="M9" s="132"/>
      <c r="N9" s="132"/>
      <c r="O9" s="132"/>
      <c r="P9" s="132"/>
      <c r="Q9" s="132"/>
      <c r="R9" s="132"/>
      <c r="S9" s="132"/>
    </row>
    <row r="10" ht="21" customHeight="1" spans="1:19">
      <c r="A10" s="103" t="s">
        <v>142</v>
      </c>
      <c r="B10" s="104"/>
      <c r="C10" s="104"/>
      <c r="D10" s="105"/>
      <c r="E10" s="105"/>
      <c r="F10" s="105"/>
      <c r="G10" s="128"/>
      <c r="H10" s="86"/>
      <c r="I10" s="132">
        <v>3000</v>
      </c>
      <c r="J10" s="132">
        <v>3000</v>
      </c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20" t="s">
        <v>271</v>
      </c>
      <c r="B11" s="5"/>
      <c r="C11" s="5"/>
      <c r="D11" s="120"/>
      <c r="E11" s="120"/>
      <c r="F11" s="120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U11"/>
  <sheetViews>
    <sheetView showZeros="0" topLeftCell="E1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91"/>
      <c r="C2" s="91"/>
      <c r="D2" s="91"/>
      <c r="E2" s="91"/>
      <c r="F2" s="91"/>
      <c r="G2" s="91"/>
      <c r="H2" s="83"/>
      <c r="I2" s="83"/>
      <c r="J2" s="83"/>
      <c r="K2" s="83"/>
      <c r="L2" s="83"/>
      <c r="M2" s="83"/>
      <c r="N2" s="107"/>
      <c r="O2" s="83"/>
      <c r="P2" s="83"/>
      <c r="Q2" s="91"/>
      <c r="R2" s="83"/>
      <c r="S2" s="115"/>
      <c r="T2" s="115" t="s">
        <v>272</v>
      </c>
    </row>
    <row r="3" ht="41.25" customHeight="1" spans="1:20">
      <c r="A3" s="79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2"/>
      <c r="I3" s="92"/>
      <c r="J3" s="92"/>
      <c r="K3" s="92"/>
      <c r="L3" s="92"/>
      <c r="M3" s="92"/>
      <c r="N3" s="108"/>
      <c r="O3" s="92"/>
      <c r="P3" s="92"/>
      <c r="Q3" s="71"/>
      <c r="R3" s="92"/>
      <c r="S3" s="108"/>
      <c r="T3" s="71"/>
    </row>
    <row r="4" ht="22.5" customHeight="1" spans="1:20">
      <c r="A4" s="80" t="str">
        <f>"单位名称："&amp;""</f>
        <v>单位名称：</v>
      </c>
      <c r="B4" s="93"/>
      <c r="C4" s="93"/>
      <c r="D4" s="93"/>
      <c r="E4" s="93"/>
      <c r="F4" s="93"/>
      <c r="G4" s="93"/>
      <c r="H4" s="81"/>
      <c r="I4" s="81"/>
      <c r="J4" s="81"/>
      <c r="K4" s="81"/>
      <c r="L4" s="81"/>
      <c r="M4" s="81"/>
      <c r="N4" s="107"/>
      <c r="O4" s="83"/>
      <c r="P4" s="83"/>
      <c r="Q4" s="91"/>
      <c r="R4" s="83"/>
      <c r="S4" s="116"/>
      <c r="T4" s="115" t="s">
        <v>2</v>
      </c>
    </row>
    <row r="5" ht="24" customHeight="1" spans="1:20">
      <c r="A5" s="10" t="s">
        <v>152</v>
      </c>
      <c r="B5" s="94" t="s">
        <v>153</v>
      </c>
      <c r="C5" s="94" t="s">
        <v>258</v>
      </c>
      <c r="D5" s="94" t="s">
        <v>273</v>
      </c>
      <c r="E5" s="94" t="s">
        <v>274</v>
      </c>
      <c r="F5" s="94" t="s">
        <v>275</v>
      </c>
      <c r="G5" s="94" t="s">
        <v>276</v>
      </c>
      <c r="H5" s="95" t="s">
        <v>277</v>
      </c>
      <c r="I5" s="95" t="s">
        <v>278</v>
      </c>
      <c r="J5" s="109" t="s">
        <v>160</v>
      </c>
      <c r="K5" s="109"/>
      <c r="L5" s="109"/>
      <c r="M5" s="109"/>
      <c r="N5" s="110"/>
      <c r="O5" s="109"/>
      <c r="P5" s="109"/>
      <c r="Q5" s="88"/>
      <c r="R5" s="109"/>
      <c r="S5" s="110"/>
      <c r="T5" s="89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56</v>
      </c>
      <c r="K6" s="97" t="s">
        <v>59</v>
      </c>
      <c r="L6" s="97" t="s">
        <v>264</v>
      </c>
      <c r="M6" s="97" t="s">
        <v>265</v>
      </c>
      <c r="N6" s="111" t="s">
        <v>266</v>
      </c>
      <c r="O6" s="112" t="s">
        <v>267</v>
      </c>
      <c r="P6" s="112"/>
      <c r="Q6" s="117"/>
      <c r="R6" s="112"/>
      <c r="S6" s="118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58</v>
      </c>
      <c r="L7" s="99"/>
      <c r="M7" s="99"/>
      <c r="N7" s="113"/>
      <c r="O7" s="99" t="s">
        <v>58</v>
      </c>
      <c r="P7" s="99" t="s">
        <v>65</v>
      </c>
      <c r="Q7" s="98" t="s">
        <v>66</v>
      </c>
      <c r="R7" s="99" t="s">
        <v>67</v>
      </c>
      <c r="S7" s="113" t="s">
        <v>68</v>
      </c>
      <c r="T7" s="98" t="s">
        <v>69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3" t="s">
        <v>142</v>
      </c>
      <c r="B10" s="104"/>
      <c r="C10" s="104"/>
      <c r="D10" s="104"/>
      <c r="E10" s="104"/>
      <c r="F10" s="104"/>
      <c r="G10" s="104"/>
      <c r="H10" s="105"/>
      <c r="I10" s="11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customHeight="1" spans="5:21">
      <c r="E11" s="106" t="s">
        <v>279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</sheetData>
  <mergeCells count="20">
    <mergeCell ref="A3:T3"/>
    <mergeCell ref="A4:I4"/>
    <mergeCell ref="J5:T5"/>
    <mergeCell ref="O6:T6"/>
    <mergeCell ref="A10:I10"/>
    <mergeCell ref="E11:U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:W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8"/>
      <c r="W2" s="3"/>
      <c r="X2" s="3" t="s">
        <v>280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80" t="str">
        <f>"单位名称："&amp;""</f>
        <v>单位名称：</v>
      </c>
      <c r="B4" s="81"/>
      <c r="C4" s="81"/>
      <c r="D4" s="82"/>
      <c r="E4" s="83"/>
      <c r="F4" s="83"/>
      <c r="G4" s="83"/>
      <c r="H4" s="83"/>
      <c r="I4" s="83"/>
      <c r="W4" s="8"/>
      <c r="X4" s="8" t="s">
        <v>2</v>
      </c>
    </row>
    <row r="5" ht="19.5" customHeight="1" spans="1:24">
      <c r="A5" s="29" t="s">
        <v>281</v>
      </c>
      <c r="B5" s="11" t="s">
        <v>160</v>
      </c>
      <c r="C5" s="12"/>
      <c r="D5" s="12"/>
      <c r="E5" s="11" t="s">
        <v>282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8"/>
      <c r="X5" s="89"/>
    </row>
    <row r="6" ht="40.5" customHeight="1" spans="1:24">
      <c r="A6" s="19"/>
      <c r="B6" s="30" t="s">
        <v>56</v>
      </c>
      <c r="C6" s="10" t="s">
        <v>59</v>
      </c>
      <c r="D6" s="84" t="s">
        <v>264</v>
      </c>
      <c r="E6" s="52" t="s">
        <v>283</v>
      </c>
      <c r="F6" s="52" t="s">
        <v>284</v>
      </c>
      <c r="G6" s="52" t="s">
        <v>285</v>
      </c>
      <c r="H6" s="52" t="s">
        <v>286</v>
      </c>
      <c r="I6" s="52" t="s">
        <v>287</v>
      </c>
      <c r="J6" s="52" t="s">
        <v>288</v>
      </c>
      <c r="K6" s="52" t="s">
        <v>289</v>
      </c>
      <c r="L6" s="52" t="s">
        <v>290</v>
      </c>
      <c r="M6" s="52" t="s">
        <v>291</v>
      </c>
      <c r="N6" s="52" t="s">
        <v>292</v>
      </c>
      <c r="O6" s="52" t="s">
        <v>293</v>
      </c>
      <c r="P6" s="52" t="s">
        <v>294</v>
      </c>
      <c r="Q6" s="52" t="s">
        <v>295</v>
      </c>
      <c r="R6" s="52" t="s">
        <v>296</v>
      </c>
      <c r="S6" s="52" t="s">
        <v>297</v>
      </c>
      <c r="T6" s="52" t="s">
        <v>298</v>
      </c>
      <c r="U6" s="52" t="s">
        <v>299</v>
      </c>
      <c r="V6" s="52" t="s">
        <v>300</v>
      </c>
      <c r="W6" s="52" t="s">
        <v>301</v>
      </c>
      <c r="X6" s="90" t="s">
        <v>302</v>
      </c>
    </row>
    <row r="7" ht="19.5" customHeight="1" spans="1:24">
      <c r="A7" s="20">
        <v>1</v>
      </c>
      <c r="B7" s="20">
        <v>2</v>
      </c>
      <c r="C7" s="20">
        <v>3</v>
      </c>
      <c r="D7" s="85">
        <v>4</v>
      </c>
      <c r="E7" s="40">
        <v>5</v>
      </c>
      <c r="F7" s="20">
        <v>6</v>
      </c>
      <c r="G7" s="20">
        <v>7</v>
      </c>
      <c r="H7" s="85">
        <v>8</v>
      </c>
      <c r="I7" s="20">
        <v>9</v>
      </c>
      <c r="J7" s="20">
        <v>10</v>
      </c>
      <c r="K7" s="20">
        <v>11</v>
      </c>
      <c r="L7" s="85">
        <v>12</v>
      </c>
      <c r="M7" s="20">
        <v>13</v>
      </c>
      <c r="N7" s="20">
        <v>14</v>
      </c>
      <c r="O7" s="20">
        <v>15</v>
      </c>
      <c r="P7" s="85">
        <v>16</v>
      </c>
      <c r="Q7" s="20">
        <v>17</v>
      </c>
      <c r="R7" s="20">
        <v>18</v>
      </c>
      <c r="S7" s="20">
        <v>19</v>
      </c>
      <c r="T7" s="85">
        <v>20</v>
      </c>
      <c r="U7" s="85">
        <v>21</v>
      </c>
      <c r="V7" s="85">
        <v>22</v>
      </c>
      <c r="W7" s="40">
        <v>23</v>
      </c>
      <c r="X7" s="40">
        <v>24</v>
      </c>
    </row>
    <row r="8" ht="19.5" customHeight="1" spans="1:24">
      <c r="A8" s="3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9.5" customHeight="1" spans="1:24">
      <c r="A9" s="74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customHeight="1" spans="1:23">
      <c r="A10" s="87" t="s">
        <v>303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</sheetData>
  <mergeCells count="6">
    <mergeCell ref="A3:X3"/>
    <mergeCell ref="A4:I4"/>
    <mergeCell ref="B5:D5"/>
    <mergeCell ref="E5:X5"/>
    <mergeCell ref="A10:W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J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304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tr">
        <f>"单位名称："&amp;""</f>
        <v>单位名称：</v>
      </c>
    </row>
    <row r="5" ht="44.25" customHeight="1" spans="1:10">
      <c r="A5" s="72" t="s">
        <v>281</v>
      </c>
      <c r="B5" s="72" t="s">
        <v>207</v>
      </c>
      <c r="C5" s="72" t="s">
        <v>208</v>
      </c>
      <c r="D5" s="72" t="s">
        <v>209</v>
      </c>
      <c r="E5" s="72" t="s">
        <v>210</v>
      </c>
      <c r="F5" s="73" t="s">
        <v>211</v>
      </c>
      <c r="G5" s="72" t="s">
        <v>212</v>
      </c>
      <c r="H5" s="73" t="s">
        <v>213</v>
      </c>
      <c r="I5" s="73" t="s">
        <v>214</v>
      </c>
      <c r="J5" s="72" t="s">
        <v>215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1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0">
      <c r="A9" s="77" t="s">
        <v>305</v>
      </c>
      <c r="B9" s="77"/>
      <c r="C9" s="77"/>
      <c r="D9" s="77"/>
      <c r="E9" s="77"/>
      <c r="F9" s="77"/>
      <c r="G9" s="77"/>
      <c r="H9" s="77"/>
      <c r="I9" s="77"/>
      <c r="J9" s="77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306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"单位名称："&amp;""</f>
        <v>单位名称：</v>
      </c>
      <c r="B4" s="49"/>
      <c r="C4" s="49"/>
      <c r="D4" s="50"/>
      <c r="F4" s="47"/>
      <c r="G4" s="46"/>
      <c r="H4" s="46"/>
      <c r="I4" s="69" t="s">
        <v>2</v>
      </c>
    </row>
    <row r="5" ht="28.5" customHeight="1" spans="1:9">
      <c r="A5" s="51" t="s">
        <v>152</v>
      </c>
      <c r="B5" s="52" t="s">
        <v>153</v>
      </c>
      <c r="C5" s="53" t="s">
        <v>307</v>
      </c>
      <c r="D5" s="51" t="s">
        <v>308</v>
      </c>
      <c r="E5" s="51" t="s">
        <v>309</v>
      </c>
      <c r="F5" s="51" t="s">
        <v>310</v>
      </c>
      <c r="G5" s="52" t="s">
        <v>311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262</v>
      </c>
      <c r="H6" s="52" t="s">
        <v>312</v>
      </c>
      <c r="I6" s="52" t="s">
        <v>313</v>
      </c>
    </row>
    <row r="7" ht="17.25" customHeight="1" spans="1:9">
      <c r="A7" s="56" t="s">
        <v>83</v>
      </c>
      <c r="B7" s="57"/>
      <c r="C7" s="58" t="s">
        <v>84</v>
      </c>
      <c r="D7" s="56" t="s">
        <v>85</v>
      </c>
      <c r="E7" s="59" t="s">
        <v>86</v>
      </c>
      <c r="F7" s="56" t="s">
        <v>87</v>
      </c>
      <c r="G7" s="58" t="s">
        <v>88</v>
      </c>
      <c r="H7" s="60" t="s">
        <v>89</v>
      </c>
      <c r="I7" s="59" t="s">
        <v>90</v>
      </c>
    </row>
    <row r="8" ht="19.5" customHeight="1" spans="1:9">
      <c r="A8" s="61"/>
      <c r="B8" s="33"/>
      <c r="C8" s="33"/>
      <c r="D8" s="31"/>
      <c r="E8" s="21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0" customHeight="1" spans="1:8">
      <c r="A10" s="68" t="s">
        <v>314</v>
      </c>
      <c r="B10" s="68"/>
      <c r="C10" s="68"/>
      <c r="D10" s="68"/>
      <c r="E10" s="68"/>
      <c r="F10" s="68"/>
      <c r="G10" s="68"/>
      <c r="H10" s="68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"单位名称："&amp;""</f>
        <v>单位名称：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186</v>
      </c>
      <c r="B5" s="9" t="s">
        <v>155</v>
      </c>
      <c r="C5" s="9" t="s">
        <v>187</v>
      </c>
      <c r="D5" s="10" t="s">
        <v>156</v>
      </c>
      <c r="E5" s="10" t="s">
        <v>157</v>
      </c>
      <c r="F5" s="10" t="s">
        <v>188</v>
      </c>
      <c r="G5" s="10" t="s">
        <v>189</v>
      </c>
      <c r="H5" s="29" t="s">
        <v>56</v>
      </c>
      <c r="I5" s="11" t="s">
        <v>316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41"/>
      <c r="J9" s="41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142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2" customHeight="1" spans="1:7">
      <c r="A12" s="37" t="s">
        <v>317</v>
      </c>
      <c r="B12" s="38"/>
      <c r="C12" s="38"/>
      <c r="D12" s="38"/>
      <c r="E12" s="38"/>
      <c r="F12" s="38"/>
      <c r="G12" s="39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42.25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187</v>
      </c>
      <c r="B5" s="9" t="s">
        <v>186</v>
      </c>
      <c r="C5" s="9" t="s">
        <v>155</v>
      </c>
      <c r="D5" s="10" t="s">
        <v>319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320</v>
      </c>
      <c r="C9" s="21" t="s">
        <v>194</v>
      </c>
      <c r="D9" s="21" t="s">
        <v>321</v>
      </c>
      <c r="E9" s="22">
        <v>576</v>
      </c>
      <c r="F9" s="23"/>
      <c r="G9" s="23"/>
    </row>
    <row r="10" ht="18.75" customHeight="1" spans="1:7">
      <c r="A10" s="21" t="s">
        <v>70</v>
      </c>
      <c r="B10" s="21" t="s">
        <v>322</v>
      </c>
      <c r="C10" s="21" t="s">
        <v>199</v>
      </c>
      <c r="D10" s="21" t="s">
        <v>321</v>
      </c>
      <c r="E10" s="22">
        <v>80000</v>
      </c>
      <c r="F10" s="23"/>
      <c r="G10" s="23"/>
    </row>
    <row r="11" ht="18.75" customHeight="1" spans="1:7">
      <c r="A11" s="21" t="s">
        <v>70</v>
      </c>
      <c r="B11" s="21" t="s">
        <v>320</v>
      </c>
      <c r="C11" s="24" t="s">
        <v>201</v>
      </c>
      <c r="D11" s="21" t="s">
        <v>321</v>
      </c>
      <c r="E11" s="25">
        <v>2160</v>
      </c>
      <c r="F11" s="23"/>
      <c r="G11" s="23"/>
    </row>
    <row r="12" ht="18.75" customHeight="1" spans="1:7">
      <c r="A12" s="21" t="s">
        <v>70</v>
      </c>
      <c r="B12" s="21" t="s">
        <v>320</v>
      </c>
      <c r="C12" s="24" t="s">
        <v>203</v>
      </c>
      <c r="D12" s="21" t="s">
        <v>321</v>
      </c>
      <c r="E12" s="25">
        <v>86</v>
      </c>
      <c r="F12" s="23"/>
      <c r="G12" s="23"/>
    </row>
    <row r="13" ht="18.75" customHeight="1" spans="1:7">
      <c r="A13" s="21" t="s">
        <v>70</v>
      </c>
      <c r="B13" s="21" t="s">
        <v>320</v>
      </c>
      <c r="C13" s="24" t="s">
        <v>205</v>
      </c>
      <c r="D13" s="21" t="s">
        <v>321</v>
      </c>
      <c r="E13" s="25">
        <v>108</v>
      </c>
      <c r="F13" s="23"/>
      <c r="G13" s="23"/>
    </row>
    <row r="14" ht="18.75" customHeight="1" spans="1:7">
      <c r="A14" s="26" t="s">
        <v>56</v>
      </c>
      <c r="B14" s="27" t="s">
        <v>323</v>
      </c>
      <c r="C14" s="27"/>
      <c r="D14" s="28"/>
      <c r="E14" s="23">
        <f>SUM(E9:E13)</f>
        <v>82930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段小呆呆</cp:lastModifiedBy>
  <dcterms:created xsi:type="dcterms:W3CDTF">2025-02-06T07:09:00Z</dcterms:created>
  <dcterms:modified xsi:type="dcterms:W3CDTF">2025-03-18T01:46:20Z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DF430CC45F8A41BCAA13CAE59BB8DBB4_13</vt:lpwstr>
  </property>
  <property fmtid="{D5CDD505-2E9C-101B-9397-08002B2CF9AE}" pid="3" name="KSOProductBuildVer">
    <vt:lpwstr>2052-12.1.0.20305</vt:lpwstr>
  </property>
</Properties>
</file>