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<sst xmlns="http://schemas.openxmlformats.org/spreadsheetml/2006/main" count="1618" uniqueCount="564">
  <si>
    <t>预算01-1表</t>
  </si>
  <si>
    <t>单位名称：昆明市呈贡区市场监督管理局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</si>
  <si>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</si>
  <si>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</si>
  <si>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</si>
  <si>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</si>
  <si>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</si>
  <si>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</si>
  <si>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</si>
  <si>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</si>
  <si>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</si>
  <si>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</si>
  <si>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</si>
  <si>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</si>
  <si>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</si>
  <si>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</si>
  <si>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</si>
  <si>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</si>
  <si>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</si>
  <si>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</si>
  <si>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</si>
  <si>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</si>
  <si>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</si>
  <si>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</si>
  <si>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</si>
  <si>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</si>
  <si>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</si>
  <si>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</si>
  <si>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</si>
  <si>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</si>
  <si>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</si>
  <si>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</si>
  <si>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</si>
  <si>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</si>
  <si>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</si>
  <si>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</si>
  <si>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</si>
  <si>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</si>
  <si>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</si>
  <si>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</si>
  <si>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</si>
  <si>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</si>
  <si>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</si>
  <si>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</si>
  <si>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</si>
  <si>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</si>
  <si>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</si>
  <si>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</si>
  <si>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</si>
  <si>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</si>
  <si>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</si>
  <si>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</si>
  <si>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</si>
  <si>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</si>
  <si>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</si>
  <si>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</si>
  <si>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</si>
  <si>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</si>
  <si>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</si>
  <si>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</si>
  <si>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</si>
  <si>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</si>
  <si>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</si>
  <si>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</si>
  <si>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</si>
  <si>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</si>
  <si>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</si>
  <si>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</si>
  <si>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</si>
  <si>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</si>
  <si>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昆明市呈贡区市场监督管理局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</si>
  <si>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</si>
  <si>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</si>
  <si>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</si>
  <si>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</si>
  <si>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</si>
  <si>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</si>
  <si>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</si>
  <si>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</si>
  <si>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</si>
  <si>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</si>
  <si>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</si>
  <si>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</si>
  <si>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</si>
  <si>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</si>
  <si>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</si>
  <si>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</si>
  <si>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</si>
  <si>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</si>
  <si>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</si>
  <si>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</si>
  <si>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</si>
  <si>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</si>
  <si>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</si>
  <si>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</si>
  <si>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</si>
  <si>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</si>
  <si>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</si>
  <si>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</si>
  <si>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</si>
  <si>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</si>
  <si>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</si>
  <si>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</si>
  <si>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</si>
  <si>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经营主体管理</t>
  </si>
  <si>
    <t>2013805</t>
  </si>
  <si>
    <t>市场秩序执法</t>
  </si>
  <si>
    <t>2013816</t>
  </si>
  <si>
    <t>食品安全监管</t>
  </si>
  <si>
    <t>2013850</t>
  </si>
  <si>
    <t>事业运行</t>
  </si>
  <si>
    <t>2013899</t>
  </si>
  <si>
    <t>其他市场监督管理事务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</si>
  <si>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</si>
  <si>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</si>
  <si>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</si>
  <si>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</si>
  <si>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</si>
  <si>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</si>
  <si>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</si>
  <si>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</si>
  <si>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</si>
  <si>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</si>
  <si>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</si>
  <si>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</si>
  <si>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</si>
  <si>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</si>
  <si>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</si>
  <si>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</si>
  <si>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</si>
  <si>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</si>
  <si>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</si>
  <si>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</si>
  <si>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</si>
  <si>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</si>
  <si>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</si>
  <si>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</si>
  <si>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</si>
  <si>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</si>
  <si>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</si>
  <si>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</si>
  <si>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</si>
  <si>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</si>
  <si>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</si>
  <si>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</si>
  <si>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</si>
  <si>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</si>
  <si>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</si>
  <si>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</si>
  <si>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</si>
  <si>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</si>
  <si>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</si>
  <si>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</si>
  <si>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</si>
  <si>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</si>
  <si>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</si>
  <si>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</si>
  <si>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</si>
  <si>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</si>
  <si>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</si>
  <si>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</si>
  <si>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</si>
  <si>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</si>
  <si>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</si>
  <si>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</si>
  <si>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</si>
  <si>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</si>
  <si>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</si>
  <si>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</si>
  <si>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</si>
  <si>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</si>
  <si>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</si>
  <si>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</si>
  <si>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</si>
  <si>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</si>
  <si>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</si>
  <si>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</si>
  <si>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</si>
  <si>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</si>
  <si>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</si>
  <si>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</si>
  <si>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</si>
  <si>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</si>
  <si>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</si>
  <si>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</si>
  <si>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</si>
  <si>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</si>
  <si>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</si>
  <si>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</si>
  <si>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</si>
  <si>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</si>
  <si>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</si>
  <si>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</si>
  <si>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</si>
  <si>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</si>
  <si>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</si>
  <si>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</si>
  <si>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</si>
  <si>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</si>
  <si>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</si>
  <si>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</si>
  <si>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</si>
  <si>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</si>
  <si>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</si>
  <si>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</si>
  <si>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</si>
  <si>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</si>
  <si>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</si>
  <si>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</si>
  <si>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</si>
  <si>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</si>
  <si>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</si>
  <si>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</si>
  <si>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</si>
  <si>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</si>
  <si>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</si>
  <si>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</si>
  <si>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</si>
  <si>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</si>
  <si>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</si>
  <si>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530121210000000002740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</si>
  <si>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</si>
  <si>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</si>
  <si>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</si>
  <si>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</si>
  <si>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</si>
  <si>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</si>
  <si>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</si>
  <si>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530121210000000003306</t>
  </si>
  <si>
    <t>530121231100001440845</t>
  </si>
  <si>
    <t>行政人员绩效奖励</t>
  </si>
  <si>
    <t>530121231100001440868</t>
  </si>
  <si>
    <t>事业人员绩效奖励</t>
  </si>
  <si>
    <t>530121210000000002741</t>
  </si>
  <si>
    <t>事业人员工资支出</t>
  </si>
  <si>
    <t>30107</t>
  </si>
  <si>
    <t>绩效工资</t>
  </si>
  <si>
    <t>530121210000000002742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</si>
  <si>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</si>
  <si>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</si>
  <si>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</si>
  <si>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</si>
  <si>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</si>
  <si>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</si>
  <si>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</si>
  <si>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</si>
  <si>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</si>
  <si>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</si>
  <si>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</si>
  <si>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530121210000000002743</t>
  </si>
  <si>
    <t>30113</t>
  </si>
  <si>
    <t>530121231100001234950</t>
  </si>
  <si>
    <t>遗属补助及抚恤金</t>
  </si>
  <si>
    <t>30305</t>
  </si>
  <si>
    <t>生活补助</t>
  </si>
  <si>
    <t>530121231100001234933</t>
  </si>
  <si>
    <t>离退休人员支出</t>
  </si>
  <si>
    <t>530121231100001156584</t>
  </si>
  <si>
    <t>其他人员支出</t>
  </si>
  <si>
    <t>30199</t>
  </si>
  <si>
    <t>其他工资福利支出</t>
  </si>
  <si>
    <t>530121210000000002746</t>
  </si>
  <si>
    <t>公务用车运行维护费</t>
  </si>
  <si>
    <t>30231</t>
  </si>
  <si>
    <t>530121210000000002745</t>
  </si>
  <si>
    <t>30217</t>
  </si>
  <si>
    <t>530121210000000002747</t>
  </si>
  <si>
    <t>公务交通补贴</t>
  </si>
  <si>
    <t>30239</t>
  </si>
  <si>
    <t>其他交通费用</t>
  </si>
  <si>
    <t>530121210000000002748</t>
  </si>
  <si>
    <t>工会经费</t>
  </si>
  <si>
    <t>30228</t>
  </si>
  <si>
    <t>530121231100001440850</t>
  </si>
  <si>
    <t>编外人员公用经费</t>
  </si>
  <si>
    <t>30201</t>
  </si>
  <si>
    <t>办公费</t>
  </si>
  <si>
    <t>30229</t>
  </si>
  <si>
    <t>福利费</t>
  </si>
  <si>
    <t>530121210000000002749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</si>
  <si>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</si>
  <si>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</si>
  <si>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</si>
  <si>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</si>
  <si>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</si>
  <si>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</si>
  <si>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</si>
  <si>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</si>
  <si>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</si>
  <si>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</si>
  <si>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</si>
  <si>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</si>
  <si>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</si>
  <si>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</si>
  <si>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</si>
  <si>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</si>
  <si>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</si>
  <si>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</si>
  <si>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</si>
  <si>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</si>
  <si>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</si>
  <si>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</si>
  <si>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离退休干部党组织工作经费</t>
  </si>
  <si>
    <t>31204</t>
  </si>
  <si>
    <t>费用补贴</t>
  </si>
  <si>
    <t>行政审批、信用监管经费</t>
  </si>
  <si>
    <t>市场监督管理所标准化规范化建设经费</t>
  </si>
  <si>
    <t>法制及执法办案经费</t>
  </si>
  <si>
    <t>党建工作经费</t>
  </si>
  <si>
    <t>执法终端采购服务经费</t>
  </si>
  <si>
    <t>30227</t>
  </si>
  <si>
    <t>委托业务费</t>
  </si>
  <si>
    <t>食品安全监管及抽检工作经费</t>
  </si>
  <si>
    <t>餐饮企业奖励补助资金</t>
  </si>
  <si>
    <t>市场综合监管经费</t>
  </si>
  <si>
    <t>新入人员执法服装制作经费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</si>
  <si>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</si>
  <si>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</si>
  <si>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</si>
  <si>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</si>
  <si>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</si>
  <si>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</si>
  <si>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</si>
  <si>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</si>
  <si>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</si>
  <si>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</si>
  <si>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执法服装男，每人3312.6元，6人共19875.6元；女款每人3301.8元，6人共19810.8元，男女服装共4万元。</t>
  </si>
  <si>
    <t>产出指标</t>
  </si>
  <si>
    <t>数量指标</t>
  </si>
  <si>
    <t>为新入人员配发制式服装和标志</t>
  </si>
  <si>
    <t>=</t>
  </si>
  <si>
    <t>人数</t>
  </si>
  <si>
    <t>定量指标</t>
  </si>
  <si>
    <t>反映我局需要配发制服人数</t>
  </si>
  <si>
    <t>质量指标</t>
  </si>
  <si>
    <t>完成制服和标志的首次配发</t>
  </si>
  <si>
    <t>&lt;=</t>
  </si>
  <si>
    <t>2025年12月</t>
  </si>
  <si>
    <t>年</t>
  </si>
  <si>
    <t>反映配发制服的日期</t>
  </si>
  <si>
    <t>效益指标</t>
  </si>
  <si>
    <t>社会效益</t>
  </si>
  <si>
    <t>市场监管广大干部职工责任感、使命感、职业荣誉感增强</t>
  </si>
  <si>
    <t>'责任感、使命感、职业荣誉感增强</t>
  </si>
  <si>
    <t>定性指标</t>
  </si>
  <si>
    <t>反映市场监管干部职工对工作的认识</t>
  </si>
  <si>
    <t>满意度指标</t>
  </si>
  <si>
    <t>服务对象满意度</t>
  </si>
  <si>
    <t>广大群众的市场监管工作的满意度</t>
  </si>
  <si>
    <t>&gt;=</t>
  </si>
  <si>
    <t>80</t>
  </si>
  <si>
    <t>%</t>
  </si>
  <si>
    <t>反映群众对市场监管工作的满意程度</t>
  </si>
  <si>
    <t>严格落实公平竞争审查制度，规范和维护市场经营秩序，加强价格计量、产品质量和知识产权、广告监督检查，处理消费投诉，优化我区消费环境。加强特种设备安全隐患的排查治理。公平竞争审查工作4万。质量技术和知识产权监管经费0.4万；消费者权益保护2万元；药品、医疗器械、化妆品安全监管0.6万元。</t>
  </si>
  <si>
    <t>开展宣传活动</t>
  </si>
  <si>
    <t>次</t>
  </si>
  <si>
    <t>反映开展3.15、价格、知识产权等宣传活动次数</t>
  </si>
  <si>
    <t>经济效益</t>
  </si>
  <si>
    <t>挽回经济损失</t>
  </si>
  <si>
    <t>100</t>
  </si>
  <si>
    <t>万元</t>
  </si>
  <si>
    <t>反映为消费者挽回经济损失的数量</t>
  </si>
  <si>
    <t>宣传覆盖率</t>
  </si>
  <si>
    <t>70</t>
  </si>
  <si>
    <t>反映宣传工作覆盖范围</t>
  </si>
  <si>
    <t>可持续影响</t>
  </si>
  <si>
    <t>呈贡区营商环境</t>
  </si>
  <si>
    <t>有所提升</t>
  </si>
  <si>
    <t>反映营商环境情况</t>
  </si>
  <si>
    <t>企业、个体对营商环境满意度</t>
  </si>
  <si>
    <t>反映企业、个体对营商环境满意度</t>
  </si>
  <si>
    <t>完成餐饮业营业额增速20%以上。</t>
  </si>
  <si>
    <t>首次入库的商贸企业（含个体户）数量</t>
  </si>
  <si>
    <t>16</t>
  </si>
  <si>
    <t>户</t>
  </si>
  <si>
    <t>反映当年首次入库的商贸企业（含个体户）数量</t>
  </si>
  <si>
    <t>当年营业额排名行业前6位且增速为正增长的限额以上的在库餐饮业企业（含个体户）数量</t>
  </si>
  <si>
    <t>反应当年营业额排名行业前6位且增速为正增长的限额以上的在库餐饮业企业（含个体户）数量</t>
  </si>
  <si>
    <t>其余在库餐饮业企业增速为正增长的企业数量</t>
  </si>
  <si>
    <t>34</t>
  </si>
  <si>
    <t>反映其余在库餐饮业企业增速为正增长的企业数量</t>
  </si>
  <si>
    <t>进一步发挥政策措施对地方经济发展的促进和带动作用，推动全区经济平稳健康发展和高质量发展。</t>
  </si>
  <si>
    <t>20</t>
  </si>
  <si>
    <t>反映完成餐饮业营业额增速情况。</t>
  </si>
  <si>
    <t>受奖励企业的满意度</t>
  </si>
  <si>
    <t>90</t>
  </si>
  <si>
    <t>受奖励企业的满意程度</t>
  </si>
  <si>
    <t>根据相关法律法规规定及省、市局、呈贡区委、区政府的安排，开展食品生产经营企业单位的日常监管、专项检测、食品抽检、食品安全知识宣传、食品安全监管工作，确保食品安全，保障公众身体健康。</t>
  </si>
  <si>
    <t>区级食品抽检</t>
  </si>
  <si>
    <t>700</t>
  </si>
  <si>
    <t>批次</t>
  </si>
  <si>
    <t>反映开展区级食品抽检的数量</t>
  </si>
  <si>
    <t>省级食用农产品抽检</t>
  </si>
  <si>
    <t>240</t>
  </si>
  <si>
    <t>反映开展省级食用农产品抽检的数量</t>
  </si>
  <si>
    <t>不合格产品处置率</t>
  </si>
  <si>
    <t>反映不合格食品处置的工作情况</t>
  </si>
  <si>
    <t>食品安全重大事故发生次数</t>
  </si>
  <si>
    <t>&lt;</t>
  </si>
  <si>
    <t>1.0</t>
  </si>
  <si>
    <t>反映重大食品事故数量</t>
  </si>
  <si>
    <t>当地群众对食品安全总体满意度</t>
  </si>
  <si>
    <t>反映群众对食品安全工作满意程度</t>
  </si>
  <si>
    <t>为进一步做好行政执法部门的信息化管理工作，完善市场监管制度，创新监管执法模式，提升监管执法水平</t>
  </si>
  <si>
    <t>移动执法终端服务期限</t>
  </si>
  <si>
    <t>24</t>
  </si>
  <si>
    <t>月</t>
  </si>
  <si>
    <t>反映移动执法终端服务时限</t>
  </si>
  <si>
    <t>管理效率和管理水平</t>
  </si>
  <si>
    <t>进一步提高</t>
  </si>
  <si>
    <t>反映预算部门的管理效率和管理水平</t>
  </si>
  <si>
    <t>监管执法水平</t>
  </si>
  <si>
    <t>有所提高</t>
  </si>
  <si>
    <t>反映预算部门的监管执法水平</t>
  </si>
  <si>
    <t>执法人员使用满意度</t>
  </si>
  <si>
    <t>85</t>
  </si>
  <si>
    <t>反映预算部门执法人员使用满意度。</t>
  </si>
  <si>
    <t>深入贯彻落实党的二十大精神，
推动全面从严治党向纵深发展，
提升党员干部素质。</t>
  </si>
  <si>
    <t>受教育培训党员人数</t>
  </si>
  <si>
    <t>102</t>
  </si>
  <si>
    <t>人</t>
  </si>
  <si>
    <t>反映党员人数</t>
  </si>
  <si>
    <t>两新党组织数量</t>
  </si>
  <si>
    <t>个</t>
  </si>
  <si>
    <t>反映两新党组织数量</t>
  </si>
  <si>
    <t>党员干部素质</t>
  </si>
  <si>
    <t>明显提升</t>
  </si>
  <si>
    <t>提升</t>
  </si>
  <si>
    <t>反映党员干部素质提升情况</t>
  </si>
  <si>
    <t>服务群众水平</t>
  </si>
  <si>
    <t>提高</t>
  </si>
  <si>
    <t>反映党员干部服务水平提升情况</t>
  </si>
  <si>
    <t>参加培训教育人员满意度</t>
  </si>
  <si>
    <t>反映参训人员的满意程度</t>
  </si>
  <si>
    <t>依法监管市场各类行为，
严厉打击违法行为，努力促进公平竞争规范有序的市场体系。</t>
  </si>
  <si>
    <t>法律顾问续费</t>
  </si>
  <si>
    <t>完不成扣0.1分</t>
  </si>
  <si>
    <t>案件办理</t>
  </si>
  <si>
    <t>120</t>
  </si>
  <si>
    <t>件</t>
  </si>
  <si>
    <t>反映案件办理数量</t>
  </si>
  <si>
    <t>开展检查、执法行动</t>
  </si>
  <si>
    <t>200</t>
  </si>
  <si>
    <t>反映开展执法检查行动次数</t>
  </si>
  <si>
    <t>开展法制宣传教育工作</t>
  </si>
  <si>
    <t>反映组织开展各类宣传的次数</t>
  </si>
  <si>
    <t>案件核审率</t>
  </si>
  <si>
    <t>反映案件核审比率</t>
  </si>
  <si>
    <t>依法行政能力和水平</t>
  </si>
  <si>
    <t>反映执法能力和水平情况</t>
  </si>
  <si>
    <t>相对人对我局执法工作的满意度</t>
  </si>
  <si>
    <t>反映相对人对我局执法工作的满意程度</t>
  </si>
  <si>
    <t>推进6个市场监督管理所标准化规范化建设，力争2024年底创建达标。</t>
  </si>
  <si>
    <t>市场监管所数量</t>
  </si>
  <si>
    <t>反映参与标准化规范化建设的市场监管所数量</t>
  </si>
  <si>
    <t>基层市场监管所执法效能得到提升</t>
  </si>
  <si>
    <t>得到提升</t>
  </si>
  <si>
    <t>反映基层市场监管所执法效能情况</t>
  </si>
  <si>
    <t>辖区监管对象对市场监管所工作满意度</t>
  </si>
  <si>
    <t>反映辖区监管对象对监管所工作满意程度</t>
  </si>
  <si>
    <t>完成全年行政审批工作，宣传商事制度改革，用“双随机、一公开”的方法，完成全年的抽查检查和事中、事后监管任务，完成上级安排任务。</t>
  </si>
  <si>
    <t>成全区新设立市场主体登记</t>
  </si>
  <si>
    <t>3000</t>
  </si>
  <si>
    <t>反映新设立登记市场主体数量。</t>
  </si>
  <si>
    <t>全区市场主体登记事项完成率</t>
  </si>
  <si>
    <t>反映登记事项完成程度</t>
  </si>
  <si>
    <t>审批业务公开率</t>
  </si>
  <si>
    <t>反映审批业务结果公开情况</t>
  </si>
  <si>
    <t>检查结果公开率</t>
  </si>
  <si>
    <t>反映检查结果公开情况</t>
  </si>
  <si>
    <t>服务对象对我局行政审批工作满意度</t>
  </si>
  <si>
    <t>反映服务对象对审批工作的整体满意情况。</t>
  </si>
  <si>
    <t>加强新时代离退休干部党建工作,教育引导离退休干部党员深刻领悟“两个确立”的决定性意义，增强“四个意识”、坚定“四个自信”、做到“两个维护”，自觉在思想上政治上行动上同党中央保持高度一致。</t>
  </si>
  <si>
    <t>离退休干部党组织数量</t>
  </si>
  <si>
    <t>反映离退休干部党组织数量</t>
  </si>
  <si>
    <t>党组织作用发挥</t>
  </si>
  <si>
    <t>明显</t>
  </si>
  <si>
    <t>反映党组织作用发挥情况</t>
  </si>
  <si>
    <t>受培训教育人员满意度</t>
  </si>
  <si>
    <t>受培训教育人员满意程度</t>
  </si>
  <si>
    <t>预算06表</t>
  </si>
  <si>
    <t>政府性基金预算支出预算表</t>
  </si>
  <si>
    <t>单位名称：昆明市发展和改革委员会</t>
  </si>
  <si>
    <t>政府性基金预算支出</t>
  </si>
  <si>
    <t>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</si>
  <si>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</si>
  <si>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</si>
  <si>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</si>
  <si>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</si>
  <si>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</si>
  <si>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</si>
  <si>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</si>
  <si>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</si>
  <si>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</si>
  <si>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</si>
  <si>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</si>
  <si>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公务用车燃油费</t>
  </si>
  <si>
    <t>车辆加油、添加燃料服务</t>
  </si>
  <si>
    <t>元</t>
  </si>
  <si>
    <t>公务用车维修和保养</t>
  </si>
  <si>
    <t>车辆维修和保养服务</t>
  </si>
  <si>
    <t>公务用车保险费</t>
  </si>
  <si>
    <t>机动车保险服务</t>
  </si>
  <si>
    <t>购买复印纸</t>
  </si>
  <si>
    <t>复印纸</t>
  </si>
  <si>
    <t>食品安全监管及抽检经费</t>
  </si>
  <si>
    <t>其他专业技术服务</t>
  </si>
  <si>
    <t>执法终端采购服务</t>
  </si>
  <si>
    <t>其他服务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</si>
  <si>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</si>
  <si>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</si>
  <si>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</si>
  <si>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</si>
  <si>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</si>
  <si>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</si>
  <si>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</si>
  <si>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</si>
  <si>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公平竞争审查工作</t>
  </si>
  <si>
    <t>B0702 评估和评价服务</t>
  </si>
  <si>
    <t>诉讼代理</t>
  </si>
  <si>
    <t>B0103 法律诉讼及其他争端解决服务</t>
  </si>
  <si>
    <t>食品安全监管及抽检</t>
  </si>
  <si>
    <t>B0501 监督检查辅助服务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</si>
  <si>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</si>
  <si>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</si>
  <si>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</si>
  <si>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</si>
  <si>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</si>
  <si>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</si>
  <si>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</si>
  <si>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</si>
  <si>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</si>
  <si>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</si>
  <si>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</si>
  <si>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</si>
  <si>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</si>
  <si>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</si>
  <si>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</si>
  <si>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</si>
  <si>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</si>
  <si>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</si>
  <si>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</si>
  <si>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</si>
  <si>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</si>
  <si>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</si>
  <si>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</si>
  <si>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</si>
  <si>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</si>
  <si>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</si>
  <si>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</si>
  <si>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</si>
  <si>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</si>
  <si>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</si>
  <si>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</si>
  <si>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</si>
  <si>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</si>
  <si>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</si>
  <si>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</si>
  <si>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</si>
  <si>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昆明市市场监督管理局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</si>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</sst>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.00;\-#,##0.00;;@"/>
    <numFmt numFmtId="178" formatCode="hh:mm:ss"/>
    <numFmt numFmtId="179" formatCode="yyyy\-mm\-dd"/>
    <numFmt numFmtId="180" formatCode="#,##0;\-#,##0;;@"/>
    <numFmt numFmtId="181" formatCode="0.00_ 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8" fillId="0" borderId="7">
      <alignment horizontal="right"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8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7" fontId="18" fillId="0" borderId="7">
      <alignment horizontal="right" vertical="center"/>
    </xf>
    <xf numFmtId="49" fontId="18" fillId="0" borderId="7">
      <alignment horizontal="left" vertical="center" wrapText="1"/>
    </xf>
    <xf numFmtId="177" fontId="18" fillId="0" borderId="7">
      <alignment horizontal="right" vertical="center"/>
    </xf>
    <xf numFmtId="178" fontId="18" fillId="0" borderId="7">
      <alignment horizontal="right" vertical="center"/>
    </xf>
    <xf numFmtId="180" fontId="18" fillId="0" borderId="7">
      <alignment horizontal="right" vertical="center"/>
    </xf>
    <xf numFmtId="0" fontId="18" fillId="0" borderId="0">
      <alignment vertical="top"/>
      <protection locked="0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77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/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77" fontId="5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6" applyNumberFormat="1" applyFont="1" applyBorder="1" applyAlignment="1">
      <alignment horizontal="center" vertical="center"/>
    </xf>
    <xf numFmtId="180" fontId="5" fillId="0" borderId="10" xfId="56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180" fontId="5" fillId="0" borderId="1" xfId="56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49" fontId="5" fillId="0" borderId="7" xfId="53" applyNumberFormat="1" applyFont="1" applyBorder="1" applyAlignment="1">
      <alignment horizontal="left" vertical="center" wrapText="1" indent="1"/>
    </xf>
    <xf numFmtId="49" fontId="5" fillId="0" borderId="7" xfId="53" applyNumberFormat="1" applyFont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2" xfId="53" applyNumberFormat="1" applyFont="1" applyBorder="1" applyAlignment="1">
      <alignment horizontal="left" vertical="center" wrapText="1" indent="2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1" fillId="0" borderId="7" xfId="57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7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1" fillId="0" borderId="7" xfId="57" applyFont="1" applyFill="1" applyBorder="1" applyAlignment="1" applyProtection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80" zoomScaleNormal="8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7" t="s">
        <v>0</v>
      </c>
    </row>
    <row r="3" ht="41.25" customHeight="1" spans="1:1">
      <c r="A3" s="44" t="str">
        <f>"2025"&amp;"年财务收支预算总表"</f>
        <v>2025年财务收支预算总表</v>
      </c>
    </row>
    <row r="4" ht="17.25" customHeight="1" spans="1:4">
      <c r="A4" s="47" t="s">
        <v>1</v>
      </c>
      <c r="B4" s="192"/>
      <c r="D4" s="161" t="s">
        <v>2</v>
      </c>
    </row>
    <row r="5" ht="23.25" customHeight="1" spans="1:4">
      <c r="A5" s="193" t="s">
        <v>3</v>
      </c>
      <c r="B5" s="194"/>
      <c r="C5" s="193" t="s">
        <v>4</v>
      </c>
      <c r="D5" s="194"/>
    </row>
    <row r="6" ht="24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7.25" customHeight="1" spans="1:4">
      <c r="A7" s="195" t="s">
        <v>8</v>
      </c>
      <c r="B7" s="25">
        <v>30675425.84</v>
      </c>
      <c r="C7" s="195" t="s">
        <v>9</v>
      </c>
      <c r="D7" s="25">
        <v>23097089.36</v>
      </c>
    </row>
    <row r="8" ht="17.25" customHeight="1" spans="1:4">
      <c r="A8" s="195" t="s">
        <v>10</v>
      </c>
      <c r="B8" s="25"/>
      <c r="C8" s="195" t="s">
        <v>11</v>
      </c>
      <c r="D8" s="25"/>
    </row>
    <row r="9" ht="17.25" customHeight="1" spans="1:4">
      <c r="A9" s="195" t="s">
        <v>12</v>
      </c>
      <c r="B9" s="25"/>
      <c r="C9" s="226" t="s">
        <v>13</v>
      </c>
      <c r="D9" s="25"/>
    </row>
    <row r="10" ht="17.25" customHeight="1" spans="1:4">
      <c r="A10" s="195" t="s">
        <v>14</v>
      </c>
      <c r="B10" s="25"/>
      <c r="C10" s="226" t="s">
        <v>15</v>
      </c>
      <c r="D10" s="25"/>
    </row>
    <row r="11" ht="17.25" customHeight="1" spans="1:4">
      <c r="A11" s="195" t="s">
        <v>16</v>
      </c>
      <c r="B11" s="25"/>
      <c r="C11" s="226" t="s">
        <v>17</v>
      </c>
      <c r="D11" s="25">
        <v>29100</v>
      </c>
    </row>
    <row r="12" ht="17.25" customHeight="1" spans="1:4">
      <c r="A12" s="195" t="s">
        <v>18</v>
      </c>
      <c r="B12" s="25"/>
      <c r="C12" s="226" t="s">
        <v>19</v>
      </c>
      <c r="D12" s="25"/>
    </row>
    <row r="13" ht="17.25" customHeight="1" spans="1:4">
      <c r="A13" s="195" t="s">
        <v>20</v>
      </c>
      <c r="B13" s="25"/>
      <c r="C13" s="27" t="s">
        <v>21</v>
      </c>
      <c r="D13" s="25"/>
    </row>
    <row r="14" ht="17.25" customHeight="1" spans="1:4">
      <c r="A14" s="195" t="s">
        <v>22</v>
      </c>
      <c r="B14" s="25"/>
      <c r="C14" s="27" t="s">
        <v>23</v>
      </c>
      <c r="D14" s="25">
        <v>3811072</v>
      </c>
    </row>
    <row r="15" ht="17.25" customHeight="1" spans="1:4">
      <c r="A15" s="195" t="s">
        <v>24</v>
      </c>
      <c r="B15" s="25"/>
      <c r="C15" s="27" t="s">
        <v>25</v>
      </c>
      <c r="D15" s="25">
        <v>2062319</v>
      </c>
    </row>
    <row r="16" ht="17.25" customHeight="1" spans="1:4">
      <c r="A16" s="195" t="s">
        <v>26</v>
      </c>
      <c r="B16" s="25"/>
      <c r="C16" s="27" t="s">
        <v>27</v>
      </c>
      <c r="D16" s="25"/>
    </row>
    <row r="17" ht="17.25" customHeight="1" spans="1:4">
      <c r="A17" s="99"/>
      <c r="B17" s="25"/>
      <c r="C17" s="27" t="s">
        <v>28</v>
      </c>
      <c r="D17" s="25"/>
    </row>
    <row r="18" ht="17.25" customHeight="1" spans="1:4">
      <c r="A18" s="196"/>
      <c r="B18" s="25"/>
      <c r="C18" s="27" t="s">
        <v>29</v>
      </c>
      <c r="D18" s="25"/>
    </row>
    <row r="19" ht="17.25" customHeight="1" spans="1:4">
      <c r="A19" s="196"/>
      <c r="B19" s="25"/>
      <c r="C19" s="27" t="s">
        <v>30</v>
      </c>
      <c r="D19" s="25"/>
    </row>
    <row r="20" ht="17.25" customHeight="1" spans="1:4">
      <c r="A20" s="196"/>
      <c r="B20" s="25"/>
      <c r="C20" s="27" t="s">
        <v>31</v>
      </c>
      <c r="D20" s="25"/>
    </row>
    <row r="21" ht="17.25" customHeight="1" spans="1:4">
      <c r="A21" s="196"/>
      <c r="B21" s="25"/>
      <c r="C21" s="27" t="s">
        <v>32</v>
      </c>
      <c r="D21" s="25"/>
    </row>
    <row r="22" ht="17.25" customHeight="1" spans="1:4">
      <c r="A22" s="196"/>
      <c r="B22" s="25"/>
      <c r="C22" s="27" t="s">
        <v>33</v>
      </c>
      <c r="D22" s="25"/>
    </row>
    <row r="23" ht="17.25" customHeight="1" spans="1:4">
      <c r="A23" s="196"/>
      <c r="B23" s="25"/>
      <c r="C23" s="27" t="s">
        <v>34</v>
      </c>
      <c r="D23" s="25"/>
    </row>
    <row r="24" ht="17.25" customHeight="1" spans="1:4">
      <c r="A24" s="196"/>
      <c r="B24" s="25"/>
      <c r="C24" s="27" t="s">
        <v>35</v>
      </c>
      <c r="D24" s="25"/>
    </row>
    <row r="25" ht="17.25" customHeight="1" spans="1:4">
      <c r="A25" s="196"/>
      <c r="B25" s="25"/>
      <c r="C25" s="27" t="s">
        <v>36</v>
      </c>
      <c r="D25" s="25">
        <v>1675845.48</v>
      </c>
    </row>
    <row r="26" ht="17.25" customHeight="1" spans="1:4">
      <c r="A26" s="196"/>
      <c r="B26" s="25"/>
      <c r="C26" s="27" t="s">
        <v>37</v>
      </c>
      <c r="D26" s="25"/>
    </row>
    <row r="27" ht="17.25" customHeight="1" spans="1:4">
      <c r="A27" s="196"/>
      <c r="B27" s="25"/>
      <c r="C27" s="99" t="s">
        <v>38</v>
      </c>
      <c r="D27" s="25"/>
    </row>
    <row r="28" ht="17.25" customHeight="1" spans="1:4">
      <c r="A28" s="196"/>
      <c r="B28" s="25"/>
      <c r="C28" s="27" t="s">
        <v>39</v>
      </c>
      <c r="D28" s="25"/>
    </row>
    <row r="29" ht="16.5" customHeight="1" spans="1:4">
      <c r="A29" s="196"/>
      <c r="B29" s="25"/>
      <c r="C29" s="27" t="s">
        <v>40</v>
      </c>
      <c r="D29" s="25"/>
    </row>
    <row r="30" ht="16.5" customHeight="1" spans="1:4">
      <c r="A30" s="196"/>
      <c r="B30" s="25"/>
      <c r="C30" s="99" t="s">
        <v>41</v>
      </c>
      <c r="D30" s="25"/>
    </row>
    <row r="31" ht="17.25" customHeight="1" spans="1:4">
      <c r="A31" s="196"/>
      <c r="B31" s="25"/>
      <c r="C31" s="99" t="s">
        <v>42</v>
      </c>
      <c r="D31" s="25"/>
    </row>
    <row r="32" ht="17.25" customHeight="1" spans="1:4">
      <c r="A32" s="196"/>
      <c r="B32" s="25"/>
      <c r="C32" s="27" t="s">
        <v>43</v>
      </c>
      <c r="D32" s="25"/>
    </row>
    <row r="33" ht="16.5" customHeight="1" spans="1:4">
      <c r="A33" s="196" t="s">
        <v>44</v>
      </c>
      <c r="B33" s="25">
        <v>30675425.84</v>
      </c>
      <c r="C33" s="196" t="s">
        <v>45</v>
      </c>
      <c r="D33" s="25">
        <v>30675425.84</v>
      </c>
    </row>
    <row r="34" ht="16.5" customHeight="1" spans="1:4">
      <c r="A34" s="99" t="s">
        <v>46</v>
      </c>
      <c r="B34" s="25"/>
      <c r="C34" s="99" t="s">
        <v>47</v>
      </c>
      <c r="D34" s="25"/>
    </row>
    <row r="35" ht="16.5" customHeight="1" spans="1:4">
      <c r="A35" s="27" t="s">
        <v>48</v>
      </c>
      <c r="B35" s="25"/>
      <c r="C35" s="27" t="s">
        <v>48</v>
      </c>
      <c r="D35" s="25"/>
    </row>
    <row r="36" ht="16.5" customHeight="1" spans="1:4">
      <c r="A36" s="27" t="s">
        <v>49</v>
      </c>
      <c r="B36" s="25"/>
      <c r="C36" s="27" t="s">
        <v>50</v>
      </c>
      <c r="D36" s="25"/>
    </row>
    <row r="37" ht="16.5" customHeight="1" spans="1:4">
      <c r="A37" s="197" t="s">
        <v>51</v>
      </c>
      <c r="B37" s="25">
        <v>30675425.84</v>
      </c>
      <c r="C37" s="197" t="s">
        <v>52</v>
      </c>
      <c r="D37" s="25">
        <v>30675425.84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F9" sqref="F9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13" t="s">
        <v>54</v>
      </c>
      <c r="B5" s="214" t="s">
        <v>55</v>
      </c>
      <c r="C5" s="214" t="s">
        <v>56</v>
      </c>
      <c r="D5" s="215" t="s">
        <v>57</v>
      </c>
      <c r="E5" s="215"/>
      <c r="F5" s="215"/>
      <c r="G5" s="215"/>
      <c r="H5" s="215"/>
      <c r="I5" s="143"/>
      <c r="J5" s="215"/>
      <c r="K5" s="215"/>
      <c r="L5" s="215"/>
      <c r="M5" s="215"/>
      <c r="N5" s="221"/>
      <c r="O5" s="215" t="s">
        <v>46</v>
      </c>
      <c r="P5" s="215"/>
      <c r="Q5" s="215"/>
      <c r="R5" s="215"/>
      <c r="S5" s="221"/>
    </row>
    <row r="6" ht="27" customHeight="1" spans="1:19">
      <c r="A6" s="216"/>
      <c r="B6" s="217"/>
      <c r="C6" s="217"/>
      <c r="D6" s="217" t="s">
        <v>58</v>
      </c>
      <c r="E6" s="217" t="s">
        <v>59</v>
      </c>
      <c r="F6" s="217" t="s">
        <v>60</v>
      </c>
      <c r="G6" s="217" t="s">
        <v>61</v>
      </c>
      <c r="H6" s="217" t="s">
        <v>62</v>
      </c>
      <c r="I6" s="222" t="s">
        <v>63</v>
      </c>
      <c r="J6" s="223"/>
      <c r="K6" s="223"/>
      <c r="L6" s="223"/>
      <c r="M6" s="223"/>
      <c r="N6" s="224"/>
      <c r="O6" s="217" t="s">
        <v>58</v>
      </c>
      <c r="P6" s="217" t="s">
        <v>59</v>
      </c>
      <c r="Q6" s="217" t="s">
        <v>60</v>
      </c>
      <c r="R6" s="217" t="s">
        <v>61</v>
      </c>
      <c r="S6" s="217" t="s">
        <v>64</v>
      </c>
    </row>
    <row r="7" ht="30" customHeight="1" spans="1:19">
      <c r="A7" s="218"/>
      <c r="B7" s="113"/>
      <c r="C7" s="126"/>
      <c r="D7" s="126"/>
      <c r="E7" s="126"/>
      <c r="F7" s="126"/>
      <c r="G7" s="126"/>
      <c r="H7" s="126"/>
      <c r="I7" s="74" t="s">
        <v>58</v>
      </c>
      <c r="J7" s="224" t="s">
        <v>65</v>
      </c>
      <c r="K7" s="224" t="s">
        <v>66</v>
      </c>
      <c r="L7" s="224" t="s">
        <v>67</v>
      </c>
      <c r="M7" s="224" t="s">
        <v>68</v>
      </c>
      <c r="N7" s="224" t="s">
        <v>69</v>
      </c>
      <c r="O7" s="225"/>
      <c r="P7" s="225"/>
      <c r="Q7" s="225"/>
      <c r="R7" s="225"/>
      <c r="S7" s="126"/>
    </row>
    <row r="8" ht="15" customHeight="1" spans="1:19">
      <c r="A8" s="219">
        <v>1</v>
      </c>
      <c r="B8" s="219">
        <v>2</v>
      </c>
      <c r="C8" s="219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74">
        <v>9</v>
      </c>
      <c r="J8" s="219">
        <v>10</v>
      </c>
      <c r="K8" s="219">
        <v>11</v>
      </c>
      <c r="L8" s="219">
        <v>12</v>
      </c>
      <c r="M8" s="219">
        <v>13</v>
      </c>
      <c r="N8" s="219">
        <v>14</v>
      </c>
      <c r="O8" s="219">
        <v>15</v>
      </c>
      <c r="P8" s="219">
        <v>16</v>
      </c>
      <c r="Q8" s="219">
        <v>17</v>
      </c>
      <c r="R8" s="219">
        <v>18</v>
      </c>
      <c r="S8" s="219">
        <v>19</v>
      </c>
    </row>
    <row r="9" ht="18" customHeight="1" spans="1:19">
      <c r="A9" s="21">
        <v>150</v>
      </c>
      <c r="B9" s="21" t="s">
        <v>70</v>
      </c>
      <c r="C9" s="25">
        <v>30675425.84</v>
      </c>
      <c r="D9" s="25">
        <v>30675425.84</v>
      </c>
      <c r="E9" s="25">
        <v>30675425.84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" customHeight="1" spans="1:19">
      <c r="A10" s="189">
        <v>150001</v>
      </c>
      <c r="B10" s="21" t="s">
        <v>70</v>
      </c>
      <c r="C10" s="25">
        <v>30675425.84</v>
      </c>
      <c r="D10" s="25">
        <v>30675425.84</v>
      </c>
      <c r="E10" s="25">
        <v>30675425.84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52" t="s">
        <v>56</v>
      </c>
      <c r="B11" s="220"/>
      <c r="C11" s="25">
        <v>30675425.84</v>
      </c>
      <c r="D11" s="25">
        <v>30675425.84</v>
      </c>
      <c r="E11" s="25">
        <v>30675425.84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zoomScale="80" zoomScaleNormal="80" workbookViewId="0">
      <pane ySplit="1" topLeftCell="A2" activePane="bottomLeft" state="frozen"/>
      <selection/>
      <selection pane="bottomLeft" activeCell="E8" sqref="E8:E37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199" t="s">
        <v>72</v>
      </c>
      <c r="B5" s="199" t="s">
        <v>73</v>
      </c>
      <c r="C5" s="199" t="s">
        <v>56</v>
      </c>
      <c r="D5" s="200" t="s">
        <v>59</v>
      </c>
      <c r="E5" s="201"/>
      <c r="F5" s="202"/>
      <c r="G5" s="203" t="s">
        <v>60</v>
      </c>
      <c r="H5" s="203" t="s">
        <v>61</v>
      </c>
      <c r="I5" s="203" t="s">
        <v>74</v>
      </c>
      <c r="J5" s="200" t="s">
        <v>63</v>
      </c>
      <c r="K5" s="201"/>
      <c r="L5" s="201"/>
      <c r="M5" s="201"/>
      <c r="N5" s="210"/>
      <c r="O5" s="211"/>
    </row>
    <row r="6" ht="42" customHeight="1" spans="1:15">
      <c r="A6" s="204"/>
      <c r="B6" s="204"/>
      <c r="C6" s="205"/>
      <c r="D6" s="206" t="s">
        <v>58</v>
      </c>
      <c r="E6" s="206" t="s">
        <v>75</v>
      </c>
      <c r="F6" s="206" t="s">
        <v>76</v>
      </c>
      <c r="G6" s="205"/>
      <c r="H6" s="205"/>
      <c r="I6" s="212"/>
      <c r="J6" s="206" t="s">
        <v>58</v>
      </c>
      <c r="K6" s="193" t="s">
        <v>77</v>
      </c>
      <c r="L6" s="193" t="s">
        <v>78</v>
      </c>
      <c r="M6" s="193" t="s">
        <v>79</v>
      </c>
      <c r="N6" s="193" t="s">
        <v>80</v>
      </c>
      <c r="O6" s="193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21" customHeight="1" spans="1:15">
      <c r="A8" s="60" t="s">
        <v>97</v>
      </c>
      <c r="B8" s="60" t="s">
        <v>98</v>
      </c>
      <c r="C8" s="25">
        <v>23097089.36</v>
      </c>
      <c r="D8" s="25">
        <v>23097089.36</v>
      </c>
      <c r="E8" s="25">
        <v>22097089.36</v>
      </c>
      <c r="F8" s="25">
        <v>1000000</v>
      </c>
      <c r="G8" s="25"/>
      <c r="H8" s="25"/>
      <c r="I8" s="25"/>
      <c r="J8" s="25"/>
      <c r="K8" s="25"/>
      <c r="L8" s="25"/>
      <c r="M8" s="25"/>
      <c r="N8" s="25"/>
      <c r="O8" s="25"/>
    </row>
    <row r="9" ht="21" customHeight="1" spans="1:15">
      <c r="A9" s="55" t="s">
        <v>99</v>
      </c>
      <c r="B9" s="207" t="s">
        <v>100</v>
      </c>
      <c r="C9" s="25">
        <v>23097089.36</v>
      </c>
      <c r="D9" s="25">
        <v>23097089.36</v>
      </c>
      <c r="E9" s="25">
        <v>22097089.36</v>
      </c>
      <c r="F9" s="25">
        <v>1000000</v>
      </c>
      <c r="G9" s="25"/>
      <c r="H9" s="25"/>
      <c r="I9" s="25"/>
      <c r="J9" s="25"/>
      <c r="K9" s="25"/>
      <c r="L9" s="25"/>
      <c r="M9" s="25"/>
      <c r="N9" s="25"/>
      <c r="O9" s="25"/>
    </row>
    <row r="10" ht="21" customHeight="1" spans="1:15">
      <c r="A10" s="55" t="s">
        <v>101</v>
      </c>
      <c r="B10" s="208" t="s">
        <v>102</v>
      </c>
      <c r="C10" s="25">
        <v>18695771.68</v>
      </c>
      <c r="D10" s="25">
        <v>18695771.68</v>
      </c>
      <c r="E10" s="25">
        <v>18695771.68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21" customHeight="1" spans="1:15">
      <c r="A11" s="55" t="s">
        <v>103</v>
      </c>
      <c r="B11" s="208" t="s">
        <v>104</v>
      </c>
      <c r="C11" s="25">
        <v>160000</v>
      </c>
      <c r="D11" s="25">
        <v>160000</v>
      </c>
      <c r="E11" s="25"/>
      <c r="F11" s="25">
        <v>160000</v>
      </c>
      <c r="G11" s="25"/>
      <c r="H11" s="25"/>
      <c r="I11" s="25"/>
      <c r="J11" s="25"/>
      <c r="K11" s="25"/>
      <c r="L11" s="25"/>
      <c r="M11" s="25"/>
      <c r="N11" s="25"/>
      <c r="O11" s="25"/>
    </row>
    <row r="12" ht="21" customHeight="1" spans="1:15">
      <c r="A12" s="55" t="s">
        <v>105</v>
      </c>
      <c r="B12" s="208" t="s">
        <v>106</v>
      </c>
      <c r="C12" s="25">
        <v>80000</v>
      </c>
      <c r="D12" s="25">
        <v>80000</v>
      </c>
      <c r="E12" s="25"/>
      <c r="F12" s="25">
        <v>80000</v>
      </c>
      <c r="G12" s="25"/>
      <c r="H12" s="25"/>
      <c r="I12" s="25"/>
      <c r="J12" s="25"/>
      <c r="K12" s="25"/>
      <c r="L12" s="25"/>
      <c r="M12" s="25"/>
      <c r="N12" s="25"/>
      <c r="O12" s="25"/>
    </row>
    <row r="13" ht="21" customHeight="1" spans="1:15">
      <c r="A13" s="55" t="s">
        <v>107</v>
      </c>
      <c r="B13" s="208" t="s">
        <v>108</v>
      </c>
      <c r="C13" s="25">
        <v>500001</v>
      </c>
      <c r="D13" s="25">
        <v>500001</v>
      </c>
      <c r="E13" s="25"/>
      <c r="F13" s="25">
        <v>500001</v>
      </c>
      <c r="G13" s="25"/>
      <c r="H13" s="25"/>
      <c r="I13" s="25"/>
      <c r="J13" s="25"/>
      <c r="K13" s="25"/>
      <c r="L13" s="25"/>
      <c r="M13" s="25"/>
      <c r="N13" s="25"/>
      <c r="O13" s="25"/>
    </row>
    <row r="14" ht="21" customHeight="1" spans="1:15">
      <c r="A14" s="55" t="s">
        <v>109</v>
      </c>
      <c r="B14" s="208" t="s">
        <v>110</v>
      </c>
      <c r="C14" s="25">
        <v>3401317.68</v>
      </c>
      <c r="D14" s="25">
        <v>3401317.68</v>
      </c>
      <c r="E14" s="25">
        <v>3401317.68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ht="21" customHeight="1" spans="1:15">
      <c r="A15" s="55" t="s">
        <v>111</v>
      </c>
      <c r="B15" s="208" t="s">
        <v>112</v>
      </c>
      <c r="C15" s="25">
        <v>259999</v>
      </c>
      <c r="D15" s="25">
        <v>259999</v>
      </c>
      <c r="E15" s="25"/>
      <c r="F15" s="25">
        <v>259999</v>
      </c>
      <c r="G15" s="25"/>
      <c r="H15" s="25"/>
      <c r="I15" s="25"/>
      <c r="J15" s="25"/>
      <c r="K15" s="25"/>
      <c r="L15" s="25"/>
      <c r="M15" s="25"/>
      <c r="N15" s="25"/>
      <c r="O15" s="25"/>
    </row>
    <row r="16" ht="21" customHeight="1" spans="1:15">
      <c r="A16" s="55" t="s">
        <v>113</v>
      </c>
      <c r="B16" s="60" t="s">
        <v>114</v>
      </c>
      <c r="C16" s="25">
        <v>29100</v>
      </c>
      <c r="D16" s="25">
        <v>29100</v>
      </c>
      <c r="E16" s="25">
        <v>29100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ht="21" customHeight="1" spans="1:15">
      <c r="A17" s="55" t="s">
        <v>115</v>
      </c>
      <c r="B17" s="207" t="s">
        <v>116</v>
      </c>
      <c r="C17" s="25">
        <v>29100</v>
      </c>
      <c r="D17" s="25">
        <v>29100</v>
      </c>
      <c r="E17" s="25">
        <v>29100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21" customHeight="1" spans="1:15">
      <c r="A18" s="55" t="s">
        <v>117</v>
      </c>
      <c r="B18" s="208" t="s">
        <v>118</v>
      </c>
      <c r="C18" s="25">
        <v>29100</v>
      </c>
      <c r="D18" s="25">
        <v>29100</v>
      </c>
      <c r="E18" s="25">
        <v>29100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ht="21" customHeight="1" spans="1:15">
      <c r="A19" s="55" t="s">
        <v>119</v>
      </c>
      <c r="B19" s="60" t="s">
        <v>120</v>
      </c>
      <c r="C19" s="25">
        <v>3811072</v>
      </c>
      <c r="D19" s="25">
        <v>3811072</v>
      </c>
      <c r="E19" s="25">
        <v>3811072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ht="21" customHeight="1" spans="1:15">
      <c r="A20" s="55" t="s">
        <v>121</v>
      </c>
      <c r="B20" s="207" t="s">
        <v>122</v>
      </c>
      <c r="C20" s="25">
        <v>3797320</v>
      </c>
      <c r="D20" s="25">
        <v>3797320</v>
      </c>
      <c r="E20" s="25">
        <v>3797320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ht="21" customHeight="1" spans="1:15">
      <c r="A21" s="55" t="s">
        <v>123</v>
      </c>
      <c r="B21" s="208" t="s">
        <v>124</v>
      </c>
      <c r="C21" s="25">
        <v>1083600</v>
      </c>
      <c r="D21" s="25">
        <v>1083600</v>
      </c>
      <c r="E21" s="25">
        <v>1083600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ht="21" customHeight="1" spans="1:15">
      <c r="A22" s="55" t="s">
        <v>125</v>
      </c>
      <c r="B22" s="208" t="s">
        <v>126</v>
      </c>
      <c r="C22" s="25">
        <v>42000</v>
      </c>
      <c r="D22" s="25">
        <v>42000</v>
      </c>
      <c r="E22" s="25">
        <v>42000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ht="21" customHeight="1" spans="1:15">
      <c r="A23" s="55" t="s">
        <v>127</v>
      </c>
      <c r="B23" s="208" t="s">
        <v>128</v>
      </c>
      <c r="C23" s="25">
        <v>2071720</v>
      </c>
      <c r="D23" s="25">
        <v>2071720</v>
      </c>
      <c r="E23" s="25">
        <v>2071720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ht="21" customHeight="1" spans="1:15">
      <c r="A24" s="55" t="s">
        <v>129</v>
      </c>
      <c r="B24" s="208" t="s">
        <v>130</v>
      </c>
      <c r="C24" s="25">
        <v>600000</v>
      </c>
      <c r="D24" s="25">
        <v>600000</v>
      </c>
      <c r="E24" s="25">
        <v>600000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ht="21" customHeight="1" spans="1:15">
      <c r="A25" s="55" t="s">
        <v>131</v>
      </c>
      <c r="B25" s="207" t="s">
        <v>132</v>
      </c>
      <c r="C25" s="25">
        <v>13752</v>
      </c>
      <c r="D25" s="25">
        <v>13752</v>
      </c>
      <c r="E25" s="25">
        <v>13752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ht="21" customHeight="1" spans="1:15">
      <c r="A26" s="55" t="s">
        <v>133</v>
      </c>
      <c r="B26" s="208" t="s">
        <v>134</v>
      </c>
      <c r="C26" s="25">
        <v>13752</v>
      </c>
      <c r="D26" s="25">
        <v>13752</v>
      </c>
      <c r="E26" s="25">
        <v>13752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ht="21" customHeight="1" spans="1:15">
      <c r="A27" s="55" t="s">
        <v>135</v>
      </c>
      <c r="B27" s="60" t="s">
        <v>136</v>
      </c>
      <c r="C27" s="25">
        <v>2062319</v>
      </c>
      <c r="D27" s="25">
        <v>2062319</v>
      </c>
      <c r="E27" s="25">
        <v>2062319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ht="21" customHeight="1" spans="1:15">
      <c r="A28" s="55" t="s">
        <v>137</v>
      </c>
      <c r="B28" s="207" t="s">
        <v>138</v>
      </c>
      <c r="C28" s="25">
        <v>2062319</v>
      </c>
      <c r="D28" s="25">
        <v>2062319</v>
      </c>
      <c r="E28" s="25">
        <v>2062319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ht="21" customHeight="1" spans="1:15">
      <c r="A29" s="55" t="s">
        <v>139</v>
      </c>
      <c r="B29" s="208" t="s">
        <v>140</v>
      </c>
      <c r="C29" s="25">
        <v>814720</v>
      </c>
      <c r="D29" s="25">
        <v>814720</v>
      </c>
      <c r="E29" s="25">
        <v>814720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ht="21" customHeight="1" spans="1:15">
      <c r="A30" s="55" t="s">
        <v>141</v>
      </c>
      <c r="B30" s="208" t="s">
        <v>142</v>
      </c>
      <c r="C30" s="25">
        <v>208530</v>
      </c>
      <c r="D30" s="25">
        <v>208530</v>
      </c>
      <c r="E30" s="25">
        <v>208530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ht="21" customHeight="1" spans="1:15">
      <c r="A31" s="55" t="s">
        <v>143</v>
      </c>
      <c r="B31" s="208" t="s">
        <v>144</v>
      </c>
      <c r="C31" s="25">
        <v>937800</v>
      </c>
      <c r="D31" s="25">
        <v>937800</v>
      </c>
      <c r="E31" s="25">
        <v>937800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ht="21" customHeight="1" spans="1:15">
      <c r="A32" s="55" t="s">
        <v>145</v>
      </c>
      <c r="B32" s="208" t="s">
        <v>146</v>
      </c>
      <c r="C32" s="25">
        <v>101269</v>
      </c>
      <c r="D32" s="25">
        <v>101269</v>
      </c>
      <c r="E32" s="25">
        <v>101269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ht="21" customHeight="1" spans="1:15">
      <c r="A33" s="55" t="s">
        <v>147</v>
      </c>
      <c r="B33" s="60" t="s">
        <v>148</v>
      </c>
      <c r="C33" s="25">
        <v>1675845.48</v>
      </c>
      <c r="D33" s="25">
        <v>1675845.48</v>
      </c>
      <c r="E33" s="25">
        <v>1675845.48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ht="21" customHeight="1" spans="1:15">
      <c r="A34" s="55" t="s">
        <v>149</v>
      </c>
      <c r="B34" s="207" t="s">
        <v>150</v>
      </c>
      <c r="C34" s="25">
        <v>1675845.48</v>
      </c>
      <c r="D34" s="25">
        <v>1675845.48</v>
      </c>
      <c r="E34" s="25">
        <v>1675845.48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ht="21" customHeight="1" spans="1:15">
      <c r="A35" s="55" t="s">
        <v>151</v>
      </c>
      <c r="B35" s="208" t="s">
        <v>152</v>
      </c>
      <c r="C35" s="25">
        <v>1665525.48</v>
      </c>
      <c r="D35" s="25">
        <v>1665525.48</v>
      </c>
      <c r="E35" s="25">
        <v>1665525.48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ht="21" customHeight="1" spans="1:15">
      <c r="A36" s="55" t="s">
        <v>153</v>
      </c>
      <c r="B36" s="208" t="s">
        <v>154</v>
      </c>
      <c r="C36" s="25">
        <v>10320</v>
      </c>
      <c r="D36" s="25">
        <v>10320</v>
      </c>
      <c r="E36" s="25">
        <v>10320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ht="21" customHeight="1" spans="1:15">
      <c r="A37" s="209" t="s">
        <v>56</v>
      </c>
      <c r="B37" s="38"/>
      <c r="C37" s="25">
        <v>30675425.84</v>
      </c>
      <c r="D37" s="25">
        <v>30675425.84</v>
      </c>
      <c r="E37" s="25">
        <v>29675425.84</v>
      </c>
      <c r="F37" s="25">
        <v>1000000</v>
      </c>
      <c r="G37" s="25"/>
      <c r="H37" s="25"/>
      <c r="I37" s="25"/>
      <c r="J37" s="25"/>
      <c r="K37" s="25"/>
      <c r="L37" s="25"/>
      <c r="M37" s="25"/>
      <c r="N37" s="25"/>
      <c r="O37" s="25"/>
    </row>
  </sheetData>
  <mergeCells count="12">
    <mergeCell ref="A2:O2"/>
    <mergeCell ref="A3:O3"/>
    <mergeCell ref="A4:B4"/>
    <mergeCell ref="D5:F5"/>
    <mergeCell ref="J5:O5"/>
    <mergeCell ref="A37:B3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155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92"/>
      <c r="D4" s="49" t="s">
        <v>2</v>
      </c>
    </row>
    <row r="5" ht="17.25" customHeight="1" spans="1:4">
      <c r="A5" s="193" t="s">
        <v>3</v>
      </c>
      <c r="B5" s="194"/>
      <c r="C5" s="193" t="s">
        <v>4</v>
      </c>
      <c r="D5" s="194"/>
    </row>
    <row r="6" ht="18.75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6.5" customHeight="1" spans="1:4">
      <c r="A7" s="195" t="s">
        <v>156</v>
      </c>
      <c r="B7" s="25">
        <v>30675425.84</v>
      </c>
      <c r="C7" s="195" t="s">
        <v>157</v>
      </c>
      <c r="D7" s="25">
        <v>30675425.84</v>
      </c>
    </row>
    <row r="8" ht="16.5" customHeight="1" spans="1:4">
      <c r="A8" s="195" t="s">
        <v>158</v>
      </c>
      <c r="B8" s="25">
        <v>30675425.84</v>
      </c>
      <c r="C8" s="195" t="s">
        <v>159</v>
      </c>
      <c r="D8" s="25">
        <v>23097089.36</v>
      </c>
    </row>
    <row r="9" ht="16.5" customHeight="1" spans="1:4">
      <c r="A9" s="195" t="s">
        <v>160</v>
      </c>
      <c r="B9" s="25"/>
      <c r="C9" s="195" t="s">
        <v>161</v>
      </c>
      <c r="D9" s="25"/>
    </row>
    <row r="10" ht="16.5" customHeight="1" spans="1:4">
      <c r="A10" s="195" t="s">
        <v>162</v>
      </c>
      <c r="B10" s="25"/>
      <c r="C10" s="195" t="s">
        <v>163</v>
      </c>
      <c r="D10" s="25"/>
    </row>
    <row r="11" ht="16.5" customHeight="1" spans="1:4">
      <c r="A11" s="195" t="s">
        <v>164</v>
      </c>
      <c r="B11" s="25"/>
      <c r="C11" s="195" t="s">
        <v>165</v>
      </c>
      <c r="D11" s="25"/>
    </row>
    <row r="12" ht="16.5" customHeight="1" spans="1:4">
      <c r="A12" s="195" t="s">
        <v>158</v>
      </c>
      <c r="B12" s="25"/>
      <c r="C12" s="195" t="s">
        <v>166</v>
      </c>
      <c r="D12" s="25">
        <v>29100</v>
      </c>
    </row>
    <row r="13" ht="16.5" customHeight="1" spans="1:4">
      <c r="A13" s="99" t="s">
        <v>160</v>
      </c>
      <c r="B13" s="25"/>
      <c r="C13" s="72" t="s">
        <v>167</v>
      </c>
      <c r="D13" s="25"/>
    </row>
    <row r="14" ht="16.5" customHeight="1" spans="1:4">
      <c r="A14" s="99" t="s">
        <v>162</v>
      </c>
      <c r="B14" s="25"/>
      <c r="C14" s="72" t="s">
        <v>168</v>
      </c>
      <c r="D14" s="25"/>
    </row>
    <row r="15" ht="16.5" customHeight="1" spans="1:4">
      <c r="A15" s="196"/>
      <c r="B15" s="25"/>
      <c r="C15" s="72" t="s">
        <v>169</v>
      </c>
      <c r="D15" s="25">
        <v>3811072</v>
      </c>
    </row>
    <row r="16" ht="16.5" customHeight="1" spans="1:4">
      <c r="A16" s="196"/>
      <c r="B16" s="25"/>
      <c r="C16" s="72" t="s">
        <v>170</v>
      </c>
      <c r="D16" s="25">
        <v>2062319</v>
      </c>
    </row>
    <row r="17" ht="16.5" customHeight="1" spans="1:4">
      <c r="A17" s="196"/>
      <c r="B17" s="25"/>
      <c r="C17" s="72" t="s">
        <v>171</v>
      </c>
      <c r="D17" s="25"/>
    </row>
    <row r="18" ht="16.5" customHeight="1" spans="1:4">
      <c r="A18" s="196"/>
      <c r="B18" s="25"/>
      <c r="C18" s="72" t="s">
        <v>172</v>
      </c>
      <c r="D18" s="25"/>
    </row>
    <row r="19" ht="16.5" customHeight="1" spans="1:4">
      <c r="A19" s="196"/>
      <c r="B19" s="25"/>
      <c r="C19" s="72" t="s">
        <v>173</v>
      </c>
      <c r="D19" s="25"/>
    </row>
    <row r="20" ht="16.5" customHeight="1" spans="1:4">
      <c r="A20" s="196"/>
      <c r="B20" s="25"/>
      <c r="C20" s="72" t="s">
        <v>174</v>
      </c>
      <c r="D20" s="25"/>
    </row>
    <row r="21" ht="16.5" customHeight="1" spans="1:4">
      <c r="A21" s="196"/>
      <c r="B21" s="25"/>
      <c r="C21" s="72" t="s">
        <v>175</v>
      </c>
      <c r="D21" s="25"/>
    </row>
    <row r="22" ht="16.5" customHeight="1" spans="1:4">
      <c r="A22" s="196"/>
      <c r="B22" s="25"/>
      <c r="C22" s="72" t="s">
        <v>176</v>
      </c>
      <c r="D22" s="25"/>
    </row>
    <row r="23" ht="16.5" customHeight="1" spans="1:4">
      <c r="A23" s="196"/>
      <c r="B23" s="25"/>
      <c r="C23" s="72" t="s">
        <v>177</v>
      </c>
      <c r="D23" s="25"/>
    </row>
    <row r="24" ht="16.5" customHeight="1" spans="1:4">
      <c r="A24" s="196"/>
      <c r="B24" s="25"/>
      <c r="C24" s="72" t="s">
        <v>178</v>
      </c>
      <c r="D24" s="25"/>
    </row>
    <row r="25" ht="16.5" customHeight="1" spans="1:4">
      <c r="A25" s="196"/>
      <c r="B25" s="25"/>
      <c r="C25" s="72" t="s">
        <v>179</v>
      </c>
      <c r="D25" s="25"/>
    </row>
    <row r="26" ht="16.5" customHeight="1" spans="1:4">
      <c r="A26" s="196"/>
      <c r="B26" s="25"/>
      <c r="C26" s="72" t="s">
        <v>180</v>
      </c>
      <c r="D26" s="25">
        <v>1675845.48</v>
      </c>
    </row>
    <row r="27" ht="16.5" customHeight="1" spans="1:4">
      <c r="A27" s="196"/>
      <c r="B27" s="25"/>
      <c r="C27" s="72" t="s">
        <v>181</v>
      </c>
      <c r="D27" s="25"/>
    </row>
    <row r="28" ht="16.5" customHeight="1" spans="1:4">
      <c r="A28" s="196"/>
      <c r="B28" s="25"/>
      <c r="C28" s="72" t="s">
        <v>182</v>
      </c>
      <c r="D28" s="25"/>
    </row>
    <row r="29" ht="16.5" customHeight="1" spans="1:4">
      <c r="A29" s="196"/>
      <c r="B29" s="25"/>
      <c r="C29" s="72" t="s">
        <v>183</v>
      </c>
      <c r="D29" s="25"/>
    </row>
    <row r="30" ht="16.5" customHeight="1" spans="1:4">
      <c r="A30" s="196"/>
      <c r="B30" s="25"/>
      <c r="C30" s="72" t="s">
        <v>184</v>
      </c>
      <c r="D30" s="25"/>
    </row>
    <row r="31" ht="16.5" customHeight="1" spans="1:4">
      <c r="A31" s="196"/>
      <c r="B31" s="25"/>
      <c r="C31" s="72" t="s">
        <v>185</v>
      </c>
      <c r="D31" s="25"/>
    </row>
    <row r="32" ht="16.5" customHeight="1" spans="1:4">
      <c r="A32" s="196"/>
      <c r="B32" s="25"/>
      <c r="C32" s="99" t="s">
        <v>186</v>
      </c>
      <c r="D32" s="25"/>
    </row>
    <row r="33" ht="16.5" customHeight="1" spans="1:4">
      <c r="A33" s="196"/>
      <c r="B33" s="25"/>
      <c r="C33" s="99" t="s">
        <v>187</v>
      </c>
      <c r="D33" s="25"/>
    </row>
    <row r="34" ht="16.5" customHeight="1" spans="1:4">
      <c r="A34" s="196"/>
      <c r="B34" s="25"/>
      <c r="C34" s="34" t="s">
        <v>188</v>
      </c>
      <c r="D34" s="25"/>
    </row>
    <row r="35" ht="15" customHeight="1" spans="1:4">
      <c r="A35" s="197" t="s">
        <v>51</v>
      </c>
      <c r="B35" s="198">
        <v>30675425.84</v>
      </c>
      <c r="C35" s="197" t="s">
        <v>52</v>
      </c>
      <c r="D35" s="25">
        <v>30675425.84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6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6"/>
      <c r="F2" s="75"/>
      <c r="G2" s="161" t="s">
        <v>189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5" t="s">
        <v>1</v>
      </c>
      <c r="F4" s="133"/>
      <c r="G4" s="161" t="s">
        <v>2</v>
      </c>
    </row>
    <row r="5" ht="20.25" customHeight="1" spans="1:7">
      <c r="A5" s="186" t="s">
        <v>190</v>
      </c>
      <c r="B5" s="187"/>
      <c r="C5" s="137" t="s">
        <v>56</v>
      </c>
      <c r="D5" s="170" t="s">
        <v>75</v>
      </c>
      <c r="E5" s="12"/>
      <c r="F5" s="13"/>
      <c r="G5" s="158" t="s">
        <v>76</v>
      </c>
    </row>
    <row r="6" ht="20.25" customHeight="1" spans="1:7">
      <c r="A6" s="188" t="s">
        <v>72</v>
      </c>
      <c r="B6" s="188" t="s">
        <v>73</v>
      </c>
      <c r="C6" s="19"/>
      <c r="D6" s="142" t="s">
        <v>58</v>
      </c>
      <c r="E6" s="142" t="s">
        <v>191</v>
      </c>
      <c r="F6" s="142" t="s">
        <v>192</v>
      </c>
      <c r="G6" s="160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8" customHeight="1" spans="1:7">
      <c r="A8" s="21" t="s">
        <v>97</v>
      </c>
      <c r="B8" s="21" t="s">
        <v>98</v>
      </c>
      <c r="C8" s="25">
        <v>23097089.36</v>
      </c>
      <c r="D8" s="25">
        <v>23097089.36</v>
      </c>
      <c r="E8" s="25"/>
      <c r="F8" s="25">
        <v>22097089.36</v>
      </c>
      <c r="G8" s="25">
        <v>1000000</v>
      </c>
    </row>
    <row r="9" ht="18" customHeight="1" spans="1:7">
      <c r="A9" s="189" t="s">
        <v>99</v>
      </c>
      <c r="B9" s="189" t="s">
        <v>100</v>
      </c>
      <c r="C9" s="25">
        <v>23097089.36</v>
      </c>
      <c r="D9" s="25">
        <v>23097089.36</v>
      </c>
      <c r="E9" s="25"/>
      <c r="F9" s="25">
        <v>22097089.36</v>
      </c>
      <c r="G9" s="25">
        <v>1000000</v>
      </c>
    </row>
    <row r="10" ht="18" customHeight="1" spans="1:7">
      <c r="A10" s="190" t="s">
        <v>101</v>
      </c>
      <c r="B10" s="190" t="s">
        <v>102</v>
      </c>
      <c r="C10" s="25">
        <v>18695771.68</v>
      </c>
      <c r="D10" s="25">
        <v>18695771.68</v>
      </c>
      <c r="E10" s="25"/>
      <c r="F10" s="25">
        <v>18695771.68</v>
      </c>
      <c r="G10" s="25"/>
    </row>
    <row r="11" ht="18" customHeight="1" spans="1:7">
      <c r="A11" s="190" t="s">
        <v>103</v>
      </c>
      <c r="B11" s="190" t="s">
        <v>104</v>
      </c>
      <c r="C11" s="25">
        <v>160000</v>
      </c>
      <c r="D11" s="25">
        <v>160000</v>
      </c>
      <c r="E11" s="25"/>
      <c r="F11" s="25"/>
      <c r="G11" s="25">
        <v>160000</v>
      </c>
    </row>
    <row r="12" ht="18" customHeight="1" spans="1:7">
      <c r="A12" s="190" t="s">
        <v>105</v>
      </c>
      <c r="B12" s="190" t="s">
        <v>106</v>
      </c>
      <c r="C12" s="25">
        <v>80000</v>
      </c>
      <c r="D12" s="25">
        <v>80000</v>
      </c>
      <c r="E12" s="25"/>
      <c r="F12" s="25"/>
      <c r="G12" s="25">
        <v>80000</v>
      </c>
    </row>
    <row r="13" ht="18" customHeight="1" spans="1:7">
      <c r="A13" s="190" t="s">
        <v>107</v>
      </c>
      <c r="B13" s="190" t="s">
        <v>108</v>
      </c>
      <c r="C13" s="25">
        <v>500001</v>
      </c>
      <c r="D13" s="25">
        <v>500001</v>
      </c>
      <c r="E13" s="25"/>
      <c r="F13" s="25"/>
      <c r="G13" s="25">
        <v>500001</v>
      </c>
    </row>
    <row r="14" ht="18" customHeight="1" spans="1:7">
      <c r="A14" s="190" t="s">
        <v>109</v>
      </c>
      <c r="B14" s="190" t="s">
        <v>110</v>
      </c>
      <c r="C14" s="25">
        <v>3401317.68</v>
      </c>
      <c r="D14" s="25">
        <v>3401317.68</v>
      </c>
      <c r="E14" s="25"/>
      <c r="F14" s="25">
        <v>3401317.68</v>
      </c>
      <c r="G14" s="25"/>
    </row>
    <row r="15" ht="18" customHeight="1" spans="1:7">
      <c r="A15" s="190" t="s">
        <v>111</v>
      </c>
      <c r="B15" s="190" t="s">
        <v>112</v>
      </c>
      <c r="C15" s="25">
        <v>259999</v>
      </c>
      <c r="D15" s="25">
        <v>259999</v>
      </c>
      <c r="E15" s="25"/>
      <c r="F15" s="25"/>
      <c r="G15" s="25">
        <v>259999</v>
      </c>
    </row>
    <row r="16" ht="18" customHeight="1" spans="1:7">
      <c r="A16" s="21" t="s">
        <v>113</v>
      </c>
      <c r="B16" s="21" t="s">
        <v>114</v>
      </c>
      <c r="C16" s="25">
        <v>29100</v>
      </c>
      <c r="D16" s="25">
        <v>29100</v>
      </c>
      <c r="E16" s="25"/>
      <c r="F16" s="25">
        <v>29100</v>
      </c>
      <c r="G16" s="25"/>
    </row>
    <row r="17" ht="18" customHeight="1" spans="1:7">
      <c r="A17" s="189" t="s">
        <v>115</v>
      </c>
      <c r="B17" s="189" t="s">
        <v>116</v>
      </c>
      <c r="C17" s="25">
        <v>29100</v>
      </c>
      <c r="D17" s="25">
        <v>29100</v>
      </c>
      <c r="E17" s="25"/>
      <c r="F17" s="25">
        <v>29100</v>
      </c>
      <c r="G17" s="25"/>
    </row>
    <row r="18" ht="18" customHeight="1" spans="1:7">
      <c r="A18" s="190" t="s">
        <v>117</v>
      </c>
      <c r="B18" s="190" t="s">
        <v>118</v>
      </c>
      <c r="C18" s="25">
        <v>29100</v>
      </c>
      <c r="D18" s="25">
        <v>29100</v>
      </c>
      <c r="E18" s="25"/>
      <c r="F18" s="25">
        <v>29100</v>
      </c>
      <c r="G18" s="25"/>
    </row>
    <row r="19" ht="18" customHeight="1" spans="1:7">
      <c r="A19" s="21" t="s">
        <v>119</v>
      </c>
      <c r="B19" s="21" t="s">
        <v>120</v>
      </c>
      <c r="C19" s="25">
        <v>3811072</v>
      </c>
      <c r="D19" s="25">
        <v>3811072</v>
      </c>
      <c r="E19" s="25"/>
      <c r="F19" s="25">
        <v>3811072</v>
      </c>
      <c r="G19" s="25"/>
    </row>
    <row r="20" ht="18" customHeight="1" spans="1:7">
      <c r="A20" s="189" t="s">
        <v>121</v>
      </c>
      <c r="B20" s="189" t="s">
        <v>122</v>
      </c>
      <c r="C20" s="25">
        <v>3797320</v>
      </c>
      <c r="D20" s="25">
        <v>3797320</v>
      </c>
      <c r="E20" s="25"/>
      <c r="F20" s="25">
        <v>3797320</v>
      </c>
      <c r="G20" s="25"/>
    </row>
    <row r="21" ht="18" customHeight="1" spans="1:7">
      <c r="A21" s="190" t="s">
        <v>123</v>
      </c>
      <c r="B21" s="190" t="s">
        <v>124</v>
      </c>
      <c r="C21" s="25">
        <v>1083600</v>
      </c>
      <c r="D21" s="25">
        <v>1083600</v>
      </c>
      <c r="E21" s="25"/>
      <c r="F21" s="25">
        <v>1083600</v>
      </c>
      <c r="G21" s="25"/>
    </row>
    <row r="22" ht="18" customHeight="1" spans="1:7">
      <c r="A22" s="190" t="s">
        <v>125</v>
      </c>
      <c r="B22" s="190" t="s">
        <v>126</v>
      </c>
      <c r="C22" s="25">
        <v>42000</v>
      </c>
      <c r="D22" s="25">
        <v>42000</v>
      </c>
      <c r="E22" s="25"/>
      <c r="F22" s="25">
        <v>42000</v>
      </c>
      <c r="G22" s="25"/>
    </row>
    <row r="23" ht="18" customHeight="1" spans="1:7">
      <c r="A23" s="190" t="s">
        <v>127</v>
      </c>
      <c r="B23" s="190" t="s">
        <v>128</v>
      </c>
      <c r="C23" s="25">
        <v>2071720</v>
      </c>
      <c r="D23" s="25">
        <v>2071720</v>
      </c>
      <c r="E23" s="25"/>
      <c r="F23" s="25">
        <v>2071720</v>
      </c>
      <c r="G23" s="25"/>
    </row>
    <row r="24" ht="18" customHeight="1" spans="1:7">
      <c r="A24" s="190" t="s">
        <v>129</v>
      </c>
      <c r="B24" s="190" t="s">
        <v>130</v>
      </c>
      <c r="C24" s="25">
        <v>600000</v>
      </c>
      <c r="D24" s="25">
        <v>600000</v>
      </c>
      <c r="E24" s="25"/>
      <c r="F24" s="25">
        <v>600000</v>
      </c>
      <c r="G24" s="25"/>
    </row>
    <row r="25" ht="18" customHeight="1" spans="1:7">
      <c r="A25" s="189" t="s">
        <v>131</v>
      </c>
      <c r="B25" s="189" t="s">
        <v>132</v>
      </c>
      <c r="C25" s="25">
        <v>13752</v>
      </c>
      <c r="D25" s="25">
        <v>13752</v>
      </c>
      <c r="E25" s="25"/>
      <c r="F25" s="25">
        <v>13752</v>
      </c>
      <c r="G25" s="25"/>
    </row>
    <row r="26" ht="18" customHeight="1" spans="1:7">
      <c r="A26" s="190" t="s">
        <v>133</v>
      </c>
      <c r="B26" s="190" t="s">
        <v>134</v>
      </c>
      <c r="C26" s="25">
        <v>13752</v>
      </c>
      <c r="D26" s="25">
        <v>13752</v>
      </c>
      <c r="E26" s="25"/>
      <c r="F26" s="25">
        <v>13752</v>
      </c>
      <c r="G26" s="25"/>
    </row>
    <row r="27" ht="18" customHeight="1" spans="1:7">
      <c r="A27" s="21" t="s">
        <v>135</v>
      </c>
      <c r="B27" s="21" t="s">
        <v>136</v>
      </c>
      <c r="C27" s="25">
        <v>2062319</v>
      </c>
      <c r="D27" s="25">
        <v>2062319</v>
      </c>
      <c r="E27" s="25"/>
      <c r="F27" s="25">
        <v>2062319</v>
      </c>
      <c r="G27" s="25"/>
    </row>
    <row r="28" ht="18" customHeight="1" spans="1:7">
      <c r="A28" s="189" t="s">
        <v>137</v>
      </c>
      <c r="B28" s="189" t="s">
        <v>138</v>
      </c>
      <c r="C28" s="25">
        <v>2062319</v>
      </c>
      <c r="D28" s="25">
        <v>2062319</v>
      </c>
      <c r="E28" s="25"/>
      <c r="F28" s="25">
        <v>2062319</v>
      </c>
      <c r="G28" s="25"/>
    </row>
    <row r="29" ht="18" customHeight="1" spans="1:7">
      <c r="A29" s="190" t="s">
        <v>139</v>
      </c>
      <c r="B29" s="190" t="s">
        <v>140</v>
      </c>
      <c r="C29" s="25">
        <v>814720</v>
      </c>
      <c r="D29" s="25">
        <v>814720</v>
      </c>
      <c r="E29" s="25"/>
      <c r="F29" s="25">
        <v>814720</v>
      </c>
      <c r="G29" s="25"/>
    </row>
    <row r="30" ht="18" customHeight="1" spans="1:7">
      <c r="A30" s="190" t="s">
        <v>141</v>
      </c>
      <c r="B30" s="190" t="s">
        <v>142</v>
      </c>
      <c r="C30" s="25">
        <v>208530</v>
      </c>
      <c r="D30" s="25">
        <v>208530</v>
      </c>
      <c r="E30" s="25"/>
      <c r="F30" s="25">
        <v>208530</v>
      </c>
      <c r="G30" s="25"/>
    </row>
    <row r="31" ht="18" customHeight="1" spans="1:7">
      <c r="A31" s="190" t="s">
        <v>143</v>
      </c>
      <c r="B31" s="190" t="s">
        <v>144</v>
      </c>
      <c r="C31" s="25">
        <v>937800</v>
      </c>
      <c r="D31" s="25">
        <v>937800</v>
      </c>
      <c r="E31" s="25"/>
      <c r="F31" s="25">
        <v>937800</v>
      </c>
      <c r="G31" s="25"/>
    </row>
    <row r="32" ht="18" customHeight="1" spans="1:7">
      <c r="A32" s="190" t="s">
        <v>145</v>
      </c>
      <c r="B32" s="190" t="s">
        <v>146</v>
      </c>
      <c r="C32" s="25">
        <v>101269</v>
      </c>
      <c r="D32" s="25">
        <v>101269</v>
      </c>
      <c r="E32" s="25"/>
      <c r="F32" s="25">
        <v>101269</v>
      </c>
      <c r="G32" s="25"/>
    </row>
    <row r="33" ht="18" customHeight="1" spans="1:7">
      <c r="A33" s="21" t="s">
        <v>147</v>
      </c>
      <c r="B33" s="21" t="s">
        <v>148</v>
      </c>
      <c r="C33" s="25">
        <v>1675845.48</v>
      </c>
      <c r="D33" s="25">
        <v>1675845.48</v>
      </c>
      <c r="E33" s="25"/>
      <c r="F33" s="25">
        <v>1675845.48</v>
      </c>
      <c r="G33" s="25"/>
    </row>
    <row r="34" ht="18" customHeight="1" spans="1:7">
      <c r="A34" s="189" t="s">
        <v>149</v>
      </c>
      <c r="B34" s="189" t="s">
        <v>150</v>
      </c>
      <c r="C34" s="25">
        <v>1675845.48</v>
      </c>
      <c r="D34" s="25">
        <v>1675845.48</v>
      </c>
      <c r="E34" s="25"/>
      <c r="F34" s="25">
        <v>1675845.48</v>
      </c>
      <c r="G34" s="25"/>
    </row>
    <row r="35" ht="18" customHeight="1" spans="1:7">
      <c r="A35" s="190" t="s">
        <v>151</v>
      </c>
      <c r="B35" s="190" t="s">
        <v>152</v>
      </c>
      <c r="C35" s="25">
        <v>1665525.48</v>
      </c>
      <c r="D35" s="25">
        <v>1665525.48</v>
      </c>
      <c r="E35" s="25"/>
      <c r="F35" s="25">
        <v>1665525.48</v>
      </c>
      <c r="G35" s="25"/>
    </row>
    <row r="36" ht="18" customHeight="1" spans="1:7">
      <c r="A36" s="190" t="s">
        <v>153</v>
      </c>
      <c r="B36" s="190" t="s">
        <v>154</v>
      </c>
      <c r="C36" s="25">
        <v>10320</v>
      </c>
      <c r="D36" s="25">
        <v>10320</v>
      </c>
      <c r="E36" s="25"/>
      <c r="F36" s="25">
        <v>10320</v>
      </c>
      <c r="G36" s="25"/>
    </row>
    <row r="37" ht="18" customHeight="1" spans="1:7">
      <c r="A37" s="82" t="s">
        <v>193</v>
      </c>
      <c r="B37" s="191" t="s">
        <v>193</v>
      </c>
      <c r="C37" s="25">
        <v>30675425.84</v>
      </c>
      <c r="D37" s="25">
        <v>30675425.84</v>
      </c>
      <c r="E37" s="25"/>
      <c r="F37" s="25">
        <v>29675425.84</v>
      </c>
      <c r="G37" s="25">
        <v>1000000</v>
      </c>
    </row>
  </sheetData>
  <mergeCells count="6">
    <mergeCell ref="A3:G3"/>
    <mergeCell ref="A5:B5"/>
    <mergeCell ref="D5:F5"/>
    <mergeCell ref="A37:B3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80" t="s">
        <v>194</v>
      </c>
    </row>
    <row r="3" ht="41.25" customHeight="1" spans="1:6">
      <c r="A3" s="181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9" t="s">
        <v>1</v>
      </c>
      <c r="B4" s="182"/>
      <c r="D4" s="46"/>
      <c r="E4" s="45"/>
      <c r="F4" s="67" t="s">
        <v>2</v>
      </c>
    </row>
    <row r="5" ht="27" customHeight="1" spans="1:6">
      <c r="A5" s="50" t="s">
        <v>195</v>
      </c>
      <c r="B5" s="50" t="s">
        <v>196</v>
      </c>
      <c r="C5" s="52" t="s">
        <v>197</v>
      </c>
      <c r="D5" s="50"/>
      <c r="E5" s="51"/>
      <c r="F5" s="50" t="s">
        <v>198</v>
      </c>
    </row>
    <row r="6" ht="28.5" customHeight="1" spans="1:6">
      <c r="A6" s="183"/>
      <c r="B6" s="54"/>
      <c r="C6" s="51" t="s">
        <v>58</v>
      </c>
      <c r="D6" s="51" t="s">
        <v>199</v>
      </c>
      <c r="E6" s="51" t="s">
        <v>200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184">
        <f>E8+F8</f>
        <v>309040</v>
      </c>
      <c r="B8" s="59"/>
      <c r="C8" s="59"/>
      <c r="D8" s="59"/>
      <c r="E8" s="184">
        <v>305040</v>
      </c>
      <c r="F8" s="184">
        <v>4000</v>
      </c>
    </row>
    <row r="9" customHeight="1" spans="1:6">
      <c r="A9" s="185"/>
      <c r="B9" s="185"/>
      <c r="C9" s="185"/>
      <c r="D9" s="185"/>
      <c r="E9" s="185"/>
      <c r="F9" s="185"/>
    </row>
    <row r="10" customHeight="1" spans="1:6">
      <c r="A10" s="185"/>
      <c r="B10" s="185"/>
      <c r="C10" s="185"/>
      <c r="D10" s="185"/>
      <c r="E10" s="185"/>
      <c r="F10" s="185"/>
    </row>
    <row r="11" customHeight="1" spans="1:6">
      <c r="A11" s="185"/>
      <c r="B11" s="185"/>
      <c r="C11" s="185"/>
      <c r="D11" s="185"/>
      <c r="E11" s="185"/>
      <c r="F11" s="185"/>
    </row>
    <row r="12" customHeight="1" spans="1:6">
      <c r="A12" s="185"/>
      <c r="B12" s="185"/>
      <c r="C12" s="185"/>
      <c r="D12" s="185"/>
      <c r="E12" s="185"/>
      <c r="F12" s="185"/>
    </row>
    <row r="13" customHeight="1" spans="1:6">
      <c r="A13" s="185"/>
      <c r="B13" s="185"/>
      <c r="C13" s="185"/>
      <c r="D13" s="185"/>
      <c r="E13" s="185"/>
      <c r="F13" s="185"/>
    </row>
    <row r="14" customHeight="1" spans="1:6">
      <c r="A14" s="185"/>
      <c r="B14" s="185"/>
      <c r="C14" s="185"/>
      <c r="D14" s="185"/>
      <c r="E14" s="185"/>
      <c r="F14" s="185"/>
    </row>
    <row r="15" customHeight="1" spans="1:6">
      <c r="A15" s="185"/>
      <c r="B15" s="185"/>
      <c r="C15" s="185"/>
      <c r="D15" s="185"/>
      <c r="E15" s="185"/>
      <c r="F15" s="185"/>
    </row>
    <row r="16" customHeight="1" spans="1:6">
      <c r="A16" s="185"/>
      <c r="B16" s="185"/>
      <c r="C16" s="185"/>
      <c r="D16" s="185"/>
      <c r="E16" s="185"/>
      <c r="F16" s="185"/>
    </row>
    <row r="17" customHeight="1" spans="1:6">
      <c r="A17" s="185"/>
      <c r="B17" s="185"/>
      <c r="C17" s="185"/>
      <c r="D17" s="185"/>
      <c r="E17" s="185"/>
      <c r="F17" s="185"/>
    </row>
    <row r="18" customHeight="1" spans="1:6">
      <c r="A18" s="185"/>
      <c r="B18" s="185"/>
      <c r="C18" s="185"/>
      <c r="D18" s="185"/>
      <c r="E18" s="185"/>
      <c r="F18" s="185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8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6"/>
      <c r="C2" s="162"/>
      <c r="E2" s="163"/>
      <c r="F2" s="163"/>
      <c r="G2" s="163"/>
      <c r="H2" s="163"/>
      <c r="I2" s="87"/>
      <c r="J2" s="87"/>
      <c r="K2" s="87"/>
      <c r="L2" s="87"/>
      <c r="M2" s="87"/>
      <c r="N2" s="87"/>
      <c r="R2" s="87"/>
      <c r="V2" s="162"/>
      <c r="X2" s="3" t="s">
        <v>201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</v>
      </c>
      <c r="B4" s="6"/>
      <c r="C4" s="164"/>
      <c r="D4" s="164"/>
      <c r="E4" s="164"/>
      <c r="F4" s="164"/>
      <c r="G4" s="164"/>
      <c r="H4" s="164"/>
      <c r="I4" s="89"/>
      <c r="J4" s="89"/>
      <c r="K4" s="89"/>
      <c r="L4" s="89"/>
      <c r="M4" s="89"/>
      <c r="N4" s="89"/>
      <c r="O4" s="7"/>
      <c r="P4" s="7"/>
      <c r="Q4" s="7"/>
      <c r="R4" s="89"/>
      <c r="V4" s="162"/>
      <c r="X4" s="3" t="s">
        <v>2</v>
      </c>
    </row>
    <row r="5" ht="18" customHeight="1" spans="1:24">
      <c r="A5" s="9" t="s">
        <v>202</v>
      </c>
      <c r="B5" s="9" t="s">
        <v>203</v>
      </c>
      <c r="C5" s="9" t="s">
        <v>204</v>
      </c>
      <c r="D5" s="9" t="s">
        <v>205</v>
      </c>
      <c r="E5" s="9" t="s">
        <v>206</v>
      </c>
      <c r="F5" s="9" t="s">
        <v>207</v>
      </c>
      <c r="G5" s="9" t="s">
        <v>208</v>
      </c>
      <c r="H5" s="9" t="s">
        <v>209</v>
      </c>
      <c r="I5" s="170" t="s">
        <v>210</v>
      </c>
      <c r="J5" s="83" t="s">
        <v>210</v>
      </c>
      <c r="K5" s="83"/>
      <c r="L5" s="83"/>
      <c r="M5" s="83"/>
      <c r="N5" s="83"/>
      <c r="O5" s="12"/>
      <c r="P5" s="12"/>
      <c r="Q5" s="12"/>
      <c r="R5" s="107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4"/>
      <c r="B6" s="33"/>
      <c r="C6" s="139"/>
      <c r="D6" s="14"/>
      <c r="E6" s="14"/>
      <c r="F6" s="14"/>
      <c r="G6" s="14"/>
      <c r="H6" s="14"/>
      <c r="I6" s="137" t="s">
        <v>211</v>
      </c>
      <c r="J6" s="170" t="s">
        <v>59</v>
      </c>
      <c r="K6" s="83"/>
      <c r="L6" s="83"/>
      <c r="M6" s="83"/>
      <c r="N6" s="84"/>
      <c r="O6" s="11" t="s">
        <v>212</v>
      </c>
      <c r="P6" s="12"/>
      <c r="Q6" s="13"/>
      <c r="R6" s="9" t="s">
        <v>62</v>
      </c>
      <c r="S6" s="170" t="s">
        <v>63</v>
      </c>
      <c r="T6" s="107" t="s">
        <v>65</v>
      </c>
      <c r="U6" s="83" t="s">
        <v>63</v>
      </c>
      <c r="V6" s="107" t="s">
        <v>67</v>
      </c>
      <c r="W6" s="107" t="s">
        <v>68</v>
      </c>
      <c r="X6" s="174" t="s">
        <v>69</v>
      </c>
    </row>
    <row r="7" ht="19.5" customHeight="1" spans="1:24">
      <c r="A7" s="33"/>
      <c r="B7" s="33"/>
      <c r="C7" s="33"/>
      <c r="D7" s="33"/>
      <c r="E7" s="33"/>
      <c r="F7" s="33"/>
      <c r="G7" s="33"/>
      <c r="H7" s="33"/>
      <c r="I7" s="33"/>
      <c r="J7" s="171" t="s">
        <v>213</v>
      </c>
      <c r="K7" s="9" t="s">
        <v>214</v>
      </c>
      <c r="L7" s="9" t="s">
        <v>215</v>
      </c>
      <c r="M7" s="9" t="s">
        <v>216</v>
      </c>
      <c r="N7" s="9" t="s">
        <v>217</v>
      </c>
      <c r="O7" s="9" t="s">
        <v>59</v>
      </c>
      <c r="P7" s="9" t="s">
        <v>60</v>
      </c>
      <c r="Q7" s="9" t="s">
        <v>61</v>
      </c>
      <c r="R7" s="33"/>
      <c r="S7" s="9" t="s">
        <v>58</v>
      </c>
      <c r="T7" s="9" t="s">
        <v>65</v>
      </c>
      <c r="U7" s="9" t="s">
        <v>218</v>
      </c>
      <c r="V7" s="9" t="s">
        <v>67</v>
      </c>
      <c r="W7" s="9" t="s">
        <v>68</v>
      </c>
      <c r="X7" s="9" t="s">
        <v>69</v>
      </c>
    </row>
    <row r="8" ht="37.5" customHeight="1" spans="1:24">
      <c r="A8" s="165"/>
      <c r="B8" s="19"/>
      <c r="C8" s="165"/>
      <c r="D8" s="165"/>
      <c r="E8" s="165"/>
      <c r="F8" s="165"/>
      <c r="G8" s="165"/>
      <c r="H8" s="165"/>
      <c r="I8" s="165"/>
      <c r="J8" s="172" t="s">
        <v>58</v>
      </c>
      <c r="K8" s="17" t="s">
        <v>219</v>
      </c>
      <c r="L8" s="17" t="s">
        <v>215</v>
      </c>
      <c r="M8" s="17" t="s">
        <v>216</v>
      </c>
      <c r="N8" s="17" t="s">
        <v>217</v>
      </c>
      <c r="O8" s="17" t="s">
        <v>215</v>
      </c>
      <c r="P8" s="17" t="s">
        <v>216</v>
      </c>
      <c r="Q8" s="17" t="s">
        <v>217</v>
      </c>
      <c r="R8" s="17" t="s">
        <v>62</v>
      </c>
      <c r="S8" s="17" t="s">
        <v>58</v>
      </c>
      <c r="T8" s="17" t="s">
        <v>65</v>
      </c>
      <c r="U8" s="17" t="s">
        <v>218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customHeight="1" spans="1:24">
      <c r="A10" s="39" t="s">
        <v>70</v>
      </c>
      <c r="B10" s="39"/>
      <c r="C10" s="39"/>
      <c r="D10" s="39"/>
      <c r="E10" s="39"/>
      <c r="F10" s="166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ht="20.25" customHeight="1" spans="1:24">
      <c r="A11" s="99"/>
      <c r="B11" s="99" t="s">
        <v>70</v>
      </c>
      <c r="C11" s="167" t="s">
        <v>220</v>
      </c>
      <c r="D11" s="168" t="s">
        <v>221</v>
      </c>
      <c r="E11" s="168" t="s">
        <v>101</v>
      </c>
      <c r="F11" s="168" t="s">
        <v>102</v>
      </c>
      <c r="G11" s="168" t="s">
        <v>222</v>
      </c>
      <c r="H11" s="169" t="s">
        <v>223</v>
      </c>
      <c r="I11" s="173">
        <v>3450444</v>
      </c>
      <c r="J11" s="173">
        <v>3450444</v>
      </c>
      <c r="K11" s="25"/>
      <c r="L11" s="25"/>
      <c r="M11" s="173">
        <v>3450444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17.25" customHeight="1" spans="1:24">
      <c r="A12" s="50"/>
      <c r="B12" s="99" t="s">
        <v>70</v>
      </c>
      <c r="C12" s="167" t="s">
        <v>220</v>
      </c>
      <c r="D12" s="168" t="s">
        <v>221</v>
      </c>
      <c r="E12" s="168" t="s">
        <v>101</v>
      </c>
      <c r="F12" s="168" t="s">
        <v>102</v>
      </c>
      <c r="G12" s="168" t="s">
        <v>224</v>
      </c>
      <c r="H12" s="169" t="s">
        <v>225</v>
      </c>
      <c r="I12" s="173">
        <v>4724460</v>
      </c>
      <c r="J12" s="173">
        <v>4724460</v>
      </c>
      <c r="K12" s="25"/>
      <c r="L12" s="25"/>
      <c r="M12" s="173">
        <v>4724460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17.25" customHeight="1" spans="1:24">
      <c r="A13" s="50"/>
      <c r="B13" s="99" t="s">
        <v>70</v>
      </c>
      <c r="C13" s="167" t="s">
        <v>220</v>
      </c>
      <c r="D13" s="168" t="s">
        <v>221</v>
      </c>
      <c r="E13" s="168" t="s">
        <v>101</v>
      </c>
      <c r="F13" s="168" t="s">
        <v>102</v>
      </c>
      <c r="G13" s="168" t="s">
        <v>226</v>
      </c>
      <c r="H13" s="169" t="s">
        <v>227</v>
      </c>
      <c r="I13" s="173">
        <v>304000</v>
      </c>
      <c r="J13" s="173">
        <v>304000</v>
      </c>
      <c r="K13" s="25"/>
      <c r="L13" s="25"/>
      <c r="M13" s="173">
        <v>304000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17.25" customHeight="1" spans="1:24">
      <c r="A14" s="50"/>
      <c r="B14" s="99" t="s">
        <v>70</v>
      </c>
      <c r="C14" s="167" t="s">
        <v>228</v>
      </c>
      <c r="D14" s="168" t="s">
        <v>154</v>
      </c>
      <c r="E14" s="168" t="s">
        <v>153</v>
      </c>
      <c r="F14" s="168" t="s">
        <v>154</v>
      </c>
      <c r="G14" s="168" t="s">
        <v>224</v>
      </c>
      <c r="H14" s="169" t="s">
        <v>225</v>
      </c>
      <c r="I14" s="173">
        <v>1920</v>
      </c>
      <c r="J14" s="173">
        <v>1920</v>
      </c>
      <c r="K14" s="25"/>
      <c r="L14" s="25"/>
      <c r="M14" s="173">
        <v>1920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17.25" customHeight="1" spans="1:24">
      <c r="A15" s="50"/>
      <c r="B15" s="99" t="s">
        <v>70</v>
      </c>
      <c r="C15" s="167" t="s">
        <v>228</v>
      </c>
      <c r="D15" s="168" t="s">
        <v>154</v>
      </c>
      <c r="E15" s="168" t="s">
        <v>153</v>
      </c>
      <c r="F15" s="168" t="s">
        <v>154</v>
      </c>
      <c r="G15" s="168" t="s">
        <v>224</v>
      </c>
      <c r="H15" s="169" t="s">
        <v>225</v>
      </c>
      <c r="I15" s="173">
        <v>8400</v>
      </c>
      <c r="J15" s="173">
        <v>8400</v>
      </c>
      <c r="K15" s="25"/>
      <c r="L15" s="25"/>
      <c r="M15" s="173">
        <v>8400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17.25" customHeight="1" spans="1:24">
      <c r="A16" s="50"/>
      <c r="B16" s="99" t="s">
        <v>70</v>
      </c>
      <c r="C16" s="167" t="s">
        <v>229</v>
      </c>
      <c r="D16" s="168" t="s">
        <v>230</v>
      </c>
      <c r="E16" s="168" t="s">
        <v>101</v>
      </c>
      <c r="F16" s="168" t="s">
        <v>102</v>
      </c>
      <c r="G16" s="168" t="s">
        <v>226</v>
      </c>
      <c r="H16" s="169" t="s">
        <v>227</v>
      </c>
      <c r="I16" s="173">
        <v>1672000</v>
      </c>
      <c r="J16" s="173">
        <v>1672000</v>
      </c>
      <c r="K16" s="25"/>
      <c r="L16" s="25"/>
      <c r="M16" s="173">
        <v>1672000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17.25" customHeight="1" spans="1:24">
      <c r="A17" s="50"/>
      <c r="B17" s="99" t="s">
        <v>70</v>
      </c>
      <c r="C17" s="167" t="s">
        <v>229</v>
      </c>
      <c r="D17" s="168" t="s">
        <v>230</v>
      </c>
      <c r="E17" s="168" t="s">
        <v>101</v>
      </c>
      <c r="F17" s="168" t="s">
        <v>102</v>
      </c>
      <c r="G17" s="168" t="s">
        <v>226</v>
      </c>
      <c r="H17" s="169" t="s">
        <v>227</v>
      </c>
      <c r="I17" s="173">
        <v>1916280</v>
      </c>
      <c r="J17" s="173">
        <v>1916280</v>
      </c>
      <c r="K17" s="25"/>
      <c r="L17" s="25"/>
      <c r="M17" s="173">
        <v>1916280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17.25" customHeight="1" spans="1:24">
      <c r="A18" s="50"/>
      <c r="B18" s="99" t="s">
        <v>70</v>
      </c>
      <c r="C18" s="167" t="s">
        <v>231</v>
      </c>
      <c r="D18" s="168" t="s">
        <v>232</v>
      </c>
      <c r="E18" s="168" t="s">
        <v>109</v>
      </c>
      <c r="F18" s="168" t="s">
        <v>110</v>
      </c>
      <c r="G18" s="168" t="s">
        <v>226</v>
      </c>
      <c r="H18" s="169" t="s">
        <v>227</v>
      </c>
      <c r="I18" s="173">
        <v>798000</v>
      </c>
      <c r="J18" s="173">
        <v>798000</v>
      </c>
      <c r="K18" s="25"/>
      <c r="L18" s="25"/>
      <c r="M18" s="173">
        <v>798000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17.25" customHeight="1" spans="1:24">
      <c r="A19" s="50"/>
      <c r="B19" s="99" t="s">
        <v>70</v>
      </c>
      <c r="C19" s="167" t="s">
        <v>233</v>
      </c>
      <c r="D19" s="168" t="s">
        <v>234</v>
      </c>
      <c r="E19" s="168" t="s">
        <v>109</v>
      </c>
      <c r="F19" s="168" t="s">
        <v>110</v>
      </c>
      <c r="G19" s="168" t="s">
        <v>222</v>
      </c>
      <c r="H19" s="169" t="s">
        <v>223</v>
      </c>
      <c r="I19" s="173">
        <v>905904</v>
      </c>
      <c r="J19" s="173">
        <v>905904</v>
      </c>
      <c r="K19" s="25"/>
      <c r="L19" s="25"/>
      <c r="M19" s="173">
        <v>905904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17.25" customHeight="1" spans="1:24">
      <c r="A20" s="50"/>
      <c r="B20" s="99" t="s">
        <v>70</v>
      </c>
      <c r="C20" s="167" t="s">
        <v>233</v>
      </c>
      <c r="D20" s="168" t="s">
        <v>234</v>
      </c>
      <c r="E20" s="168" t="s">
        <v>109</v>
      </c>
      <c r="F20" s="168" t="s">
        <v>110</v>
      </c>
      <c r="G20" s="168" t="s">
        <v>224</v>
      </c>
      <c r="H20" s="169" t="s">
        <v>225</v>
      </c>
      <c r="I20" s="173">
        <v>336</v>
      </c>
      <c r="J20" s="173">
        <v>336</v>
      </c>
      <c r="K20" s="25"/>
      <c r="L20" s="25"/>
      <c r="M20" s="173">
        <v>336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17.25" customHeight="1" spans="1:24">
      <c r="A21" s="50"/>
      <c r="B21" s="99" t="s">
        <v>70</v>
      </c>
      <c r="C21" s="167" t="s">
        <v>233</v>
      </c>
      <c r="D21" s="168" t="s">
        <v>234</v>
      </c>
      <c r="E21" s="168" t="s">
        <v>109</v>
      </c>
      <c r="F21" s="168" t="s">
        <v>110</v>
      </c>
      <c r="G21" s="168" t="s">
        <v>226</v>
      </c>
      <c r="H21" s="169" t="s">
        <v>227</v>
      </c>
      <c r="I21" s="173">
        <v>84000</v>
      </c>
      <c r="J21" s="173">
        <v>84000</v>
      </c>
      <c r="K21" s="25"/>
      <c r="L21" s="25"/>
      <c r="M21" s="173">
        <v>84000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17.25" customHeight="1" spans="1:24">
      <c r="A22" s="50"/>
      <c r="B22" s="99" t="s">
        <v>70</v>
      </c>
      <c r="C22" s="167" t="s">
        <v>233</v>
      </c>
      <c r="D22" s="168" t="s">
        <v>234</v>
      </c>
      <c r="E22" s="168" t="s">
        <v>109</v>
      </c>
      <c r="F22" s="168" t="s">
        <v>110</v>
      </c>
      <c r="G22" s="168" t="s">
        <v>235</v>
      </c>
      <c r="H22" s="169" t="s">
        <v>236</v>
      </c>
      <c r="I22" s="173">
        <v>781404</v>
      </c>
      <c r="J22" s="173">
        <v>781404</v>
      </c>
      <c r="K22" s="25"/>
      <c r="L22" s="25"/>
      <c r="M22" s="173">
        <v>781404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17.25" customHeight="1" spans="1:24">
      <c r="A23" s="50"/>
      <c r="B23" s="99" t="s">
        <v>70</v>
      </c>
      <c r="C23" s="167" t="s">
        <v>233</v>
      </c>
      <c r="D23" s="168" t="s">
        <v>234</v>
      </c>
      <c r="E23" s="168" t="s">
        <v>109</v>
      </c>
      <c r="F23" s="168" t="s">
        <v>110</v>
      </c>
      <c r="G23" s="168" t="s">
        <v>235</v>
      </c>
      <c r="H23" s="169" t="s">
        <v>236</v>
      </c>
      <c r="I23" s="173">
        <v>573840</v>
      </c>
      <c r="J23" s="173">
        <v>573840</v>
      </c>
      <c r="K23" s="25"/>
      <c r="L23" s="25"/>
      <c r="M23" s="173">
        <v>573840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17.25" customHeight="1" spans="1:24">
      <c r="A24" s="50"/>
      <c r="B24" s="99" t="s">
        <v>70</v>
      </c>
      <c r="C24" s="167" t="s">
        <v>237</v>
      </c>
      <c r="D24" s="168" t="s">
        <v>238</v>
      </c>
      <c r="E24" s="168" t="s">
        <v>101</v>
      </c>
      <c r="F24" s="168" t="s">
        <v>102</v>
      </c>
      <c r="G24" s="168" t="s">
        <v>239</v>
      </c>
      <c r="H24" s="169" t="s">
        <v>240</v>
      </c>
      <c r="I24" s="173">
        <v>7200</v>
      </c>
      <c r="J24" s="173">
        <v>7200</v>
      </c>
      <c r="K24" s="25"/>
      <c r="L24" s="25"/>
      <c r="M24" s="173">
        <v>7200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17.25" customHeight="1" spans="1:24">
      <c r="A25" s="50"/>
      <c r="B25" s="99" t="s">
        <v>70</v>
      </c>
      <c r="C25" s="167" t="s">
        <v>237</v>
      </c>
      <c r="D25" s="168" t="s">
        <v>238</v>
      </c>
      <c r="E25" s="168" t="s">
        <v>109</v>
      </c>
      <c r="F25" s="168" t="s">
        <v>110</v>
      </c>
      <c r="G25" s="168" t="s">
        <v>239</v>
      </c>
      <c r="H25" s="169" t="s">
        <v>240</v>
      </c>
      <c r="I25" s="173">
        <v>18900</v>
      </c>
      <c r="J25" s="173">
        <v>18900</v>
      </c>
      <c r="K25" s="25"/>
      <c r="L25" s="25"/>
      <c r="M25" s="173">
        <v>18900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17.25" customHeight="1" spans="1:24">
      <c r="A26" s="50"/>
      <c r="B26" s="99" t="s">
        <v>70</v>
      </c>
      <c r="C26" s="167" t="s">
        <v>237</v>
      </c>
      <c r="D26" s="168" t="s">
        <v>238</v>
      </c>
      <c r="E26" s="168" t="s">
        <v>127</v>
      </c>
      <c r="F26" s="168" t="s">
        <v>128</v>
      </c>
      <c r="G26" s="168" t="s">
        <v>241</v>
      </c>
      <c r="H26" s="169" t="s">
        <v>242</v>
      </c>
      <c r="I26" s="173">
        <v>422520</v>
      </c>
      <c r="J26" s="173">
        <v>422520</v>
      </c>
      <c r="K26" s="25"/>
      <c r="L26" s="25"/>
      <c r="M26" s="173">
        <v>422520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17.25" customHeight="1" spans="1:24">
      <c r="A27" s="50"/>
      <c r="B27" s="99" t="s">
        <v>70</v>
      </c>
      <c r="C27" s="167" t="s">
        <v>237</v>
      </c>
      <c r="D27" s="168" t="s">
        <v>238</v>
      </c>
      <c r="E27" s="168" t="s">
        <v>127</v>
      </c>
      <c r="F27" s="168" t="s">
        <v>128</v>
      </c>
      <c r="G27" s="168" t="s">
        <v>241</v>
      </c>
      <c r="H27" s="169" t="s">
        <v>242</v>
      </c>
      <c r="I27" s="173">
        <v>1649200</v>
      </c>
      <c r="J27" s="173">
        <v>1649200</v>
      </c>
      <c r="K27" s="25"/>
      <c r="L27" s="25"/>
      <c r="M27" s="173">
        <v>1649200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17.25" customHeight="1" spans="1:24">
      <c r="A28" s="50"/>
      <c r="B28" s="99" t="s">
        <v>70</v>
      </c>
      <c r="C28" s="167" t="s">
        <v>237</v>
      </c>
      <c r="D28" s="168" t="s">
        <v>238</v>
      </c>
      <c r="E28" s="168" t="s">
        <v>129</v>
      </c>
      <c r="F28" s="168" t="s">
        <v>130</v>
      </c>
      <c r="G28" s="168" t="s">
        <v>243</v>
      </c>
      <c r="H28" s="169" t="s">
        <v>244</v>
      </c>
      <c r="I28" s="173">
        <v>600000</v>
      </c>
      <c r="J28" s="173">
        <v>600000</v>
      </c>
      <c r="K28" s="25"/>
      <c r="L28" s="25"/>
      <c r="M28" s="173">
        <v>600000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17.25" customHeight="1" spans="1:24">
      <c r="A29" s="50"/>
      <c r="B29" s="99" t="s">
        <v>70</v>
      </c>
      <c r="C29" s="167" t="s">
        <v>237</v>
      </c>
      <c r="D29" s="168" t="s">
        <v>238</v>
      </c>
      <c r="E29" s="168" t="s">
        <v>139</v>
      </c>
      <c r="F29" s="168" t="s">
        <v>140</v>
      </c>
      <c r="G29" s="168" t="s">
        <v>245</v>
      </c>
      <c r="H29" s="169" t="s">
        <v>246</v>
      </c>
      <c r="I29" s="173">
        <v>814720</v>
      </c>
      <c r="J29" s="173">
        <v>814720</v>
      </c>
      <c r="K29" s="25"/>
      <c r="L29" s="25"/>
      <c r="M29" s="173">
        <v>814720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17.25" customHeight="1" spans="1:24">
      <c r="A30" s="50"/>
      <c r="B30" s="99" t="s">
        <v>70</v>
      </c>
      <c r="C30" s="167" t="s">
        <v>237</v>
      </c>
      <c r="D30" s="168" t="s">
        <v>238</v>
      </c>
      <c r="E30" s="168" t="s">
        <v>141</v>
      </c>
      <c r="F30" s="168" t="s">
        <v>142</v>
      </c>
      <c r="G30" s="168" t="s">
        <v>245</v>
      </c>
      <c r="H30" s="169" t="s">
        <v>246</v>
      </c>
      <c r="I30" s="173">
        <v>208530</v>
      </c>
      <c r="J30" s="173">
        <v>208530</v>
      </c>
      <c r="K30" s="25"/>
      <c r="L30" s="25"/>
      <c r="M30" s="173">
        <v>208530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ht="17.25" customHeight="1" spans="1:24">
      <c r="A31" s="50"/>
      <c r="B31" s="99" t="s">
        <v>70</v>
      </c>
      <c r="C31" s="167" t="s">
        <v>237</v>
      </c>
      <c r="D31" s="168" t="s">
        <v>238</v>
      </c>
      <c r="E31" s="168" t="s">
        <v>143</v>
      </c>
      <c r="F31" s="168" t="s">
        <v>144</v>
      </c>
      <c r="G31" s="168" t="s">
        <v>247</v>
      </c>
      <c r="H31" s="169" t="s">
        <v>248</v>
      </c>
      <c r="I31" s="173">
        <v>790600</v>
      </c>
      <c r="J31" s="173">
        <v>790600</v>
      </c>
      <c r="K31" s="25"/>
      <c r="L31" s="25"/>
      <c r="M31" s="173">
        <v>790600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ht="17.25" customHeight="1" spans="1:24">
      <c r="A32" s="50"/>
      <c r="B32" s="99" t="s">
        <v>70</v>
      </c>
      <c r="C32" s="167" t="s">
        <v>237</v>
      </c>
      <c r="D32" s="168" t="s">
        <v>238</v>
      </c>
      <c r="E32" s="168" t="s">
        <v>143</v>
      </c>
      <c r="F32" s="168" t="s">
        <v>144</v>
      </c>
      <c r="G32" s="168" t="s">
        <v>247</v>
      </c>
      <c r="H32" s="169" t="s">
        <v>248</v>
      </c>
      <c r="I32" s="173">
        <v>147200</v>
      </c>
      <c r="J32" s="173">
        <v>147200</v>
      </c>
      <c r="K32" s="25"/>
      <c r="L32" s="25"/>
      <c r="M32" s="173">
        <v>147200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ht="17.25" customHeight="1" spans="1:24">
      <c r="A33" s="50"/>
      <c r="B33" s="99" t="s">
        <v>70</v>
      </c>
      <c r="C33" s="167" t="s">
        <v>237</v>
      </c>
      <c r="D33" s="168" t="s">
        <v>238</v>
      </c>
      <c r="E33" s="168" t="s">
        <v>145</v>
      </c>
      <c r="F33" s="168" t="s">
        <v>146</v>
      </c>
      <c r="G33" s="168" t="s">
        <v>239</v>
      </c>
      <c r="H33" s="169" t="s">
        <v>240</v>
      </c>
      <c r="I33" s="173">
        <v>18544</v>
      </c>
      <c r="J33" s="173">
        <v>18544</v>
      </c>
      <c r="K33" s="25"/>
      <c r="L33" s="25"/>
      <c r="M33" s="173">
        <v>18544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ht="17.25" customHeight="1" spans="1:24">
      <c r="A34" s="50"/>
      <c r="B34" s="99" t="s">
        <v>70</v>
      </c>
      <c r="C34" s="167" t="s">
        <v>237</v>
      </c>
      <c r="D34" s="168" t="s">
        <v>238</v>
      </c>
      <c r="E34" s="168" t="s">
        <v>145</v>
      </c>
      <c r="F34" s="168" t="s">
        <v>146</v>
      </c>
      <c r="G34" s="168" t="s">
        <v>239</v>
      </c>
      <c r="H34" s="169" t="s">
        <v>240</v>
      </c>
      <c r="I34" s="173">
        <v>9828</v>
      </c>
      <c r="J34" s="173">
        <v>9828</v>
      </c>
      <c r="K34" s="25"/>
      <c r="L34" s="25"/>
      <c r="M34" s="173">
        <v>9828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ht="17.25" customHeight="1" spans="1:24">
      <c r="A35" s="50"/>
      <c r="B35" s="99" t="s">
        <v>70</v>
      </c>
      <c r="C35" s="167" t="s">
        <v>237</v>
      </c>
      <c r="D35" s="168" t="s">
        <v>238</v>
      </c>
      <c r="E35" s="168" t="s">
        <v>145</v>
      </c>
      <c r="F35" s="168" t="s">
        <v>146</v>
      </c>
      <c r="G35" s="168" t="s">
        <v>239</v>
      </c>
      <c r="H35" s="169" t="s">
        <v>240</v>
      </c>
      <c r="I35" s="173">
        <v>11891</v>
      </c>
      <c r="J35" s="173">
        <v>11891</v>
      </c>
      <c r="K35" s="25"/>
      <c r="L35" s="25"/>
      <c r="M35" s="173">
        <v>11891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ht="17.25" customHeight="1" spans="1:24">
      <c r="A36" s="50"/>
      <c r="B36" s="99" t="s">
        <v>70</v>
      </c>
      <c r="C36" s="167" t="s">
        <v>237</v>
      </c>
      <c r="D36" s="168" t="s">
        <v>238</v>
      </c>
      <c r="E36" s="168" t="s">
        <v>145</v>
      </c>
      <c r="F36" s="168" t="s">
        <v>146</v>
      </c>
      <c r="G36" s="168" t="s">
        <v>239</v>
      </c>
      <c r="H36" s="169" t="s">
        <v>240</v>
      </c>
      <c r="I36" s="173">
        <v>61006</v>
      </c>
      <c r="J36" s="173">
        <v>61006</v>
      </c>
      <c r="K36" s="25"/>
      <c r="L36" s="25"/>
      <c r="M36" s="173">
        <v>61006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ht="17.25" customHeight="1" spans="1:24">
      <c r="A37" s="50"/>
      <c r="B37" s="99" t="s">
        <v>70</v>
      </c>
      <c r="C37" s="167" t="s">
        <v>249</v>
      </c>
      <c r="D37" s="168" t="s">
        <v>152</v>
      </c>
      <c r="E37" s="168" t="s">
        <v>151</v>
      </c>
      <c r="F37" s="168" t="s">
        <v>152</v>
      </c>
      <c r="G37" s="168" t="s">
        <v>250</v>
      </c>
      <c r="H37" s="169" t="s">
        <v>152</v>
      </c>
      <c r="I37" s="173">
        <v>1324317.48</v>
      </c>
      <c r="J37" s="173">
        <v>1324317.48</v>
      </c>
      <c r="K37" s="25"/>
      <c r="L37" s="25"/>
      <c r="M37" s="173">
        <v>1324317.48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ht="17.25" customHeight="1" spans="1:24">
      <c r="A38" s="50"/>
      <c r="B38" s="99" t="s">
        <v>70</v>
      </c>
      <c r="C38" s="167" t="s">
        <v>249</v>
      </c>
      <c r="D38" s="168" t="s">
        <v>152</v>
      </c>
      <c r="E38" s="168" t="s">
        <v>151</v>
      </c>
      <c r="F38" s="168" t="s">
        <v>152</v>
      </c>
      <c r="G38" s="168" t="s">
        <v>250</v>
      </c>
      <c r="H38" s="169" t="s">
        <v>152</v>
      </c>
      <c r="I38" s="173">
        <v>341208</v>
      </c>
      <c r="J38" s="173">
        <v>341208</v>
      </c>
      <c r="K38" s="25"/>
      <c r="L38" s="25"/>
      <c r="M38" s="173">
        <v>341208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ht="17.25" customHeight="1" spans="1:24">
      <c r="A39" s="50"/>
      <c r="B39" s="99" t="s">
        <v>70</v>
      </c>
      <c r="C39" s="167" t="s">
        <v>251</v>
      </c>
      <c r="D39" s="168" t="s">
        <v>252</v>
      </c>
      <c r="E39" s="168" t="s">
        <v>133</v>
      </c>
      <c r="F39" s="168" t="s">
        <v>134</v>
      </c>
      <c r="G39" s="168" t="s">
        <v>253</v>
      </c>
      <c r="H39" s="169" t="s">
        <v>254</v>
      </c>
      <c r="I39" s="173">
        <v>9456</v>
      </c>
      <c r="J39" s="173">
        <v>9456</v>
      </c>
      <c r="K39" s="25"/>
      <c r="L39" s="25"/>
      <c r="M39" s="173">
        <v>9456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ht="17.25" customHeight="1" spans="1:24">
      <c r="A40" s="50"/>
      <c r="B40" s="99" t="s">
        <v>70</v>
      </c>
      <c r="C40" s="167" t="s">
        <v>251</v>
      </c>
      <c r="D40" s="168" t="s">
        <v>252</v>
      </c>
      <c r="E40" s="168" t="s">
        <v>133</v>
      </c>
      <c r="F40" s="168" t="s">
        <v>134</v>
      </c>
      <c r="G40" s="168" t="s">
        <v>253</v>
      </c>
      <c r="H40" s="169" t="s">
        <v>254</v>
      </c>
      <c r="I40" s="173">
        <v>4296</v>
      </c>
      <c r="J40" s="173">
        <v>4296</v>
      </c>
      <c r="K40" s="25"/>
      <c r="L40" s="25"/>
      <c r="M40" s="173">
        <v>4296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ht="17.25" customHeight="1" spans="1:24">
      <c r="A41" s="50"/>
      <c r="B41" s="99" t="s">
        <v>70</v>
      </c>
      <c r="C41" s="167" t="s">
        <v>255</v>
      </c>
      <c r="D41" s="168" t="s">
        <v>256</v>
      </c>
      <c r="E41" s="168" t="s">
        <v>123</v>
      </c>
      <c r="F41" s="168" t="s">
        <v>124</v>
      </c>
      <c r="G41" s="168" t="s">
        <v>253</v>
      </c>
      <c r="H41" s="169" t="s">
        <v>254</v>
      </c>
      <c r="I41" s="173">
        <v>1058400</v>
      </c>
      <c r="J41" s="173">
        <v>1058400</v>
      </c>
      <c r="K41" s="25"/>
      <c r="L41" s="25"/>
      <c r="M41" s="173">
        <v>1058400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ht="17.25" customHeight="1" spans="1:24">
      <c r="A42" s="50"/>
      <c r="B42" s="99" t="s">
        <v>70</v>
      </c>
      <c r="C42" s="167" t="s">
        <v>255</v>
      </c>
      <c r="D42" s="168" t="s">
        <v>256</v>
      </c>
      <c r="E42" s="168" t="s">
        <v>125</v>
      </c>
      <c r="F42" s="168" t="s">
        <v>126</v>
      </c>
      <c r="G42" s="168" t="s">
        <v>253</v>
      </c>
      <c r="H42" s="169" t="s">
        <v>254</v>
      </c>
      <c r="I42" s="173">
        <v>40800</v>
      </c>
      <c r="J42" s="173">
        <v>40800</v>
      </c>
      <c r="K42" s="25"/>
      <c r="L42" s="25"/>
      <c r="M42" s="173">
        <v>40800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ht="17.25" customHeight="1" spans="1:24">
      <c r="A43" s="50"/>
      <c r="B43" s="99" t="s">
        <v>70</v>
      </c>
      <c r="C43" s="167" t="s">
        <v>257</v>
      </c>
      <c r="D43" s="168" t="s">
        <v>258</v>
      </c>
      <c r="E43" s="168" t="s">
        <v>101</v>
      </c>
      <c r="F43" s="168" t="s">
        <v>102</v>
      </c>
      <c r="G43" s="168" t="s">
        <v>259</v>
      </c>
      <c r="H43" s="169" t="s">
        <v>260</v>
      </c>
      <c r="I43" s="173">
        <v>3264000</v>
      </c>
      <c r="J43" s="173">
        <v>3264000</v>
      </c>
      <c r="K43" s="25"/>
      <c r="L43" s="25"/>
      <c r="M43" s="173">
        <v>3264000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ht="17.25" customHeight="1" spans="1:24">
      <c r="A44" s="50"/>
      <c r="B44" s="99" t="s">
        <v>70</v>
      </c>
      <c r="C44" s="167" t="s">
        <v>257</v>
      </c>
      <c r="D44" s="168" t="s">
        <v>258</v>
      </c>
      <c r="E44" s="168" t="s">
        <v>101</v>
      </c>
      <c r="F44" s="168" t="s">
        <v>102</v>
      </c>
      <c r="G44" s="168" t="s">
        <v>259</v>
      </c>
      <c r="H44" s="169" t="s">
        <v>260</v>
      </c>
      <c r="I44" s="173">
        <v>163200</v>
      </c>
      <c r="J44" s="173">
        <v>163200</v>
      </c>
      <c r="K44" s="25"/>
      <c r="L44" s="25"/>
      <c r="M44" s="173">
        <v>163200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ht="17.25" customHeight="1" spans="1:24">
      <c r="A45" s="50"/>
      <c r="B45" s="99" t="s">
        <v>70</v>
      </c>
      <c r="C45" s="167" t="s">
        <v>257</v>
      </c>
      <c r="D45" s="168" t="s">
        <v>258</v>
      </c>
      <c r="E45" s="168" t="s">
        <v>101</v>
      </c>
      <c r="F45" s="168" t="s">
        <v>102</v>
      </c>
      <c r="G45" s="168" t="s">
        <v>259</v>
      </c>
      <c r="H45" s="169" t="s">
        <v>260</v>
      </c>
      <c r="I45" s="173">
        <v>818400</v>
      </c>
      <c r="J45" s="173">
        <v>818400</v>
      </c>
      <c r="K45" s="25"/>
      <c r="L45" s="25"/>
      <c r="M45" s="173">
        <v>818400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ht="17.25" customHeight="1" spans="1:24">
      <c r="A46" s="50"/>
      <c r="B46" s="99" t="s">
        <v>70</v>
      </c>
      <c r="C46" s="167" t="s">
        <v>261</v>
      </c>
      <c r="D46" s="168" t="s">
        <v>262</v>
      </c>
      <c r="E46" s="168" t="s">
        <v>101</v>
      </c>
      <c r="F46" s="168" t="s">
        <v>102</v>
      </c>
      <c r="G46" s="168" t="s">
        <v>263</v>
      </c>
      <c r="H46" s="169" t="s">
        <v>262</v>
      </c>
      <c r="I46" s="173">
        <v>305040</v>
      </c>
      <c r="J46" s="173">
        <v>305040</v>
      </c>
      <c r="K46" s="25"/>
      <c r="L46" s="25"/>
      <c r="M46" s="173">
        <v>305040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ht="17.25" customHeight="1" spans="1:24">
      <c r="A47" s="50"/>
      <c r="B47" s="99" t="s">
        <v>70</v>
      </c>
      <c r="C47" s="227" t="s">
        <v>264</v>
      </c>
      <c r="D47" s="168" t="s">
        <v>198</v>
      </c>
      <c r="E47" s="168" t="s">
        <v>101</v>
      </c>
      <c r="F47" s="168" t="s">
        <v>102</v>
      </c>
      <c r="G47" s="168" t="s">
        <v>265</v>
      </c>
      <c r="H47" s="169" t="s">
        <v>198</v>
      </c>
      <c r="I47" s="173">
        <v>4000</v>
      </c>
      <c r="J47" s="173">
        <v>4000</v>
      </c>
      <c r="K47" s="25"/>
      <c r="L47" s="25"/>
      <c r="M47" s="173">
        <v>4000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ht="17.25" customHeight="1" spans="1:24">
      <c r="A48" s="50"/>
      <c r="B48" s="99" t="s">
        <v>70</v>
      </c>
      <c r="C48" s="167" t="s">
        <v>266</v>
      </c>
      <c r="D48" s="168" t="s">
        <v>267</v>
      </c>
      <c r="E48" s="168" t="s">
        <v>101</v>
      </c>
      <c r="F48" s="168" t="s">
        <v>102</v>
      </c>
      <c r="G48" s="168" t="s">
        <v>268</v>
      </c>
      <c r="H48" s="169" t="s">
        <v>269</v>
      </c>
      <c r="I48" s="173">
        <v>705000</v>
      </c>
      <c r="J48" s="173">
        <v>705000</v>
      </c>
      <c r="K48" s="25"/>
      <c r="L48" s="25"/>
      <c r="M48" s="173">
        <v>705000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ht="17.25" customHeight="1" spans="1:24">
      <c r="A49" s="50"/>
      <c r="B49" s="99" t="s">
        <v>70</v>
      </c>
      <c r="C49" s="167" t="s">
        <v>270</v>
      </c>
      <c r="D49" s="168" t="s">
        <v>271</v>
      </c>
      <c r="E49" s="168" t="s">
        <v>101</v>
      </c>
      <c r="F49" s="168" t="s">
        <v>102</v>
      </c>
      <c r="G49" s="168" t="s">
        <v>272</v>
      </c>
      <c r="H49" s="169" t="s">
        <v>271</v>
      </c>
      <c r="I49" s="173">
        <v>65280</v>
      </c>
      <c r="J49" s="173">
        <v>65280</v>
      </c>
      <c r="K49" s="25"/>
      <c r="L49" s="25"/>
      <c r="M49" s="173">
        <v>65280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ht="17.25" customHeight="1" spans="1:24">
      <c r="A50" s="50"/>
      <c r="B50" s="99" t="s">
        <v>70</v>
      </c>
      <c r="C50" s="167" t="s">
        <v>270</v>
      </c>
      <c r="D50" s="168" t="s">
        <v>271</v>
      </c>
      <c r="E50" s="168" t="s">
        <v>101</v>
      </c>
      <c r="F50" s="168" t="s">
        <v>102</v>
      </c>
      <c r="G50" s="168" t="s">
        <v>272</v>
      </c>
      <c r="H50" s="169" t="s">
        <v>271</v>
      </c>
      <c r="I50" s="173">
        <v>201823.68</v>
      </c>
      <c r="J50" s="173">
        <v>201823.68</v>
      </c>
      <c r="K50" s="25"/>
      <c r="L50" s="25"/>
      <c r="M50" s="173">
        <v>201823.68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ht="17.25" customHeight="1" spans="1:24">
      <c r="A51" s="50"/>
      <c r="B51" s="99" t="s">
        <v>70</v>
      </c>
      <c r="C51" s="167" t="s">
        <v>270</v>
      </c>
      <c r="D51" s="168" t="s">
        <v>271</v>
      </c>
      <c r="E51" s="168" t="s">
        <v>109</v>
      </c>
      <c r="F51" s="168" t="s">
        <v>110</v>
      </c>
      <c r="G51" s="168" t="s">
        <v>272</v>
      </c>
      <c r="H51" s="169" t="s">
        <v>271</v>
      </c>
      <c r="I51" s="173">
        <v>45229.68</v>
      </c>
      <c r="J51" s="173">
        <v>45229.68</v>
      </c>
      <c r="K51" s="25"/>
      <c r="L51" s="25"/>
      <c r="M51" s="173">
        <v>45229.68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ht="17.25" customHeight="1" spans="1:24">
      <c r="A52" s="50"/>
      <c r="B52" s="99" t="s">
        <v>70</v>
      </c>
      <c r="C52" s="167" t="s">
        <v>273</v>
      </c>
      <c r="D52" s="168" t="s">
        <v>274</v>
      </c>
      <c r="E52" s="168" t="s">
        <v>101</v>
      </c>
      <c r="F52" s="168" t="s">
        <v>102</v>
      </c>
      <c r="G52" s="168" t="s">
        <v>275</v>
      </c>
      <c r="H52" s="169" t="s">
        <v>276</v>
      </c>
      <c r="I52" s="173">
        <v>66000</v>
      </c>
      <c r="J52" s="173">
        <v>66000</v>
      </c>
      <c r="K52" s="25"/>
      <c r="L52" s="25"/>
      <c r="M52" s="173">
        <v>66000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ht="17.25" customHeight="1" spans="1:24">
      <c r="A53" s="50"/>
      <c r="B53" s="99" t="s">
        <v>70</v>
      </c>
      <c r="C53" s="167" t="s">
        <v>273</v>
      </c>
      <c r="D53" s="168" t="s">
        <v>274</v>
      </c>
      <c r="E53" s="168" t="s">
        <v>101</v>
      </c>
      <c r="F53" s="168" t="s">
        <v>102</v>
      </c>
      <c r="G53" s="168" t="s">
        <v>275</v>
      </c>
      <c r="H53" s="169" t="s">
        <v>276</v>
      </c>
      <c r="I53" s="173">
        <v>47520</v>
      </c>
      <c r="J53" s="173">
        <v>47520</v>
      </c>
      <c r="K53" s="25"/>
      <c r="L53" s="25"/>
      <c r="M53" s="173">
        <v>47520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ht="17.25" customHeight="1" spans="1:24">
      <c r="A54" s="50"/>
      <c r="B54" s="99" t="s">
        <v>70</v>
      </c>
      <c r="C54" s="167" t="s">
        <v>273</v>
      </c>
      <c r="D54" s="168" t="s">
        <v>274</v>
      </c>
      <c r="E54" s="168" t="s">
        <v>101</v>
      </c>
      <c r="F54" s="168" t="s">
        <v>102</v>
      </c>
      <c r="G54" s="168" t="s">
        <v>277</v>
      </c>
      <c r="H54" s="169" t="s">
        <v>278</v>
      </c>
      <c r="I54" s="173">
        <v>158400</v>
      </c>
      <c r="J54" s="173">
        <v>158400</v>
      </c>
      <c r="K54" s="25"/>
      <c r="L54" s="25"/>
      <c r="M54" s="173">
        <v>158400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ht="17.25" customHeight="1" spans="1:24">
      <c r="A55" s="50"/>
      <c r="B55" s="99" t="s">
        <v>70</v>
      </c>
      <c r="C55" s="167" t="s">
        <v>279</v>
      </c>
      <c r="D55" s="168" t="s">
        <v>280</v>
      </c>
      <c r="E55" s="168" t="s">
        <v>101</v>
      </c>
      <c r="F55" s="168" t="s">
        <v>102</v>
      </c>
      <c r="G55" s="168" t="s">
        <v>275</v>
      </c>
      <c r="H55" s="169" t="s">
        <v>276</v>
      </c>
      <c r="I55" s="173">
        <v>192840</v>
      </c>
      <c r="J55" s="173">
        <v>192840</v>
      </c>
      <c r="K55" s="25"/>
      <c r="L55" s="25"/>
      <c r="M55" s="173">
        <v>192840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ht="17.25" customHeight="1" spans="1:24">
      <c r="A56" s="50"/>
      <c r="B56" s="99" t="s">
        <v>70</v>
      </c>
      <c r="C56" s="167" t="s">
        <v>279</v>
      </c>
      <c r="D56" s="168" t="s">
        <v>280</v>
      </c>
      <c r="E56" s="168" t="s">
        <v>101</v>
      </c>
      <c r="F56" s="168" t="s">
        <v>102</v>
      </c>
      <c r="G56" s="168" t="s">
        <v>275</v>
      </c>
      <c r="H56" s="169" t="s">
        <v>276</v>
      </c>
      <c r="I56" s="173">
        <v>23000</v>
      </c>
      <c r="J56" s="173">
        <v>23000</v>
      </c>
      <c r="K56" s="25"/>
      <c r="L56" s="25"/>
      <c r="M56" s="173">
        <v>23000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ht="17.25" customHeight="1" spans="1:24">
      <c r="A57" s="50"/>
      <c r="B57" s="99" t="s">
        <v>70</v>
      </c>
      <c r="C57" s="167" t="s">
        <v>279</v>
      </c>
      <c r="D57" s="168" t="s">
        <v>280</v>
      </c>
      <c r="E57" s="168" t="s">
        <v>101</v>
      </c>
      <c r="F57" s="168" t="s">
        <v>102</v>
      </c>
      <c r="G57" s="168" t="s">
        <v>281</v>
      </c>
      <c r="H57" s="169" t="s">
        <v>282</v>
      </c>
      <c r="I57" s="173">
        <v>27892</v>
      </c>
      <c r="J57" s="173">
        <v>27892</v>
      </c>
      <c r="K57" s="25"/>
      <c r="L57" s="25"/>
      <c r="M57" s="173">
        <v>27892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ht="17.25" customHeight="1" spans="1:24">
      <c r="A58" s="50"/>
      <c r="B58" s="99" t="s">
        <v>70</v>
      </c>
      <c r="C58" s="167" t="s">
        <v>279</v>
      </c>
      <c r="D58" s="168" t="s">
        <v>280</v>
      </c>
      <c r="E58" s="168" t="s">
        <v>101</v>
      </c>
      <c r="F58" s="168" t="s">
        <v>102</v>
      </c>
      <c r="G58" s="168" t="s">
        <v>283</v>
      </c>
      <c r="H58" s="169" t="s">
        <v>284</v>
      </c>
      <c r="I58" s="173">
        <v>43092</v>
      </c>
      <c r="J58" s="173">
        <v>43092</v>
      </c>
      <c r="K58" s="25"/>
      <c r="L58" s="25"/>
      <c r="M58" s="173">
        <v>43092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ht="17.25" customHeight="1" spans="1:24">
      <c r="A59" s="50"/>
      <c r="B59" s="99" t="s">
        <v>70</v>
      </c>
      <c r="C59" s="167" t="s">
        <v>279</v>
      </c>
      <c r="D59" s="168" t="s">
        <v>280</v>
      </c>
      <c r="E59" s="168" t="s">
        <v>101</v>
      </c>
      <c r="F59" s="168" t="s">
        <v>102</v>
      </c>
      <c r="G59" s="168" t="s">
        <v>285</v>
      </c>
      <c r="H59" s="169" t="s">
        <v>286</v>
      </c>
      <c r="I59" s="173">
        <v>38000</v>
      </c>
      <c r="J59" s="173">
        <v>38000</v>
      </c>
      <c r="K59" s="25"/>
      <c r="L59" s="25"/>
      <c r="M59" s="173">
        <v>38000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ht="17.25" customHeight="1" spans="1:24">
      <c r="A60" s="50"/>
      <c r="B60" s="99" t="s">
        <v>70</v>
      </c>
      <c r="C60" s="167" t="s">
        <v>279</v>
      </c>
      <c r="D60" s="168" t="s">
        <v>280</v>
      </c>
      <c r="E60" s="168" t="s">
        <v>101</v>
      </c>
      <c r="F60" s="168" t="s">
        <v>102</v>
      </c>
      <c r="G60" s="168" t="s">
        <v>287</v>
      </c>
      <c r="H60" s="169" t="s">
        <v>288</v>
      </c>
      <c r="I60" s="173">
        <v>45600</v>
      </c>
      <c r="J60" s="173">
        <v>45600</v>
      </c>
      <c r="K60" s="25"/>
      <c r="L60" s="25"/>
      <c r="M60" s="173">
        <v>45600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ht="17.25" customHeight="1" spans="1:24">
      <c r="A61" s="50"/>
      <c r="B61" s="99" t="s">
        <v>70</v>
      </c>
      <c r="C61" s="167" t="s">
        <v>279</v>
      </c>
      <c r="D61" s="168" t="s">
        <v>280</v>
      </c>
      <c r="E61" s="168" t="s">
        <v>101</v>
      </c>
      <c r="F61" s="168" t="s">
        <v>102</v>
      </c>
      <c r="G61" s="168" t="s">
        <v>289</v>
      </c>
      <c r="H61" s="169" t="s">
        <v>290</v>
      </c>
      <c r="I61" s="173">
        <v>60800</v>
      </c>
      <c r="J61" s="173">
        <v>60800</v>
      </c>
      <c r="K61" s="25"/>
      <c r="L61" s="25"/>
      <c r="M61" s="173">
        <v>60800</v>
      </c>
      <c r="N61" s="25"/>
      <c r="O61" s="25"/>
      <c r="P61" s="173">
        <v>48500</v>
      </c>
      <c r="Q61" s="25"/>
      <c r="R61" s="25"/>
      <c r="S61" s="25"/>
      <c r="T61" s="25"/>
      <c r="U61" s="25"/>
      <c r="V61" s="25"/>
      <c r="W61" s="25"/>
      <c r="X61" s="25"/>
    </row>
    <row r="62" ht="17.25" customHeight="1" spans="1:24">
      <c r="A62" s="50"/>
      <c r="B62" s="99" t="s">
        <v>70</v>
      </c>
      <c r="C62" s="167" t="s">
        <v>279</v>
      </c>
      <c r="D62" s="168" t="s">
        <v>280</v>
      </c>
      <c r="E62" s="168" t="s">
        <v>101</v>
      </c>
      <c r="F62" s="168" t="s">
        <v>102</v>
      </c>
      <c r="G62" s="168" t="s">
        <v>291</v>
      </c>
      <c r="H62" s="169" t="s">
        <v>292</v>
      </c>
      <c r="I62" s="173">
        <v>76000</v>
      </c>
      <c r="J62" s="173">
        <v>76000</v>
      </c>
      <c r="K62" s="25"/>
      <c r="L62" s="25"/>
      <c r="M62" s="173">
        <v>76000</v>
      </c>
      <c r="N62" s="25"/>
      <c r="O62" s="25"/>
      <c r="P62" s="173"/>
      <c r="Q62" s="25"/>
      <c r="R62" s="25"/>
      <c r="S62" s="25"/>
      <c r="T62" s="25"/>
      <c r="U62" s="25"/>
      <c r="V62" s="25"/>
      <c r="W62" s="25"/>
      <c r="X62" s="25"/>
    </row>
    <row r="63" ht="17.25" customHeight="1" spans="1:24">
      <c r="A63" s="50"/>
      <c r="B63" s="99" t="s">
        <v>70</v>
      </c>
      <c r="C63" s="167" t="s">
        <v>279</v>
      </c>
      <c r="D63" s="168" t="s">
        <v>280</v>
      </c>
      <c r="E63" s="168" t="s">
        <v>101</v>
      </c>
      <c r="F63" s="168" t="s">
        <v>102</v>
      </c>
      <c r="G63" s="168" t="s">
        <v>291</v>
      </c>
      <c r="H63" s="169" t="s">
        <v>292</v>
      </c>
      <c r="I63" s="173">
        <v>17000</v>
      </c>
      <c r="J63" s="173">
        <v>17000</v>
      </c>
      <c r="K63" s="25"/>
      <c r="L63" s="25"/>
      <c r="M63" s="173">
        <v>17000</v>
      </c>
      <c r="N63" s="25"/>
      <c r="O63" s="25"/>
      <c r="P63" s="173"/>
      <c r="Q63" s="25"/>
      <c r="R63" s="25"/>
      <c r="S63" s="25"/>
      <c r="T63" s="25"/>
      <c r="U63" s="25"/>
      <c r="V63" s="25"/>
      <c r="W63" s="25"/>
      <c r="X63" s="25"/>
    </row>
    <row r="64" ht="17.25" customHeight="1" spans="1:24">
      <c r="A64" s="50"/>
      <c r="B64" s="99" t="s">
        <v>70</v>
      </c>
      <c r="C64" s="167" t="s">
        <v>279</v>
      </c>
      <c r="D64" s="168" t="s">
        <v>280</v>
      </c>
      <c r="E64" s="168" t="s">
        <v>101</v>
      </c>
      <c r="F64" s="168" t="s">
        <v>102</v>
      </c>
      <c r="G64" s="168" t="s">
        <v>277</v>
      </c>
      <c r="H64" s="169" t="s">
        <v>278</v>
      </c>
      <c r="I64" s="173">
        <v>228000</v>
      </c>
      <c r="J64" s="173">
        <v>228000</v>
      </c>
      <c r="K64" s="25"/>
      <c r="L64" s="25"/>
      <c r="M64" s="173">
        <v>228000</v>
      </c>
      <c r="N64" s="25"/>
      <c r="O64" s="25"/>
      <c r="P64" s="173"/>
      <c r="Q64" s="25"/>
      <c r="R64" s="25"/>
      <c r="S64" s="25"/>
      <c r="T64" s="25"/>
      <c r="U64" s="25"/>
      <c r="V64" s="25"/>
      <c r="W64" s="25"/>
      <c r="X64" s="25"/>
    </row>
    <row r="65" ht="17.25" customHeight="1" spans="1:24">
      <c r="A65" s="50"/>
      <c r="B65" s="99" t="s">
        <v>70</v>
      </c>
      <c r="C65" s="167" t="s">
        <v>279</v>
      </c>
      <c r="D65" s="168" t="s">
        <v>280</v>
      </c>
      <c r="E65" s="168" t="s">
        <v>101</v>
      </c>
      <c r="F65" s="168" t="s">
        <v>102</v>
      </c>
      <c r="G65" s="168" t="s">
        <v>268</v>
      </c>
      <c r="H65" s="169" t="s">
        <v>269</v>
      </c>
      <c r="I65" s="173">
        <v>70500</v>
      </c>
      <c r="J65" s="173">
        <v>70500</v>
      </c>
      <c r="K65" s="25"/>
      <c r="L65" s="25"/>
      <c r="M65" s="173">
        <v>70500</v>
      </c>
      <c r="N65" s="25"/>
      <c r="O65" s="25"/>
      <c r="P65" s="173"/>
      <c r="Q65" s="25"/>
      <c r="R65" s="25"/>
      <c r="S65" s="25"/>
      <c r="T65" s="25"/>
      <c r="U65" s="25"/>
      <c r="V65" s="25"/>
      <c r="W65" s="25"/>
      <c r="X65" s="25"/>
    </row>
    <row r="66" ht="17.25" customHeight="1" spans="1:24">
      <c r="A66" s="50"/>
      <c r="B66" s="99" t="s">
        <v>70</v>
      </c>
      <c r="C66" s="167" t="s">
        <v>279</v>
      </c>
      <c r="D66" s="168" t="s">
        <v>280</v>
      </c>
      <c r="E66" s="168" t="s">
        <v>109</v>
      </c>
      <c r="F66" s="168" t="s">
        <v>110</v>
      </c>
      <c r="G66" s="168" t="s">
        <v>275</v>
      </c>
      <c r="H66" s="169" t="s">
        <v>276</v>
      </c>
      <c r="I66" s="173">
        <v>54390</v>
      </c>
      <c r="J66" s="173">
        <v>54390</v>
      </c>
      <c r="K66" s="25"/>
      <c r="L66" s="25"/>
      <c r="M66" s="173">
        <v>54390</v>
      </c>
      <c r="N66" s="25"/>
      <c r="O66" s="25"/>
      <c r="P66" s="173"/>
      <c r="Q66" s="25"/>
      <c r="R66" s="25"/>
      <c r="S66" s="25"/>
      <c r="T66" s="25"/>
      <c r="U66" s="25"/>
      <c r="V66" s="25"/>
      <c r="W66" s="25"/>
      <c r="X66" s="25"/>
    </row>
    <row r="67" ht="17.25" customHeight="1" spans="1:24">
      <c r="A67" s="50"/>
      <c r="B67" s="99" t="s">
        <v>70</v>
      </c>
      <c r="C67" s="167" t="s">
        <v>279</v>
      </c>
      <c r="D67" s="168" t="s">
        <v>280</v>
      </c>
      <c r="E67" s="168" t="s">
        <v>109</v>
      </c>
      <c r="F67" s="168" t="s">
        <v>110</v>
      </c>
      <c r="G67" s="168" t="s">
        <v>281</v>
      </c>
      <c r="H67" s="169" t="s">
        <v>282</v>
      </c>
      <c r="I67" s="173">
        <v>7707</v>
      </c>
      <c r="J67" s="173">
        <v>7707</v>
      </c>
      <c r="K67" s="25"/>
      <c r="L67" s="25"/>
      <c r="M67" s="173">
        <v>7707</v>
      </c>
      <c r="N67" s="25"/>
      <c r="O67" s="25"/>
      <c r="P67" s="173">
        <v>54999</v>
      </c>
      <c r="Q67" s="25"/>
      <c r="R67" s="25"/>
      <c r="S67" s="25"/>
      <c r="T67" s="25"/>
      <c r="U67" s="25"/>
      <c r="V67" s="25"/>
      <c r="W67" s="25"/>
      <c r="X67" s="25"/>
    </row>
    <row r="68" ht="17.25" customHeight="1" spans="1:24">
      <c r="A68" s="50"/>
      <c r="B68" s="99" t="s">
        <v>70</v>
      </c>
      <c r="C68" s="167" t="s">
        <v>279</v>
      </c>
      <c r="D68" s="168" t="s">
        <v>280</v>
      </c>
      <c r="E68" s="168" t="s">
        <v>109</v>
      </c>
      <c r="F68" s="168" t="s">
        <v>110</v>
      </c>
      <c r="G68" s="168" t="s">
        <v>283</v>
      </c>
      <c r="H68" s="169" t="s">
        <v>284</v>
      </c>
      <c r="I68" s="173">
        <v>11907</v>
      </c>
      <c r="J68" s="173">
        <v>11907</v>
      </c>
      <c r="K68" s="25"/>
      <c r="L68" s="25"/>
      <c r="M68" s="173">
        <v>11907</v>
      </c>
      <c r="N68" s="25"/>
      <c r="O68" s="25"/>
      <c r="P68" s="173"/>
      <c r="Q68" s="25"/>
      <c r="R68" s="25"/>
      <c r="S68" s="25"/>
      <c r="T68" s="25"/>
      <c r="U68" s="25"/>
      <c r="V68" s="25"/>
      <c r="W68" s="25"/>
      <c r="X68" s="25"/>
    </row>
    <row r="69" ht="17.25" customHeight="1" spans="1:24">
      <c r="A69" s="50"/>
      <c r="B69" s="99" t="s">
        <v>70</v>
      </c>
      <c r="C69" s="167" t="s">
        <v>279</v>
      </c>
      <c r="D69" s="168" t="s">
        <v>280</v>
      </c>
      <c r="E69" s="168" t="s">
        <v>109</v>
      </c>
      <c r="F69" s="168" t="s">
        <v>110</v>
      </c>
      <c r="G69" s="168" t="s">
        <v>285</v>
      </c>
      <c r="H69" s="169" t="s">
        <v>286</v>
      </c>
      <c r="I69" s="173">
        <v>10500</v>
      </c>
      <c r="J69" s="173">
        <v>10500</v>
      </c>
      <c r="K69" s="25"/>
      <c r="L69" s="25"/>
      <c r="M69" s="173">
        <v>10500</v>
      </c>
      <c r="N69" s="25"/>
      <c r="O69" s="25"/>
      <c r="P69" s="173"/>
      <c r="Q69" s="25"/>
      <c r="R69" s="25"/>
      <c r="S69" s="25"/>
      <c r="T69" s="25"/>
      <c r="U69" s="25"/>
      <c r="V69" s="25"/>
      <c r="W69" s="25"/>
      <c r="X69" s="25"/>
    </row>
    <row r="70" ht="17.25" customHeight="1" spans="1:24">
      <c r="A70" s="50"/>
      <c r="B70" s="99" t="s">
        <v>70</v>
      </c>
      <c r="C70" s="167" t="s">
        <v>279</v>
      </c>
      <c r="D70" s="168" t="s">
        <v>280</v>
      </c>
      <c r="E70" s="168" t="s">
        <v>109</v>
      </c>
      <c r="F70" s="168" t="s">
        <v>110</v>
      </c>
      <c r="G70" s="168" t="s">
        <v>287</v>
      </c>
      <c r="H70" s="169" t="s">
        <v>288</v>
      </c>
      <c r="I70" s="173">
        <v>12600</v>
      </c>
      <c r="J70" s="173">
        <v>12600</v>
      </c>
      <c r="K70" s="25"/>
      <c r="L70" s="25"/>
      <c r="M70" s="173">
        <v>12600</v>
      </c>
      <c r="N70" s="25"/>
      <c r="O70" s="25"/>
      <c r="P70" s="173"/>
      <c r="Q70" s="25"/>
      <c r="R70" s="25"/>
      <c r="S70" s="25"/>
      <c r="T70" s="25"/>
      <c r="U70" s="25"/>
      <c r="V70" s="25"/>
      <c r="W70" s="25"/>
      <c r="X70" s="25"/>
    </row>
    <row r="71" ht="17.25" customHeight="1" spans="1:24">
      <c r="A71" s="50"/>
      <c r="B71" s="99" t="s">
        <v>70</v>
      </c>
      <c r="C71" s="167" t="s">
        <v>279</v>
      </c>
      <c r="D71" s="168" t="s">
        <v>280</v>
      </c>
      <c r="E71" s="168" t="s">
        <v>109</v>
      </c>
      <c r="F71" s="168" t="s">
        <v>110</v>
      </c>
      <c r="G71" s="168" t="s">
        <v>289</v>
      </c>
      <c r="H71" s="169" t="s">
        <v>290</v>
      </c>
      <c r="I71" s="173">
        <v>12600</v>
      </c>
      <c r="J71" s="173">
        <v>12600</v>
      </c>
      <c r="K71" s="25"/>
      <c r="L71" s="25"/>
      <c r="M71" s="173">
        <v>12600</v>
      </c>
      <c r="N71" s="25"/>
      <c r="O71" s="25"/>
      <c r="P71" s="173"/>
      <c r="Q71" s="25"/>
      <c r="R71" s="25"/>
      <c r="S71" s="25"/>
      <c r="T71" s="25"/>
      <c r="U71" s="25"/>
      <c r="V71" s="25"/>
      <c r="W71" s="25"/>
      <c r="X71" s="25"/>
    </row>
    <row r="72" ht="17.25" customHeight="1" spans="1:24">
      <c r="A72" s="50"/>
      <c r="B72" s="99" t="s">
        <v>70</v>
      </c>
      <c r="C72" s="167" t="s">
        <v>279</v>
      </c>
      <c r="D72" s="168" t="s">
        <v>280</v>
      </c>
      <c r="E72" s="168" t="s">
        <v>109</v>
      </c>
      <c r="F72" s="168" t="s">
        <v>110</v>
      </c>
      <c r="G72" s="168" t="s">
        <v>291</v>
      </c>
      <c r="H72" s="169" t="s">
        <v>292</v>
      </c>
      <c r="I72" s="173">
        <v>21000</v>
      </c>
      <c r="J72" s="173">
        <v>21000</v>
      </c>
      <c r="K72" s="25"/>
      <c r="L72" s="25"/>
      <c r="M72" s="173">
        <v>21000</v>
      </c>
      <c r="N72" s="25"/>
      <c r="O72" s="25"/>
      <c r="P72" s="173"/>
      <c r="Q72" s="25"/>
      <c r="R72" s="25"/>
      <c r="S72" s="25"/>
      <c r="T72" s="25"/>
      <c r="U72" s="25"/>
      <c r="V72" s="25"/>
      <c r="W72" s="25"/>
      <c r="X72" s="25"/>
    </row>
    <row r="73" ht="17.25" customHeight="1" spans="1:24">
      <c r="A73" s="50"/>
      <c r="B73" s="99" t="s">
        <v>70</v>
      </c>
      <c r="C73" s="167" t="s">
        <v>279</v>
      </c>
      <c r="D73" s="168" t="s">
        <v>280</v>
      </c>
      <c r="E73" s="168" t="s">
        <v>109</v>
      </c>
      <c r="F73" s="168" t="s">
        <v>110</v>
      </c>
      <c r="G73" s="168" t="s">
        <v>277</v>
      </c>
      <c r="H73" s="169" t="s">
        <v>278</v>
      </c>
      <c r="I73" s="173">
        <v>63000</v>
      </c>
      <c r="J73" s="173">
        <v>63000</v>
      </c>
      <c r="K73" s="25"/>
      <c r="L73" s="25"/>
      <c r="M73" s="173">
        <v>63000</v>
      </c>
      <c r="N73" s="25"/>
      <c r="O73" s="25"/>
      <c r="P73" s="173"/>
      <c r="Q73" s="25"/>
      <c r="R73" s="25"/>
      <c r="S73" s="25"/>
      <c r="T73" s="25"/>
      <c r="U73" s="25"/>
      <c r="V73" s="25"/>
      <c r="W73" s="25"/>
      <c r="X73" s="25"/>
    </row>
    <row r="74" ht="17.25" customHeight="1" spans="1:24">
      <c r="A74" s="50"/>
      <c r="B74" s="99" t="s">
        <v>70</v>
      </c>
      <c r="C74" s="167" t="s">
        <v>279</v>
      </c>
      <c r="D74" s="168" t="s">
        <v>280</v>
      </c>
      <c r="E74" s="168" t="s">
        <v>117</v>
      </c>
      <c r="F74" s="168" t="s">
        <v>118</v>
      </c>
      <c r="G74" s="168" t="s">
        <v>293</v>
      </c>
      <c r="H74" s="169" t="s">
        <v>294</v>
      </c>
      <c r="I74" s="173">
        <v>6300</v>
      </c>
      <c r="J74" s="173">
        <v>6300</v>
      </c>
      <c r="K74" s="25"/>
      <c r="L74" s="25"/>
      <c r="M74" s="173">
        <v>6300</v>
      </c>
      <c r="N74" s="25"/>
      <c r="O74" s="25"/>
      <c r="P74" s="173"/>
      <c r="Q74" s="25"/>
      <c r="R74" s="25"/>
      <c r="S74" s="25"/>
      <c r="T74" s="25"/>
      <c r="U74" s="25"/>
      <c r="V74" s="25"/>
      <c r="W74" s="25"/>
      <c r="X74" s="25"/>
    </row>
    <row r="75" ht="17.25" customHeight="1" spans="1:24">
      <c r="A75" s="50"/>
      <c r="B75" s="99" t="s">
        <v>70</v>
      </c>
      <c r="C75" s="167" t="s">
        <v>279</v>
      </c>
      <c r="D75" s="168" t="s">
        <v>280</v>
      </c>
      <c r="E75" s="168" t="s">
        <v>117</v>
      </c>
      <c r="F75" s="168" t="s">
        <v>118</v>
      </c>
      <c r="G75" s="168" t="s">
        <v>293</v>
      </c>
      <c r="H75" s="169" t="s">
        <v>294</v>
      </c>
      <c r="I75" s="173">
        <v>22800</v>
      </c>
      <c r="J75" s="173">
        <v>22800</v>
      </c>
      <c r="K75" s="25"/>
      <c r="L75" s="25"/>
      <c r="M75" s="173">
        <v>22800</v>
      </c>
      <c r="N75" s="25"/>
      <c r="O75" s="25"/>
      <c r="P75" s="173"/>
      <c r="Q75" s="25"/>
      <c r="R75" s="25"/>
      <c r="S75" s="25"/>
      <c r="T75" s="25"/>
      <c r="U75" s="25"/>
      <c r="V75" s="25"/>
      <c r="W75" s="25"/>
      <c r="X75" s="25"/>
    </row>
    <row r="76" ht="17.25" customHeight="1" spans="1:24">
      <c r="A76" s="50"/>
      <c r="B76" s="99" t="s">
        <v>70</v>
      </c>
      <c r="C76" s="167" t="s">
        <v>279</v>
      </c>
      <c r="D76" s="168" t="s">
        <v>280</v>
      </c>
      <c r="E76" s="168" t="s">
        <v>123</v>
      </c>
      <c r="F76" s="168" t="s">
        <v>124</v>
      </c>
      <c r="G76" s="168" t="s">
        <v>275</v>
      </c>
      <c r="H76" s="169" t="s">
        <v>276</v>
      </c>
      <c r="I76" s="173">
        <v>25200</v>
      </c>
      <c r="J76" s="173">
        <v>25200</v>
      </c>
      <c r="K76" s="25"/>
      <c r="L76" s="25"/>
      <c r="M76" s="173">
        <v>25200</v>
      </c>
      <c r="N76" s="25"/>
      <c r="O76" s="25"/>
      <c r="P76" s="173">
        <v>410150</v>
      </c>
      <c r="Q76" s="25"/>
      <c r="R76" s="25"/>
      <c r="S76" s="25"/>
      <c r="T76" s="25"/>
      <c r="U76" s="25"/>
      <c r="V76" s="25"/>
      <c r="W76" s="25"/>
      <c r="X76" s="25"/>
    </row>
    <row r="77" ht="17.25" customHeight="1" spans="1:24">
      <c r="A77" s="50"/>
      <c r="B77" s="99" t="s">
        <v>70</v>
      </c>
      <c r="C77" s="167" t="s">
        <v>279</v>
      </c>
      <c r="D77" s="168" t="s">
        <v>280</v>
      </c>
      <c r="E77" s="168" t="s">
        <v>125</v>
      </c>
      <c r="F77" s="168" t="s">
        <v>126</v>
      </c>
      <c r="G77" s="168" t="s">
        <v>275</v>
      </c>
      <c r="H77" s="169" t="s">
        <v>276</v>
      </c>
      <c r="I77" s="173">
        <v>1200</v>
      </c>
      <c r="J77" s="173">
        <v>1200</v>
      </c>
      <c r="K77" s="25"/>
      <c r="L77" s="25"/>
      <c r="M77" s="173">
        <v>1200</v>
      </c>
      <c r="N77" s="25"/>
      <c r="O77" s="25"/>
      <c r="P77" s="173"/>
      <c r="Q77" s="25"/>
      <c r="R77" s="25"/>
      <c r="S77" s="25"/>
      <c r="T77" s="25"/>
      <c r="U77" s="25"/>
      <c r="V77" s="25"/>
      <c r="W77" s="25"/>
      <c r="X77" s="25"/>
    </row>
    <row r="78" ht="17.25" customHeight="1" spans="1:24">
      <c r="A78" s="175"/>
      <c r="B78" s="176"/>
      <c r="C78" s="177"/>
      <c r="D78" s="177"/>
      <c r="E78" s="177"/>
      <c r="F78" s="177"/>
      <c r="G78" s="178" t="s">
        <v>56</v>
      </c>
      <c r="H78" s="179"/>
      <c r="I78" s="173">
        <v>29675425.84</v>
      </c>
      <c r="J78" s="173">
        <v>29675425.84</v>
      </c>
      <c r="K78" s="25"/>
      <c r="L78" s="25"/>
      <c r="M78" s="173">
        <v>29675425.84</v>
      </c>
      <c r="N78" s="25"/>
      <c r="O78" s="25"/>
      <c r="P78" s="173"/>
      <c r="Q78" s="25"/>
      <c r="R78" s="25"/>
      <c r="S78" s="25"/>
      <c r="T78" s="25"/>
      <c r="U78" s="25"/>
      <c r="V78" s="25"/>
      <c r="W78" s="25"/>
      <c r="X78" s="25"/>
    </row>
  </sheetData>
  <mergeCells count="31">
    <mergeCell ref="A3:X3"/>
    <mergeCell ref="A4:H4"/>
    <mergeCell ref="I5:X5"/>
    <mergeCell ref="J6:N6"/>
    <mergeCell ref="O6:Q6"/>
    <mergeCell ref="S6:X6"/>
    <mergeCell ref="G78:H7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zoomScale="80" zoomScaleNormal="80" topLeftCell="C1" workbookViewId="0">
      <pane ySplit="1" topLeftCell="A11" activePane="bottomLeft" state="frozen"/>
      <selection/>
      <selection pane="bottomLeft" activeCell="I10" sqref="I10:I22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6"/>
      <c r="E2" s="2"/>
      <c r="F2" s="2"/>
      <c r="G2" s="2"/>
      <c r="H2" s="2"/>
      <c r="U2" s="156"/>
      <c r="W2" s="161" t="s">
        <v>295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6"/>
      <c r="W4" s="130" t="s">
        <v>2</v>
      </c>
    </row>
    <row r="5" ht="21.75" customHeight="1" spans="1:23">
      <c r="A5" s="9" t="s">
        <v>296</v>
      </c>
      <c r="B5" s="10" t="s">
        <v>204</v>
      </c>
      <c r="C5" s="9" t="s">
        <v>205</v>
      </c>
      <c r="D5" s="9" t="s">
        <v>297</v>
      </c>
      <c r="E5" s="10" t="s">
        <v>206</v>
      </c>
      <c r="F5" s="10" t="s">
        <v>207</v>
      </c>
      <c r="G5" s="10" t="s">
        <v>298</v>
      </c>
      <c r="H5" s="10" t="s">
        <v>299</v>
      </c>
      <c r="I5" s="32" t="s">
        <v>56</v>
      </c>
      <c r="J5" s="11" t="s">
        <v>300</v>
      </c>
      <c r="K5" s="12"/>
      <c r="L5" s="12"/>
      <c r="M5" s="13"/>
      <c r="N5" s="11" t="s">
        <v>212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3"/>
      <c r="C6" s="14"/>
      <c r="D6" s="14"/>
      <c r="E6" s="15"/>
      <c r="F6" s="15"/>
      <c r="G6" s="15"/>
      <c r="H6" s="15"/>
      <c r="I6" s="33"/>
      <c r="J6" s="157" t="s">
        <v>59</v>
      </c>
      <c r="K6" s="15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218</v>
      </c>
      <c r="U6" s="10" t="s">
        <v>67</v>
      </c>
      <c r="V6" s="10" t="s">
        <v>68</v>
      </c>
      <c r="W6" s="10" t="s">
        <v>69</v>
      </c>
    </row>
    <row r="7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59" t="s">
        <v>58</v>
      </c>
      <c r="K7" s="160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301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37" customHeight="1" spans="1:23">
      <c r="A10" s="21" t="s">
        <v>302</v>
      </c>
      <c r="B10" s="72">
        <v>150001</v>
      </c>
      <c r="C10" s="21" t="s">
        <v>302</v>
      </c>
      <c r="D10" s="21" t="str">
        <f t="shared" ref="D10:D21" si="0">"150001"&amp;" "&amp;"昆明市呈贡区市场监督管理局"</f>
        <v>150001 昆明市呈贡区市场监督管理局</v>
      </c>
      <c r="E10" s="27" t="s">
        <v>111</v>
      </c>
      <c r="F10" s="27" t="s">
        <v>112</v>
      </c>
      <c r="G10" s="27" t="s">
        <v>275</v>
      </c>
      <c r="H10" s="27" t="s">
        <v>276</v>
      </c>
      <c r="I10" s="25">
        <v>6000</v>
      </c>
      <c r="J10" s="25">
        <v>6000</v>
      </c>
      <c r="K10" s="25">
        <v>6000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37" customHeight="1" spans="1:23">
      <c r="A11" s="21" t="s">
        <v>302</v>
      </c>
      <c r="B11" s="72">
        <v>150001</v>
      </c>
      <c r="C11" s="21" t="s">
        <v>302</v>
      </c>
      <c r="D11" s="21" t="str">
        <f t="shared" si="0"/>
        <v>150001 昆明市呈贡区市场监督管理局</v>
      </c>
      <c r="E11" s="27" t="s">
        <v>111</v>
      </c>
      <c r="F11" s="27" t="s">
        <v>112</v>
      </c>
      <c r="G11" s="27" t="s">
        <v>303</v>
      </c>
      <c r="H11" s="27" t="s">
        <v>304</v>
      </c>
      <c r="I11" s="25">
        <v>8400</v>
      </c>
      <c r="J11" s="25">
        <v>8400</v>
      </c>
      <c r="K11" s="25">
        <v>8400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37" customHeight="1" spans="1:23">
      <c r="A12" s="21" t="s">
        <v>305</v>
      </c>
      <c r="B12" s="72">
        <v>150001</v>
      </c>
      <c r="C12" s="21" t="s">
        <v>305</v>
      </c>
      <c r="D12" s="21" t="str">
        <f t="shared" si="0"/>
        <v>150001 昆明市呈贡区市场监督管理局</v>
      </c>
      <c r="E12" s="27" t="s">
        <v>103</v>
      </c>
      <c r="F12" s="27" t="s">
        <v>104</v>
      </c>
      <c r="G12" s="27" t="s">
        <v>275</v>
      </c>
      <c r="H12" s="27" t="s">
        <v>276</v>
      </c>
      <c r="I12" s="25">
        <v>160000</v>
      </c>
      <c r="J12" s="25">
        <v>160000</v>
      </c>
      <c r="K12" s="25">
        <v>160000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37" customHeight="1" spans="1:23">
      <c r="A13" s="21" t="s">
        <v>306</v>
      </c>
      <c r="B13" s="72">
        <v>150001</v>
      </c>
      <c r="C13" s="21" t="s">
        <v>306</v>
      </c>
      <c r="D13" s="21" t="str">
        <f t="shared" si="0"/>
        <v>150001 昆明市呈贡区市场监督管理局</v>
      </c>
      <c r="E13" s="27" t="s">
        <v>111</v>
      </c>
      <c r="F13" s="27" t="s">
        <v>112</v>
      </c>
      <c r="G13" s="27" t="s">
        <v>275</v>
      </c>
      <c r="H13" s="27" t="s">
        <v>276</v>
      </c>
      <c r="I13" s="25">
        <v>1</v>
      </c>
      <c r="J13" s="25">
        <v>1</v>
      </c>
      <c r="K13" s="25">
        <v>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37" customHeight="1" spans="1:23">
      <c r="A14" s="21" t="s">
        <v>307</v>
      </c>
      <c r="B14" s="72">
        <v>150001</v>
      </c>
      <c r="C14" s="21" t="s">
        <v>307</v>
      </c>
      <c r="D14" s="21" t="str">
        <f t="shared" si="0"/>
        <v>150001 昆明市呈贡区市场监督管理局</v>
      </c>
      <c r="E14" s="27" t="s">
        <v>105</v>
      </c>
      <c r="F14" s="27" t="s">
        <v>106</v>
      </c>
      <c r="G14" s="27" t="s">
        <v>275</v>
      </c>
      <c r="H14" s="27" t="s">
        <v>276</v>
      </c>
      <c r="I14" s="25">
        <v>80000</v>
      </c>
      <c r="J14" s="25">
        <v>80000</v>
      </c>
      <c r="K14" s="25">
        <v>80000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37" customHeight="1" spans="1:23">
      <c r="A15" s="21" t="s">
        <v>308</v>
      </c>
      <c r="B15" s="72">
        <v>150001</v>
      </c>
      <c r="C15" s="21" t="s">
        <v>308</v>
      </c>
      <c r="D15" s="21" t="str">
        <f t="shared" si="0"/>
        <v>150001 昆明市呈贡区市场监督管理局</v>
      </c>
      <c r="E15" s="27" t="s">
        <v>111</v>
      </c>
      <c r="F15" s="27" t="s">
        <v>112</v>
      </c>
      <c r="G15" s="27" t="s">
        <v>275</v>
      </c>
      <c r="H15" s="27" t="s">
        <v>276</v>
      </c>
      <c r="I15" s="25">
        <v>10000</v>
      </c>
      <c r="J15" s="25">
        <v>10000</v>
      </c>
      <c r="K15" s="25">
        <v>10000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37" customHeight="1" spans="1:23">
      <c r="A16" s="21" t="s">
        <v>309</v>
      </c>
      <c r="B16" s="72">
        <v>150001</v>
      </c>
      <c r="C16" s="21" t="s">
        <v>309</v>
      </c>
      <c r="D16" s="21" t="str">
        <f t="shared" si="0"/>
        <v>150001 昆明市呈贡区市场监督管理局</v>
      </c>
      <c r="E16" s="27" t="s">
        <v>111</v>
      </c>
      <c r="F16" s="27" t="s">
        <v>112</v>
      </c>
      <c r="G16" s="27" t="s">
        <v>310</v>
      </c>
      <c r="H16" s="27" t="s">
        <v>311</v>
      </c>
      <c r="I16" s="25">
        <v>150000</v>
      </c>
      <c r="J16" s="25">
        <v>150000</v>
      </c>
      <c r="K16" s="25">
        <v>150000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37" customHeight="1" spans="1:23">
      <c r="A17" s="21" t="s">
        <v>312</v>
      </c>
      <c r="B17" s="72">
        <v>150001</v>
      </c>
      <c r="C17" s="21" t="s">
        <v>312</v>
      </c>
      <c r="D17" s="21" t="str">
        <f t="shared" si="0"/>
        <v>150001 昆明市呈贡区市场监督管理局</v>
      </c>
      <c r="E17" s="27" t="s">
        <v>107</v>
      </c>
      <c r="F17" s="27" t="s">
        <v>108</v>
      </c>
      <c r="G17" s="27" t="s">
        <v>310</v>
      </c>
      <c r="H17" s="27" t="s">
        <v>311</v>
      </c>
      <c r="I17" s="25">
        <v>500000</v>
      </c>
      <c r="J17" s="25">
        <v>500000</v>
      </c>
      <c r="K17" s="25">
        <v>500000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37" customHeight="1" spans="1:23">
      <c r="A18" s="21" t="s">
        <v>313</v>
      </c>
      <c r="B18" s="72">
        <v>150001</v>
      </c>
      <c r="C18" s="21" t="s">
        <v>313</v>
      </c>
      <c r="D18" s="21" t="str">
        <f t="shared" si="0"/>
        <v>150001 昆明市呈贡区市场监督管理局</v>
      </c>
      <c r="E18" s="27" t="s">
        <v>107</v>
      </c>
      <c r="F18" s="27" t="s">
        <v>108</v>
      </c>
      <c r="G18" s="27" t="s">
        <v>303</v>
      </c>
      <c r="H18" s="27" t="s">
        <v>304</v>
      </c>
      <c r="I18" s="25">
        <v>1</v>
      </c>
      <c r="J18" s="25">
        <v>1</v>
      </c>
      <c r="K18" s="25">
        <v>1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37" customHeight="1" spans="1:23">
      <c r="A19" s="21" t="s">
        <v>314</v>
      </c>
      <c r="B19" s="72">
        <v>150001</v>
      </c>
      <c r="C19" s="21" t="s">
        <v>314</v>
      </c>
      <c r="D19" s="21" t="str">
        <f t="shared" si="0"/>
        <v>150001 昆明市呈贡区市场监督管理局</v>
      </c>
      <c r="E19" s="27" t="s">
        <v>111</v>
      </c>
      <c r="F19" s="27" t="s">
        <v>112</v>
      </c>
      <c r="G19" s="27" t="s">
        <v>275</v>
      </c>
      <c r="H19" s="27" t="s">
        <v>276</v>
      </c>
      <c r="I19" s="25">
        <v>5598</v>
      </c>
      <c r="J19" s="25">
        <v>5598</v>
      </c>
      <c r="K19" s="25">
        <v>5598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37" customHeight="1" spans="1:23">
      <c r="A20" s="21" t="s">
        <v>314</v>
      </c>
      <c r="B20" s="72">
        <v>150001</v>
      </c>
      <c r="C20" s="21" t="s">
        <v>314</v>
      </c>
      <c r="D20" s="21" t="str">
        <f t="shared" si="0"/>
        <v>150001 昆明市呈贡区市场监督管理局</v>
      </c>
      <c r="E20" s="27" t="s">
        <v>111</v>
      </c>
      <c r="F20" s="27" t="s">
        <v>112</v>
      </c>
      <c r="G20" s="27" t="s">
        <v>303</v>
      </c>
      <c r="H20" s="27" t="s">
        <v>304</v>
      </c>
      <c r="I20" s="25">
        <v>40000</v>
      </c>
      <c r="J20" s="25">
        <v>40000</v>
      </c>
      <c r="K20" s="25">
        <v>40000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ht="37" customHeight="1" spans="1:23">
      <c r="A21" s="21" t="s">
        <v>315</v>
      </c>
      <c r="B21" s="72">
        <v>150001</v>
      </c>
      <c r="C21" s="21" t="s">
        <v>315</v>
      </c>
      <c r="D21" s="21" t="str">
        <f t="shared" si="0"/>
        <v>150001 昆明市呈贡区市场监督管理局</v>
      </c>
      <c r="E21" s="27" t="s">
        <v>111</v>
      </c>
      <c r="F21" s="27" t="s">
        <v>112</v>
      </c>
      <c r="G21" s="27" t="s">
        <v>275</v>
      </c>
      <c r="H21" s="27" t="s">
        <v>276</v>
      </c>
      <c r="I21" s="25">
        <v>40000</v>
      </c>
      <c r="J21" s="25">
        <v>40000</v>
      </c>
      <c r="K21" s="25">
        <v>40000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ht="18.75" customHeight="1" spans="1:23">
      <c r="A22" s="36" t="s">
        <v>193</v>
      </c>
      <c r="B22" s="37"/>
      <c r="C22" s="37"/>
      <c r="D22" s="37"/>
      <c r="E22" s="37"/>
      <c r="F22" s="37"/>
      <c r="G22" s="37"/>
      <c r="H22" s="38"/>
      <c r="I22" s="25">
        <v>1000000</v>
      </c>
      <c r="J22" s="25">
        <v>1000000</v>
      </c>
      <c r="K22" s="25">
        <v>1000000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4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316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205</v>
      </c>
      <c r="B5" s="70" t="s">
        <v>317</v>
      </c>
      <c r="C5" s="70" t="s">
        <v>318</v>
      </c>
      <c r="D5" s="70" t="s">
        <v>319</v>
      </c>
      <c r="E5" s="70" t="s">
        <v>320</v>
      </c>
      <c r="F5" s="71" t="s">
        <v>321</v>
      </c>
      <c r="G5" s="70" t="s">
        <v>322</v>
      </c>
      <c r="H5" s="71" t="s">
        <v>323</v>
      </c>
      <c r="I5" s="71" t="s">
        <v>324</v>
      </c>
      <c r="J5" s="70" t="s">
        <v>325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9">
        <v>6</v>
      </c>
      <c r="G6" s="145">
        <v>7</v>
      </c>
      <c r="H6" s="39">
        <v>8</v>
      </c>
      <c r="I6" s="39">
        <v>9</v>
      </c>
      <c r="J6" s="145">
        <v>10</v>
      </c>
    </row>
    <row r="7" ht="42" customHeight="1" spans="1:10">
      <c r="A7" s="146" t="s">
        <v>70</v>
      </c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147" t="s">
        <v>70</v>
      </c>
      <c r="B8" s="21"/>
      <c r="C8" s="21"/>
      <c r="D8" s="21"/>
      <c r="E8" s="34"/>
      <c r="F8" s="21"/>
      <c r="G8" s="34"/>
      <c r="H8" s="21"/>
      <c r="I8" s="21"/>
      <c r="J8" s="34"/>
    </row>
    <row r="9" ht="42" customHeight="1" spans="1:10">
      <c r="A9" s="148" t="s">
        <v>315</v>
      </c>
      <c r="B9" s="149" t="s">
        <v>326</v>
      </c>
      <c r="C9" s="146" t="s">
        <v>327</v>
      </c>
      <c r="D9" s="146" t="s">
        <v>328</v>
      </c>
      <c r="E9" s="146" t="s">
        <v>329</v>
      </c>
      <c r="F9" s="146" t="s">
        <v>330</v>
      </c>
      <c r="G9" s="146" t="s">
        <v>87</v>
      </c>
      <c r="H9" s="146" t="s">
        <v>331</v>
      </c>
      <c r="I9" s="146" t="s">
        <v>332</v>
      </c>
      <c r="J9" s="146" t="s">
        <v>333</v>
      </c>
    </row>
    <row r="10" ht="42" customHeight="1" spans="1:10">
      <c r="A10" s="148"/>
      <c r="B10" s="150"/>
      <c r="C10" s="146" t="s">
        <v>327</v>
      </c>
      <c r="D10" s="146" t="s">
        <v>334</v>
      </c>
      <c r="E10" s="146" t="s">
        <v>335</v>
      </c>
      <c r="F10" s="146" t="s">
        <v>336</v>
      </c>
      <c r="G10" s="146" t="s">
        <v>337</v>
      </c>
      <c r="H10" s="146" t="s">
        <v>338</v>
      </c>
      <c r="I10" s="146" t="s">
        <v>332</v>
      </c>
      <c r="J10" s="146" t="s">
        <v>339</v>
      </c>
    </row>
    <row r="11" ht="42" customHeight="1" spans="1:10">
      <c r="A11" s="148"/>
      <c r="B11" s="150"/>
      <c r="C11" s="146" t="s">
        <v>340</v>
      </c>
      <c r="D11" s="146" t="s">
        <v>341</v>
      </c>
      <c r="E11" s="146" t="s">
        <v>342</v>
      </c>
      <c r="F11" s="146" t="s">
        <v>330</v>
      </c>
      <c r="G11" s="146" t="s">
        <v>343</v>
      </c>
      <c r="H11" s="146"/>
      <c r="I11" s="146" t="s">
        <v>344</v>
      </c>
      <c r="J11" s="146" t="s">
        <v>345</v>
      </c>
    </row>
    <row r="12" ht="42" customHeight="1" spans="1:10">
      <c r="A12" s="148"/>
      <c r="B12" s="151"/>
      <c r="C12" s="146" t="s">
        <v>346</v>
      </c>
      <c r="D12" s="146" t="s">
        <v>347</v>
      </c>
      <c r="E12" s="146" t="s">
        <v>348</v>
      </c>
      <c r="F12" s="146" t="s">
        <v>349</v>
      </c>
      <c r="G12" s="146" t="s">
        <v>350</v>
      </c>
      <c r="H12" s="146" t="s">
        <v>351</v>
      </c>
      <c r="I12" s="146" t="s">
        <v>332</v>
      </c>
      <c r="J12" s="146" t="s">
        <v>352</v>
      </c>
    </row>
    <row r="13" ht="42" customHeight="1" spans="1:10">
      <c r="A13" s="148" t="s">
        <v>314</v>
      </c>
      <c r="B13" s="149" t="s">
        <v>353</v>
      </c>
      <c r="C13" s="146" t="s">
        <v>327</v>
      </c>
      <c r="D13" s="146" t="s">
        <v>328</v>
      </c>
      <c r="E13" s="146" t="s">
        <v>354</v>
      </c>
      <c r="F13" s="146" t="s">
        <v>349</v>
      </c>
      <c r="G13" s="146" t="s">
        <v>85</v>
      </c>
      <c r="H13" s="146" t="s">
        <v>355</v>
      </c>
      <c r="I13" s="146" t="s">
        <v>332</v>
      </c>
      <c r="J13" s="146" t="s">
        <v>356</v>
      </c>
    </row>
    <row r="14" ht="42" customHeight="1" spans="1:10">
      <c r="A14" s="148"/>
      <c r="B14" s="150"/>
      <c r="C14" s="146" t="s">
        <v>340</v>
      </c>
      <c r="D14" s="146" t="s">
        <v>357</v>
      </c>
      <c r="E14" s="146" t="s">
        <v>358</v>
      </c>
      <c r="F14" s="146" t="s">
        <v>349</v>
      </c>
      <c r="G14" s="146" t="s">
        <v>359</v>
      </c>
      <c r="H14" s="146" t="s">
        <v>360</v>
      </c>
      <c r="I14" s="146" t="s">
        <v>332</v>
      </c>
      <c r="J14" s="146" t="s">
        <v>361</v>
      </c>
    </row>
    <row r="15" ht="42" customHeight="1" spans="1:10">
      <c r="A15" s="148"/>
      <c r="B15" s="150"/>
      <c r="C15" s="146" t="s">
        <v>340</v>
      </c>
      <c r="D15" s="146" t="s">
        <v>341</v>
      </c>
      <c r="E15" s="146" t="s">
        <v>362</v>
      </c>
      <c r="F15" s="146" t="s">
        <v>349</v>
      </c>
      <c r="G15" s="146" t="s">
        <v>363</v>
      </c>
      <c r="H15" s="146" t="s">
        <v>351</v>
      </c>
      <c r="I15" s="146" t="s">
        <v>332</v>
      </c>
      <c r="J15" s="146" t="s">
        <v>364</v>
      </c>
    </row>
    <row r="16" ht="42" customHeight="1" spans="1:10">
      <c r="A16" s="148"/>
      <c r="B16" s="150"/>
      <c r="C16" s="146" t="s">
        <v>340</v>
      </c>
      <c r="D16" s="146" t="s">
        <v>365</v>
      </c>
      <c r="E16" s="146" t="s">
        <v>366</v>
      </c>
      <c r="F16" s="146" t="s">
        <v>330</v>
      </c>
      <c r="G16" s="146" t="s">
        <v>367</v>
      </c>
      <c r="H16" s="146" t="s">
        <v>367</v>
      </c>
      <c r="I16" s="146" t="s">
        <v>344</v>
      </c>
      <c r="J16" s="146" t="s">
        <v>368</v>
      </c>
    </row>
    <row r="17" ht="42" customHeight="1" spans="1:10">
      <c r="A17" s="148"/>
      <c r="B17" s="151"/>
      <c r="C17" s="146" t="s">
        <v>346</v>
      </c>
      <c r="D17" s="146" t="s">
        <v>347</v>
      </c>
      <c r="E17" s="146" t="s">
        <v>369</v>
      </c>
      <c r="F17" s="146" t="s">
        <v>349</v>
      </c>
      <c r="G17" s="146" t="s">
        <v>363</v>
      </c>
      <c r="H17" s="146" t="s">
        <v>351</v>
      </c>
      <c r="I17" s="146" t="s">
        <v>332</v>
      </c>
      <c r="J17" s="146" t="s">
        <v>370</v>
      </c>
    </row>
    <row r="18" ht="42" customHeight="1" spans="1:10">
      <c r="A18" s="148" t="s">
        <v>313</v>
      </c>
      <c r="B18" s="149" t="s">
        <v>371</v>
      </c>
      <c r="C18" s="146" t="s">
        <v>327</v>
      </c>
      <c r="D18" s="146" t="s">
        <v>328</v>
      </c>
      <c r="E18" s="146" t="s">
        <v>372</v>
      </c>
      <c r="F18" s="146" t="s">
        <v>330</v>
      </c>
      <c r="G18" s="146" t="s">
        <v>373</v>
      </c>
      <c r="H18" s="146" t="s">
        <v>374</v>
      </c>
      <c r="I18" s="146" t="s">
        <v>332</v>
      </c>
      <c r="J18" s="146" t="s">
        <v>375</v>
      </c>
    </row>
    <row r="19" ht="57" customHeight="1" spans="1:10">
      <c r="A19" s="148"/>
      <c r="B19" s="150"/>
      <c r="C19" s="146" t="s">
        <v>327</v>
      </c>
      <c r="D19" s="146" t="s">
        <v>328</v>
      </c>
      <c r="E19" s="146" t="s">
        <v>376</v>
      </c>
      <c r="F19" s="146" t="s">
        <v>330</v>
      </c>
      <c r="G19" s="146" t="s">
        <v>87</v>
      </c>
      <c r="H19" s="146" t="s">
        <v>374</v>
      </c>
      <c r="I19" s="146" t="s">
        <v>332</v>
      </c>
      <c r="J19" s="146" t="s">
        <v>377</v>
      </c>
    </row>
    <row r="20" ht="42" customHeight="1" spans="1:10">
      <c r="A20" s="148"/>
      <c r="B20" s="150"/>
      <c r="C20" s="146" t="s">
        <v>327</v>
      </c>
      <c r="D20" s="146" t="s">
        <v>328</v>
      </c>
      <c r="E20" s="146" t="s">
        <v>378</v>
      </c>
      <c r="F20" s="146" t="s">
        <v>330</v>
      </c>
      <c r="G20" s="146" t="s">
        <v>379</v>
      </c>
      <c r="H20" s="146" t="s">
        <v>374</v>
      </c>
      <c r="I20" s="146" t="s">
        <v>332</v>
      </c>
      <c r="J20" s="146" t="s">
        <v>380</v>
      </c>
    </row>
    <row r="21" ht="42" customHeight="1" spans="1:10">
      <c r="A21" s="148"/>
      <c r="B21" s="150"/>
      <c r="C21" s="146" t="s">
        <v>340</v>
      </c>
      <c r="D21" s="146" t="s">
        <v>341</v>
      </c>
      <c r="E21" s="146" t="s">
        <v>381</v>
      </c>
      <c r="F21" s="146" t="s">
        <v>349</v>
      </c>
      <c r="G21" s="146" t="s">
        <v>382</v>
      </c>
      <c r="H21" s="146" t="s">
        <v>351</v>
      </c>
      <c r="I21" s="146" t="s">
        <v>332</v>
      </c>
      <c r="J21" s="146" t="s">
        <v>383</v>
      </c>
    </row>
    <row r="22" ht="42" customHeight="1" spans="1:10">
      <c r="A22" s="148"/>
      <c r="B22" s="151"/>
      <c r="C22" s="146" t="s">
        <v>346</v>
      </c>
      <c r="D22" s="146" t="s">
        <v>347</v>
      </c>
      <c r="E22" s="146" t="s">
        <v>384</v>
      </c>
      <c r="F22" s="146" t="s">
        <v>349</v>
      </c>
      <c r="G22" s="146" t="s">
        <v>385</v>
      </c>
      <c r="H22" s="146" t="s">
        <v>351</v>
      </c>
      <c r="I22" s="146" t="s">
        <v>332</v>
      </c>
      <c r="J22" s="146" t="s">
        <v>386</v>
      </c>
    </row>
    <row r="23" ht="42" customHeight="1" spans="1:10">
      <c r="A23" s="148" t="s">
        <v>312</v>
      </c>
      <c r="B23" s="149" t="s">
        <v>387</v>
      </c>
      <c r="C23" s="146" t="s">
        <v>327</v>
      </c>
      <c r="D23" s="146" t="s">
        <v>328</v>
      </c>
      <c r="E23" s="146" t="s">
        <v>388</v>
      </c>
      <c r="F23" s="146" t="s">
        <v>349</v>
      </c>
      <c r="G23" s="146" t="s">
        <v>389</v>
      </c>
      <c r="H23" s="146" t="s">
        <v>390</v>
      </c>
      <c r="I23" s="146" t="s">
        <v>332</v>
      </c>
      <c r="J23" s="146" t="s">
        <v>391</v>
      </c>
    </row>
    <row r="24" ht="42" customHeight="1" spans="1:10">
      <c r="A24" s="148"/>
      <c r="B24" s="150"/>
      <c r="C24" s="146" t="s">
        <v>327</v>
      </c>
      <c r="D24" s="146" t="s">
        <v>328</v>
      </c>
      <c r="E24" s="146" t="s">
        <v>392</v>
      </c>
      <c r="F24" s="146" t="s">
        <v>349</v>
      </c>
      <c r="G24" s="146" t="s">
        <v>393</v>
      </c>
      <c r="H24" s="146" t="s">
        <v>390</v>
      </c>
      <c r="I24" s="146" t="s">
        <v>332</v>
      </c>
      <c r="J24" s="146" t="s">
        <v>394</v>
      </c>
    </row>
    <row r="25" ht="42" customHeight="1" spans="1:10">
      <c r="A25" s="148"/>
      <c r="B25" s="150"/>
      <c r="C25" s="146" t="s">
        <v>327</v>
      </c>
      <c r="D25" s="146" t="s">
        <v>334</v>
      </c>
      <c r="E25" s="146" t="s">
        <v>395</v>
      </c>
      <c r="F25" s="146" t="s">
        <v>349</v>
      </c>
      <c r="G25" s="146" t="s">
        <v>350</v>
      </c>
      <c r="H25" s="146" t="s">
        <v>351</v>
      </c>
      <c r="I25" s="146" t="s">
        <v>332</v>
      </c>
      <c r="J25" s="146" t="s">
        <v>396</v>
      </c>
    </row>
    <row r="26" ht="42" customHeight="1" spans="1:10">
      <c r="A26" s="148"/>
      <c r="B26" s="150"/>
      <c r="C26" s="146" t="s">
        <v>340</v>
      </c>
      <c r="D26" s="146" t="s">
        <v>341</v>
      </c>
      <c r="E26" s="146" t="s">
        <v>397</v>
      </c>
      <c r="F26" s="146" t="s">
        <v>398</v>
      </c>
      <c r="G26" s="146" t="s">
        <v>399</v>
      </c>
      <c r="H26" s="146" t="s">
        <v>355</v>
      </c>
      <c r="I26" s="146" t="s">
        <v>332</v>
      </c>
      <c r="J26" s="146" t="s">
        <v>400</v>
      </c>
    </row>
    <row r="27" ht="42" customHeight="1" spans="1:10">
      <c r="A27" s="148"/>
      <c r="B27" s="151"/>
      <c r="C27" s="146" t="s">
        <v>346</v>
      </c>
      <c r="D27" s="146" t="s">
        <v>347</v>
      </c>
      <c r="E27" s="146" t="s">
        <v>401</v>
      </c>
      <c r="F27" s="146" t="s">
        <v>349</v>
      </c>
      <c r="G27" s="146" t="s">
        <v>363</v>
      </c>
      <c r="H27" s="146" t="s">
        <v>351</v>
      </c>
      <c r="I27" s="146" t="s">
        <v>332</v>
      </c>
      <c r="J27" s="146" t="s">
        <v>402</v>
      </c>
    </row>
    <row r="28" ht="42" customHeight="1" spans="1:10">
      <c r="A28" s="148" t="s">
        <v>309</v>
      </c>
      <c r="B28" s="149" t="s">
        <v>403</v>
      </c>
      <c r="C28" s="146" t="s">
        <v>327</v>
      </c>
      <c r="D28" s="146" t="s">
        <v>328</v>
      </c>
      <c r="E28" s="146" t="s">
        <v>404</v>
      </c>
      <c r="F28" s="146" t="s">
        <v>330</v>
      </c>
      <c r="G28" s="146" t="s">
        <v>405</v>
      </c>
      <c r="H28" s="146" t="s">
        <v>406</v>
      </c>
      <c r="I28" s="146" t="s">
        <v>332</v>
      </c>
      <c r="J28" s="146" t="s">
        <v>407</v>
      </c>
    </row>
    <row r="29" ht="53" customHeight="1" spans="1:10">
      <c r="A29" s="152"/>
      <c r="B29" s="150"/>
      <c r="C29" s="146" t="s">
        <v>327</v>
      </c>
      <c r="D29" s="146" t="s">
        <v>334</v>
      </c>
      <c r="E29" s="146" t="s">
        <v>408</v>
      </c>
      <c r="F29" s="146" t="s">
        <v>330</v>
      </c>
      <c r="G29" s="146" t="s">
        <v>409</v>
      </c>
      <c r="H29" s="146"/>
      <c r="I29" s="146" t="s">
        <v>344</v>
      </c>
      <c r="J29" s="146" t="s">
        <v>410</v>
      </c>
    </row>
    <row r="30" ht="53" customHeight="1" spans="1:10">
      <c r="A30" s="152"/>
      <c r="B30" s="150"/>
      <c r="C30" s="146" t="s">
        <v>340</v>
      </c>
      <c r="D30" s="146" t="s">
        <v>341</v>
      </c>
      <c r="E30" s="146" t="s">
        <v>411</v>
      </c>
      <c r="F30" s="146" t="s">
        <v>330</v>
      </c>
      <c r="G30" s="146" t="s">
        <v>412</v>
      </c>
      <c r="H30" s="146"/>
      <c r="I30" s="146" t="s">
        <v>344</v>
      </c>
      <c r="J30" s="146" t="s">
        <v>413</v>
      </c>
    </row>
    <row r="31" ht="53" customHeight="1" spans="1:10">
      <c r="A31" s="152"/>
      <c r="B31" s="151"/>
      <c r="C31" s="146" t="s">
        <v>346</v>
      </c>
      <c r="D31" s="146" t="s">
        <v>347</v>
      </c>
      <c r="E31" s="146" t="s">
        <v>414</v>
      </c>
      <c r="F31" s="146" t="s">
        <v>349</v>
      </c>
      <c r="G31" s="146" t="s">
        <v>415</v>
      </c>
      <c r="H31" s="146" t="s">
        <v>351</v>
      </c>
      <c r="I31" s="146" t="s">
        <v>332</v>
      </c>
      <c r="J31" s="146" t="s">
        <v>416</v>
      </c>
    </row>
    <row r="32" ht="53" customHeight="1" spans="1:10">
      <c r="A32" s="152" t="s">
        <v>308</v>
      </c>
      <c r="B32" s="153" t="s">
        <v>417</v>
      </c>
      <c r="C32" s="146" t="s">
        <v>327</v>
      </c>
      <c r="D32" s="146" t="s">
        <v>328</v>
      </c>
      <c r="E32" s="146" t="s">
        <v>418</v>
      </c>
      <c r="F32" s="146" t="s">
        <v>330</v>
      </c>
      <c r="G32" s="146" t="s">
        <v>419</v>
      </c>
      <c r="H32" s="146" t="s">
        <v>420</v>
      </c>
      <c r="I32" s="146" t="s">
        <v>332</v>
      </c>
      <c r="J32" s="146" t="s">
        <v>421</v>
      </c>
    </row>
    <row r="33" ht="53" customHeight="1" spans="1:10">
      <c r="A33" s="152"/>
      <c r="B33" s="154"/>
      <c r="C33" s="146" t="s">
        <v>327</v>
      </c>
      <c r="D33" s="146" t="s">
        <v>328</v>
      </c>
      <c r="E33" s="146" t="s">
        <v>422</v>
      </c>
      <c r="F33" s="146" t="s">
        <v>330</v>
      </c>
      <c r="G33" s="146" t="s">
        <v>82</v>
      </c>
      <c r="H33" s="146" t="s">
        <v>423</v>
      </c>
      <c r="I33" s="146" t="s">
        <v>332</v>
      </c>
      <c r="J33" s="146" t="s">
        <v>424</v>
      </c>
    </row>
    <row r="34" ht="53" customHeight="1" spans="1:10">
      <c r="A34" s="152"/>
      <c r="B34" s="154"/>
      <c r="C34" s="146" t="s">
        <v>327</v>
      </c>
      <c r="D34" s="146" t="s">
        <v>334</v>
      </c>
      <c r="E34" s="146" t="s">
        <v>425</v>
      </c>
      <c r="F34" s="146" t="s">
        <v>330</v>
      </c>
      <c r="G34" s="146" t="s">
        <v>426</v>
      </c>
      <c r="H34" s="146" t="s">
        <v>427</v>
      </c>
      <c r="I34" s="146" t="s">
        <v>344</v>
      </c>
      <c r="J34" s="146" t="s">
        <v>428</v>
      </c>
    </row>
    <row r="35" ht="53" customHeight="1" spans="1:10">
      <c r="A35" s="152"/>
      <c r="B35" s="154"/>
      <c r="C35" s="146" t="s">
        <v>340</v>
      </c>
      <c r="D35" s="146" t="s">
        <v>341</v>
      </c>
      <c r="E35" s="146" t="s">
        <v>429</v>
      </c>
      <c r="F35" s="146" t="s">
        <v>330</v>
      </c>
      <c r="G35" s="146" t="s">
        <v>412</v>
      </c>
      <c r="H35" s="146" t="s">
        <v>430</v>
      </c>
      <c r="I35" s="146" t="s">
        <v>344</v>
      </c>
      <c r="J35" s="146" t="s">
        <v>431</v>
      </c>
    </row>
    <row r="36" ht="53" customHeight="1" spans="1:10">
      <c r="A36" s="152"/>
      <c r="B36" s="155"/>
      <c r="C36" s="146" t="s">
        <v>346</v>
      </c>
      <c r="D36" s="146" t="s">
        <v>347</v>
      </c>
      <c r="E36" s="146" t="s">
        <v>432</v>
      </c>
      <c r="F36" s="146" t="s">
        <v>349</v>
      </c>
      <c r="G36" s="146" t="s">
        <v>363</v>
      </c>
      <c r="H36" s="146" t="s">
        <v>351</v>
      </c>
      <c r="I36" s="146" t="s">
        <v>332</v>
      </c>
      <c r="J36" s="146" t="s">
        <v>433</v>
      </c>
    </row>
    <row r="37" ht="53" customHeight="1" spans="1:10">
      <c r="A37" s="152" t="s">
        <v>307</v>
      </c>
      <c r="B37" s="153" t="s">
        <v>434</v>
      </c>
      <c r="C37" s="146" t="s">
        <v>327</v>
      </c>
      <c r="D37" s="146" t="s">
        <v>328</v>
      </c>
      <c r="E37" s="146" t="s">
        <v>435</v>
      </c>
      <c r="F37" s="146" t="s">
        <v>349</v>
      </c>
      <c r="G37" s="146" t="s">
        <v>399</v>
      </c>
      <c r="H37" s="146" t="s">
        <v>355</v>
      </c>
      <c r="I37" s="146" t="s">
        <v>332</v>
      </c>
      <c r="J37" s="146" t="s">
        <v>436</v>
      </c>
    </row>
    <row r="38" ht="53" customHeight="1" spans="1:10">
      <c r="A38" s="152"/>
      <c r="B38" s="154"/>
      <c r="C38" s="146" t="s">
        <v>327</v>
      </c>
      <c r="D38" s="146" t="s">
        <v>328</v>
      </c>
      <c r="E38" s="146" t="s">
        <v>437</v>
      </c>
      <c r="F38" s="146" t="s">
        <v>349</v>
      </c>
      <c r="G38" s="146" t="s">
        <v>438</v>
      </c>
      <c r="H38" s="146" t="s">
        <v>439</v>
      </c>
      <c r="I38" s="146" t="s">
        <v>332</v>
      </c>
      <c r="J38" s="146" t="s">
        <v>440</v>
      </c>
    </row>
    <row r="39" ht="53" customHeight="1" spans="1:10">
      <c r="A39" s="152"/>
      <c r="B39" s="154"/>
      <c r="C39" s="146" t="s">
        <v>327</v>
      </c>
      <c r="D39" s="146" t="s">
        <v>328</v>
      </c>
      <c r="E39" s="146" t="s">
        <v>441</v>
      </c>
      <c r="F39" s="146" t="s">
        <v>349</v>
      </c>
      <c r="G39" s="146" t="s">
        <v>442</v>
      </c>
      <c r="H39" s="146" t="s">
        <v>355</v>
      </c>
      <c r="I39" s="146" t="s">
        <v>332</v>
      </c>
      <c r="J39" s="146" t="s">
        <v>443</v>
      </c>
    </row>
    <row r="40" ht="53" customHeight="1" spans="1:10">
      <c r="A40" s="152"/>
      <c r="B40" s="154"/>
      <c r="C40" s="146" t="s">
        <v>327</v>
      </c>
      <c r="D40" s="146" t="s">
        <v>328</v>
      </c>
      <c r="E40" s="146" t="s">
        <v>444</v>
      </c>
      <c r="F40" s="146" t="s">
        <v>349</v>
      </c>
      <c r="G40" s="146" t="s">
        <v>86</v>
      </c>
      <c r="H40" s="146" t="s">
        <v>355</v>
      </c>
      <c r="I40" s="146" t="s">
        <v>332</v>
      </c>
      <c r="J40" s="146" t="s">
        <v>445</v>
      </c>
    </row>
    <row r="41" ht="53" customHeight="1" spans="1:10">
      <c r="A41" s="152"/>
      <c r="B41" s="154"/>
      <c r="C41" s="146" t="s">
        <v>327</v>
      </c>
      <c r="D41" s="146" t="s">
        <v>334</v>
      </c>
      <c r="E41" s="146" t="s">
        <v>446</v>
      </c>
      <c r="F41" s="146" t="s">
        <v>330</v>
      </c>
      <c r="G41" s="146" t="s">
        <v>359</v>
      </c>
      <c r="H41" s="146" t="s">
        <v>351</v>
      </c>
      <c r="I41" s="146" t="s">
        <v>332</v>
      </c>
      <c r="J41" s="146" t="s">
        <v>447</v>
      </c>
    </row>
    <row r="42" ht="53" customHeight="1" spans="1:10">
      <c r="A42" s="152"/>
      <c r="B42" s="154"/>
      <c r="C42" s="146" t="s">
        <v>340</v>
      </c>
      <c r="D42" s="146" t="s">
        <v>341</v>
      </c>
      <c r="E42" s="146" t="s">
        <v>448</v>
      </c>
      <c r="F42" s="146" t="s">
        <v>330</v>
      </c>
      <c r="G42" s="146" t="s">
        <v>367</v>
      </c>
      <c r="H42" s="146" t="s">
        <v>367</v>
      </c>
      <c r="I42" s="146" t="s">
        <v>344</v>
      </c>
      <c r="J42" s="146" t="s">
        <v>449</v>
      </c>
    </row>
    <row r="43" ht="53" customHeight="1" spans="1:10">
      <c r="A43" s="152"/>
      <c r="B43" s="155"/>
      <c r="C43" s="146" t="s">
        <v>346</v>
      </c>
      <c r="D43" s="146" t="s">
        <v>347</v>
      </c>
      <c r="E43" s="146" t="s">
        <v>450</v>
      </c>
      <c r="F43" s="146" t="s">
        <v>349</v>
      </c>
      <c r="G43" s="146" t="s">
        <v>363</v>
      </c>
      <c r="H43" s="146" t="s">
        <v>351</v>
      </c>
      <c r="I43" s="146" t="s">
        <v>332</v>
      </c>
      <c r="J43" s="146" t="s">
        <v>451</v>
      </c>
    </row>
    <row r="44" ht="53" customHeight="1" spans="1:10">
      <c r="A44" s="152" t="s">
        <v>306</v>
      </c>
      <c r="B44" s="153" t="s">
        <v>452</v>
      </c>
      <c r="C44" s="146" t="s">
        <v>327</v>
      </c>
      <c r="D44" s="146" t="s">
        <v>328</v>
      </c>
      <c r="E44" s="146" t="s">
        <v>453</v>
      </c>
      <c r="F44" s="146" t="s">
        <v>330</v>
      </c>
      <c r="G44" s="146" t="s">
        <v>87</v>
      </c>
      <c r="H44" s="146" t="s">
        <v>423</v>
      </c>
      <c r="I44" s="146" t="s">
        <v>332</v>
      </c>
      <c r="J44" s="146" t="s">
        <v>454</v>
      </c>
    </row>
    <row r="45" ht="53" customHeight="1" spans="1:10">
      <c r="A45" s="152"/>
      <c r="B45" s="154"/>
      <c r="C45" s="146" t="s">
        <v>340</v>
      </c>
      <c r="D45" s="146" t="s">
        <v>341</v>
      </c>
      <c r="E45" s="146" t="s">
        <v>455</v>
      </c>
      <c r="F45" s="146" t="s">
        <v>330</v>
      </c>
      <c r="G45" s="146" t="s">
        <v>456</v>
      </c>
      <c r="H45" s="146" t="s">
        <v>427</v>
      </c>
      <c r="I45" s="146" t="s">
        <v>344</v>
      </c>
      <c r="J45" s="146" t="s">
        <v>457</v>
      </c>
    </row>
    <row r="46" ht="53" customHeight="1" spans="1:10">
      <c r="A46" s="152"/>
      <c r="B46" s="155"/>
      <c r="C46" s="146" t="s">
        <v>346</v>
      </c>
      <c r="D46" s="146" t="s">
        <v>347</v>
      </c>
      <c r="E46" s="146" t="s">
        <v>458</v>
      </c>
      <c r="F46" s="146" t="s">
        <v>349</v>
      </c>
      <c r="G46" s="146" t="s">
        <v>363</v>
      </c>
      <c r="H46" s="146" t="s">
        <v>351</v>
      </c>
      <c r="I46" s="146" t="s">
        <v>332</v>
      </c>
      <c r="J46" s="146" t="s">
        <v>459</v>
      </c>
    </row>
    <row r="47" ht="53" customHeight="1" spans="1:10">
      <c r="A47" s="152" t="s">
        <v>305</v>
      </c>
      <c r="B47" s="153" t="s">
        <v>460</v>
      </c>
      <c r="C47" s="146" t="s">
        <v>327</v>
      </c>
      <c r="D47" s="146" t="s">
        <v>328</v>
      </c>
      <c r="E47" s="146" t="s">
        <v>461</v>
      </c>
      <c r="F47" s="146" t="s">
        <v>330</v>
      </c>
      <c r="G47" s="146" t="s">
        <v>462</v>
      </c>
      <c r="H47" s="146" t="s">
        <v>374</v>
      </c>
      <c r="I47" s="146" t="s">
        <v>332</v>
      </c>
      <c r="J47" s="146" t="s">
        <v>463</v>
      </c>
    </row>
    <row r="48" ht="53" customHeight="1" spans="1:10">
      <c r="A48" s="152"/>
      <c r="B48" s="154"/>
      <c r="C48" s="146" t="s">
        <v>327</v>
      </c>
      <c r="D48" s="146" t="s">
        <v>334</v>
      </c>
      <c r="E48" s="146" t="s">
        <v>464</v>
      </c>
      <c r="F48" s="146" t="s">
        <v>330</v>
      </c>
      <c r="G48" s="146" t="s">
        <v>359</v>
      </c>
      <c r="H48" s="146" t="s">
        <v>351</v>
      </c>
      <c r="I48" s="146" t="s">
        <v>332</v>
      </c>
      <c r="J48" s="146" t="s">
        <v>465</v>
      </c>
    </row>
    <row r="49" ht="53" customHeight="1" spans="1:10">
      <c r="A49" s="152"/>
      <c r="B49" s="154"/>
      <c r="C49" s="146" t="s">
        <v>340</v>
      </c>
      <c r="D49" s="146" t="s">
        <v>341</v>
      </c>
      <c r="E49" s="146" t="s">
        <v>466</v>
      </c>
      <c r="F49" s="146" t="s">
        <v>330</v>
      </c>
      <c r="G49" s="146" t="s">
        <v>359</v>
      </c>
      <c r="H49" s="146" t="s">
        <v>351</v>
      </c>
      <c r="I49" s="146" t="s">
        <v>332</v>
      </c>
      <c r="J49" s="146" t="s">
        <v>467</v>
      </c>
    </row>
    <row r="50" ht="53" customHeight="1" spans="1:10">
      <c r="A50" s="152"/>
      <c r="B50" s="154"/>
      <c r="C50" s="146" t="s">
        <v>340</v>
      </c>
      <c r="D50" s="146" t="s">
        <v>341</v>
      </c>
      <c r="E50" s="146" t="s">
        <v>468</v>
      </c>
      <c r="F50" s="146" t="s">
        <v>330</v>
      </c>
      <c r="G50" s="146" t="s">
        <v>359</v>
      </c>
      <c r="H50" s="146" t="s">
        <v>351</v>
      </c>
      <c r="I50" s="146" t="s">
        <v>332</v>
      </c>
      <c r="J50" s="146" t="s">
        <v>469</v>
      </c>
    </row>
    <row r="51" ht="53" customHeight="1" spans="1:10">
      <c r="A51" s="152"/>
      <c r="B51" s="155"/>
      <c r="C51" s="146" t="s">
        <v>346</v>
      </c>
      <c r="D51" s="146" t="s">
        <v>347</v>
      </c>
      <c r="E51" s="146" t="s">
        <v>470</v>
      </c>
      <c r="F51" s="146" t="s">
        <v>349</v>
      </c>
      <c r="G51" s="146" t="s">
        <v>385</v>
      </c>
      <c r="H51" s="146" t="s">
        <v>351</v>
      </c>
      <c r="I51" s="146" t="s">
        <v>332</v>
      </c>
      <c r="J51" s="146" t="s">
        <v>471</v>
      </c>
    </row>
    <row r="52" ht="53" customHeight="1" spans="1:10">
      <c r="A52" s="152" t="s">
        <v>302</v>
      </c>
      <c r="B52" s="153" t="s">
        <v>472</v>
      </c>
      <c r="C52" s="146" t="s">
        <v>327</v>
      </c>
      <c r="D52" s="146" t="s">
        <v>328</v>
      </c>
      <c r="E52" s="146" t="s">
        <v>473</v>
      </c>
      <c r="F52" s="146" t="s">
        <v>330</v>
      </c>
      <c r="G52" s="146" t="s">
        <v>82</v>
      </c>
      <c r="H52" s="146" t="s">
        <v>423</v>
      </c>
      <c r="I52" s="146" t="s">
        <v>332</v>
      </c>
      <c r="J52" s="146" t="s">
        <v>474</v>
      </c>
    </row>
    <row r="53" ht="53" customHeight="1" spans="1:10">
      <c r="A53" s="152"/>
      <c r="B53" s="154"/>
      <c r="C53" s="146" t="s">
        <v>340</v>
      </c>
      <c r="D53" s="146" t="s">
        <v>365</v>
      </c>
      <c r="E53" s="146" t="s">
        <v>475</v>
      </c>
      <c r="F53" s="146" t="s">
        <v>330</v>
      </c>
      <c r="G53" s="146" t="s">
        <v>476</v>
      </c>
      <c r="H53" s="146"/>
      <c r="I53" s="146" t="s">
        <v>344</v>
      </c>
      <c r="J53" s="146" t="s">
        <v>477</v>
      </c>
    </row>
    <row r="54" ht="53" customHeight="1" spans="1:10">
      <c r="A54" s="152"/>
      <c r="B54" s="155"/>
      <c r="C54" s="146" t="s">
        <v>346</v>
      </c>
      <c r="D54" s="146" t="s">
        <v>347</v>
      </c>
      <c r="E54" s="146" t="s">
        <v>478</v>
      </c>
      <c r="F54" s="146" t="s">
        <v>349</v>
      </c>
      <c r="G54" s="146" t="s">
        <v>363</v>
      </c>
      <c r="H54" s="146" t="s">
        <v>351</v>
      </c>
      <c r="I54" s="146" t="s">
        <v>332</v>
      </c>
      <c r="J54" s="146" t="s">
        <v>479</v>
      </c>
    </row>
  </sheetData>
  <mergeCells count="22">
    <mergeCell ref="A3:J3"/>
    <mergeCell ref="A4:H4"/>
    <mergeCell ref="A9:A12"/>
    <mergeCell ref="A13:A17"/>
    <mergeCell ref="A18:A22"/>
    <mergeCell ref="A23:A27"/>
    <mergeCell ref="A28:A31"/>
    <mergeCell ref="A32:A36"/>
    <mergeCell ref="A37:A43"/>
    <mergeCell ref="A44:A46"/>
    <mergeCell ref="A47:A51"/>
    <mergeCell ref="A52:A54"/>
    <mergeCell ref="B9:B12"/>
    <mergeCell ref="B13:B17"/>
    <mergeCell ref="B18:B22"/>
    <mergeCell ref="B23:B27"/>
    <mergeCell ref="B28:B31"/>
    <mergeCell ref="B32:B36"/>
    <mergeCell ref="B37:B43"/>
    <mergeCell ref="B44:B46"/>
    <mergeCell ref="B47:B51"/>
    <mergeCell ref="B52:B5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480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481</v>
      </c>
      <c r="C3" s="135"/>
      <c r="D3" s="136"/>
      <c r="E3" s="136"/>
      <c r="F3" s="136"/>
    </row>
    <row r="4" ht="13.5" customHeight="1" spans="1:6">
      <c r="A4" s="5" t="s">
        <v>1</v>
      </c>
      <c r="B4" s="5" t="s">
        <v>482</v>
      </c>
      <c r="C4" s="131"/>
      <c r="D4" s="133"/>
      <c r="E4" s="133"/>
      <c r="F4" s="130" t="s">
        <v>2</v>
      </c>
    </row>
    <row r="5" ht="19.5" customHeight="1" spans="1:6">
      <c r="A5" s="137" t="s">
        <v>203</v>
      </c>
      <c r="B5" s="138" t="s">
        <v>72</v>
      </c>
      <c r="C5" s="137" t="s">
        <v>73</v>
      </c>
      <c r="D5" s="11" t="s">
        <v>483</v>
      </c>
      <c r="E5" s="12"/>
      <c r="F5" s="13"/>
    </row>
    <row r="6" ht="18.75" customHeight="1" spans="1:6">
      <c r="A6" s="139"/>
      <c r="B6" s="140"/>
      <c r="C6" s="139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41" t="s">
        <v>83</v>
      </c>
      <c r="C7" s="71">
        <v>3</v>
      </c>
      <c r="D7" s="142">
        <v>4</v>
      </c>
      <c r="E7" s="142">
        <v>5</v>
      </c>
      <c r="F7" s="142">
        <v>6</v>
      </c>
    </row>
    <row r="8" ht="21" customHeight="1" spans="1:6">
      <c r="A8" s="21"/>
      <c r="B8" s="21"/>
      <c r="C8" s="21"/>
      <c r="D8" s="25"/>
      <c r="E8" s="25"/>
      <c r="F8" s="25"/>
    </row>
    <row r="9" ht="21" customHeight="1" spans="1:6">
      <c r="A9" s="21"/>
      <c r="B9" s="21"/>
      <c r="C9" s="21"/>
      <c r="D9" s="25"/>
      <c r="E9" s="25"/>
      <c r="F9" s="25"/>
    </row>
    <row r="10" ht="18.75" customHeight="1" spans="1:6">
      <c r="A10" s="143" t="s">
        <v>193</v>
      </c>
      <c r="B10" s="143" t="s">
        <v>193</v>
      </c>
      <c r="C10" s="144" t="s">
        <v>193</v>
      </c>
      <c r="D10" s="25"/>
      <c r="E10" s="25"/>
      <c r="F10" s="25"/>
    </row>
    <row r="11" customHeight="1" spans="1:1">
      <c r="A11" t="s">
        <v>484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zoomScale="80" zoomScaleNormal="80" workbookViewId="0">
      <pane ySplit="1" topLeftCell="A2" activePane="bottomLeft" state="frozen"/>
      <selection/>
      <selection pane="bottomLeft" activeCell="A17" sqref="$A17:$XFD17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485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9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2</v>
      </c>
    </row>
    <row r="5" ht="15.75" customHeight="1" spans="1:19">
      <c r="A5" s="10" t="s">
        <v>202</v>
      </c>
      <c r="B5" s="90" t="s">
        <v>203</v>
      </c>
      <c r="C5" s="90" t="s">
        <v>486</v>
      </c>
      <c r="D5" s="91" t="s">
        <v>487</v>
      </c>
      <c r="E5" s="91" t="s">
        <v>488</v>
      </c>
      <c r="F5" s="91" t="s">
        <v>489</v>
      </c>
      <c r="G5" s="91" t="s">
        <v>490</v>
      </c>
      <c r="H5" s="91" t="s">
        <v>491</v>
      </c>
      <c r="I5" s="106" t="s">
        <v>210</v>
      </c>
      <c r="J5" s="106"/>
      <c r="K5" s="106"/>
      <c r="L5" s="106"/>
      <c r="M5" s="107"/>
      <c r="N5" s="106"/>
      <c r="O5" s="106"/>
      <c r="P5" s="83"/>
      <c r="Q5" s="106"/>
      <c r="R5" s="107"/>
      <c r="S5" s="84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492</v>
      </c>
      <c r="L6" s="93" t="s">
        <v>493</v>
      </c>
      <c r="M6" s="108" t="s">
        <v>494</v>
      </c>
      <c r="N6" s="109" t="s">
        <v>495</v>
      </c>
      <c r="O6" s="109"/>
      <c r="P6" s="117"/>
      <c r="Q6" s="109"/>
      <c r="R6" s="118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10"/>
      <c r="N7" s="95" t="s">
        <v>58</v>
      </c>
      <c r="O7" s="95" t="s">
        <v>65</v>
      </c>
      <c r="P7" s="94" t="s">
        <v>66</v>
      </c>
      <c r="Q7" s="95" t="s">
        <v>67</v>
      </c>
      <c r="R7" s="110" t="s">
        <v>68</v>
      </c>
      <c r="S7" s="94" t="s">
        <v>69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18" customHeight="1" spans="1:19">
      <c r="A9" s="122" t="s">
        <v>70</v>
      </c>
      <c r="B9" s="123" t="s">
        <v>70</v>
      </c>
      <c r="C9" s="34"/>
      <c r="D9" s="121"/>
      <c r="E9" s="120"/>
      <c r="F9" s="120"/>
      <c r="G9" s="120"/>
      <c r="H9" s="120"/>
      <c r="I9" s="25">
        <v>895000</v>
      </c>
      <c r="J9" s="25">
        <v>895000</v>
      </c>
      <c r="K9" s="129"/>
      <c r="L9" s="129"/>
      <c r="M9" s="129"/>
      <c r="N9" s="129"/>
      <c r="O9" s="129"/>
      <c r="P9" s="129"/>
      <c r="Q9" s="129"/>
      <c r="R9" s="129"/>
      <c r="S9" s="129"/>
    </row>
    <row r="10" ht="18" customHeight="1" spans="1:19">
      <c r="A10" s="122" t="s">
        <v>70</v>
      </c>
      <c r="B10" s="123" t="s">
        <v>70</v>
      </c>
      <c r="C10" s="124"/>
      <c r="D10" s="121"/>
      <c r="E10" s="120"/>
      <c r="F10" s="120"/>
      <c r="G10" s="120"/>
      <c r="H10" s="120"/>
      <c r="I10" s="25">
        <v>895000</v>
      </c>
      <c r="J10" s="25">
        <v>895000</v>
      </c>
      <c r="K10" s="129"/>
      <c r="L10" s="129"/>
      <c r="M10" s="129"/>
      <c r="N10" s="129"/>
      <c r="O10" s="129"/>
      <c r="P10" s="129"/>
      <c r="Q10" s="129"/>
      <c r="R10" s="129"/>
      <c r="S10" s="129"/>
    </row>
    <row r="11" ht="21" customHeight="1" spans="1:19">
      <c r="A11" s="122" t="s">
        <v>70</v>
      </c>
      <c r="B11" s="123" t="s">
        <v>70</v>
      </c>
      <c r="C11" s="100" t="s">
        <v>262</v>
      </c>
      <c r="D11" s="34" t="s">
        <v>496</v>
      </c>
      <c r="E11" s="34" t="s">
        <v>497</v>
      </c>
      <c r="F11" s="34" t="s">
        <v>498</v>
      </c>
      <c r="G11" s="125">
        <v>1</v>
      </c>
      <c r="H11" s="25">
        <v>50000</v>
      </c>
      <c r="I11" s="25">
        <v>50000</v>
      </c>
      <c r="J11" s="25">
        <v>50000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="86" customFormat="1" ht="21" customHeight="1" spans="1:19">
      <c r="A12" s="122" t="s">
        <v>70</v>
      </c>
      <c r="B12" s="123" t="s">
        <v>70</v>
      </c>
      <c r="C12" s="100" t="s">
        <v>262</v>
      </c>
      <c r="D12" s="34" t="s">
        <v>499</v>
      </c>
      <c r="E12" s="34" t="s">
        <v>500</v>
      </c>
      <c r="F12" s="34" t="s">
        <v>498</v>
      </c>
      <c r="G12" s="125">
        <v>1</v>
      </c>
      <c r="H12" s="25">
        <v>100000</v>
      </c>
      <c r="I12" s="25">
        <v>100000</v>
      </c>
      <c r="J12" s="25">
        <v>100000</v>
      </c>
      <c r="K12" s="25"/>
      <c r="L12" s="25"/>
      <c r="M12" s="25"/>
      <c r="N12" s="25"/>
      <c r="O12" s="25"/>
      <c r="P12" s="25"/>
      <c r="Q12" s="25"/>
      <c r="R12" s="25"/>
      <c r="S12" s="25"/>
    </row>
    <row r="13" s="86" customFormat="1" ht="21" customHeight="1" spans="1:19">
      <c r="A13" s="122" t="s">
        <v>70</v>
      </c>
      <c r="B13" s="123" t="s">
        <v>70</v>
      </c>
      <c r="C13" s="100" t="s">
        <v>262</v>
      </c>
      <c r="D13" s="34" t="s">
        <v>501</v>
      </c>
      <c r="E13" s="34" t="s">
        <v>502</v>
      </c>
      <c r="F13" s="34" t="s">
        <v>498</v>
      </c>
      <c r="G13" s="125">
        <v>1</v>
      </c>
      <c r="H13" s="25">
        <v>45000</v>
      </c>
      <c r="I13" s="25">
        <v>45000</v>
      </c>
      <c r="J13" s="25">
        <v>45000</v>
      </c>
      <c r="K13" s="25"/>
      <c r="L13" s="25"/>
      <c r="M13" s="25"/>
      <c r="N13" s="25"/>
      <c r="O13" s="25"/>
      <c r="P13" s="25"/>
      <c r="Q13" s="25"/>
      <c r="R13" s="25"/>
      <c r="S13" s="25"/>
    </row>
    <row r="14" s="86" customFormat="1" ht="21" customHeight="1" spans="1:19">
      <c r="A14" s="122" t="s">
        <v>70</v>
      </c>
      <c r="B14" s="123" t="s">
        <v>70</v>
      </c>
      <c r="C14" s="100" t="s">
        <v>280</v>
      </c>
      <c r="D14" s="34" t="s">
        <v>503</v>
      </c>
      <c r="E14" s="34" t="s">
        <v>504</v>
      </c>
      <c r="F14" s="34" t="s">
        <v>498</v>
      </c>
      <c r="G14" s="125">
        <v>500</v>
      </c>
      <c r="H14" s="25">
        <v>50000</v>
      </c>
      <c r="I14" s="25">
        <v>50000</v>
      </c>
      <c r="J14" s="25">
        <v>50000</v>
      </c>
      <c r="K14" s="25"/>
      <c r="L14" s="25"/>
      <c r="M14" s="25"/>
      <c r="N14" s="25"/>
      <c r="O14" s="25"/>
      <c r="P14" s="25"/>
      <c r="Q14" s="25"/>
      <c r="R14" s="25"/>
      <c r="S14" s="25"/>
    </row>
    <row r="15" s="86" customFormat="1" ht="21" customHeight="1" spans="1:19">
      <c r="A15" s="122" t="s">
        <v>70</v>
      </c>
      <c r="B15" s="123" t="s">
        <v>70</v>
      </c>
      <c r="C15" s="100" t="s">
        <v>312</v>
      </c>
      <c r="D15" s="34" t="s">
        <v>505</v>
      </c>
      <c r="E15" s="34" t="s">
        <v>506</v>
      </c>
      <c r="F15" s="34" t="s">
        <v>498</v>
      </c>
      <c r="G15" s="125">
        <v>1</v>
      </c>
      <c r="H15" s="25">
        <v>500000</v>
      </c>
      <c r="I15" s="25">
        <v>500000</v>
      </c>
      <c r="J15" s="25">
        <v>500000</v>
      </c>
      <c r="K15" s="25"/>
      <c r="L15" s="25"/>
      <c r="M15" s="25"/>
      <c r="N15" s="25"/>
      <c r="O15" s="25"/>
      <c r="P15" s="25"/>
      <c r="Q15" s="25"/>
      <c r="R15" s="25"/>
      <c r="S15" s="25"/>
    </row>
    <row r="16" s="86" customFormat="1" ht="21" customHeight="1" spans="1:19">
      <c r="A16" s="122" t="s">
        <v>70</v>
      </c>
      <c r="B16" s="123" t="s">
        <v>70</v>
      </c>
      <c r="C16" s="100" t="s">
        <v>309</v>
      </c>
      <c r="D16" s="34" t="s">
        <v>507</v>
      </c>
      <c r="E16" s="34" t="s">
        <v>508</v>
      </c>
      <c r="F16" s="34" t="s">
        <v>498</v>
      </c>
      <c r="G16" s="125">
        <v>1</v>
      </c>
      <c r="H16" s="25">
        <v>150000</v>
      </c>
      <c r="I16" s="25">
        <v>150000</v>
      </c>
      <c r="J16" s="25">
        <v>150000</v>
      </c>
      <c r="K16" s="25"/>
      <c r="L16" s="25"/>
      <c r="M16" s="25"/>
      <c r="N16" s="25"/>
      <c r="O16" s="25"/>
      <c r="P16" s="25"/>
      <c r="Q16" s="25"/>
      <c r="R16" s="25"/>
      <c r="S16" s="25"/>
    </row>
    <row r="17" ht="21" customHeight="1" spans="1:19">
      <c r="A17" s="101" t="s">
        <v>193</v>
      </c>
      <c r="B17" s="102"/>
      <c r="C17" s="102"/>
      <c r="D17" s="103"/>
      <c r="E17" s="103"/>
      <c r="F17" s="103"/>
      <c r="G17" s="126"/>
      <c r="H17" s="114"/>
      <c r="I17" s="25">
        <v>895000</v>
      </c>
      <c r="J17" s="25">
        <v>895000</v>
      </c>
      <c r="K17" s="114"/>
      <c r="L17" s="114"/>
      <c r="M17" s="114"/>
      <c r="N17" s="114"/>
      <c r="O17" s="114"/>
      <c r="P17" s="114"/>
      <c r="Q17" s="114"/>
      <c r="R17" s="114"/>
      <c r="S17" s="114"/>
    </row>
    <row r="18" ht="21" customHeight="1" spans="1:19">
      <c r="A18" s="119" t="s">
        <v>509</v>
      </c>
      <c r="B18" s="5"/>
      <c r="C18" s="5"/>
      <c r="D18" s="119"/>
      <c r="E18" s="119"/>
      <c r="F18" s="119"/>
      <c r="G18" s="127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</sheetData>
  <mergeCells count="19">
    <mergeCell ref="A3:S3"/>
    <mergeCell ref="A4:H4"/>
    <mergeCell ref="I5:S5"/>
    <mergeCell ref="N6:S6"/>
    <mergeCell ref="A17:G17"/>
    <mergeCell ref="A18:S1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5"/>
  <sheetViews>
    <sheetView showZeros="0" zoomScale="70" zoomScaleNormal="7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7"/>
      <c r="C2" s="87"/>
      <c r="D2" s="87"/>
      <c r="E2" s="87"/>
      <c r="F2" s="87"/>
      <c r="G2" s="87"/>
      <c r="H2" s="80"/>
      <c r="I2" s="80"/>
      <c r="J2" s="80"/>
      <c r="K2" s="80"/>
      <c r="L2" s="80"/>
      <c r="M2" s="80"/>
      <c r="N2" s="104"/>
      <c r="O2" s="80"/>
      <c r="P2" s="80"/>
      <c r="Q2" s="87"/>
      <c r="R2" s="80"/>
      <c r="S2" s="115"/>
      <c r="T2" s="115" t="s">
        <v>510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8"/>
      <c r="I3" s="88"/>
      <c r="J3" s="88"/>
      <c r="K3" s="88"/>
      <c r="L3" s="88"/>
      <c r="M3" s="88"/>
      <c r="N3" s="105"/>
      <c r="O3" s="88"/>
      <c r="P3" s="88"/>
      <c r="Q3" s="69"/>
      <c r="R3" s="88"/>
      <c r="S3" s="105"/>
      <c r="T3" s="69"/>
    </row>
    <row r="4" ht="22.5" customHeight="1" spans="1:20">
      <c r="A4" s="77" t="s">
        <v>1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4"/>
      <c r="O4" s="80"/>
      <c r="P4" s="80"/>
      <c r="Q4" s="87"/>
      <c r="R4" s="80"/>
      <c r="S4" s="116"/>
      <c r="T4" s="115" t="s">
        <v>2</v>
      </c>
    </row>
    <row r="5" ht="24" customHeight="1" spans="1:20">
      <c r="A5" s="10" t="s">
        <v>202</v>
      </c>
      <c r="B5" s="90" t="s">
        <v>203</v>
      </c>
      <c r="C5" s="90" t="s">
        <v>486</v>
      </c>
      <c r="D5" s="90" t="s">
        <v>511</v>
      </c>
      <c r="E5" s="90" t="s">
        <v>512</v>
      </c>
      <c r="F5" s="90" t="s">
        <v>513</v>
      </c>
      <c r="G5" s="90" t="s">
        <v>514</v>
      </c>
      <c r="H5" s="91" t="s">
        <v>515</v>
      </c>
      <c r="I5" s="91" t="s">
        <v>516</v>
      </c>
      <c r="J5" s="106" t="s">
        <v>210</v>
      </c>
      <c r="K5" s="106"/>
      <c r="L5" s="106"/>
      <c r="M5" s="106"/>
      <c r="N5" s="107"/>
      <c r="O5" s="106"/>
      <c r="P5" s="106"/>
      <c r="Q5" s="83"/>
      <c r="R5" s="106"/>
      <c r="S5" s="107"/>
      <c r="T5" s="84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492</v>
      </c>
      <c r="M6" s="93" t="s">
        <v>493</v>
      </c>
      <c r="N6" s="108" t="s">
        <v>494</v>
      </c>
      <c r="O6" s="109" t="s">
        <v>495</v>
      </c>
      <c r="P6" s="109"/>
      <c r="Q6" s="117"/>
      <c r="R6" s="109"/>
      <c r="S6" s="118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10"/>
      <c r="O7" s="95" t="s">
        <v>58</v>
      </c>
      <c r="P7" s="95" t="s">
        <v>65</v>
      </c>
      <c r="Q7" s="94" t="s">
        <v>66</v>
      </c>
      <c r="R7" s="95" t="s">
        <v>67</v>
      </c>
      <c r="S7" s="110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 t="s">
        <v>70</v>
      </c>
      <c r="B9" s="97" t="s">
        <v>70</v>
      </c>
      <c r="G9" s="97"/>
      <c r="H9" s="98"/>
      <c r="I9" s="98"/>
      <c r="J9" s="25">
        <v>745598</v>
      </c>
      <c r="K9" s="25">
        <v>745598</v>
      </c>
      <c r="L9" s="111"/>
      <c r="M9" s="111"/>
      <c r="N9" s="111"/>
      <c r="O9" s="111"/>
      <c r="P9" s="111"/>
      <c r="Q9" s="111"/>
      <c r="R9" s="111"/>
      <c r="S9" s="111"/>
      <c r="T9" s="111"/>
    </row>
    <row r="10" s="86" customFormat="1" ht="21" customHeight="1" spans="1:20">
      <c r="A10" s="63" t="s">
        <v>70</v>
      </c>
      <c r="B10" s="22" t="s">
        <v>70</v>
      </c>
      <c r="G10" s="22"/>
      <c r="H10" s="99"/>
      <c r="I10" s="112"/>
      <c r="J10" s="25">
        <v>745598</v>
      </c>
      <c r="K10" s="25">
        <v>745598</v>
      </c>
      <c r="L10" s="25"/>
      <c r="M10" s="25"/>
      <c r="N10" s="25"/>
      <c r="O10" s="25"/>
      <c r="P10" s="25"/>
      <c r="Q10" s="25"/>
      <c r="R10" s="25"/>
      <c r="S10" s="25"/>
      <c r="T10" s="25"/>
    </row>
    <row r="11" s="86" customFormat="1" ht="21" customHeight="1" spans="1:20">
      <c r="A11" s="63" t="s">
        <v>70</v>
      </c>
      <c r="B11" s="22" t="s">
        <v>70</v>
      </c>
      <c r="C11" s="100" t="s">
        <v>314</v>
      </c>
      <c r="D11" s="34" t="s">
        <v>517</v>
      </c>
      <c r="E11" s="34" t="s">
        <v>518</v>
      </c>
      <c r="F11" s="34" t="s">
        <v>76</v>
      </c>
      <c r="G11" s="22"/>
      <c r="H11" s="99"/>
      <c r="I11" s="112"/>
      <c r="J11" s="25">
        <v>30000</v>
      </c>
      <c r="K11" s="25">
        <v>30000</v>
      </c>
      <c r="L11" s="25"/>
      <c r="M11" s="25"/>
      <c r="N11" s="25"/>
      <c r="O11" s="25"/>
      <c r="P11" s="25"/>
      <c r="Q11" s="25"/>
      <c r="R11" s="25"/>
      <c r="S11" s="25"/>
      <c r="T11" s="25"/>
    </row>
    <row r="12" s="86" customFormat="1" ht="21" customHeight="1" spans="1:20">
      <c r="A12" s="63" t="s">
        <v>70</v>
      </c>
      <c r="B12" s="22" t="s">
        <v>70</v>
      </c>
      <c r="C12" s="100" t="s">
        <v>307</v>
      </c>
      <c r="D12" s="34" t="s">
        <v>519</v>
      </c>
      <c r="E12" s="34" t="s">
        <v>520</v>
      </c>
      <c r="F12" s="34" t="s">
        <v>76</v>
      </c>
      <c r="G12" s="22"/>
      <c r="H12" s="99"/>
      <c r="I12" s="112"/>
      <c r="J12" s="25">
        <v>65598</v>
      </c>
      <c r="K12" s="25">
        <v>65598</v>
      </c>
      <c r="L12" s="25"/>
      <c r="M12" s="25"/>
      <c r="N12" s="25"/>
      <c r="O12" s="25"/>
      <c r="P12" s="25"/>
      <c r="Q12" s="25"/>
      <c r="R12" s="25"/>
      <c r="S12" s="25"/>
      <c r="T12" s="25"/>
    </row>
    <row r="13" s="86" customFormat="1" ht="21" customHeight="1" spans="1:20">
      <c r="A13" s="63" t="s">
        <v>70</v>
      </c>
      <c r="B13" s="22" t="s">
        <v>70</v>
      </c>
      <c r="C13" s="100" t="s">
        <v>312</v>
      </c>
      <c r="D13" s="34" t="s">
        <v>521</v>
      </c>
      <c r="E13" s="34" t="s">
        <v>522</v>
      </c>
      <c r="F13" s="34" t="s">
        <v>76</v>
      </c>
      <c r="G13" s="22"/>
      <c r="H13" s="99"/>
      <c r="I13" s="112"/>
      <c r="J13" s="25">
        <v>500000</v>
      </c>
      <c r="K13" s="25">
        <v>500000</v>
      </c>
      <c r="L13" s="25"/>
      <c r="M13" s="25"/>
      <c r="N13" s="25"/>
      <c r="O13" s="25"/>
      <c r="P13" s="25"/>
      <c r="Q13" s="25"/>
      <c r="R13" s="25"/>
      <c r="S13" s="25"/>
      <c r="T13" s="25"/>
    </row>
    <row r="14" s="86" customFormat="1" ht="21" customHeight="1" spans="1:20">
      <c r="A14" s="63" t="s">
        <v>70</v>
      </c>
      <c r="B14" s="22" t="s">
        <v>70</v>
      </c>
      <c r="C14" s="100" t="s">
        <v>309</v>
      </c>
      <c r="D14" s="34" t="s">
        <v>507</v>
      </c>
      <c r="E14" s="34" t="s">
        <v>522</v>
      </c>
      <c r="F14" s="34" t="s">
        <v>76</v>
      </c>
      <c r="G14" s="22"/>
      <c r="H14" s="99"/>
      <c r="I14" s="112"/>
      <c r="J14" s="25">
        <v>150000</v>
      </c>
      <c r="K14" s="25">
        <v>150000</v>
      </c>
      <c r="L14" s="25"/>
      <c r="M14" s="25"/>
      <c r="N14" s="25"/>
      <c r="O14" s="25"/>
      <c r="P14" s="25"/>
      <c r="Q14" s="25"/>
      <c r="R14" s="25"/>
      <c r="S14" s="25"/>
      <c r="T14" s="25"/>
    </row>
    <row r="15" ht="21" customHeight="1" spans="1:20">
      <c r="A15" s="101" t="s">
        <v>193</v>
      </c>
      <c r="B15" s="102"/>
      <c r="C15" s="102"/>
      <c r="D15" s="102"/>
      <c r="E15" s="102"/>
      <c r="F15" s="102"/>
      <c r="G15" s="102"/>
      <c r="H15" s="103"/>
      <c r="I15" s="113"/>
      <c r="J15" s="25">
        <v>745598</v>
      </c>
      <c r="K15" s="25">
        <v>745598</v>
      </c>
      <c r="L15" s="114"/>
      <c r="M15" s="114"/>
      <c r="N15" s="114"/>
      <c r="O15" s="114"/>
      <c r="P15" s="114"/>
      <c r="Q15" s="114"/>
      <c r="R15" s="114"/>
      <c r="S15" s="114"/>
      <c r="T15" s="114"/>
    </row>
  </sheetData>
  <mergeCells count="19">
    <mergeCell ref="A3:T3"/>
    <mergeCell ref="A4:I4"/>
    <mergeCell ref="J5:T5"/>
    <mergeCell ref="O6:T6"/>
    <mergeCell ref="A15:I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zoomScale="60" zoomScaleNormal="60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523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7" t="s">
        <v>1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2</v>
      </c>
    </row>
    <row r="5" ht="19.5" customHeight="1" spans="1:24">
      <c r="A5" s="32" t="s">
        <v>524</v>
      </c>
      <c r="B5" s="11" t="s">
        <v>210</v>
      </c>
      <c r="C5" s="12"/>
      <c r="D5" s="12"/>
      <c r="E5" s="11" t="s">
        <v>525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3" t="s">
        <v>56</v>
      </c>
      <c r="C6" s="10" t="s">
        <v>59</v>
      </c>
      <c r="D6" s="81" t="s">
        <v>492</v>
      </c>
      <c r="E6" s="51" t="s">
        <v>526</v>
      </c>
      <c r="F6" s="51" t="s">
        <v>527</v>
      </c>
      <c r="G6" s="51" t="s">
        <v>528</v>
      </c>
      <c r="H6" s="51" t="s">
        <v>529</v>
      </c>
      <c r="I6" s="51" t="s">
        <v>530</v>
      </c>
      <c r="J6" s="51" t="s">
        <v>531</v>
      </c>
      <c r="K6" s="51" t="s">
        <v>532</v>
      </c>
      <c r="L6" s="51" t="s">
        <v>533</v>
      </c>
      <c r="M6" s="51" t="s">
        <v>534</v>
      </c>
      <c r="N6" s="51" t="s">
        <v>535</v>
      </c>
      <c r="O6" s="51" t="s">
        <v>536</v>
      </c>
      <c r="P6" s="51" t="s">
        <v>537</v>
      </c>
      <c r="Q6" s="51" t="s">
        <v>538</v>
      </c>
      <c r="R6" s="51" t="s">
        <v>539</v>
      </c>
      <c r="S6" s="51" t="s">
        <v>540</v>
      </c>
      <c r="T6" s="51" t="s">
        <v>541</v>
      </c>
      <c r="U6" s="51" t="s">
        <v>542</v>
      </c>
      <c r="V6" s="51" t="s">
        <v>543</v>
      </c>
      <c r="W6" s="51" t="s">
        <v>544</v>
      </c>
      <c r="X6" s="85" t="s">
        <v>545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39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39">
        <v>23</v>
      </c>
      <c r="X7" s="39">
        <v>24</v>
      </c>
    </row>
    <row r="8" ht="19.5" customHeight="1" spans="1:24">
      <c r="A8" s="3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ht="19.5" customHeight="1" spans="1:24">
      <c r="A9" s="72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customHeight="1" spans="1:1">
      <c r="A10" t="s">
        <v>484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546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524</v>
      </c>
      <c r="B5" s="70" t="s">
        <v>317</v>
      </c>
      <c r="C5" s="70" t="s">
        <v>318</v>
      </c>
      <c r="D5" s="70" t="s">
        <v>319</v>
      </c>
      <c r="E5" s="70" t="s">
        <v>320</v>
      </c>
      <c r="F5" s="71" t="s">
        <v>321</v>
      </c>
      <c r="G5" s="70" t="s">
        <v>322</v>
      </c>
      <c r="H5" s="71" t="s">
        <v>323</v>
      </c>
      <c r="I5" s="71" t="s">
        <v>324</v>
      </c>
      <c r="J5" s="70" t="s">
        <v>325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4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4"/>
      <c r="B8" s="21"/>
      <c r="C8" s="21"/>
      <c r="D8" s="21"/>
      <c r="E8" s="34"/>
      <c r="F8" s="21"/>
      <c r="G8" s="34"/>
      <c r="H8" s="21"/>
      <c r="I8" s="21"/>
      <c r="J8" s="34"/>
    </row>
    <row r="9" customHeight="1" spans="1:1">
      <c r="A9" t="s">
        <v>484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547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7" t="s">
        <v>2</v>
      </c>
    </row>
    <row r="5" ht="28.5" customHeight="1" spans="1:9">
      <c r="A5" s="50" t="s">
        <v>202</v>
      </c>
      <c r="B5" s="51" t="s">
        <v>203</v>
      </c>
      <c r="C5" s="52" t="s">
        <v>548</v>
      </c>
      <c r="D5" s="50" t="s">
        <v>549</v>
      </c>
      <c r="E5" s="50" t="s">
        <v>550</v>
      </c>
      <c r="F5" s="50" t="s">
        <v>551</v>
      </c>
      <c r="G5" s="51" t="s">
        <v>552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490</v>
      </c>
      <c r="H6" s="51" t="s">
        <v>553</v>
      </c>
      <c r="I6" s="51" t="s">
        <v>554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27"/>
      <c r="C8" s="27"/>
      <c r="D8" s="34"/>
      <c r="E8" s="21"/>
      <c r="F8" s="59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t="s">
        <v>484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555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296</v>
      </c>
      <c r="B5" s="9" t="s">
        <v>205</v>
      </c>
      <c r="C5" s="9" t="s">
        <v>297</v>
      </c>
      <c r="D5" s="10" t="s">
        <v>206</v>
      </c>
      <c r="E5" s="10" t="s">
        <v>207</v>
      </c>
      <c r="F5" s="10" t="s">
        <v>298</v>
      </c>
      <c r="G5" s="10" t="s">
        <v>299</v>
      </c>
      <c r="H5" s="32" t="s">
        <v>56</v>
      </c>
      <c r="I5" s="11" t="s">
        <v>556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3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4"/>
      <c r="B9" s="21"/>
      <c r="C9" s="34"/>
      <c r="D9" s="34"/>
      <c r="E9" s="34"/>
      <c r="F9" s="34"/>
      <c r="G9" s="34"/>
      <c r="H9" s="35"/>
      <c r="I9" s="40"/>
      <c r="J9" s="40"/>
      <c r="K9" s="35"/>
    </row>
    <row r="10" ht="18.75" customHeight="1" spans="1:11">
      <c r="A10" s="27"/>
      <c r="B10" s="21"/>
      <c r="C10" s="21"/>
      <c r="D10" s="21"/>
      <c r="E10" s="21"/>
      <c r="F10" s="21"/>
      <c r="G10" s="21"/>
      <c r="H10" s="23"/>
      <c r="I10" s="23"/>
      <c r="J10" s="23"/>
      <c r="K10" s="35"/>
    </row>
    <row r="11" ht="18.75" customHeight="1" spans="1:11">
      <c r="A11" s="36" t="s">
        <v>193</v>
      </c>
      <c r="B11" s="37"/>
      <c r="C11" s="37"/>
      <c r="D11" s="37"/>
      <c r="E11" s="37"/>
      <c r="F11" s="37"/>
      <c r="G11" s="38"/>
      <c r="H11" s="23"/>
      <c r="I11" s="23"/>
      <c r="J11" s="23"/>
      <c r="K11" s="35"/>
    </row>
    <row r="12" customHeight="1" spans="1:1">
      <c r="A12" t="s">
        <v>484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22" sqref="$A22:$XFD22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557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297</v>
      </c>
      <c r="B5" s="9" t="s">
        <v>296</v>
      </c>
      <c r="C5" s="9" t="s">
        <v>205</v>
      </c>
      <c r="D5" s="10" t="s">
        <v>558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559</v>
      </c>
      <c r="B9" s="22"/>
      <c r="C9" s="22"/>
      <c r="D9" s="21"/>
      <c r="E9" s="23"/>
      <c r="F9" s="23"/>
      <c r="G9" s="23"/>
    </row>
    <row r="10" ht="17.25" customHeight="1" spans="1:7">
      <c r="A10" s="24"/>
      <c r="B10" s="24" t="s">
        <v>560</v>
      </c>
      <c r="C10" s="21" t="s">
        <v>302</v>
      </c>
      <c r="D10" s="24" t="s">
        <v>561</v>
      </c>
      <c r="E10" s="25">
        <v>6000</v>
      </c>
      <c r="F10" s="23"/>
      <c r="G10" s="23"/>
    </row>
    <row r="11" ht="17.25" customHeight="1" spans="1:7">
      <c r="A11" s="26"/>
      <c r="B11" s="27" t="s">
        <v>560</v>
      </c>
      <c r="C11" s="21" t="s">
        <v>302</v>
      </c>
      <c r="D11" s="24" t="s">
        <v>561</v>
      </c>
      <c r="E11" s="25">
        <v>8400</v>
      </c>
      <c r="F11" s="23"/>
      <c r="G11" s="23"/>
    </row>
    <row r="12" ht="17.25" customHeight="1" spans="1:7">
      <c r="A12" s="26"/>
      <c r="B12" s="27" t="s">
        <v>562</v>
      </c>
      <c r="C12" s="21" t="s">
        <v>305</v>
      </c>
      <c r="D12" s="24" t="s">
        <v>561</v>
      </c>
      <c r="E12" s="25">
        <v>160000</v>
      </c>
      <c r="F12" s="23"/>
      <c r="G12" s="23"/>
    </row>
    <row r="13" ht="28" customHeight="1" spans="1:7">
      <c r="A13" s="26"/>
      <c r="B13" s="27" t="s">
        <v>562</v>
      </c>
      <c r="C13" s="21" t="s">
        <v>306</v>
      </c>
      <c r="D13" s="24" t="s">
        <v>561</v>
      </c>
      <c r="E13" s="25">
        <v>1</v>
      </c>
      <c r="F13" s="23"/>
      <c r="G13" s="23"/>
    </row>
    <row r="14" ht="17.25" customHeight="1" spans="1:7">
      <c r="A14" s="26"/>
      <c r="B14" s="27" t="s">
        <v>562</v>
      </c>
      <c r="C14" s="21" t="s">
        <v>307</v>
      </c>
      <c r="D14" s="24" t="s">
        <v>561</v>
      </c>
      <c r="E14" s="25">
        <v>80000</v>
      </c>
      <c r="F14" s="23"/>
      <c r="G14" s="23"/>
    </row>
    <row r="15" ht="17.25" customHeight="1" spans="1:7">
      <c r="A15" s="26"/>
      <c r="B15" s="27" t="s">
        <v>560</v>
      </c>
      <c r="C15" s="21" t="s">
        <v>308</v>
      </c>
      <c r="D15" s="24" t="s">
        <v>561</v>
      </c>
      <c r="E15" s="25">
        <v>10000</v>
      </c>
      <c r="F15" s="23"/>
      <c r="G15" s="23"/>
    </row>
    <row r="16" ht="17.25" customHeight="1" spans="1:7">
      <c r="A16" s="26"/>
      <c r="B16" s="27" t="s">
        <v>560</v>
      </c>
      <c r="C16" s="21" t="s">
        <v>309</v>
      </c>
      <c r="D16" s="24" t="s">
        <v>561</v>
      </c>
      <c r="E16" s="25">
        <v>150000</v>
      </c>
      <c r="F16" s="23"/>
      <c r="G16" s="23"/>
    </row>
    <row r="17" ht="17.25" customHeight="1" spans="1:7">
      <c r="A17" s="26"/>
      <c r="B17" s="27" t="s">
        <v>562</v>
      </c>
      <c r="C17" s="21" t="s">
        <v>312</v>
      </c>
      <c r="D17" s="24" t="s">
        <v>561</v>
      </c>
      <c r="E17" s="25">
        <v>500000</v>
      </c>
      <c r="F17" s="23"/>
      <c r="G17" s="23"/>
    </row>
    <row r="18" ht="17.25" customHeight="1" spans="1:7">
      <c r="A18" s="26"/>
      <c r="B18" s="27" t="s">
        <v>562</v>
      </c>
      <c r="C18" s="21" t="s">
        <v>313</v>
      </c>
      <c r="D18" s="24" t="s">
        <v>561</v>
      </c>
      <c r="E18" s="25">
        <v>1</v>
      </c>
      <c r="F18" s="23"/>
      <c r="G18" s="23"/>
    </row>
    <row r="19" ht="17.25" customHeight="1" spans="1:7">
      <c r="A19" s="26"/>
      <c r="B19" s="27" t="s">
        <v>562</v>
      </c>
      <c r="C19" s="21" t="s">
        <v>314</v>
      </c>
      <c r="D19" s="24" t="s">
        <v>561</v>
      </c>
      <c r="E19" s="25">
        <v>5598</v>
      </c>
      <c r="F19" s="23"/>
      <c r="G19" s="23"/>
    </row>
    <row r="20" ht="17.25" customHeight="1" spans="1:7">
      <c r="A20" s="26"/>
      <c r="B20" s="27" t="s">
        <v>562</v>
      </c>
      <c r="C20" s="21" t="s">
        <v>314</v>
      </c>
      <c r="D20" s="24" t="s">
        <v>561</v>
      </c>
      <c r="E20" s="25">
        <v>40000</v>
      </c>
      <c r="F20" s="23"/>
      <c r="G20" s="23"/>
    </row>
    <row r="21" ht="17.25" customHeight="1" spans="1:7">
      <c r="A21" s="26"/>
      <c r="B21" s="27" t="s">
        <v>560</v>
      </c>
      <c r="C21" s="21" t="s">
        <v>315</v>
      </c>
      <c r="D21" s="24" t="s">
        <v>561</v>
      </c>
      <c r="E21" s="25">
        <v>40000</v>
      </c>
      <c r="F21" s="23"/>
      <c r="G21" s="23"/>
    </row>
    <row r="22" ht="18.75" customHeight="1" spans="1:7">
      <c r="A22" s="28" t="s">
        <v>56</v>
      </c>
      <c r="B22" s="29" t="s">
        <v>563</v>
      </c>
      <c r="C22" s="29"/>
      <c r="D22" s="30"/>
      <c r="E22" s="25">
        <v>1000000</v>
      </c>
      <c r="F22" s="31"/>
      <c r="G22" s="31"/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2025-03-20T07:51:38Z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2052-11.8.2.12085</vt:lpwstr>
  </property>
</Properties>
</file>