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8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6" r:id="rId15"/>
    <sheet name="上级转移支付补助项目支出预算表11" sheetId="17" r:id="rId16"/>
    <sheet name="部门项目中期规划预算表12" sheetId="18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<sst xmlns="http://schemas.openxmlformats.org/spreadsheetml/2006/main" count="957" uniqueCount="346">
  <si>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</si>
  <si>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</si>
  <si>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</si>
  <si>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</si>
  <si>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</si>
  <si>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</si>
  <si>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</si>
  <si>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</si>
  <si>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</si>
  <si>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</si>
  <si>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</si>
  <si>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</si>
  <si>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</si>
  <si>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</si>
  <si>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</si>
  <si>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</si>
  <si>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</si>
  <si>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</si>
  <si>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</si>
  <si>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</si>
  <si>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</si>
  <si>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</si>
  <si>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</si>
  <si>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</si>
  <si>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</si>
  <si>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</si>
  <si>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</si>
  <si>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</si>
  <si>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</si>
  <si>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</si>
  <si>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</si>
  <si>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</si>
  <si>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</si>
  <si>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</si>
  <si>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</si>
  <si>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</si>
  <si>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</si>
  <si>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</si>
  <si>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</si>
  <si>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</si>
  <si>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</si>
  <si>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</si>
  <si>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</si>
  <si>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</si>
  <si>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</si>
  <si>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</si>
  <si>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</si>
  <si>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</si>
  <si>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</si>
  <si>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</si>
  <si>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</si>
  <si>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</si>
  <si>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</si>
  <si>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</si>
  <si>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</si>
  <si>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</si>
  <si>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</si>
  <si>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</si>
  <si>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</si>
  <si>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</si>
  <si>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</si>
  <si>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</si>
  <si>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</si>
  <si>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</si>
  <si>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</si>
  <si>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</si>
  <si>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</si>
  <si>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</si>
  <si>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</si>
  <si>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105051</t>
  </si>
  <si>
    <t>昆明市呈贡区第七幼儿园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</si>
  <si>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</si>
  <si>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</si>
  <si>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</si>
  <si>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</si>
  <si>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</si>
  <si>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</si>
  <si>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</si>
  <si>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</si>
  <si>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</si>
  <si>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</si>
  <si>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</si>
  <si>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</si>
  <si>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</si>
  <si>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</si>
  <si>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</si>
  <si>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</si>
  <si>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</si>
  <si>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</si>
  <si>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</si>
  <si>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</si>
  <si>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</si>
  <si>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</si>
  <si>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</si>
  <si>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</si>
  <si>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</si>
  <si>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</si>
  <si>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</si>
  <si>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</si>
  <si>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</si>
  <si>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</si>
  <si>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</si>
  <si>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</si>
  <si>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</si>
  <si>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</si>
  <si>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</si>
  <si>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</si>
  <si>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</si>
  <si>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</si>
  <si>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</si>
  <si>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</si>
  <si>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</si>
  <si>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</si>
  <si>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</si>
  <si>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</si>
  <si>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</si>
  <si>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</si>
  <si>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</si>
  <si>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</si>
  <si>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</si>
  <si>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</si>
  <si>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</si>
  <si>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</si>
  <si>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</si>
  <si>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</si>
  <si>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</si>
  <si>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</si>
  <si>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</si>
  <si>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</si>
  <si>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</si>
  <si>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</si>
  <si>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</si>
  <si>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</si>
  <si>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</si>
  <si>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</si>
  <si>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</si>
  <si>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</si>
  <si>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</si>
  <si>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</si>
  <si>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</si>
  <si>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</si>
  <si>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</si>
  <si>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</si>
  <si>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</si>
  <si>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</si>
  <si>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</si>
  <si>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</si>
  <si>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</si>
  <si>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</si>
  <si>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</si>
  <si>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</si>
  <si>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</si>
  <si>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</si>
  <si>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</si>
  <si>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</si>
  <si>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</si>
  <si>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</si>
  <si>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</si>
  <si>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</si>
  <si>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</si>
  <si>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</si>
  <si>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</si>
  <si>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</si>
  <si>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</si>
  <si>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</si>
  <si>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</si>
  <si>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</si>
  <si>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</si>
  <si>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</si>
  <si>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</si>
  <si>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530121241100002259810</t>
  </si>
  <si>
    <t>其他人员支出</t>
  </si>
  <si>
    <t>30199</t>
  </si>
  <si>
    <t>其他工资福利支出</t>
  </si>
  <si>
    <t>530121241100002259812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</si>
  <si>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</si>
  <si>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</si>
  <si>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</si>
  <si>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</si>
  <si>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</si>
  <si>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</si>
  <si>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</si>
  <si>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</si>
  <si>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</si>
  <si>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30216</t>
  </si>
  <si>
    <t>培训费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</si>
  <si>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</si>
  <si>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</si>
  <si>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</si>
  <si>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</si>
  <si>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</si>
  <si>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</si>
  <si>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</si>
  <si>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</si>
  <si>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530121251100003737691</t>
  </si>
  <si>
    <t>学前教育家庭经济困难儿童资助（区级）资金</t>
  </si>
  <si>
    <t>30308</t>
  </si>
  <si>
    <t>助学金</t>
  </si>
  <si>
    <t>事业发展类</t>
  </si>
  <si>
    <t>530121251100003737571</t>
  </si>
  <si>
    <t>学前教育发展区级专项资金</t>
  </si>
  <si>
    <t>事业发展</t>
  </si>
  <si>
    <t>530121251100004152796</t>
  </si>
  <si>
    <t>2024年第二批支持学前教育发展中央和省级专项资金</t>
  </si>
  <si>
    <t>2050202</t>
  </si>
  <si>
    <t>办公设备购置</t>
  </si>
  <si>
    <t>530121241100003067638</t>
  </si>
  <si>
    <t>2024年学前教育家庭经济困难儿童资助省级专项资金</t>
  </si>
  <si>
    <t>530121241100003067644</t>
  </si>
  <si>
    <t>2024年学前教育家庭经济困难儿童资助市级专项资金</t>
  </si>
  <si>
    <t>530121241100003067607</t>
  </si>
  <si>
    <t>2024年学前教育家庭经济困难儿童资助中央专项资金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</si>
  <si>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</si>
  <si>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</si>
  <si>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</si>
  <si>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</si>
  <si>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</si>
  <si>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</si>
  <si>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</si>
  <si>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</si>
  <si>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</si>
  <si>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</si>
  <si>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根据学前教育发展区级专项资金，用于支持学前教育发展。</t>
  </si>
  <si>
    <t>产出指标</t>
  </si>
  <si>
    <t>数量指标</t>
  </si>
  <si>
    <t>&lt;=</t>
  </si>
  <si>
    <t>万元</t>
  </si>
  <si>
    <t>定量指标</t>
  </si>
  <si>
    <t>学前教育发展区级专项资金，保障12个班级，每班10000元用于开展班级活动及班本课程。</t>
  </si>
  <si>
    <t>经济成本指标</t>
  </si>
  <si>
    <t>学前教育发展区级专项资金。各班能及时有效开展自主游戏和班本课程，稳步提升教学质量。</t>
  </si>
  <si>
    <t>效益指标</t>
  </si>
  <si>
    <t>社会效益</t>
  </si>
  <si>
    <t>政策知晓率</t>
  </si>
  <si>
    <t>&gt;=</t>
  </si>
  <si>
    <t>85</t>
  </si>
  <si>
    <t>%</t>
  </si>
  <si>
    <t>反映资金宣传效果情况。政策知晓率=政策知晓人数/调查人数*100%。根据开展课程使用资金情况进行费用公示。</t>
  </si>
  <si>
    <t>满意度指标</t>
  </si>
  <si>
    <t>服务对象满意度</t>
  </si>
  <si>
    <t>对象满意度</t>
  </si>
  <si>
    <t>反映资金使用满意程度。通过问卷调查反映资金使用满意度，对不满意的地方及时做出调整并完善。</t>
  </si>
  <si>
    <t>对学前教育家庭经济困难儿童进行资助</t>
  </si>
  <si>
    <t>获补对象数</t>
  </si>
  <si>
    <t>人(人次、家)</t>
  </si>
  <si>
    <t>反映获补助人员、企业的数量情况，也适用补贴、资助等形式的补助。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</si>
  <si>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</si>
  <si>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</si>
  <si>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</si>
  <si>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</si>
  <si>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=</t>
  </si>
  <si>
    <t>100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</si>
  <si>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</si>
  <si>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</si>
  <si>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</si>
  <si>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</si>
  <si>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</si>
  <si>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</si>
  <si>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生活状况改善</t>
  </si>
  <si>
    <t>300</t>
  </si>
  <si>
    <t>元</t>
  </si>
  <si>
    <t>反映补助促进受助对象生活状况改善的情况。</t>
  </si>
  <si>
    <t>受益对象满意度</t>
  </si>
  <si>
    <t>90</t>
  </si>
  <si>
    <t>反映获补助受益对象的满意程度。</t>
  </si>
  <si>
    <t>幼儿园建设、办园水平等进行改善提升（2024年第二批支持学前教育发展中央和省级专项资金下达表：呈贡区第七幼儿园改善办园条件120万元</t>
  </si>
  <si>
    <t xml:space="preserve">    产出指标</t>
  </si>
  <si>
    <t>项目一次性验收合格率</t>
  </si>
  <si>
    <t>项目验收100%达标</t>
  </si>
  <si>
    <t>补助资金当年到位率</t>
  </si>
  <si>
    <t>年内下达资金</t>
  </si>
  <si>
    <t xml:space="preserve">    效益指标</t>
  </si>
  <si>
    <t>办园水平</t>
  </si>
  <si>
    <t>办园水平有所提高</t>
  </si>
  <si>
    <t xml:space="preserve">    满意度指标</t>
  </si>
  <si>
    <t>幼儿家长满意度</t>
  </si>
  <si>
    <t>幼儿家长满意度达标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</si>
  <si>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</si>
  <si>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</si>
  <si>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</si>
  <si>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</si>
  <si>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</si>
  <si>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</si>
  <si>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</si>
  <si>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</si>
  <si>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</si>
  <si>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</si>
  <si>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</si>
  <si>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</si>
  <si>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</si>
  <si>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</si>
  <si>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</si>
  <si>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A4复印纸</t>
  </si>
  <si>
    <t>复印纸</t>
  </si>
  <si>
    <t>班级触控一体机及多媒体设备</t>
  </si>
  <si>
    <t>触控一体机</t>
  </si>
  <si>
    <t>多功能LED全彩大屏设备</t>
  </si>
  <si>
    <t>LED屏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</si>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</sst>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Calibri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7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49" fontId="36" fillId="0" borderId="7">
      <alignment horizontal="left" vertical="center" wrapText="1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180" fontId="36" fillId="0" borderId="7">
      <alignment horizontal="right" vertical="center"/>
    </xf>
    <xf numFmtId="0" fontId="37" fillId="0" borderId="0">
      <alignment vertical="center"/>
    </xf>
    <xf numFmtId="0" fontId="38" fillId="0" borderId="0">
      <alignment vertical="center"/>
    </xf>
    <xf numFmtId="0" fontId="36" fillId="0" borderId="0">
      <alignment vertical="top"/>
      <protection locked="0"/>
    </xf>
  </cellStyleXfs>
  <cellXfs count="21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15" xfId="59" applyFont="1" applyFill="1" applyBorder="1" applyAlignment="1" applyProtection="1">
      <alignment horizontal="left" vertical="center" wrapText="1"/>
      <protection locked="0"/>
    </xf>
    <xf numFmtId="0" fontId="2" fillId="0" borderId="16" xfId="59" applyFont="1" applyFill="1" applyBorder="1" applyAlignment="1" applyProtection="1">
      <alignment horizontal="left" vertical="center" wrapText="1"/>
      <protection locked="0"/>
    </xf>
    <xf numFmtId="0" fontId="2" fillId="3" borderId="7" xfId="59" applyFont="1" applyFill="1" applyBorder="1" applyAlignment="1" applyProtection="1">
      <alignment horizontal="left" vertical="center" wrapText="1"/>
      <protection locked="0"/>
    </xf>
    <xf numFmtId="0" fontId="2" fillId="0" borderId="7" xfId="59" applyFont="1" applyFill="1" applyBorder="1" applyAlignment="1" applyProtection="1">
      <alignment horizontal="left" vertical="center" wrapText="1"/>
    </xf>
    <xf numFmtId="0" fontId="12" fillId="0" borderId="18" xfId="59" applyFont="1" applyFill="1" applyBorder="1" applyAlignment="1" applyProtection="1">
      <alignment vertical="center"/>
    </xf>
    <xf numFmtId="0" fontId="12" fillId="0" borderId="19" xfId="59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2 3" xfId="57"/>
    <cellStyle name="常规 3 2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5" activePane="bottomLeft" state="frozen"/>
      <selection/>
      <selection pane="bottomLeft" activeCell="K34" sqref="K3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7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"单位名称："&amp;"昆明市呈贡区第七幼儿园"</f>
        <v>单位名称：昆明市呈贡区第七幼儿园</v>
      </c>
      <c r="B4" s="177"/>
      <c r="D4" s="156" t="s">
        <v>1</v>
      </c>
    </row>
    <row r="5" ht="23.25" customHeight="1" spans="1:4">
      <c r="A5" s="178" t="s">
        <v>2</v>
      </c>
      <c r="B5" s="179"/>
      <c r="C5" s="178" t="s">
        <v>3</v>
      </c>
      <c r="D5" s="179"/>
    </row>
    <row r="6" ht="24" customHeight="1" spans="1:4">
      <c r="A6" s="178" t="s">
        <v>4</v>
      </c>
      <c r="B6" s="178" t="s">
        <v>5</v>
      </c>
      <c r="C6" s="178" t="s">
        <v>6</v>
      </c>
      <c r="D6" s="178" t="s">
        <v>5</v>
      </c>
    </row>
    <row r="7" ht="17.25" customHeight="1" spans="1:4">
      <c r="A7" s="180" t="s">
        <v>7</v>
      </c>
      <c r="B7" s="25">
        <v>3458580</v>
      </c>
      <c r="C7" s="180" t="s">
        <v>8</v>
      </c>
      <c r="D7" s="25"/>
    </row>
    <row r="8" ht="17.25" customHeight="1" spans="1:4">
      <c r="A8" s="180" t="s">
        <v>9</v>
      </c>
      <c r="B8" s="25"/>
      <c r="C8" s="180" t="s">
        <v>10</v>
      </c>
      <c r="D8" s="25"/>
    </row>
    <row r="9" ht="17.25" customHeight="1" spans="1:4">
      <c r="A9" s="180" t="s">
        <v>11</v>
      </c>
      <c r="B9" s="25"/>
      <c r="C9" s="211" t="s">
        <v>12</v>
      </c>
      <c r="D9" s="25"/>
    </row>
    <row r="10" ht="17.25" customHeight="1" spans="1:4">
      <c r="A10" s="180" t="s">
        <v>13</v>
      </c>
      <c r="B10" s="25"/>
      <c r="C10" s="211" t="s">
        <v>14</v>
      </c>
      <c r="D10" s="25"/>
    </row>
    <row r="11" ht="17.25" customHeight="1" spans="1:4">
      <c r="A11" s="180" t="s">
        <v>15</v>
      </c>
      <c r="B11" s="25"/>
      <c r="C11" s="211" t="s">
        <v>16</v>
      </c>
      <c r="D11" s="25">
        <v>3458580</v>
      </c>
    </row>
    <row r="12" ht="17.25" customHeight="1" spans="1:4">
      <c r="A12" s="180" t="s">
        <v>17</v>
      </c>
      <c r="B12" s="25"/>
      <c r="C12" s="211" t="s">
        <v>18</v>
      </c>
      <c r="D12" s="25"/>
    </row>
    <row r="13" ht="17.25" customHeight="1" spans="1:4">
      <c r="A13" s="180" t="s">
        <v>19</v>
      </c>
      <c r="B13" s="25"/>
      <c r="C13" s="33" t="s">
        <v>20</v>
      </c>
      <c r="D13" s="25"/>
    </row>
    <row r="14" ht="17.25" customHeight="1" spans="1:4">
      <c r="A14" s="180" t="s">
        <v>21</v>
      </c>
      <c r="B14" s="25"/>
      <c r="C14" s="33" t="s">
        <v>22</v>
      </c>
      <c r="D14" s="25"/>
    </row>
    <row r="15" ht="17.25" customHeight="1" spans="1:4">
      <c r="A15" s="180" t="s">
        <v>23</v>
      </c>
      <c r="B15" s="25"/>
      <c r="C15" s="33" t="s">
        <v>24</v>
      </c>
      <c r="D15" s="25"/>
    </row>
    <row r="16" ht="17.25" customHeight="1" spans="1:4">
      <c r="A16" s="180" t="s">
        <v>25</v>
      </c>
      <c r="B16" s="25"/>
      <c r="C16" s="33" t="s">
        <v>26</v>
      </c>
      <c r="D16" s="25"/>
    </row>
    <row r="17" ht="17.25" customHeight="1" spans="1:4">
      <c r="A17" s="161"/>
      <c r="B17" s="25"/>
      <c r="C17" s="33" t="s">
        <v>27</v>
      </c>
      <c r="D17" s="25"/>
    </row>
    <row r="18" ht="17.25" customHeight="1" spans="1:4">
      <c r="A18" s="181"/>
      <c r="B18" s="25"/>
      <c r="C18" s="33" t="s">
        <v>28</v>
      </c>
      <c r="D18" s="25"/>
    </row>
    <row r="19" ht="17.25" customHeight="1" spans="1:4">
      <c r="A19" s="181"/>
      <c r="B19" s="25"/>
      <c r="C19" s="33" t="s">
        <v>29</v>
      </c>
      <c r="D19" s="25"/>
    </row>
    <row r="20" ht="17.25" customHeight="1" spans="1:4">
      <c r="A20" s="181"/>
      <c r="B20" s="25"/>
      <c r="C20" s="33" t="s">
        <v>30</v>
      </c>
      <c r="D20" s="25"/>
    </row>
    <row r="21" ht="17.25" customHeight="1" spans="1:4">
      <c r="A21" s="181"/>
      <c r="B21" s="25"/>
      <c r="C21" s="33" t="s">
        <v>31</v>
      </c>
      <c r="D21" s="25"/>
    </row>
    <row r="22" ht="17.25" customHeight="1" spans="1:4">
      <c r="A22" s="181"/>
      <c r="B22" s="25"/>
      <c r="C22" s="33" t="s">
        <v>32</v>
      </c>
      <c r="D22" s="25"/>
    </row>
    <row r="23" ht="17.25" customHeight="1" spans="1:4">
      <c r="A23" s="181"/>
      <c r="B23" s="25"/>
      <c r="C23" s="33" t="s">
        <v>33</v>
      </c>
      <c r="D23" s="25"/>
    </row>
    <row r="24" ht="17.25" customHeight="1" spans="1:4">
      <c r="A24" s="181"/>
      <c r="B24" s="25"/>
      <c r="C24" s="33" t="s">
        <v>34</v>
      </c>
      <c r="D24" s="25"/>
    </row>
    <row r="25" ht="17.25" customHeight="1" spans="1:4">
      <c r="A25" s="181"/>
      <c r="B25" s="25"/>
      <c r="C25" s="33" t="s">
        <v>35</v>
      </c>
      <c r="D25" s="25"/>
    </row>
    <row r="26" ht="17.25" customHeight="1" spans="1:4">
      <c r="A26" s="181"/>
      <c r="B26" s="25"/>
      <c r="C26" s="33" t="s">
        <v>36</v>
      </c>
      <c r="D26" s="25"/>
    </row>
    <row r="27" ht="17.25" customHeight="1" spans="1:4">
      <c r="A27" s="181"/>
      <c r="B27" s="25"/>
      <c r="C27" s="161" t="s">
        <v>37</v>
      </c>
      <c r="D27" s="25"/>
    </row>
    <row r="28" ht="17.25" customHeight="1" spans="1:4">
      <c r="A28" s="181"/>
      <c r="B28" s="25"/>
      <c r="C28" s="33" t="s">
        <v>38</v>
      </c>
      <c r="D28" s="25"/>
    </row>
    <row r="29" ht="16.5" customHeight="1" spans="1:4">
      <c r="A29" s="181"/>
      <c r="B29" s="25"/>
      <c r="C29" s="33" t="s">
        <v>39</v>
      </c>
      <c r="D29" s="25"/>
    </row>
    <row r="30" ht="16.5" customHeight="1" spans="1:4">
      <c r="A30" s="181"/>
      <c r="B30" s="25"/>
      <c r="C30" s="161" t="s">
        <v>40</v>
      </c>
      <c r="D30" s="25"/>
    </row>
    <row r="31" ht="17.25" customHeight="1" spans="1:4">
      <c r="A31" s="181"/>
      <c r="B31" s="25"/>
      <c r="C31" s="161" t="s">
        <v>41</v>
      </c>
      <c r="D31" s="25"/>
    </row>
    <row r="32" ht="17.25" customHeight="1" spans="1:4">
      <c r="A32" s="181"/>
      <c r="B32" s="25"/>
      <c r="C32" s="33" t="s">
        <v>42</v>
      </c>
      <c r="D32" s="25"/>
    </row>
    <row r="33" ht="16.5" customHeight="1" spans="1:4">
      <c r="A33" s="181" t="s">
        <v>43</v>
      </c>
      <c r="B33" s="25">
        <v>3458580</v>
      </c>
      <c r="C33" s="181" t="s">
        <v>44</v>
      </c>
      <c r="D33" s="25">
        <v>3458580</v>
      </c>
    </row>
    <row r="34" ht="16.5" customHeight="1" spans="1:4">
      <c r="A34" s="161" t="s">
        <v>45</v>
      </c>
      <c r="B34" s="25">
        <v>1202878</v>
      </c>
      <c r="C34" s="161" t="s">
        <v>46</v>
      </c>
      <c r="D34" s="25">
        <v>1202878</v>
      </c>
    </row>
    <row r="35" ht="16.5" customHeight="1" spans="1:4">
      <c r="A35" s="33" t="s">
        <v>47</v>
      </c>
      <c r="B35" s="25"/>
      <c r="C35" s="33" t="s">
        <v>47</v>
      </c>
      <c r="D35" s="25"/>
    </row>
    <row r="36" ht="16.5" customHeight="1" spans="1:4">
      <c r="A36" s="33" t="s">
        <v>48</v>
      </c>
      <c r="B36" s="25"/>
      <c r="C36" s="33" t="s">
        <v>49</v>
      </c>
      <c r="D36" s="25"/>
    </row>
    <row r="37" ht="16.5" customHeight="1" spans="1:4">
      <c r="A37" s="182" t="s">
        <v>50</v>
      </c>
      <c r="B37" s="25">
        <v>4661458</v>
      </c>
      <c r="C37" s="182" t="s">
        <v>51</v>
      </c>
      <c r="D37" s="25">
        <v>4661458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:F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6">
        <v>1</v>
      </c>
      <c r="B2" s="127">
        <v>0</v>
      </c>
      <c r="C2" s="126">
        <v>1</v>
      </c>
      <c r="D2" s="128"/>
      <c r="E2" s="128"/>
      <c r="F2" s="125" t="s">
        <v>277</v>
      </c>
    </row>
    <row r="3" ht="42" customHeight="1" spans="1:6">
      <c r="A3" s="129" t="str">
        <f>"2025"&amp;"年部门政府性基金预算支出预算表"</f>
        <v>2025年部门政府性基金预算支出预算表</v>
      </c>
      <c r="B3" s="129" t="s">
        <v>278</v>
      </c>
      <c r="C3" s="130"/>
      <c r="D3" s="131"/>
      <c r="E3" s="131"/>
      <c r="F3" s="131"/>
    </row>
    <row r="4" ht="13.5" customHeight="1" spans="1:6">
      <c r="A4" s="5" t="str">
        <f>"单位名称："&amp;"昆明市呈贡区第七幼儿园"</f>
        <v>单位名称：昆明市呈贡区第七幼儿园</v>
      </c>
      <c r="B4" s="5" t="s">
        <v>279</v>
      </c>
      <c r="C4" s="126"/>
      <c r="D4" s="128"/>
      <c r="E4" s="128"/>
      <c r="F4" s="125" t="s">
        <v>1</v>
      </c>
    </row>
    <row r="5" ht="19.5" customHeight="1" spans="1:6">
      <c r="A5" s="132" t="s">
        <v>152</v>
      </c>
      <c r="B5" s="133" t="s">
        <v>72</v>
      </c>
      <c r="C5" s="132" t="s">
        <v>73</v>
      </c>
      <c r="D5" s="11" t="s">
        <v>280</v>
      </c>
      <c r="E5" s="12"/>
      <c r="F5" s="13"/>
    </row>
    <row r="6" ht="18.75" customHeight="1" spans="1:6">
      <c r="A6" s="134"/>
      <c r="B6" s="135"/>
      <c r="C6" s="134"/>
      <c r="D6" s="16" t="s">
        <v>55</v>
      </c>
      <c r="E6" s="11" t="s">
        <v>75</v>
      </c>
      <c r="F6" s="16" t="s">
        <v>76</v>
      </c>
    </row>
    <row r="7" ht="18.75" customHeight="1" spans="1:6">
      <c r="A7" s="71">
        <v>1</v>
      </c>
      <c r="B7" s="136" t="s">
        <v>83</v>
      </c>
      <c r="C7" s="71">
        <v>3</v>
      </c>
      <c r="D7" s="137">
        <v>4</v>
      </c>
      <c r="E7" s="137">
        <v>5</v>
      </c>
      <c r="F7" s="137">
        <v>6</v>
      </c>
    </row>
    <row r="8" ht="21" customHeight="1" spans="1:6">
      <c r="A8" s="21"/>
      <c r="B8" s="21"/>
      <c r="C8" s="21"/>
      <c r="D8" s="25"/>
      <c r="E8" s="25"/>
      <c r="F8" s="25"/>
    </row>
    <row r="9" ht="21" customHeight="1" spans="1:6">
      <c r="A9" s="21"/>
      <c r="B9" s="21"/>
      <c r="C9" s="21"/>
      <c r="D9" s="25"/>
      <c r="E9" s="25"/>
      <c r="F9" s="25"/>
    </row>
    <row r="10" ht="18.75" customHeight="1" spans="1:6">
      <c r="A10" s="138" t="s">
        <v>141</v>
      </c>
      <c r="B10" s="138" t="s">
        <v>141</v>
      </c>
      <c r="C10" s="139" t="s">
        <v>141</v>
      </c>
      <c r="D10" s="25"/>
      <c r="E10" s="25"/>
      <c r="F10" s="25"/>
    </row>
    <row r="12" customHeight="1" spans="1:6">
      <c r="A12" s="65" t="s">
        <v>149</v>
      </c>
      <c r="B12" s="65"/>
      <c r="C12" s="65"/>
      <c r="D12" s="65"/>
      <c r="E12" s="65"/>
      <c r="F12" s="65"/>
    </row>
  </sheetData>
  <mergeCells count="8">
    <mergeCell ref="A3:F3"/>
    <mergeCell ref="A4:C4"/>
    <mergeCell ref="D5:F5"/>
    <mergeCell ref="A10:C10"/>
    <mergeCell ref="A12:F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6"/>
  <sheetViews>
    <sheetView showZeros="0" topLeftCell="C1" workbookViewId="0">
      <pane ySplit="1" topLeftCell="A2" activePane="bottomLeft" state="frozen"/>
      <selection/>
      <selection pane="bottomLeft" activeCell="H22" sqref="H2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281</v>
      </c>
    </row>
    <row r="3" ht="41.25" customHeight="1" spans="1:19">
      <c r="A3" s="74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1" t="str">
        <f>"单位名称："&amp;"昆明市呈贡区第七幼儿园"</f>
        <v>单位名称：昆明市呈贡区第七幼儿园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5" t="s">
        <v>1</v>
      </c>
    </row>
    <row r="5" ht="15.75" customHeight="1" spans="1:19">
      <c r="A5" s="10" t="s">
        <v>151</v>
      </c>
      <c r="B5" s="87" t="s">
        <v>152</v>
      </c>
      <c r="C5" s="87" t="s">
        <v>282</v>
      </c>
      <c r="D5" s="88" t="s">
        <v>283</v>
      </c>
      <c r="E5" s="88" t="s">
        <v>284</v>
      </c>
      <c r="F5" s="88" t="s">
        <v>285</v>
      </c>
      <c r="G5" s="88" t="s">
        <v>286</v>
      </c>
      <c r="H5" s="88" t="s">
        <v>287</v>
      </c>
      <c r="I5" s="101" t="s">
        <v>159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288</v>
      </c>
      <c r="L6" s="90" t="s">
        <v>289</v>
      </c>
      <c r="M6" s="103" t="s">
        <v>290</v>
      </c>
      <c r="N6" s="104" t="s">
        <v>291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 t="s">
        <v>169</v>
      </c>
      <c r="B9" s="94" t="s">
        <v>70</v>
      </c>
      <c r="C9" s="94" t="s">
        <v>175</v>
      </c>
      <c r="D9" s="95" t="s">
        <v>292</v>
      </c>
      <c r="E9" s="95" t="s">
        <v>293</v>
      </c>
      <c r="F9" s="95" t="s">
        <v>260</v>
      </c>
      <c r="G9" s="114">
        <v>1</v>
      </c>
      <c r="H9" s="25">
        <v>4500</v>
      </c>
      <c r="I9" s="25">
        <v>4500</v>
      </c>
      <c r="J9" s="25">
        <v>4500</v>
      </c>
      <c r="K9" s="25"/>
      <c r="L9" s="25"/>
      <c r="M9" s="25"/>
      <c r="N9" s="25"/>
      <c r="O9" s="25"/>
      <c r="P9" s="25"/>
      <c r="Q9" s="25"/>
      <c r="R9" s="25"/>
      <c r="S9" s="25"/>
    </row>
    <row r="10" ht="21" customHeight="1" spans="1:19">
      <c r="A10" s="93" t="s">
        <v>169</v>
      </c>
      <c r="B10" s="94" t="s">
        <v>70</v>
      </c>
      <c r="C10" s="115" t="s">
        <v>58</v>
      </c>
      <c r="D10" s="116" t="s">
        <v>294</v>
      </c>
      <c r="E10" s="116" t="s">
        <v>295</v>
      </c>
      <c r="F10" s="95" t="s">
        <v>260</v>
      </c>
      <c r="G10" s="117">
        <v>12</v>
      </c>
      <c r="H10" s="25">
        <v>180000</v>
      </c>
      <c r="I10" s="25">
        <v>180000</v>
      </c>
      <c r="J10" s="25">
        <v>180000</v>
      </c>
      <c r="K10" s="25"/>
      <c r="L10" s="25"/>
      <c r="M10" s="25"/>
      <c r="N10" s="25"/>
      <c r="O10" s="25"/>
      <c r="P10" s="25"/>
      <c r="Q10" s="25"/>
      <c r="R10" s="25"/>
      <c r="S10" s="25"/>
    </row>
    <row r="11" ht="21" customHeight="1" spans="1:19">
      <c r="A11" s="93" t="s">
        <v>169</v>
      </c>
      <c r="B11" s="94" t="s">
        <v>70</v>
      </c>
      <c r="C11" s="118"/>
      <c r="D11" s="119" t="s">
        <v>296</v>
      </c>
      <c r="E11" s="119" t="s">
        <v>297</v>
      </c>
      <c r="F11" s="95" t="s">
        <v>260</v>
      </c>
      <c r="G11" s="120">
        <v>1</v>
      </c>
      <c r="H11" s="25">
        <v>94000</v>
      </c>
      <c r="I11" s="25">
        <v>94000</v>
      </c>
      <c r="J11" s="25">
        <v>94000</v>
      </c>
      <c r="K11" s="25"/>
      <c r="L11" s="25"/>
      <c r="M11" s="25"/>
      <c r="N11" s="25"/>
      <c r="O11" s="25"/>
      <c r="P11" s="25"/>
      <c r="Q11" s="25"/>
      <c r="R11" s="25"/>
      <c r="S11" s="25"/>
    </row>
    <row r="12" ht="21" customHeight="1" spans="1:19">
      <c r="A12" s="96" t="s">
        <v>141</v>
      </c>
      <c r="B12" s="97"/>
      <c r="C12" s="97"/>
      <c r="D12" s="98"/>
      <c r="E12" s="98"/>
      <c r="F12" s="98"/>
      <c r="G12" s="121"/>
      <c r="H12" s="25">
        <v>278500</v>
      </c>
      <c r="I12" s="25">
        <v>278500</v>
      </c>
      <c r="J12" s="25">
        <v>278500</v>
      </c>
      <c r="K12" s="25"/>
      <c r="L12" s="25"/>
      <c r="M12" s="25"/>
      <c r="N12" s="25"/>
      <c r="O12" s="25"/>
      <c r="P12" s="25"/>
      <c r="Q12" s="25"/>
      <c r="R12" s="25"/>
      <c r="S12" s="25"/>
    </row>
    <row r="13" ht="21" customHeight="1" spans="1:19">
      <c r="A13" s="111" t="s">
        <v>298</v>
      </c>
      <c r="B13" s="5"/>
      <c r="C13" s="5"/>
      <c r="D13" s="111"/>
      <c r="E13" s="111"/>
      <c r="F13" s="111"/>
      <c r="G13" s="122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6" customHeight="1" spans="8:8">
      <c r="H16" s="124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3" activePane="bottomLeft" state="frozen"/>
      <selection/>
      <selection pane="bottomLeft" activeCell="A12" sqref="A12:F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8"/>
      <c r="B2" s="84"/>
      <c r="C2" s="84"/>
      <c r="D2" s="84"/>
      <c r="E2" s="84"/>
      <c r="F2" s="84"/>
      <c r="G2" s="84"/>
      <c r="H2" s="78"/>
      <c r="I2" s="78"/>
      <c r="J2" s="78"/>
      <c r="K2" s="78"/>
      <c r="L2" s="78"/>
      <c r="M2" s="78"/>
      <c r="N2" s="99"/>
      <c r="O2" s="78"/>
      <c r="P2" s="78"/>
      <c r="Q2" s="84"/>
      <c r="R2" s="78"/>
      <c r="S2" s="107"/>
      <c r="T2" s="107" t="s">
        <v>299</v>
      </c>
    </row>
    <row r="3" ht="41.25" customHeight="1" spans="1:20">
      <c r="A3" s="74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5"/>
      <c r="I3" s="85"/>
      <c r="J3" s="85"/>
      <c r="K3" s="85"/>
      <c r="L3" s="85"/>
      <c r="M3" s="85"/>
      <c r="N3" s="100"/>
      <c r="O3" s="85"/>
      <c r="P3" s="85"/>
      <c r="Q3" s="69"/>
      <c r="R3" s="85"/>
      <c r="S3" s="100"/>
      <c r="T3" s="69"/>
    </row>
    <row r="4" ht="22.5" customHeight="1" spans="1:20">
      <c r="A4" s="75" t="str">
        <f>"单位名称："&amp;"昆明市呈贡区第七幼儿园"</f>
        <v>单位名称：昆明市呈贡区第七幼儿园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78"/>
      <c r="P4" s="78"/>
      <c r="Q4" s="84"/>
      <c r="R4" s="78"/>
      <c r="S4" s="108"/>
      <c r="T4" s="107" t="s">
        <v>1</v>
      </c>
    </row>
    <row r="5" ht="24" customHeight="1" spans="1:20">
      <c r="A5" s="10" t="s">
        <v>151</v>
      </c>
      <c r="B5" s="87" t="s">
        <v>152</v>
      </c>
      <c r="C5" s="87" t="s">
        <v>282</v>
      </c>
      <c r="D5" s="87" t="s">
        <v>300</v>
      </c>
      <c r="E5" s="87" t="s">
        <v>301</v>
      </c>
      <c r="F5" s="87" t="s">
        <v>302</v>
      </c>
      <c r="G5" s="87" t="s">
        <v>303</v>
      </c>
      <c r="H5" s="88" t="s">
        <v>304</v>
      </c>
      <c r="I5" s="88" t="s">
        <v>305</v>
      </c>
      <c r="J5" s="101" t="s">
        <v>159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288</v>
      </c>
      <c r="M6" s="90" t="s">
        <v>289</v>
      </c>
      <c r="N6" s="103" t="s">
        <v>290</v>
      </c>
      <c r="O6" s="104" t="s">
        <v>291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1" customHeight="1" spans="1:20">
      <c r="A10" s="96" t="s">
        <v>141</v>
      </c>
      <c r="B10" s="97"/>
      <c r="C10" s="97"/>
      <c r="D10" s="97"/>
      <c r="E10" s="97"/>
      <c r="F10" s="97"/>
      <c r="G10" s="97"/>
      <c r="H10" s="98"/>
      <c r="I10" s="106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2" customHeight="1" spans="1:6">
      <c r="A12" s="65" t="s">
        <v>149</v>
      </c>
      <c r="B12" s="65"/>
      <c r="C12" s="65"/>
      <c r="D12" s="65"/>
      <c r="E12" s="65"/>
      <c r="F12" s="65"/>
    </row>
  </sheetData>
  <mergeCells count="20">
    <mergeCell ref="A3:T3"/>
    <mergeCell ref="A4:I4"/>
    <mergeCell ref="J5:T5"/>
    <mergeCell ref="O6:T6"/>
    <mergeCell ref="A10:I10"/>
    <mergeCell ref="A12:F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abSelected="1" workbookViewId="0">
      <pane ySplit="1" topLeftCell="A2" activePane="bottomLeft" state="frozen"/>
      <selection/>
      <selection pane="bottomLeft" activeCell="H30" sqref="H3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3"/>
      <c r="W2" s="3"/>
      <c r="X2" s="3" t="s">
        <v>306</v>
      </c>
    </row>
    <row r="3" ht="41.25" customHeight="1" spans="1:24">
      <c r="A3" s="74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9"/>
      <c r="X3" s="69"/>
    </row>
    <row r="4" ht="18" customHeight="1" spans="1:24">
      <c r="A4" s="75" t="str">
        <f>"单位名称："&amp;"昆明市呈贡区第七幼儿园"</f>
        <v>单位名称：昆明市呈贡区第七幼儿园</v>
      </c>
      <c r="B4" s="76"/>
      <c r="C4" s="76"/>
      <c r="D4" s="77"/>
      <c r="E4" s="78"/>
      <c r="F4" s="78"/>
      <c r="G4" s="78"/>
      <c r="H4" s="78"/>
      <c r="I4" s="78"/>
      <c r="W4" s="8"/>
      <c r="X4" s="8" t="s">
        <v>1</v>
      </c>
    </row>
    <row r="5" ht="19.5" customHeight="1" spans="1:24">
      <c r="A5" s="29" t="s">
        <v>307</v>
      </c>
      <c r="B5" s="11" t="s">
        <v>159</v>
      </c>
      <c r="C5" s="12"/>
      <c r="D5" s="12"/>
      <c r="E5" s="11" t="s">
        <v>308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30" t="s">
        <v>55</v>
      </c>
      <c r="C6" s="10" t="s">
        <v>58</v>
      </c>
      <c r="D6" s="79" t="s">
        <v>288</v>
      </c>
      <c r="E6" s="50" t="s">
        <v>309</v>
      </c>
      <c r="F6" s="50" t="s">
        <v>310</v>
      </c>
      <c r="G6" s="50" t="s">
        <v>311</v>
      </c>
      <c r="H6" s="50" t="s">
        <v>312</v>
      </c>
      <c r="I6" s="50" t="s">
        <v>313</v>
      </c>
      <c r="J6" s="50" t="s">
        <v>314</v>
      </c>
      <c r="K6" s="50" t="s">
        <v>315</v>
      </c>
      <c r="L6" s="50" t="s">
        <v>316</v>
      </c>
      <c r="M6" s="50" t="s">
        <v>317</v>
      </c>
      <c r="N6" s="50" t="s">
        <v>318</v>
      </c>
      <c r="O6" s="50" t="s">
        <v>319</v>
      </c>
      <c r="P6" s="50" t="s">
        <v>320</v>
      </c>
      <c r="Q6" s="50" t="s">
        <v>321</v>
      </c>
      <c r="R6" s="50" t="s">
        <v>322</v>
      </c>
      <c r="S6" s="50" t="s">
        <v>323</v>
      </c>
      <c r="T6" s="50" t="s">
        <v>324</v>
      </c>
      <c r="U6" s="50" t="s">
        <v>325</v>
      </c>
      <c r="V6" s="50" t="s">
        <v>326</v>
      </c>
      <c r="W6" s="50" t="s">
        <v>327</v>
      </c>
      <c r="X6" s="83" t="s">
        <v>328</v>
      </c>
    </row>
    <row r="7" ht="19.5" customHeight="1" spans="1:24">
      <c r="A7" s="20">
        <v>1</v>
      </c>
      <c r="B7" s="20">
        <v>2</v>
      </c>
      <c r="C7" s="20">
        <v>3</v>
      </c>
      <c r="D7" s="80">
        <v>4</v>
      </c>
      <c r="E7" s="38">
        <v>5</v>
      </c>
      <c r="F7" s="20">
        <v>6</v>
      </c>
      <c r="G7" s="20">
        <v>7</v>
      </c>
      <c r="H7" s="80">
        <v>8</v>
      </c>
      <c r="I7" s="20">
        <v>9</v>
      </c>
      <c r="J7" s="20">
        <v>10</v>
      </c>
      <c r="K7" s="20">
        <v>11</v>
      </c>
      <c r="L7" s="80">
        <v>12</v>
      </c>
      <c r="M7" s="20">
        <v>13</v>
      </c>
      <c r="N7" s="20">
        <v>14</v>
      </c>
      <c r="O7" s="20">
        <v>15</v>
      </c>
      <c r="P7" s="80">
        <v>16</v>
      </c>
      <c r="Q7" s="20">
        <v>17</v>
      </c>
      <c r="R7" s="20">
        <v>18</v>
      </c>
      <c r="S7" s="20">
        <v>19</v>
      </c>
      <c r="T7" s="80">
        <v>20</v>
      </c>
      <c r="U7" s="80">
        <v>21</v>
      </c>
      <c r="V7" s="80">
        <v>22</v>
      </c>
      <c r="W7" s="38">
        <v>23</v>
      </c>
      <c r="X7" s="38">
        <v>24</v>
      </c>
    </row>
    <row r="8" ht="19.5" customHeight="1" spans="1:24">
      <c r="A8" s="3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ht="19.5" customHeight="1" spans="1:24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1" customHeight="1" spans="1:6">
      <c r="A11" s="65" t="s">
        <v>149</v>
      </c>
      <c r="B11" s="65"/>
      <c r="C11" s="65"/>
      <c r="D11" s="65"/>
      <c r="E11" s="65"/>
      <c r="F11" s="65"/>
    </row>
  </sheetData>
  <mergeCells count="6">
    <mergeCell ref="A3:X3"/>
    <mergeCell ref="A4:I4"/>
    <mergeCell ref="B5:D5"/>
    <mergeCell ref="E5:X5"/>
    <mergeCell ref="A11:F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:F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329</v>
      </c>
    </row>
    <row r="3" ht="41.25" customHeight="1" spans="1:10">
      <c r="A3" s="68" t="str">
        <f>"2025"&amp;"年对下转移支付绩效目标表"</f>
        <v>2025年对下转移支付绩效目标表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"单位名称："&amp;"昆明市呈贡区第七幼儿园"</f>
        <v>单位名称：昆明市呈贡区第七幼儿园</v>
      </c>
    </row>
    <row r="5" ht="44.25" customHeight="1" spans="1:10">
      <c r="A5" s="70" t="s">
        <v>307</v>
      </c>
      <c r="B5" s="70" t="s">
        <v>213</v>
      </c>
      <c r="C5" s="70" t="s">
        <v>214</v>
      </c>
      <c r="D5" s="70" t="s">
        <v>215</v>
      </c>
      <c r="E5" s="70" t="s">
        <v>216</v>
      </c>
      <c r="F5" s="71" t="s">
        <v>217</v>
      </c>
      <c r="G5" s="70" t="s">
        <v>218</v>
      </c>
      <c r="H5" s="71" t="s">
        <v>219</v>
      </c>
      <c r="I5" s="71" t="s">
        <v>220</v>
      </c>
      <c r="J5" s="70" t="s">
        <v>221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1"/>
      <c r="B7" s="24"/>
      <c r="C7" s="24"/>
      <c r="D7" s="24"/>
      <c r="E7" s="56"/>
      <c r="F7" s="72"/>
      <c r="G7" s="56"/>
      <c r="H7" s="72"/>
      <c r="I7" s="72"/>
      <c r="J7" s="56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10" customHeight="1" spans="1:6">
      <c r="A10" s="65" t="s">
        <v>149</v>
      </c>
      <c r="B10" s="65"/>
      <c r="C10" s="65"/>
      <c r="D10" s="65"/>
      <c r="E10" s="65"/>
      <c r="F10" s="65"/>
    </row>
  </sheetData>
  <mergeCells count="3">
    <mergeCell ref="A3:J3"/>
    <mergeCell ref="A4:H4"/>
    <mergeCell ref="A10:F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/>
      <c r="B2" s="41"/>
      <c r="C2" s="41"/>
      <c r="D2" s="42"/>
      <c r="E2" s="42"/>
      <c r="F2" s="42"/>
      <c r="G2" s="41"/>
      <c r="H2" s="41"/>
      <c r="I2" s="66" t="s">
        <v>330</v>
      </c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"单位名称："&amp;"昆明市呈贡区第七幼儿园"</f>
        <v>单位名称：昆明市呈贡区第七幼儿园</v>
      </c>
      <c r="B4" s="47"/>
      <c r="C4" s="47"/>
      <c r="D4" s="48"/>
      <c r="F4" s="45"/>
      <c r="G4" s="44"/>
      <c r="H4" s="44"/>
      <c r="I4" s="67" t="s">
        <v>1</v>
      </c>
    </row>
    <row r="5" ht="28.5" customHeight="1" spans="1:9">
      <c r="A5" s="49" t="s">
        <v>151</v>
      </c>
      <c r="B5" s="50" t="s">
        <v>152</v>
      </c>
      <c r="C5" s="51" t="s">
        <v>331</v>
      </c>
      <c r="D5" s="49" t="s">
        <v>332</v>
      </c>
      <c r="E5" s="49" t="s">
        <v>333</v>
      </c>
      <c r="F5" s="49" t="s">
        <v>334</v>
      </c>
      <c r="G5" s="50" t="s">
        <v>335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286</v>
      </c>
      <c r="H6" s="50" t="s">
        <v>336</v>
      </c>
      <c r="I6" s="50" t="s">
        <v>337</v>
      </c>
    </row>
    <row r="7" ht="17.25" customHeight="1" spans="1:9">
      <c r="A7" s="54" t="s">
        <v>82</v>
      </c>
      <c r="B7" s="55" t="s">
        <v>83</v>
      </c>
      <c r="C7" s="54" t="s">
        <v>84</v>
      </c>
      <c r="D7" s="56" t="s">
        <v>85</v>
      </c>
      <c r="E7" s="54" t="s">
        <v>86</v>
      </c>
      <c r="F7" s="55" t="s">
        <v>87</v>
      </c>
      <c r="G7" s="57" t="s">
        <v>88</v>
      </c>
      <c r="H7" s="56" t="s">
        <v>89</v>
      </c>
      <c r="I7" s="56">
        <v>9</v>
      </c>
    </row>
    <row r="8" ht="19.5" customHeight="1" spans="1:9">
      <c r="A8" s="58"/>
      <c r="B8" s="33"/>
      <c r="C8" s="33"/>
      <c r="D8" s="31"/>
      <c r="E8" s="21"/>
      <c r="F8" s="57"/>
      <c r="G8" s="59"/>
      <c r="H8" s="60"/>
      <c r="I8" s="60"/>
    </row>
    <row r="9" ht="19.5" customHeight="1" spans="1:9">
      <c r="A9" s="61" t="s">
        <v>55</v>
      </c>
      <c r="B9" s="62"/>
      <c r="C9" s="62"/>
      <c r="D9" s="63"/>
      <c r="E9" s="64"/>
      <c r="F9" s="64"/>
      <c r="G9" s="59"/>
      <c r="H9" s="60"/>
      <c r="I9" s="60"/>
    </row>
    <row r="11" customHeight="1" spans="1:6">
      <c r="A11" s="65" t="s">
        <v>149</v>
      </c>
      <c r="B11" s="65"/>
      <c r="C11" s="65"/>
      <c r="D11" s="65"/>
      <c r="E11" s="65"/>
      <c r="F11" s="65"/>
    </row>
  </sheetData>
  <mergeCells count="11">
    <mergeCell ref="A3:I3"/>
    <mergeCell ref="A4:C4"/>
    <mergeCell ref="G5:I5"/>
    <mergeCell ref="A9:F9"/>
    <mergeCell ref="A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H18" sqref="H1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338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"单位名称："&amp;"昆明市呈贡区第七幼儿园"</f>
        <v>单位名称：昆明市呈贡区第七幼儿园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187</v>
      </c>
      <c r="B5" s="9" t="s">
        <v>154</v>
      </c>
      <c r="C5" s="9" t="s">
        <v>188</v>
      </c>
      <c r="D5" s="10" t="s">
        <v>155</v>
      </c>
      <c r="E5" s="10" t="s">
        <v>156</v>
      </c>
      <c r="F5" s="10" t="s">
        <v>189</v>
      </c>
      <c r="G5" s="10" t="s">
        <v>190</v>
      </c>
      <c r="H5" s="29" t="s">
        <v>55</v>
      </c>
      <c r="I5" s="11" t="s">
        <v>339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39"/>
      <c r="J9" s="39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2"/>
      <c r="I10" s="22"/>
      <c r="J10" s="22"/>
      <c r="K10" s="32"/>
    </row>
    <row r="11" ht="18.75" customHeight="1" spans="1:11">
      <c r="A11" s="34" t="s">
        <v>141</v>
      </c>
      <c r="B11" s="35"/>
      <c r="C11" s="35"/>
      <c r="D11" s="35"/>
      <c r="E11" s="35"/>
      <c r="F11" s="35"/>
      <c r="G11" s="36"/>
      <c r="H11" s="22"/>
      <c r="I11" s="22"/>
      <c r="J11" s="22"/>
      <c r="K11" s="32"/>
    </row>
    <row r="13" customHeight="1" spans="1:6">
      <c r="A13" s="37" t="s">
        <v>149</v>
      </c>
      <c r="B13" s="37"/>
      <c r="C13" s="37"/>
      <c r="D13" s="37"/>
      <c r="E13" s="37"/>
      <c r="F13" s="37"/>
    </row>
  </sheetData>
  <mergeCells count="16">
    <mergeCell ref="A3:K3"/>
    <mergeCell ref="A4:G4"/>
    <mergeCell ref="I5:K5"/>
    <mergeCell ref="A11:G11"/>
    <mergeCell ref="A13:F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"单位名称："&amp;"昆明市呈贡区第七幼儿园"</f>
        <v>单位名称：昆明市呈贡区第七幼儿园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188</v>
      </c>
      <c r="B5" s="9" t="s">
        <v>187</v>
      </c>
      <c r="C5" s="9" t="s">
        <v>154</v>
      </c>
      <c r="D5" s="10" t="s">
        <v>341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70</v>
      </c>
      <c r="B9" s="21" t="s">
        <v>342</v>
      </c>
      <c r="C9" s="21" t="s">
        <v>195</v>
      </c>
      <c r="D9" s="21" t="s">
        <v>343</v>
      </c>
      <c r="E9" s="22">
        <v>576</v>
      </c>
      <c r="F9" s="22"/>
      <c r="G9" s="22"/>
    </row>
    <row r="10" ht="18.75" customHeight="1" spans="1:7">
      <c r="A10" s="21" t="s">
        <v>70</v>
      </c>
      <c r="B10" s="21" t="s">
        <v>344</v>
      </c>
      <c r="C10" s="21" t="s">
        <v>200</v>
      </c>
      <c r="D10" s="21" t="s">
        <v>343</v>
      </c>
      <c r="E10" s="22">
        <v>120000</v>
      </c>
      <c r="F10" s="22"/>
      <c r="G10" s="22"/>
    </row>
    <row r="11" ht="18.75" customHeight="1" spans="1:7">
      <c r="A11" s="21" t="s">
        <v>70</v>
      </c>
      <c r="B11" s="21" t="s">
        <v>344</v>
      </c>
      <c r="C11" s="23" t="s">
        <v>203</v>
      </c>
      <c r="D11" s="21" t="s">
        <v>343</v>
      </c>
      <c r="E11" s="22">
        <v>1200000</v>
      </c>
      <c r="F11" s="22"/>
      <c r="G11" s="22"/>
    </row>
    <row r="12" ht="18.75" customHeight="1" spans="1:7">
      <c r="A12" s="21" t="s">
        <v>70</v>
      </c>
      <c r="B12" s="21" t="s">
        <v>342</v>
      </c>
      <c r="C12" s="24" t="s">
        <v>207</v>
      </c>
      <c r="D12" s="21" t="s">
        <v>343</v>
      </c>
      <c r="E12" s="25">
        <v>132</v>
      </c>
      <c r="F12" s="22"/>
      <c r="G12" s="22"/>
    </row>
    <row r="13" ht="18.75" customHeight="1" spans="1:7">
      <c r="A13" s="21" t="s">
        <v>70</v>
      </c>
      <c r="B13" s="21" t="s">
        <v>342</v>
      </c>
      <c r="C13" s="24" t="s">
        <v>209</v>
      </c>
      <c r="D13" s="21" t="s">
        <v>343</v>
      </c>
      <c r="E13" s="25">
        <v>106</v>
      </c>
      <c r="F13" s="22"/>
      <c r="G13" s="22"/>
    </row>
    <row r="14" ht="18.75" customHeight="1" spans="1:7">
      <c r="A14" s="21" t="s">
        <v>70</v>
      </c>
      <c r="B14" s="21" t="s">
        <v>342</v>
      </c>
      <c r="C14" s="212" t="s">
        <v>211</v>
      </c>
      <c r="D14" s="21" t="s">
        <v>343</v>
      </c>
      <c r="E14" s="25">
        <v>2640</v>
      </c>
      <c r="F14" s="22"/>
      <c r="G14" s="22"/>
    </row>
    <row r="15" ht="18.75" customHeight="1" spans="1:7">
      <c r="A15" s="26" t="s">
        <v>55</v>
      </c>
      <c r="B15" s="27" t="s">
        <v>345</v>
      </c>
      <c r="C15" s="27"/>
      <c r="D15" s="28"/>
      <c r="E15" s="22">
        <v>1323454</v>
      </c>
      <c r="F15" s="22"/>
      <c r="G15" s="22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H1" workbookViewId="0">
      <pane ySplit="1" topLeftCell="A2" activePane="bottomLeft" state="frozen"/>
      <selection/>
      <selection pane="bottomLeft" activeCell="O28" sqref="O2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7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"单位名称："&amp;"昆明市呈贡区第七幼儿园"</f>
        <v>单位名称：昆明市呈贡区第七幼儿园</v>
      </c>
      <c r="S4" s="48" t="s">
        <v>1</v>
      </c>
    </row>
    <row r="5" ht="21.75" customHeight="1" spans="1:19">
      <c r="A5" s="198" t="s">
        <v>53</v>
      </c>
      <c r="B5" s="199" t="s">
        <v>54</v>
      </c>
      <c r="C5" s="199" t="s">
        <v>55</v>
      </c>
      <c r="D5" s="200" t="s">
        <v>56</v>
      </c>
      <c r="E5" s="200"/>
      <c r="F5" s="200"/>
      <c r="G5" s="200"/>
      <c r="H5" s="200"/>
      <c r="I5" s="138"/>
      <c r="J5" s="200"/>
      <c r="K5" s="200"/>
      <c r="L5" s="200"/>
      <c r="M5" s="200"/>
      <c r="N5" s="206"/>
      <c r="O5" s="200" t="s">
        <v>45</v>
      </c>
      <c r="P5" s="200"/>
      <c r="Q5" s="200"/>
      <c r="R5" s="200"/>
      <c r="S5" s="206"/>
    </row>
    <row r="6" ht="27" customHeight="1" spans="1:19">
      <c r="A6" s="201"/>
      <c r="B6" s="202"/>
      <c r="C6" s="202"/>
      <c r="D6" s="202" t="s">
        <v>57</v>
      </c>
      <c r="E6" s="202" t="s">
        <v>58</v>
      </c>
      <c r="F6" s="202" t="s">
        <v>59</v>
      </c>
      <c r="G6" s="202" t="s">
        <v>60</v>
      </c>
      <c r="H6" s="202" t="s">
        <v>61</v>
      </c>
      <c r="I6" s="207" t="s">
        <v>62</v>
      </c>
      <c r="J6" s="208"/>
      <c r="K6" s="208"/>
      <c r="L6" s="208"/>
      <c r="M6" s="208"/>
      <c r="N6" s="209"/>
      <c r="O6" s="202" t="s">
        <v>57</v>
      </c>
      <c r="P6" s="202" t="s">
        <v>58</v>
      </c>
      <c r="Q6" s="202" t="s">
        <v>59</v>
      </c>
      <c r="R6" s="202" t="s">
        <v>60</v>
      </c>
      <c r="S6" s="202" t="s">
        <v>63</v>
      </c>
    </row>
    <row r="7" ht="30" customHeight="1" spans="1:19">
      <c r="A7" s="203"/>
      <c r="B7" s="106"/>
      <c r="C7" s="121"/>
      <c r="D7" s="121"/>
      <c r="E7" s="121"/>
      <c r="F7" s="121"/>
      <c r="G7" s="121"/>
      <c r="H7" s="121"/>
      <c r="I7" s="72" t="s">
        <v>57</v>
      </c>
      <c r="J7" s="209" t="s">
        <v>64</v>
      </c>
      <c r="K7" s="209" t="s">
        <v>65</v>
      </c>
      <c r="L7" s="209" t="s">
        <v>66</v>
      </c>
      <c r="M7" s="209" t="s">
        <v>67</v>
      </c>
      <c r="N7" s="209" t="s">
        <v>68</v>
      </c>
      <c r="O7" s="210"/>
      <c r="P7" s="210"/>
      <c r="Q7" s="210"/>
      <c r="R7" s="210"/>
      <c r="S7" s="121"/>
    </row>
    <row r="8" ht="15" customHeight="1" spans="1:19">
      <c r="A8" s="204">
        <v>1</v>
      </c>
      <c r="B8" s="204">
        <v>2</v>
      </c>
      <c r="C8" s="204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72">
        <v>9</v>
      </c>
      <c r="J8" s="204">
        <v>10</v>
      </c>
      <c r="K8" s="204">
        <v>11</v>
      </c>
      <c r="L8" s="204">
        <v>12</v>
      </c>
      <c r="M8" s="204">
        <v>13</v>
      </c>
      <c r="N8" s="204">
        <v>14</v>
      </c>
      <c r="O8" s="204">
        <v>15</v>
      </c>
      <c r="P8" s="204">
        <v>16</v>
      </c>
      <c r="Q8" s="204">
        <v>17</v>
      </c>
      <c r="R8" s="204">
        <v>18</v>
      </c>
      <c r="S8" s="204">
        <v>19</v>
      </c>
    </row>
    <row r="9" ht="18" customHeight="1" spans="1:19">
      <c r="A9" s="21" t="s">
        <v>69</v>
      </c>
      <c r="B9" s="21" t="s">
        <v>70</v>
      </c>
      <c r="C9" s="25">
        <v>4661458</v>
      </c>
      <c r="D9" s="25">
        <v>3458580</v>
      </c>
      <c r="E9" s="25">
        <v>3458580</v>
      </c>
      <c r="F9" s="25"/>
      <c r="G9" s="25"/>
      <c r="H9" s="25"/>
      <c r="I9" s="25"/>
      <c r="J9" s="25"/>
      <c r="K9" s="25"/>
      <c r="L9" s="25"/>
      <c r="M9" s="25"/>
      <c r="N9" s="25"/>
      <c r="O9" s="25">
        <v>1202878</v>
      </c>
      <c r="P9" s="25">
        <v>1202878</v>
      </c>
      <c r="Q9" s="25"/>
      <c r="R9" s="25"/>
      <c r="S9" s="25"/>
    </row>
    <row r="10" ht="18" customHeight="1" spans="1:19">
      <c r="A10" s="51" t="s">
        <v>55</v>
      </c>
      <c r="B10" s="205"/>
      <c r="C10" s="25">
        <v>4661458</v>
      </c>
      <c r="D10" s="25">
        <v>3458580</v>
      </c>
      <c r="E10" s="25">
        <v>3458580</v>
      </c>
      <c r="F10" s="25"/>
      <c r="G10" s="25"/>
      <c r="H10" s="25"/>
      <c r="I10" s="25"/>
      <c r="J10" s="25"/>
      <c r="K10" s="25"/>
      <c r="L10" s="25"/>
      <c r="M10" s="25"/>
      <c r="N10" s="25"/>
      <c r="O10" s="25">
        <v>1202878</v>
      </c>
      <c r="P10" s="25">
        <v>1202878</v>
      </c>
      <c r="Q10" s="25"/>
      <c r="R10" s="25"/>
      <c r="S10" s="2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1"/>
  <sheetViews>
    <sheetView showGridLines="0" showZeros="0" workbookViewId="0">
      <pane ySplit="1" topLeftCell="A2" activePane="bottomLeft" state="frozen"/>
      <selection/>
      <selection pane="bottomLeft" activeCell="F8" sqref="F8:F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"单位名称："&amp;"昆明市呈贡区第七幼儿园"</f>
        <v>单位名称：昆明市呈贡区第七幼儿园</v>
      </c>
      <c r="O4" s="48" t="s">
        <v>1</v>
      </c>
    </row>
    <row r="5" ht="27" customHeight="1" spans="1:15">
      <c r="A5" s="184" t="s">
        <v>72</v>
      </c>
      <c r="B5" s="184" t="s">
        <v>73</v>
      </c>
      <c r="C5" s="184" t="s">
        <v>55</v>
      </c>
      <c r="D5" s="185" t="s">
        <v>58</v>
      </c>
      <c r="E5" s="186"/>
      <c r="F5" s="187"/>
      <c r="G5" s="188" t="s">
        <v>59</v>
      </c>
      <c r="H5" s="188" t="s">
        <v>60</v>
      </c>
      <c r="I5" s="188" t="s">
        <v>74</v>
      </c>
      <c r="J5" s="185" t="s">
        <v>62</v>
      </c>
      <c r="K5" s="186"/>
      <c r="L5" s="186"/>
      <c r="M5" s="186"/>
      <c r="N5" s="195"/>
      <c r="O5" s="196"/>
    </row>
    <row r="6" ht="42" customHeight="1" spans="1:15">
      <c r="A6" s="189"/>
      <c r="B6" s="189"/>
      <c r="C6" s="190"/>
      <c r="D6" s="191" t="s">
        <v>57</v>
      </c>
      <c r="E6" s="191" t="s">
        <v>75</v>
      </c>
      <c r="F6" s="191" t="s">
        <v>76</v>
      </c>
      <c r="G6" s="190"/>
      <c r="H6" s="190"/>
      <c r="I6" s="197"/>
      <c r="J6" s="191" t="s">
        <v>57</v>
      </c>
      <c r="K6" s="178" t="s">
        <v>77</v>
      </c>
      <c r="L6" s="178" t="s">
        <v>78</v>
      </c>
      <c r="M6" s="178" t="s">
        <v>79</v>
      </c>
      <c r="N6" s="178" t="s">
        <v>80</v>
      </c>
      <c r="O6" s="178" t="s">
        <v>81</v>
      </c>
    </row>
    <row r="7" ht="18" customHeight="1" spans="1:15">
      <c r="A7" s="54" t="s">
        <v>82</v>
      </c>
      <c r="B7" s="54" t="s">
        <v>83</v>
      </c>
      <c r="C7" s="54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4" t="s">
        <v>95</v>
      </c>
      <c r="O7" s="57" t="s">
        <v>96</v>
      </c>
    </row>
    <row r="8" ht="21" customHeight="1" spans="1:15">
      <c r="A8" s="58" t="s">
        <v>97</v>
      </c>
      <c r="B8" s="58" t="s">
        <v>98</v>
      </c>
      <c r="C8" s="25">
        <f>E8+F8</f>
        <v>4661458</v>
      </c>
      <c r="D8" s="25">
        <v>4661458</v>
      </c>
      <c r="E8" s="25">
        <v>3338004</v>
      </c>
      <c r="F8" s="25">
        <v>1323454</v>
      </c>
      <c r="G8" s="25"/>
      <c r="H8" s="25"/>
      <c r="I8" s="25"/>
      <c r="J8" s="25"/>
      <c r="K8" s="25"/>
      <c r="L8" s="25"/>
      <c r="M8" s="25"/>
      <c r="N8" s="25"/>
      <c r="O8" s="25"/>
    </row>
    <row r="9" ht="21" customHeight="1" spans="1:15">
      <c r="A9" s="192" t="s">
        <v>99</v>
      </c>
      <c r="B9" s="192" t="s">
        <v>100</v>
      </c>
      <c r="C9" s="25">
        <f>E9+F9</f>
        <v>4661458</v>
      </c>
      <c r="D9" s="25">
        <v>4661458</v>
      </c>
      <c r="E9" s="25">
        <v>3338004</v>
      </c>
      <c r="F9" s="25">
        <v>1323454</v>
      </c>
      <c r="G9" s="25"/>
      <c r="H9" s="25"/>
      <c r="I9" s="25"/>
      <c r="J9" s="25"/>
      <c r="K9" s="25"/>
      <c r="L9" s="25"/>
      <c r="M9" s="25"/>
      <c r="N9" s="25"/>
      <c r="O9" s="25"/>
    </row>
    <row r="10" ht="21" customHeight="1" spans="1:15">
      <c r="A10" s="193" t="s">
        <v>101</v>
      </c>
      <c r="B10" s="193" t="s">
        <v>102</v>
      </c>
      <c r="C10" s="25">
        <f>E10+F10</f>
        <v>4661458</v>
      </c>
      <c r="D10" s="25">
        <v>4661458</v>
      </c>
      <c r="E10" s="25">
        <v>3338004</v>
      </c>
      <c r="F10" s="25">
        <v>1323454</v>
      </c>
      <c r="G10" s="25"/>
      <c r="H10" s="25"/>
      <c r="I10" s="25"/>
      <c r="J10" s="25"/>
      <c r="K10" s="25"/>
      <c r="L10" s="25"/>
      <c r="M10" s="25"/>
      <c r="N10" s="25"/>
      <c r="O10" s="25"/>
    </row>
    <row r="11" ht="21" customHeight="1" spans="1:15">
      <c r="A11" s="194" t="s">
        <v>55</v>
      </c>
      <c r="B11" s="36"/>
      <c r="C11" s="25">
        <f>E11+F11</f>
        <v>4661458</v>
      </c>
      <c r="D11" s="25">
        <v>4661458</v>
      </c>
      <c r="E11" s="25">
        <v>3338004</v>
      </c>
      <c r="F11" s="25">
        <v>1323454</v>
      </c>
      <c r="G11" s="25"/>
      <c r="H11" s="25"/>
      <c r="I11" s="25"/>
      <c r="J11" s="25"/>
      <c r="K11" s="25"/>
      <c r="L11" s="25"/>
      <c r="M11" s="25"/>
      <c r="N11" s="25"/>
      <c r="O11" s="25"/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zoomScale="90" zoomScaleNormal="90" workbookViewId="0">
      <pane ySplit="1" topLeftCell="A3" activePane="bottomLeft" state="frozen"/>
      <selection/>
      <selection pane="bottomLeft" activeCell="D35" sqref="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103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"单位名称："&amp;"昆明市呈贡区第七幼儿园"</f>
        <v>单位名称：昆明市呈贡区第七幼儿园</v>
      </c>
      <c r="B4" s="177"/>
      <c r="D4" s="48" t="s">
        <v>1</v>
      </c>
    </row>
    <row r="5" ht="17.25" customHeight="1" spans="1:4">
      <c r="A5" s="178" t="s">
        <v>2</v>
      </c>
      <c r="B5" s="179"/>
      <c r="C5" s="178" t="s">
        <v>3</v>
      </c>
      <c r="D5" s="179"/>
    </row>
    <row r="6" ht="18.75" customHeight="1" spans="1:4">
      <c r="A6" s="178" t="s">
        <v>4</v>
      </c>
      <c r="B6" s="178" t="s">
        <v>5</v>
      </c>
      <c r="C6" s="178" t="s">
        <v>6</v>
      </c>
      <c r="D6" s="178" t="s">
        <v>5</v>
      </c>
    </row>
    <row r="7" ht="16.5" customHeight="1" spans="1:4">
      <c r="A7" s="180" t="s">
        <v>104</v>
      </c>
      <c r="B7" s="25">
        <v>3458580</v>
      </c>
      <c r="C7" s="180" t="s">
        <v>105</v>
      </c>
      <c r="D7" s="25">
        <v>3458580</v>
      </c>
    </row>
    <row r="8" ht="16.5" customHeight="1" spans="1:4">
      <c r="A8" s="180" t="s">
        <v>106</v>
      </c>
      <c r="B8" s="25">
        <v>3458580</v>
      </c>
      <c r="C8" s="180" t="s">
        <v>107</v>
      </c>
      <c r="D8" s="25"/>
    </row>
    <row r="9" ht="16.5" customHeight="1" spans="1:4">
      <c r="A9" s="180" t="s">
        <v>108</v>
      </c>
      <c r="B9" s="25"/>
      <c r="C9" s="180" t="s">
        <v>109</v>
      </c>
      <c r="D9" s="25"/>
    </row>
    <row r="10" ht="16.5" customHeight="1" spans="1:4">
      <c r="A10" s="180" t="s">
        <v>110</v>
      </c>
      <c r="B10" s="25"/>
      <c r="C10" s="180" t="s">
        <v>111</v>
      </c>
      <c r="D10" s="25"/>
    </row>
    <row r="11" ht="16.5" customHeight="1" spans="1:4">
      <c r="A11" s="180" t="s">
        <v>112</v>
      </c>
      <c r="B11" s="25">
        <v>1202878</v>
      </c>
      <c r="C11" s="180" t="s">
        <v>113</v>
      </c>
      <c r="D11" s="25"/>
    </row>
    <row r="12" ht="16.5" customHeight="1" spans="1:4">
      <c r="A12" s="180" t="s">
        <v>106</v>
      </c>
      <c r="B12" s="25">
        <v>1202878</v>
      </c>
      <c r="C12" s="180" t="s">
        <v>114</v>
      </c>
      <c r="D12" s="25">
        <v>3458580</v>
      </c>
    </row>
    <row r="13" ht="16.5" customHeight="1" spans="1:4">
      <c r="A13" s="161" t="s">
        <v>108</v>
      </c>
      <c r="B13" s="25"/>
      <c r="C13" s="24" t="s">
        <v>115</v>
      </c>
      <c r="D13" s="25"/>
    </row>
    <row r="14" ht="16.5" customHeight="1" spans="1:4">
      <c r="A14" s="161" t="s">
        <v>110</v>
      </c>
      <c r="B14" s="25"/>
      <c r="C14" s="24" t="s">
        <v>116</v>
      </c>
      <c r="D14" s="25"/>
    </row>
    <row r="15" ht="16.5" customHeight="1" spans="1:4">
      <c r="A15" s="181"/>
      <c r="B15" s="25"/>
      <c r="C15" s="24" t="s">
        <v>117</v>
      </c>
      <c r="D15" s="25"/>
    </row>
    <row r="16" ht="16.5" customHeight="1" spans="1:4">
      <c r="A16" s="181"/>
      <c r="B16" s="25"/>
      <c r="C16" s="24" t="s">
        <v>118</v>
      </c>
      <c r="D16" s="25"/>
    </row>
    <row r="17" ht="16.5" customHeight="1" spans="1:4">
      <c r="A17" s="181"/>
      <c r="B17" s="25"/>
      <c r="C17" s="24" t="s">
        <v>119</v>
      </c>
      <c r="D17" s="25"/>
    </row>
    <row r="18" ht="16.5" customHeight="1" spans="1:4">
      <c r="A18" s="181"/>
      <c r="B18" s="25"/>
      <c r="C18" s="24" t="s">
        <v>120</v>
      </c>
      <c r="D18" s="25"/>
    </row>
    <row r="19" ht="16.5" customHeight="1" spans="1:4">
      <c r="A19" s="181"/>
      <c r="B19" s="25"/>
      <c r="C19" s="24" t="s">
        <v>121</v>
      </c>
      <c r="D19" s="25"/>
    </row>
    <row r="20" ht="16.5" customHeight="1" spans="1:4">
      <c r="A20" s="181"/>
      <c r="B20" s="25"/>
      <c r="C20" s="24" t="s">
        <v>122</v>
      </c>
      <c r="D20" s="25"/>
    </row>
    <row r="21" ht="16.5" customHeight="1" spans="1:4">
      <c r="A21" s="181"/>
      <c r="B21" s="25"/>
      <c r="C21" s="24" t="s">
        <v>123</v>
      </c>
      <c r="D21" s="25"/>
    </row>
    <row r="22" ht="16.5" customHeight="1" spans="1:4">
      <c r="A22" s="181"/>
      <c r="B22" s="25"/>
      <c r="C22" s="24" t="s">
        <v>124</v>
      </c>
      <c r="D22" s="25"/>
    </row>
    <row r="23" ht="16.5" customHeight="1" spans="1:4">
      <c r="A23" s="181"/>
      <c r="B23" s="25"/>
      <c r="C23" s="24" t="s">
        <v>125</v>
      </c>
      <c r="D23" s="25"/>
    </row>
    <row r="24" ht="16.5" customHeight="1" spans="1:4">
      <c r="A24" s="181"/>
      <c r="B24" s="25"/>
      <c r="C24" s="24" t="s">
        <v>126</v>
      </c>
      <c r="D24" s="25"/>
    </row>
    <row r="25" ht="16.5" customHeight="1" spans="1:4">
      <c r="A25" s="181"/>
      <c r="B25" s="25"/>
      <c r="C25" s="24" t="s">
        <v>127</v>
      </c>
      <c r="D25" s="25"/>
    </row>
    <row r="26" ht="16.5" customHeight="1" spans="1:4">
      <c r="A26" s="181"/>
      <c r="B26" s="25"/>
      <c r="C26" s="24" t="s">
        <v>128</v>
      </c>
      <c r="D26" s="25"/>
    </row>
    <row r="27" ht="16.5" customHeight="1" spans="1:4">
      <c r="A27" s="181"/>
      <c r="B27" s="25"/>
      <c r="C27" s="24" t="s">
        <v>129</v>
      </c>
      <c r="D27" s="25"/>
    </row>
    <row r="28" ht="16.5" customHeight="1" spans="1:4">
      <c r="A28" s="181"/>
      <c r="B28" s="25"/>
      <c r="C28" s="24" t="s">
        <v>130</v>
      </c>
      <c r="D28" s="25"/>
    </row>
    <row r="29" ht="16.5" customHeight="1" spans="1:4">
      <c r="A29" s="181"/>
      <c r="B29" s="25"/>
      <c r="C29" s="24" t="s">
        <v>131</v>
      </c>
      <c r="D29" s="25"/>
    </row>
    <row r="30" ht="16.5" customHeight="1" spans="1:4">
      <c r="A30" s="181"/>
      <c r="B30" s="25"/>
      <c r="C30" s="24" t="s">
        <v>132</v>
      </c>
      <c r="D30" s="25"/>
    </row>
    <row r="31" ht="16.5" customHeight="1" spans="1:4">
      <c r="A31" s="181"/>
      <c r="B31" s="25"/>
      <c r="C31" s="24" t="s">
        <v>133</v>
      </c>
      <c r="D31" s="25"/>
    </row>
    <row r="32" ht="16.5" customHeight="1" spans="1:4">
      <c r="A32" s="181"/>
      <c r="B32" s="25"/>
      <c r="C32" s="161" t="s">
        <v>134</v>
      </c>
      <c r="D32" s="25"/>
    </row>
    <row r="33" ht="16.5" customHeight="1" spans="1:4">
      <c r="A33" s="181"/>
      <c r="B33" s="25"/>
      <c r="C33" s="161" t="s">
        <v>135</v>
      </c>
      <c r="D33" s="25"/>
    </row>
    <row r="34" ht="16.5" customHeight="1" spans="1:4">
      <c r="A34" s="181"/>
      <c r="B34" s="25"/>
      <c r="C34" s="31" t="s">
        <v>136</v>
      </c>
      <c r="D34" s="25">
        <v>1202878</v>
      </c>
    </row>
    <row r="35" ht="15" customHeight="1" spans="1:4">
      <c r="A35" s="182" t="s">
        <v>50</v>
      </c>
      <c r="B35" s="183">
        <v>4661458</v>
      </c>
      <c r="C35" s="182" t="s">
        <v>51</v>
      </c>
      <c r="D35" s="183">
        <v>4661458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8"/>
      <c r="F2" s="73"/>
      <c r="G2" s="156" t="s">
        <v>137</v>
      </c>
    </row>
    <row r="3" ht="41.25" customHeight="1" spans="1:7">
      <c r="A3" s="131" t="str">
        <f>"2025"&amp;"年一般公共预算支出预算表（按功能科目分类）"</f>
        <v>2025年一般公共预算支出预算表（按功能科目分类）</v>
      </c>
      <c r="B3" s="131"/>
      <c r="C3" s="131"/>
      <c r="D3" s="131"/>
      <c r="E3" s="131"/>
      <c r="F3" s="131"/>
      <c r="G3" s="131"/>
    </row>
    <row r="4" ht="18" customHeight="1" spans="1:7">
      <c r="A4" s="5" t="str">
        <f>"单位名称："&amp;"昆明市呈贡区第七幼儿园"</f>
        <v>单位名称：昆明市呈贡区第七幼儿园</v>
      </c>
      <c r="F4" s="128"/>
      <c r="G4" s="156" t="s">
        <v>1</v>
      </c>
    </row>
    <row r="5" ht="20.25" customHeight="1" spans="1:7">
      <c r="A5" s="173" t="s">
        <v>138</v>
      </c>
      <c r="B5" s="174"/>
      <c r="C5" s="132" t="s">
        <v>55</v>
      </c>
      <c r="D5" s="164" t="s">
        <v>75</v>
      </c>
      <c r="E5" s="12"/>
      <c r="F5" s="13"/>
      <c r="G5" s="153" t="s">
        <v>76</v>
      </c>
    </row>
    <row r="6" ht="20.25" customHeight="1" spans="1:7">
      <c r="A6" s="175" t="s">
        <v>72</v>
      </c>
      <c r="B6" s="175" t="s">
        <v>73</v>
      </c>
      <c r="C6" s="19"/>
      <c r="D6" s="137" t="s">
        <v>57</v>
      </c>
      <c r="E6" s="137" t="s">
        <v>139</v>
      </c>
      <c r="F6" s="137" t="s">
        <v>140</v>
      </c>
      <c r="G6" s="155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8" customHeight="1" spans="1:7">
      <c r="A8" s="24" t="s">
        <v>97</v>
      </c>
      <c r="B8" s="24" t="s">
        <v>98</v>
      </c>
      <c r="C8" s="25">
        <v>4661458</v>
      </c>
      <c r="D8" s="25">
        <v>3338004</v>
      </c>
      <c r="E8" s="25">
        <v>3079704</v>
      </c>
      <c r="F8" s="25">
        <v>258300</v>
      </c>
      <c r="G8" s="25">
        <v>1323454</v>
      </c>
    </row>
    <row r="9" ht="18" customHeight="1" spans="1:7">
      <c r="A9" s="24" t="s">
        <v>99</v>
      </c>
      <c r="B9" s="24" t="s">
        <v>100</v>
      </c>
      <c r="C9" s="25">
        <v>4661458</v>
      </c>
      <c r="D9" s="25">
        <v>3338004</v>
      </c>
      <c r="E9" s="25">
        <v>3079704</v>
      </c>
      <c r="F9" s="25">
        <v>258300</v>
      </c>
      <c r="G9" s="25">
        <v>1323454</v>
      </c>
    </row>
    <row r="10" ht="18" customHeight="1" spans="1:7">
      <c r="A10" s="24" t="s">
        <v>101</v>
      </c>
      <c r="B10" s="24" t="s">
        <v>102</v>
      </c>
      <c r="C10" s="25">
        <v>4661458</v>
      </c>
      <c r="D10" s="25">
        <v>3338004</v>
      </c>
      <c r="E10" s="25">
        <v>3079704</v>
      </c>
      <c r="F10" s="25">
        <v>258300</v>
      </c>
      <c r="G10" s="25">
        <v>1323454</v>
      </c>
    </row>
    <row r="11" ht="18" customHeight="1" spans="1:7">
      <c r="A11" s="80" t="s">
        <v>141</v>
      </c>
      <c r="B11" s="176" t="s">
        <v>141</v>
      </c>
      <c r="C11" s="25">
        <v>4661458</v>
      </c>
      <c r="D11" s="25">
        <v>3338004</v>
      </c>
      <c r="E11" s="25">
        <v>3079704</v>
      </c>
      <c r="F11" s="25">
        <v>258300</v>
      </c>
      <c r="G11" s="25">
        <v>1323454</v>
      </c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E9" sqref="E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69" t="s">
        <v>142</v>
      </c>
    </row>
    <row r="3" ht="41.25" customHeight="1" spans="1:6">
      <c r="A3" s="170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1" t="str">
        <f>"单位名称："&amp;"昆明市呈贡区第七幼儿园"</f>
        <v>单位名称：昆明市呈贡区第七幼儿园</v>
      </c>
      <c r="B4" s="171"/>
      <c r="D4" s="45"/>
      <c r="E4" s="44"/>
      <c r="F4" s="67" t="s">
        <v>1</v>
      </c>
    </row>
    <row r="5" ht="27" customHeight="1" spans="1:6">
      <c r="A5" s="49" t="s">
        <v>143</v>
      </c>
      <c r="B5" s="49" t="s">
        <v>144</v>
      </c>
      <c r="C5" s="51" t="s">
        <v>145</v>
      </c>
      <c r="D5" s="49"/>
      <c r="E5" s="50"/>
      <c r="F5" s="49" t="s">
        <v>146</v>
      </c>
    </row>
    <row r="6" ht="28.5" customHeight="1" spans="1:6">
      <c r="A6" s="172"/>
      <c r="B6" s="53"/>
      <c r="C6" s="50" t="s">
        <v>57</v>
      </c>
      <c r="D6" s="50" t="s">
        <v>147</v>
      </c>
      <c r="E6" s="50" t="s">
        <v>148</v>
      </c>
      <c r="F6" s="52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25"/>
      <c r="B8" s="25"/>
      <c r="C8" s="25"/>
      <c r="D8" s="25"/>
      <c r="E8" s="25"/>
      <c r="F8" s="25"/>
    </row>
    <row r="9" customHeight="1" spans="3:3">
      <c r="C9" t="s">
        <v>149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6"/>
  <sheetViews>
    <sheetView showZeros="0" topLeftCell="C1" workbookViewId="0">
      <pane ySplit="1" topLeftCell="A2" activePane="bottomLeft" state="frozen"/>
      <selection/>
      <selection pane="bottomLeft" activeCell="N20" sqref="N2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8"/>
      <c r="C2" s="157"/>
      <c r="E2" s="158"/>
      <c r="F2" s="158"/>
      <c r="G2" s="158"/>
      <c r="H2" s="158"/>
      <c r="I2" s="84"/>
      <c r="J2" s="84"/>
      <c r="K2" s="84"/>
      <c r="L2" s="84"/>
      <c r="M2" s="84"/>
      <c r="N2" s="84"/>
      <c r="R2" s="84"/>
      <c r="V2" s="157"/>
      <c r="X2" s="3" t="s">
        <v>150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tr">
        <f>"单位名称："&amp;"昆明市呈贡区第七幼儿园"</f>
        <v>单位名称：昆明市呈贡区第七幼儿园</v>
      </c>
      <c r="B4" s="6"/>
      <c r="C4" s="159"/>
      <c r="D4" s="159"/>
      <c r="E4" s="159"/>
      <c r="F4" s="159"/>
      <c r="G4" s="159"/>
      <c r="H4" s="159"/>
      <c r="I4" s="86"/>
      <c r="J4" s="86"/>
      <c r="K4" s="86"/>
      <c r="L4" s="86"/>
      <c r="M4" s="86"/>
      <c r="N4" s="86"/>
      <c r="O4" s="7"/>
      <c r="P4" s="7"/>
      <c r="Q4" s="7"/>
      <c r="R4" s="86"/>
      <c r="V4" s="157"/>
      <c r="X4" s="3" t="s">
        <v>1</v>
      </c>
    </row>
    <row r="5" ht="18" customHeight="1" spans="1:24">
      <c r="A5" s="9" t="s">
        <v>151</v>
      </c>
      <c r="B5" s="9" t="s">
        <v>152</v>
      </c>
      <c r="C5" s="9" t="s">
        <v>153</v>
      </c>
      <c r="D5" s="9" t="s">
        <v>154</v>
      </c>
      <c r="E5" s="9" t="s">
        <v>155</v>
      </c>
      <c r="F5" s="9" t="s">
        <v>156</v>
      </c>
      <c r="G5" s="9" t="s">
        <v>157</v>
      </c>
      <c r="H5" s="9" t="s">
        <v>158</v>
      </c>
      <c r="I5" s="164" t="s">
        <v>159</v>
      </c>
      <c r="J5" s="81" t="s">
        <v>159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30"/>
      <c r="C6" s="134"/>
      <c r="D6" s="14"/>
      <c r="E6" s="14"/>
      <c r="F6" s="14"/>
      <c r="G6" s="14"/>
      <c r="H6" s="14"/>
      <c r="I6" s="132" t="s">
        <v>160</v>
      </c>
      <c r="J6" s="164" t="s">
        <v>58</v>
      </c>
      <c r="K6" s="81"/>
      <c r="L6" s="81"/>
      <c r="M6" s="81"/>
      <c r="N6" s="82"/>
      <c r="O6" s="11" t="s">
        <v>161</v>
      </c>
      <c r="P6" s="12"/>
      <c r="Q6" s="13"/>
      <c r="R6" s="9" t="s">
        <v>61</v>
      </c>
      <c r="S6" s="164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68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5" t="s">
        <v>162</v>
      </c>
      <c r="K7" s="9" t="s">
        <v>163</v>
      </c>
      <c r="L7" s="9" t="s">
        <v>164</v>
      </c>
      <c r="M7" s="9" t="s">
        <v>165</v>
      </c>
      <c r="N7" s="9" t="s">
        <v>166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167</v>
      </c>
      <c r="V7" s="9" t="s">
        <v>66</v>
      </c>
      <c r="W7" s="9" t="s">
        <v>67</v>
      </c>
      <c r="X7" s="9" t="s">
        <v>68</v>
      </c>
    </row>
    <row r="8" ht="37.5" customHeight="1" spans="1:24">
      <c r="A8" s="160"/>
      <c r="B8" s="19"/>
      <c r="C8" s="160"/>
      <c r="D8" s="160"/>
      <c r="E8" s="160"/>
      <c r="F8" s="160"/>
      <c r="G8" s="160"/>
      <c r="H8" s="160"/>
      <c r="I8" s="160"/>
      <c r="J8" s="166" t="s">
        <v>57</v>
      </c>
      <c r="K8" s="17" t="s">
        <v>168</v>
      </c>
      <c r="L8" s="17" t="s">
        <v>164</v>
      </c>
      <c r="M8" s="17" t="s">
        <v>165</v>
      </c>
      <c r="N8" s="17" t="s">
        <v>166</v>
      </c>
      <c r="O8" s="17" t="s">
        <v>164</v>
      </c>
      <c r="P8" s="17" t="s">
        <v>165</v>
      </c>
      <c r="Q8" s="17" t="s">
        <v>166</v>
      </c>
      <c r="R8" s="17" t="s">
        <v>61</v>
      </c>
      <c r="S8" s="17" t="s">
        <v>57</v>
      </c>
      <c r="T8" s="17" t="s">
        <v>64</v>
      </c>
      <c r="U8" s="17" t="s">
        <v>167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ht="20.25" customHeight="1" spans="1:24">
      <c r="A10" s="161" t="s">
        <v>169</v>
      </c>
      <c r="B10" s="161" t="s">
        <v>70</v>
      </c>
      <c r="C10" s="161" t="s">
        <v>170</v>
      </c>
      <c r="D10" s="161" t="s">
        <v>171</v>
      </c>
      <c r="E10" s="161" t="s">
        <v>101</v>
      </c>
      <c r="F10" s="161" t="s">
        <v>102</v>
      </c>
      <c r="G10" s="161" t="s">
        <v>172</v>
      </c>
      <c r="H10" s="161" t="s">
        <v>173</v>
      </c>
      <c r="I10" s="25">
        <v>3079704</v>
      </c>
      <c r="J10" s="25">
        <v>3079704</v>
      </c>
      <c r="K10" s="25"/>
      <c r="L10" s="25"/>
      <c r="M10" s="25">
        <v>3079704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ht="20.25" customHeight="1" spans="1:24">
      <c r="A11" s="161" t="s">
        <v>169</v>
      </c>
      <c r="B11" s="161" t="s">
        <v>70</v>
      </c>
      <c r="C11" s="161" t="s">
        <v>174</v>
      </c>
      <c r="D11" s="161" t="s">
        <v>175</v>
      </c>
      <c r="E11" s="161" t="s">
        <v>101</v>
      </c>
      <c r="F11" s="161" t="s">
        <v>102</v>
      </c>
      <c r="G11" s="161" t="s">
        <v>176</v>
      </c>
      <c r="H11" s="161" t="s">
        <v>177</v>
      </c>
      <c r="I11" s="25">
        <v>142300</v>
      </c>
      <c r="J11" s="25">
        <v>142300</v>
      </c>
      <c r="K11" s="167"/>
      <c r="L11" s="167"/>
      <c r="M11" s="25">
        <v>142300</v>
      </c>
      <c r="N11" s="167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ht="20.25" customHeight="1" spans="1:24">
      <c r="A12" s="161" t="s">
        <v>169</v>
      </c>
      <c r="B12" s="161" t="s">
        <v>70</v>
      </c>
      <c r="C12" s="161" t="s">
        <v>174</v>
      </c>
      <c r="D12" s="161" t="s">
        <v>175</v>
      </c>
      <c r="E12" s="161" t="s">
        <v>101</v>
      </c>
      <c r="F12" s="161" t="s">
        <v>102</v>
      </c>
      <c r="G12" s="161" t="s">
        <v>178</v>
      </c>
      <c r="H12" s="161" t="s">
        <v>179</v>
      </c>
      <c r="I12" s="25">
        <v>50000</v>
      </c>
      <c r="J12" s="25">
        <v>50000</v>
      </c>
      <c r="K12" s="167"/>
      <c r="L12" s="167"/>
      <c r="M12" s="25">
        <v>50000</v>
      </c>
      <c r="N12" s="167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ht="20.25" customHeight="1" spans="1:24">
      <c r="A13" s="161" t="s">
        <v>169</v>
      </c>
      <c r="B13" s="161" t="s">
        <v>70</v>
      </c>
      <c r="C13" s="161" t="s">
        <v>174</v>
      </c>
      <c r="D13" s="161" t="s">
        <v>175</v>
      </c>
      <c r="E13" s="161" t="s">
        <v>101</v>
      </c>
      <c r="F13" s="161" t="s">
        <v>102</v>
      </c>
      <c r="G13" s="161" t="s">
        <v>180</v>
      </c>
      <c r="H13" s="161" t="s">
        <v>181</v>
      </c>
      <c r="I13" s="25">
        <v>40000</v>
      </c>
      <c r="J13" s="25">
        <v>40000</v>
      </c>
      <c r="K13" s="167"/>
      <c r="L13" s="167"/>
      <c r="M13" s="25">
        <v>40000</v>
      </c>
      <c r="N13" s="167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20.25" customHeight="1" spans="1:24">
      <c r="A14" s="161" t="s">
        <v>169</v>
      </c>
      <c r="B14" s="161" t="s">
        <v>70</v>
      </c>
      <c r="C14" s="161" t="s">
        <v>174</v>
      </c>
      <c r="D14" s="161" t="s">
        <v>175</v>
      </c>
      <c r="E14" s="161" t="s">
        <v>101</v>
      </c>
      <c r="F14" s="161" t="s">
        <v>102</v>
      </c>
      <c r="G14" s="161" t="s">
        <v>182</v>
      </c>
      <c r="H14" s="161" t="s">
        <v>183</v>
      </c>
      <c r="I14" s="25">
        <v>16000</v>
      </c>
      <c r="J14" s="25">
        <v>16000</v>
      </c>
      <c r="K14" s="167"/>
      <c r="L14" s="167"/>
      <c r="M14" s="25">
        <v>16000</v>
      </c>
      <c r="N14" s="167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20.25" customHeight="1" spans="1:24">
      <c r="A15" s="161" t="s">
        <v>169</v>
      </c>
      <c r="B15" s="161" t="s">
        <v>70</v>
      </c>
      <c r="C15" s="161" t="s">
        <v>174</v>
      </c>
      <c r="D15" s="161" t="s">
        <v>175</v>
      </c>
      <c r="E15" s="161" t="s">
        <v>101</v>
      </c>
      <c r="F15" s="161" t="s">
        <v>102</v>
      </c>
      <c r="G15" s="161" t="s">
        <v>184</v>
      </c>
      <c r="H15" s="161" t="s">
        <v>185</v>
      </c>
      <c r="I15" s="25">
        <v>10000</v>
      </c>
      <c r="J15" s="25">
        <v>10000</v>
      </c>
      <c r="K15" s="167"/>
      <c r="L15" s="167"/>
      <c r="M15" s="25">
        <v>10000</v>
      </c>
      <c r="N15" s="167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17.25" customHeight="1" spans="1:24">
      <c r="A16" s="34" t="s">
        <v>141</v>
      </c>
      <c r="B16" s="35"/>
      <c r="C16" s="162"/>
      <c r="D16" s="162"/>
      <c r="E16" s="162"/>
      <c r="F16" s="162"/>
      <c r="G16" s="162"/>
      <c r="H16" s="163"/>
      <c r="I16" s="25">
        <v>3338004</v>
      </c>
      <c r="J16" s="25">
        <v>3338004</v>
      </c>
      <c r="K16" s="25"/>
      <c r="L16" s="25"/>
      <c r="M16" s="25">
        <v>3338004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</sheetData>
  <mergeCells count="31">
    <mergeCell ref="A3:X3"/>
    <mergeCell ref="A4:H4"/>
    <mergeCell ref="I5:X5"/>
    <mergeCell ref="J6:N6"/>
    <mergeCell ref="O6:Q6"/>
    <mergeCell ref="S6:X6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topLeftCell="H1" workbookViewId="0">
      <pane ySplit="1" topLeftCell="A2" activePane="bottomLeft" state="frozen"/>
      <selection/>
      <selection pane="bottomLeft" activeCell="J6" sqref="J6:K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8"/>
      <c r="E2" s="2"/>
      <c r="F2" s="2"/>
      <c r="G2" s="2"/>
      <c r="H2" s="2"/>
      <c r="U2" s="148"/>
      <c r="W2" s="156" t="s">
        <v>186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"单位名称："&amp;"昆明市呈贡区第七幼儿园"</f>
        <v>单位名称：昆明市呈贡区第七幼儿园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8"/>
      <c r="W4" s="125" t="s">
        <v>1</v>
      </c>
    </row>
    <row r="5" ht="21.75" customHeight="1" spans="1:23">
      <c r="A5" s="9" t="s">
        <v>187</v>
      </c>
      <c r="B5" s="10" t="s">
        <v>153</v>
      </c>
      <c r="C5" s="9" t="s">
        <v>154</v>
      </c>
      <c r="D5" s="9" t="s">
        <v>188</v>
      </c>
      <c r="E5" s="10" t="s">
        <v>155</v>
      </c>
      <c r="F5" s="10" t="s">
        <v>156</v>
      </c>
      <c r="G5" s="10" t="s">
        <v>189</v>
      </c>
      <c r="H5" s="10" t="s">
        <v>190</v>
      </c>
      <c r="I5" s="29" t="s">
        <v>55</v>
      </c>
      <c r="J5" s="11" t="s">
        <v>191</v>
      </c>
      <c r="K5" s="12"/>
      <c r="L5" s="12"/>
      <c r="M5" s="13"/>
      <c r="N5" s="11" t="s">
        <v>161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2" t="s">
        <v>58</v>
      </c>
      <c r="K6" s="15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167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4" t="s">
        <v>57</v>
      </c>
      <c r="K7" s="155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192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1.75" customHeight="1" spans="1:23">
      <c r="A10" s="31" t="s">
        <v>193</v>
      </c>
      <c r="B10" s="24" t="s">
        <v>194</v>
      </c>
      <c r="C10" s="24" t="s">
        <v>195</v>
      </c>
      <c r="D10" s="24" t="s">
        <v>70</v>
      </c>
      <c r="E10" s="24" t="s">
        <v>101</v>
      </c>
      <c r="F10" s="24" t="s">
        <v>102</v>
      </c>
      <c r="G10" s="24" t="s">
        <v>196</v>
      </c>
      <c r="H10" s="24" t="s">
        <v>197</v>
      </c>
      <c r="I10" s="25">
        <v>576</v>
      </c>
      <c r="J10" s="25">
        <v>576</v>
      </c>
      <c r="K10" s="25">
        <v>576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21.75" customHeight="1" spans="1:23">
      <c r="A11" s="31" t="s">
        <v>198</v>
      </c>
      <c r="B11" s="24" t="s">
        <v>199</v>
      </c>
      <c r="C11" s="24" t="s">
        <v>200</v>
      </c>
      <c r="D11" s="24" t="s">
        <v>70</v>
      </c>
      <c r="E11" s="24" t="s">
        <v>101</v>
      </c>
      <c r="F11" s="24" t="s">
        <v>102</v>
      </c>
      <c r="G11" s="24" t="s">
        <v>176</v>
      </c>
      <c r="H11" s="24" t="s">
        <v>177</v>
      </c>
      <c r="I11" s="25">
        <v>120000</v>
      </c>
      <c r="J11" s="25">
        <v>120000</v>
      </c>
      <c r="K11" s="25">
        <v>120000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ht="26" customHeight="1" spans="1:23">
      <c r="A12" s="149" t="s">
        <v>201</v>
      </c>
      <c r="B12" s="24" t="s">
        <v>202</v>
      </c>
      <c r="C12" s="150" t="s">
        <v>203</v>
      </c>
      <c r="D12" s="24" t="s">
        <v>70</v>
      </c>
      <c r="E12" s="24" t="s">
        <v>204</v>
      </c>
      <c r="F12" s="24" t="s">
        <v>102</v>
      </c>
      <c r="G12" s="151">
        <v>31002</v>
      </c>
      <c r="H12" s="36" t="s">
        <v>205</v>
      </c>
      <c r="I12" s="25">
        <v>1200000</v>
      </c>
      <c r="J12" s="25"/>
      <c r="K12" s="25"/>
      <c r="L12" s="25"/>
      <c r="M12" s="25"/>
      <c r="N12" s="25">
        <v>1200000</v>
      </c>
      <c r="O12" s="25"/>
      <c r="P12" s="25"/>
      <c r="Q12" s="25"/>
      <c r="R12" s="25"/>
      <c r="S12" s="25"/>
      <c r="T12" s="25"/>
      <c r="U12" s="25"/>
      <c r="V12" s="25"/>
      <c r="W12" s="25"/>
    </row>
    <row r="13" ht="21.75" customHeight="1" spans="1:23">
      <c r="A13" s="31" t="s">
        <v>193</v>
      </c>
      <c r="B13" s="212" t="s">
        <v>206</v>
      </c>
      <c r="C13" s="24" t="s">
        <v>207</v>
      </c>
      <c r="D13" s="24" t="s">
        <v>70</v>
      </c>
      <c r="E13" s="24" t="s">
        <v>101</v>
      </c>
      <c r="F13" s="24" t="s">
        <v>102</v>
      </c>
      <c r="G13" s="24" t="s">
        <v>196</v>
      </c>
      <c r="H13" s="24" t="s">
        <v>197</v>
      </c>
      <c r="I13" s="25">
        <v>132</v>
      </c>
      <c r="J13" s="25"/>
      <c r="K13" s="25"/>
      <c r="L13" s="25"/>
      <c r="M13" s="25"/>
      <c r="N13" s="25">
        <v>132</v>
      </c>
      <c r="O13" s="25"/>
      <c r="P13" s="25"/>
      <c r="Q13" s="25"/>
      <c r="R13" s="25"/>
      <c r="S13" s="25"/>
      <c r="T13" s="25"/>
      <c r="U13" s="25"/>
      <c r="V13" s="25"/>
      <c r="W13" s="25"/>
    </row>
    <row r="14" ht="21.75" customHeight="1" spans="1:23">
      <c r="A14" s="31" t="s">
        <v>193</v>
      </c>
      <c r="B14" s="212" t="s">
        <v>208</v>
      </c>
      <c r="C14" s="24" t="s">
        <v>209</v>
      </c>
      <c r="D14" s="24" t="s">
        <v>70</v>
      </c>
      <c r="E14" s="24" t="s">
        <v>101</v>
      </c>
      <c r="F14" s="24" t="s">
        <v>102</v>
      </c>
      <c r="G14" s="24" t="s">
        <v>196</v>
      </c>
      <c r="H14" s="24" t="s">
        <v>197</v>
      </c>
      <c r="I14" s="25">
        <v>106</v>
      </c>
      <c r="J14" s="25"/>
      <c r="K14" s="25"/>
      <c r="L14" s="25"/>
      <c r="M14" s="25"/>
      <c r="N14" s="25">
        <v>106</v>
      </c>
      <c r="O14" s="25"/>
      <c r="P14" s="25"/>
      <c r="Q14" s="25"/>
      <c r="R14" s="25"/>
      <c r="S14" s="25"/>
      <c r="T14" s="25"/>
      <c r="U14" s="25"/>
      <c r="V14" s="25"/>
      <c r="W14" s="25"/>
    </row>
    <row r="15" ht="21.75" customHeight="1" spans="1:23">
      <c r="A15" s="31" t="s">
        <v>193</v>
      </c>
      <c r="B15" s="212" t="s">
        <v>210</v>
      </c>
      <c r="C15" s="212" t="s">
        <v>211</v>
      </c>
      <c r="D15" s="24" t="s">
        <v>70</v>
      </c>
      <c r="E15" s="24" t="s">
        <v>101</v>
      </c>
      <c r="F15" s="24" t="s">
        <v>102</v>
      </c>
      <c r="G15" s="24" t="s">
        <v>196</v>
      </c>
      <c r="H15" s="24" t="s">
        <v>197</v>
      </c>
      <c r="I15" s="25">
        <v>2640</v>
      </c>
      <c r="J15" s="25"/>
      <c r="K15" s="25"/>
      <c r="L15" s="25"/>
      <c r="M15" s="25"/>
      <c r="N15" s="25">
        <v>2640</v>
      </c>
      <c r="O15" s="25"/>
      <c r="P15" s="25"/>
      <c r="Q15" s="25"/>
      <c r="R15" s="25"/>
      <c r="S15" s="25"/>
      <c r="T15" s="25"/>
      <c r="U15" s="25"/>
      <c r="V15" s="25"/>
      <c r="W15" s="25"/>
    </row>
    <row r="16" ht="18.75" customHeight="1" spans="1:23">
      <c r="A16" s="34" t="s">
        <v>141</v>
      </c>
      <c r="B16" s="35"/>
      <c r="C16" s="35"/>
      <c r="D16" s="35"/>
      <c r="E16" s="35"/>
      <c r="F16" s="35"/>
      <c r="G16" s="35"/>
      <c r="H16" s="36"/>
      <c r="I16" s="25">
        <v>1323454</v>
      </c>
      <c r="J16" s="25">
        <v>120576</v>
      </c>
      <c r="K16" s="25">
        <v>120576</v>
      </c>
      <c r="L16" s="25"/>
      <c r="M16" s="25"/>
      <c r="N16" s="25">
        <v>1202878</v>
      </c>
      <c r="O16" s="25"/>
      <c r="P16" s="25"/>
      <c r="Q16" s="25"/>
      <c r="R16" s="25"/>
      <c r="S16" s="25"/>
      <c r="T16" s="25"/>
      <c r="U16" s="25"/>
      <c r="V16" s="25"/>
      <c r="W16" s="25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3"/>
  <sheetViews>
    <sheetView showZeros="0" workbookViewId="0">
      <pane ySplit="1" topLeftCell="A19" activePane="bottomLeft" state="frozen"/>
      <selection/>
      <selection pane="bottomLeft" activeCell="B19" sqref="B19:B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212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"单位名称："&amp;"昆明市呈贡区第七幼儿园"</f>
        <v>单位名称：昆明市呈贡区第七幼儿园</v>
      </c>
    </row>
    <row r="5" ht="44.25" customHeight="1" spans="1:10">
      <c r="A5" s="70" t="s">
        <v>154</v>
      </c>
      <c r="B5" s="70" t="s">
        <v>213</v>
      </c>
      <c r="C5" s="70" t="s">
        <v>214</v>
      </c>
      <c r="D5" s="70" t="s">
        <v>215</v>
      </c>
      <c r="E5" s="70" t="s">
        <v>216</v>
      </c>
      <c r="F5" s="71" t="s">
        <v>217</v>
      </c>
      <c r="G5" s="70" t="s">
        <v>218</v>
      </c>
      <c r="H5" s="71" t="s">
        <v>219</v>
      </c>
      <c r="I5" s="71" t="s">
        <v>220</v>
      </c>
      <c r="J5" s="70" t="s">
        <v>221</v>
      </c>
    </row>
    <row r="6" ht="18.75" customHeight="1" spans="1:10">
      <c r="A6" s="140">
        <v>1</v>
      </c>
      <c r="B6" s="140">
        <v>2</v>
      </c>
      <c r="C6" s="140">
        <v>3</v>
      </c>
      <c r="D6" s="140">
        <v>4</v>
      </c>
      <c r="E6" s="140">
        <v>5</v>
      </c>
      <c r="F6" s="38">
        <v>6</v>
      </c>
      <c r="G6" s="140">
        <v>7</v>
      </c>
      <c r="H6" s="38">
        <v>8</v>
      </c>
      <c r="I6" s="38">
        <v>9</v>
      </c>
      <c r="J6" s="140">
        <v>10</v>
      </c>
    </row>
    <row r="7" ht="42" customHeight="1" spans="1:10">
      <c r="A7" s="31" t="s">
        <v>70</v>
      </c>
      <c r="B7" s="24"/>
      <c r="C7" s="24"/>
      <c r="D7" s="24"/>
      <c r="E7" s="56"/>
      <c r="F7" s="72"/>
      <c r="G7" s="56"/>
      <c r="H7" s="72"/>
      <c r="I7" s="72"/>
      <c r="J7" s="56"/>
    </row>
    <row r="8" ht="42" customHeight="1" spans="1:10">
      <c r="A8" s="141" t="s">
        <v>200</v>
      </c>
      <c r="B8" s="21" t="s">
        <v>222</v>
      </c>
      <c r="C8" s="21" t="s">
        <v>223</v>
      </c>
      <c r="D8" s="21" t="s">
        <v>224</v>
      </c>
      <c r="E8" s="31" t="s">
        <v>93</v>
      </c>
      <c r="F8" s="21" t="s">
        <v>225</v>
      </c>
      <c r="G8" s="31" t="s">
        <v>93</v>
      </c>
      <c r="H8" s="21" t="s">
        <v>226</v>
      </c>
      <c r="I8" s="21" t="s">
        <v>227</v>
      </c>
      <c r="J8" s="31" t="s">
        <v>228</v>
      </c>
    </row>
    <row r="9" ht="42" customHeight="1" spans="1:10">
      <c r="A9" s="141" t="s">
        <v>200</v>
      </c>
      <c r="B9" s="21" t="s">
        <v>222</v>
      </c>
      <c r="C9" s="21" t="s">
        <v>223</v>
      </c>
      <c r="D9" s="21" t="s">
        <v>229</v>
      </c>
      <c r="E9" s="31" t="s">
        <v>229</v>
      </c>
      <c r="F9" s="21" t="s">
        <v>225</v>
      </c>
      <c r="G9" s="31" t="s">
        <v>93</v>
      </c>
      <c r="H9" s="21" t="s">
        <v>226</v>
      </c>
      <c r="I9" s="21" t="s">
        <v>227</v>
      </c>
      <c r="J9" s="31" t="s">
        <v>230</v>
      </c>
    </row>
    <row r="10" ht="42" customHeight="1" spans="1:10">
      <c r="A10" s="141" t="s">
        <v>200</v>
      </c>
      <c r="B10" s="21" t="s">
        <v>222</v>
      </c>
      <c r="C10" s="21" t="s">
        <v>231</v>
      </c>
      <c r="D10" s="21" t="s">
        <v>232</v>
      </c>
      <c r="E10" s="31" t="s">
        <v>233</v>
      </c>
      <c r="F10" s="21" t="s">
        <v>234</v>
      </c>
      <c r="G10" s="31" t="s">
        <v>235</v>
      </c>
      <c r="H10" s="21" t="s">
        <v>236</v>
      </c>
      <c r="I10" s="21" t="s">
        <v>227</v>
      </c>
      <c r="J10" s="31" t="s">
        <v>237</v>
      </c>
    </row>
    <row r="11" ht="42" customHeight="1" spans="1:10">
      <c r="A11" s="141" t="s">
        <v>200</v>
      </c>
      <c r="B11" s="21" t="s">
        <v>222</v>
      </c>
      <c r="C11" s="21" t="s">
        <v>238</v>
      </c>
      <c r="D11" s="21" t="s">
        <v>239</v>
      </c>
      <c r="E11" s="31" t="s">
        <v>240</v>
      </c>
      <c r="F11" s="21" t="s">
        <v>234</v>
      </c>
      <c r="G11" s="31" t="s">
        <v>235</v>
      </c>
      <c r="H11" s="21" t="s">
        <v>236</v>
      </c>
      <c r="I11" s="21" t="s">
        <v>227</v>
      </c>
      <c r="J11" s="31" t="s">
        <v>241</v>
      </c>
    </row>
    <row r="12" ht="42" customHeight="1" spans="1:10">
      <c r="A12" s="141" t="s">
        <v>195</v>
      </c>
      <c r="B12" s="21" t="s">
        <v>242</v>
      </c>
      <c r="C12" s="21" t="s">
        <v>223</v>
      </c>
      <c r="D12" s="21" t="s">
        <v>224</v>
      </c>
      <c r="E12" s="31" t="s">
        <v>243</v>
      </c>
      <c r="F12" s="21" t="s">
        <v>225</v>
      </c>
      <c r="G12" s="31" t="s">
        <v>96</v>
      </c>
      <c r="H12" s="21" t="s">
        <v>244</v>
      </c>
      <c r="I12" s="21" t="s">
        <v>227</v>
      </c>
      <c r="J12" s="31" t="s">
        <v>245</v>
      </c>
    </row>
    <row r="13" ht="42" customHeight="1" spans="1:10">
      <c r="A13" s="141" t="s">
        <v>195</v>
      </c>
      <c r="B13" s="21" t="s">
        <v>242</v>
      </c>
      <c r="C13" s="21" t="s">
        <v>223</v>
      </c>
      <c r="D13" s="21" t="s">
        <v>246</v>
      </c>
      <c r="E13" s="31" t="s">
        <v>247</v>
      </c>
      <c r="F13" s="21" t="s">
        <v>225</v>
      </c>
      <c r="G13" s="31" t="s">
        <v>235</v>
      </c>
      <c r="H13" s="21" t="s">
        <v>236</v>
      </c>
      <c r="I13" s="21" t="s">
        <v>227</v>
      </c>
      <c r="J13" s="31" t="s">
        <v>248</v>
      </c>
    </row>
    <row r="14" ht="42" customHeight="1" spans="1:10">
      <c r="A14" s="141" t="s">
        <v>195</v>
      </c>
      <c r="B14" s="21" t="s">
        <v>242</v>
      </c>
      <c r="C14" s="21" t="s">
        <v>223</v>
      </c>
      <c r="D14" s="21" t="s">
        <v>246</v>
      </c>
      <c r="E14" s="31" t="s">
        <v>249</v>
      </c>
      <c r="F14" s="21" t="s">
        <v>250</v>
      </c>
      <c r="G14" s="31" t="s">
        <v>251</v>
      </c>
      <c r="H14" s="21" t="s">
        <v>236</v>
      </c>
      <c r="I14" s="21" t="s">
        <v>227</v>
      </c>
      <c r="J14" s="31" t="s">
        <v>252</v>
      </c>
    </row>
    <row r="15" ht="42" customHeight="1" spans="1:10">
      <c r="A15" s="141" t="s">
        <v>195</v>
      </c>
      <c r="B15" s="21" t="s">
        <v>242</v>
      </c>
      <c r="C15" s="21" t="s">
        <v>223</v>
      </c>
      <c r="D15" s="21" t="s">
        <v>246</v>
      </c>
      <c r="E15" s="31" t="s">
        <v>253</v>
      </c>
      <c r="F15" s="21" t="s">
        <v>250</v>
      </c>
      <c r="G15" s="31" t="s">
        <v>251</v>
      </c>
      <c r="H15" s="21" t="s">
        <v>236</v>
      </c>
      <c r="I15" s="21" t="s">
        <v>227</v>
      </c>
      <c r="J15" s="31" t="s">
        <v>254</v>
      </c>
    </row>
    <row r="16" ht="42" customHeight="1" spans="1:10">
      <c r="A16" s="141" t="s">
        <v>195</v>
      </c>
      <c r="B16" s="21" t="s">
        <v>242</v>
      </c>
      <c r="C16" s="21" t="s">
        <v>223</v>
      </c>
      <c r="D16" s="21" t="s">
        <v>255</v>
      </c>
      <c r="E16" s="31" t="s">
        <v>256</v>
      </c>
      <c r="F16" s="21" t="s">
        <v>250</v>
      </c>
      <c r="G16" s="31" t="s">
        <v>251</v>
      </c>
      <c r="H16" s="21" t="s">
        <v>236</v>
      </c>
      <c r="I16" s="21" t="s">
        <v>227</v>
      </c>
      <c r="J16" s="31" t="s">
        <v>257</v>
      </c>
    </row>
    <row r="17" ht="42" customHeight="1" spans="1:10">
      <c r="A17" s="141" t="s">
        <v>195</v>
      </c>
      <c r="B17" s="21" t="s">
        <v>242</v>
      </c>
      <c r="C17" s="21" t="s">
        <v>231</v>
      </c>
      <c r="D17" s="21" t="s">
        <v>232</v>
      </c>
      <c r="E17" s="31" t="s">
        <v>258</v>
      </c>
      <c r="F17" s="21" t="s">
        <v>250</v>
      </c>
      <c r="G17" s="31" t="s">
        <v>259</v>
      </c>
      <c r="H17" s="21" t="s">
        <v>260</v>
      </c>
      <c r="I17" s="21" t="s">
        <v>227</v>
      </c>
      <c r="J17" s="31" t="s">
        <v>261</v>
      </c>
    </row>
    <row r="18" ht="42" customHeight="1" spans="1:10">
      <c r="A18" s="141" t="s">
        <v>195</v>
      </c>
      <c r="B18" s="21" t="s">
        <v>242</v>
      </c>
      <c r="C18" s="21" t="s">
        <v>238</v>
      </c>
      <c r="D18" s="21" t="s">
        <v>239</v>
      </c>
      <c r="E18" s="31" t="s">
        <v>262</v>
      </c>
      <c r="F18" s="21" t="s">
        <v>234</v>
      </c>
      <c r="G18" s="31" t="s">
        <v>263</v>
      </c>
      <c r="H18" s="21" t="s">
        <v>236</v>
      </c>
      <c r="I18" s="21" t="s">
        <v>227</v>
      </c>
      <c r="J18" s="31" t="s">
        <v>264</v>
      </c>
    </row>
    <row r="19" ht="42" customHeight="1" spans="1:10">
      <c r="A19" s="142" t="s">
        <v>203</v>
      </c>
      <c r="B19" s="143" t="s">
        <v>265</v>
      </c>
      <c r="C19" s="144" t="s">
        <v>266</v>
      </c>
      <c r="D19" s="144" t="s">
        <v>246</v>
      </c>
      <c r="E19" s="145" t="s">
        <v>267</v>
      </c>
      <c r="F19" s="144" t="s">
        <v>250</v>
      </c>
      <c r="G19" s="145" t="s">
        <v>251</v>
      </c>
      <c r="H19" s="144" t="s">
        <v>236</v>
      </c>
      <c r="I19" s="144" t="s">
        <v>227</v>
      </c>
      <c r="J19" s="145" t="s">
        <v>268</v>
      </c>
    </row>
    <row r="20" ht="42" customHeight="1" spans="1:10">
      <c r="A20" s="146"/>
      <c r="B20" s="147"/>
      <c r="C20" s="144" t="s">
        <v>266</v>
      </c>
      <c r="D20" s="144" t="s">
        <v>255</v>
      </c>
      <c r="E20" s="145" t="s">
        <v>269</v>
      </c>
      <c r="F20" s="144" t="s">
        <v>250</v>
      </c>
      <c r="G20" s="145" t="s">
        <v>251</v>
      </c>
      <c r="H20" s="144" t="s">
        <v>236</v>
      </c>
      <c r="I20" s="144" t="s">
        <v>227</v>
      </c>
      <c r="J20" s="145" t="s">
        <v>270</v>
      </c>
    </row>
    <row r="21" ht="42" customHeight="1" spans="1:10">
      <c r="A21" s="146"/>
      <c r="B21" s="147"/>
      <c r="C21" s="144" t="s">
        <v>271</v>
      </c>
      <c r="D21" s="144" t="s">
        <v>232</v>
      </c>
      <c r="E21" s="145" t="s">
        <v>272</v>
      </c>
      <c r="F21" s="144" t="s">
        <v>234</v>
      </c>
      <c r="G21" s="145" t="s">
        <v>263</v>
      </c>
      <c r="H21" s="144" t="s">
        <v>236</v>
      </c>
      <c r="I21" s="144" t="s">
        <v>227</v>
      </c>
      <c r="J21" s="145" t="s">
        <v>273</v>
      </c>
    </row>
    <row r="22" ht="42" customHeight="1" spans="1:10">
      <c r="A22" s="146"/>
      <c r="B22" s="147"/>
      <c r="C22" s="144" t="s">
        <v>274</v>
      </c>
      <c r="D22" s="144" t="s">
        <v>239</v>
      </c>
      <c r="E22" s="145" t="s">
        <v>275</v>
      </c>
      <c r="F22" s="144" t="s">
        <v>234</v>
      </c>
      <c r="G22" s="145" t="s">
        <v>263</v>
      </c>
      <c r="H22" s="144" t="s">
        <v>236</v>
      </c>
      <c r="I22" s="144" t="s">
        <v>227</v>
      </c>
      <c r="J22" s="145" t="s">
        <v>276</v>
      </c>
    </row>
    <row r="23" ht="30" customHeight="1" spans="1:10">
      <c r="A23" s="141" t="s">
        <v>207</v>
      </c>
      <c r="B23" s="21" t="s">
        <v>242</v>
      </c>
      <c r="C23" s="21" t="s">
        <v>223</v>
      </c>
      <c r="D23" s="21" t="s">
        <v>224</v>
      </c>
      <c r="E23" s="31" t="s">
        <v>243</v>
      </c>
      <c r="F23" s="21" t="s">
        <v>225</v>
      </c>
      <c r="G23" s="31" t="s">
        <v>96</v>
      </c>
      <c r="H23" s="21" t="s">
        <v>244</v>
      </c>
      <c r="I23" s="21" t="s">
        <v>227</v>
      </c>
      <c r="J23" s="31" t="s">
        <v>245</v>
      </c>
    </row>
    <row r="24" ht="30" customHeight="1" spans="1:10">
      <c r="A24" s="141" t="s">
        <v>195</v>
      </c>
      <c r="B24" s="21" t="s">
        <v>242</v>
      </c>
      <c r="C24" s="21" t="s">
        <v>223</v>
      </c>
      <c r="D24" s="21" t="s">
        <v>246</v>
      </c>
      <c r="E24" s="31" t="s">
        <v>247</v>
      </c>
      <c r="F24" s="21" t="s">
        <v>225</v>
      </c>
      <c r="G24" s="31" t="s">
        <v>235</v>
      </c>
      <c r="H24" s="21" t="s">
        <v>236</v>
      </c>
      <c r="I24" s="21" t="s">
        <v>227</v>
      </c>
      <c r="J24" s="31" t="s">
        <v>248</v>
      </c>
    </row>
    <row r="25" ht="30" customHeight="1" spans="1:10">
      <c r="A25" s="141" t="s">
        <v>195</v>
      </c>
      <c r="B25" s="21" t="s">
        <v>242</v>
      </c>
      <c r="C25" s="21" t="s">
        <v>223</v>
      </c>
      <c r="D25" s="21" t="s">
        <v>246</v>
      </c>
      <c r="E25" s="31" t="s">
        <v>249</v>
      </c>
      <c r="F25" s="21" t="s">
        <v>250</v>
      </c>
      <c r="G25" s="31" t="s">
        <v>251</v>
      </c>
      <c r="H25" s="21" t="s">
        <v>236</v>
      </c>
      <c r="I25" s="21" t="s">
        <v>227</v>
      </c>
      <c r="J25" s="31" t="s">
        <v>252</v>
      </c>
    </row>
    <row r="26" ht="30" customHeight="1" spans="1:10">
      <c r="A26" s="141" t="s">
        <v>195</v>
      </c>
      <c r="B26" s="21" t="s">
        <v>242</v>
      </c>
      <c r="C26" s="21" t="s">
        <v>223</v>
      </c>
      <c r="D26" s="21" t="s">
        <v>246</v>
      </c>
      <c r="E26" s="31" t="s">
        <v>253</v>
      </c>
      <c r="F26" s="21" t="s">
        <v>250</v>
      </c>
      <c r="G26" s="31" t="s">
        <v>251</v>
      </c>
      <c r="H26" s="21" t="s">
        <v>236</v>
      </c>
      <c r="I26" s="21" t="s">
        <v>227</v>
      </c>
      <c r="J26" s="31" t="s">
        <v>254</v>
      </c>
    </row>
    <row r="27" ht="30" customHeight="1" spans="1:10">
      <c r="A27" s="141" t="s">
        <v>195</v>
      </c>
      <c r="B27" s="21" t="s">
        <v>242</v>
      </c>
      <c r="C27" s="21" t="s">
        <v>223</v>
      </c>
      <c r="D27" s="21" t="s">
        <v>255</v>
      </c>
      <c r="E27" s="31" t="s">
        <v>256</v>
      </c>
      <c r="F27" s="21" t="s">
        <v>250</v>
      </c>
      <c r="G27" s="31" t="s">
        <v>251</v>
      </c>
      <c r="H27" s="21" t="s">
        <v>236</v>
      </c>
      <c r="I27" s="21" t="s">
        <v>227</v>
      </c>
      <c r="J27" s="31" t="s">
        <v>257</v>
      </c>
    </row>
    <row r="28" ht="30" customHeight="1" spans="1:10">
      <c r="A28" s="141" t="s">
        <v>195</v>
      </c>
      <c r="B28" s="21" t="s">
        <v>242</v>
      </c>
      <c r="C28" s="21" t="s">
        <v>231</v>
      </c>
      <c r="D28" s="21" t="s">
        <v>232</v>
      </c>
      <c r="E28" s="31" t="s">
        <v>258</v>
      </c>
      <c r="F28" s="21" t="s">
        <v>250</v>
      </c>
      <c r="G28" s="31" t="s">
        <v>259</v>
      </c>
      <c r="H28" s="21" t="s">
        <v>260</v>
      </c>
      <c r="I28" s="21" t="s">
        <v>227</v>
      </c>
      <c r="J28" s="31" t="s">
        <v>261</v>
      </c>
    </row>
    <row r="29" ht="30" customHeight="1" spans="1:10">
      <c r="A29" s="141" t="s">
        <v>195</v>
      </c>
      <c r="B29" s="21" t="s">
        <v>242</v>
      </c>
      <c r="C29" s="21" t="s">
        <v>238</v>
      </c>
      <c r="D29" s="21" t="s">
        <v>239</v>
      </c>
      <c r="E29" s="31" t="s">
        <v>262</v>
      </c>
      <c r="F29" s="21" t="s">
        <v>234</v>
      </c>
      <c r="G29" s="31" t="s">
        <v>263</v>
      </c>
      <c r="H29" s="21" t="s">
        <v>236</v>
      </c>
      <c r="I29" s="21" t="s">
        <v>227</v>
      </c>
      <c r="J29" s="31" t="s">
        <v>264</v>
      </c>
    </row>
    <row r="30" ht="30" customHeight="1" spans="1:10">
      <c r="A30" s="141" t="s">
        <v>209</v>
      </c>
      <c r="B30" s="21" t="s">
        <v>242</v>
      </c>
      <c r="C30" s="21" t="s">
        <v>223</v>
      </c>
      <c r="D30" s="21" t="s">
        <v>224</v>
      </c>
      <c r="E30" s="31" t="s">
        <v>243</v>
      </c>
      <c r="F30" s="21" t="s">
        <v>225</v>
      </c>
      <c r="G30" s="31" t="s">
        <v>96</v>
      </c>
      <c r="H30" s="21" t="s">
        <v>244</v>
      </c>
      <c r="I30" s="21" t="s">
        <v>227</v>
      </c>
      <c r="J30" s="31" t="s">
        <v>245</v>
      </c>
    </row>
    <row r="31" ht="30" customHeight="1" spans="1:10">
      <c r="A31" s="141" t="s">
        <v>195</v>
      </c>
      <c r="B31" s="21" t="s">
        <v>242</v>
      </c>
      <c r="C31" s="21" t="s">
        <v>223</v>
      </c>
      <c r="D31" s="21" t="s">
        <v>246</v>
      </c>
      <c r="E31" s="31" t="s">
        <v>247</v>
      </c>
      <c r="F31" s="21" t="s">
        <v>225</v>
      </c>
      <c r="G31" s="31" t="s">
        <v>235</v>
      </c>
      <c r="H31" s="21" t="s">
        <v>236</v>
      </c>
      <c r="I31" s="21" t="s">
        <v>227</v>
      </c>
      <c r="J31" s="31" t="s">
        <v>248</v>
      </c>
    </row>
    <row r="32" ht="30" customHeight="1" spans="1:10">
      <c r="A32" s="141" t="s">
        <v>195</v>
      </c>
      <c r="B32" s="21" t="s">
        <v>242</v>
      </c>
      <c r="C32" s="21" t="s">
        <v>223</v>
      </c>
      <c r="D32" s="21" t="s">
        <v>246</v>
      </c>
      <c r="E32" s="31" t="s">
        <v>249</v>
      </c>
      <c r="F32" s="21" t="s">
        <v>250</v>
      </c>
      <c r="G32" s="31" t="s">
        <v>251</v>
      </c>
      <c r="H32" s="21" t="s">
        <v>236</v>
      </c>
      <c r="I32" s="21" t="s">
        <v>227</v>
      </c>
      <c r="J32" s="31" t="s">
        <v>252</v>
      </c>
    </row>
    <row r="33" ht="30" customHeight="1" spans="1:10">
      <c r="A33" s="141" t="s">
        <v>195</v>
      </c>
      <c r="B33" s="21" t="s">
        <v>242</v>
      </c>
      <c r="C33" s="21" t="s">
        <v>223</v>
      </c>
      <c r="D33" s="21" t="s">
        <v>246</v>
      </c>
      <c r="E33" s="31" t="s">
        <v>253</v>
      </c>
      <c r="F33" s="21" t="s">
        <v>250</v>
      </c>
      <c r="G33" s="31" t="s">
        <v>251</v>
      </c>
      <c r="H33" s="21" t="s">
        <v>236</v>
      </c>
      <c r="I33" s="21" t="s">
        <v>227</v>
      </c>
      <c r="J33" s="31" t="s">
        <v>254</v>
      </c>
    </row>
    <row r="34" ht="30" customHeight="1" spans="1:10">
      <c r="A34" s="141" t="s">
        <v>195</v>
      </c>
      <c r="B34" s="21" t="s">
        <v>242</v>
      </c>
      <c r="C34" s="21" t="s">
        <v>223</v>
      </c>
      <c r="D34" s="21" t="s">
        <v>255</v>
      </c>
      <c r="E34" s="31" t="s">
        <v>256</v>
      </c>
      <c r="F34" s="21" t="s">
        <v>250</v>
      </c>
      <c r="G34" s="31" t="s">
        <v>251</v>
      </c>
      <c r="H34" s="21" t="s">
        <v>236</v>
      </c>
      <c r="I34" s="21" t="s">
        <v>227</v>
      </c>
      <c r="J34" s="31" t="s">
        <v>257</v>
      </c>
    </row>
    <row r="35" ht="30" customHeight="1" spans="1:10">
      <c r="A35" s="141" t="s">
        <v>195</v>
      </c>
      <c r="B35" s="21" t="s">
        <v>242</v>
      </c>
      <c r="C35" s="21" t="s">
        <v>231</v>
      </c>
      <c r="D35" s="21" t="s">
        <v>232</v>
      </c>
      <c r="E35" s="31" t="s">
        <v>258</v>
      </c>
      <c r="F35" s="21" t="s">
        <v>250</v>
      </c>
      <c r="G35" s="31" t="s">
        <v>259</v>
      </c>
      <c r="H35" s="21" t="s">
        <v>260</v>
      </c>
      <c r="I35" s="21" t="s">
        <v>227</v>
      </c>
      <c r="J35" s="31" t="s">
        <v>261</v>
      </c>
    </row>
    <row r="36" ht="30" customHeight="1" spans="1:10">
      <c r="A36" s="141" t="s">
        <v>195</v>
      </c>
      <c r="B36" s="21" t="s">
        <v>242</v>
      </c>
      <c r="C36" s="21" t="s">
        <v>238</v>
      </c>
      <c r="D36" s="21" t="s">
        <v>239</v>
      </c>
      <c r="E36" s="31" t="s">
        <v>262</v>
      </c>
      <c r="F36" s="21" t="s">
        <v>234</v>
      </c>
      <c r="G36" s="31" t="s">
        <v>263</v>
      </c>
      <c r="H36" s="21" t="s">
        <v>236</v>
      </c>
      <c r="I36" s="21" t="s">
        <v>227</v>
      </c>
      <c r="J36" s="31" t="s">
        <v>264</v>
      </c>
    </row>
    <row r="37" ht="30" customHeight="1" spans="1:10">
      <c r="A37" s="141" t="s">
        <v>211</v>
      </c>
      <c r="B37" s="21" t="s">
        <v>242</v>
      </c>
      <c r="C37" s="21" t="s">
        <v>223</v>
      </c>
      <c r="D37" s="21" t="s">
        <v>224</v>
      </c>
      <c r="E37" s="31" t="s">
        <v>243</v>
      </c>
      <c r="F37" s="21" t="s">
        <v>225</v>
      </c>
      <c r="G37" s="31" t="s">
        <v>96</v>
      </c>
      <c r="H37" s="21" t="s">
        <v>244</v>
      </c>
      <c r="I37" s="21" t="s">
        <v>227</v>
      </c>
      <c r="J37" s="31" t="s">
        <v>245</v>
      </c>
    </row>
    <row r="38" ht="30" customHeight="1" spans="1:10">
      <c r="A38" s="141" t="s">
        <v>195</v>
      </c>
      <c r="B38" s="21" t="s">
        <v>242</v>
      </c>
      <c r="C38" s="21" t="s">
        <v>223</v>
      </c>
      <c r="D38" s="21" t="s">
        <v>246</v>
      </c>
      <c r="E38" s="31" t="s">
        <v>247</v>
      </c>
      <c r="F38" s="21" t="s">
        <v>225</v>
      </c>
      <c r="G38" s="31" t="s">
        <v>235</v>
      </c>
      <c r="H38" s="21" t="s">
        <v>236</v>
      </c>
      <c r="I38" s="21" t="s">
        <v>227</v>
      </c>
      <c r="J38" s="31" t="s">
        <v>248</v>
      </c>
    </row>
    <row r="39" ht="30" customHeight="1" spans="1:10">
      <c r="A39" s="141" t="s">
        <v>195</v>
      </c>
      <c r="B39" s="21" t="s">
        <v>242</v>
      </c>
      <c r="C39" s="21" t="s">
        <v>223</v>
      </c>
      <c r="D39" s="21" t="s">
        <v>246</v>
      </c>
      <c r="E39" s="31" t="s">
        <v>249</v>
      </c>
      <c r="F39" s="21" t="s">
        <v>250</v>
      </c>
      <c r="G39" s="31" t="s">
        <v>251</v>
      </c>
      <c r="H39" s="21" t="s">
        <v>236</v>
      </c>
      <c r="I39" s="21" t="s">
        <v>227</v>
      </c>
      <c r="J39" s="31" t="s">
        <v>252</v>
      </c>
    </row>
    <row r="40" ht="30" customHeight="1" spans="1:10">
      <c r="A40" s="141" t="s">
        <v>195</v>
      </c>
      <c r="B40" s="21" t="s">
        <v>242</v>
      </c>
      <c r="C40" s="21" t="s">
        <v>223</v>
      </c>
      <c r="D40" s="21" t="s">
        <v>246</v>
      </c>
      <c r="E40" s="31" t="s">
        <v>253</v>
      </c>
      <c r="F40" s="21" t="s">
        <v>250</v>
      </c>
      <c r="G40" s="31" t="s">
        <v>251</v>
      </c>
      <c r="H40" s="21" t="s">
        <v>236</v>
      </c>
      <c r="I40" s="21" t="s">
        <v>227</v>
      </c>
      <c r="J40" s="31" t="s">
        <v>254</v>
      </c>
    </row>
    <row r="41" ht="30" customHeight="1" spans="1:10">
      <c r="A41" s="141" t="s">
        <v>195</v>
      </c>
      <c r="B41" s="21" t="s">
        <v>242</v>
      </c>
      <c r="C41" s="21" t="s">
        <v>223</v>
      </c>
      <c r="D41" s="21" t="s">
        <v>255</v>
      </c>
      <c r="E41" s="31" t="s">
        <v>256</v>
      </c>
      <c r="F41" s="21" t="s">
        <v>250</v>
      </c>
      <c r="G41" s="31" t="s">
        <v>251</v>
      </c>
      <c r="H41" s="21" t="s">
        <v>236</v>
      </c>
      <c r="I41" s="21" t="s">
        <v>227</v>
      </c>
      <c r="J41" s="31" t="s">
        <v>257</v>
      </c>
    </row>
    <row r="42" ht="30" customHeight="1" spans="1:10">
      <c r="A42" s="141" t="s">
        <v>195</v>
      </c>
      <c r="B42" s="21" t="s">
        <v>242</v>
      </c>
      <c r="C42" s="21" t="s">
        <v>231</v>
      </c>
      <c r="D42" s="21" t="s">
        <v>232</v>
      </c>
      <c r="E42" s="31" t="s">
        <v>258</v>
      </c>
      <c r="F42" s="21" t="s">
        <v>250</v>
      </c>
      <c r="G42" s="31" t="s">
        <v>259</v>
      </c>
      <c r="H42" s="21" t="s">
        <v>260</v>
      </c>
      <c r="I42" s="21" t="s">
        <v>227</v>
      </c>
      <c r="J42" s="31" t="s">
        <v>261</v>
      </c>
    </row>
    <row r="43" ht="30" customHeight="1" spans="1:10">
      <c r="A43" s="141" t="s">
        <v>195</v>
      </c>
      <c r="B43" s="21" t="s">
        <v>242</v>
      </c>
      <c r="C43" s="21" t="s">
        <v>238</v>
      </c>
      <c r="D43" s="21" t="s">
        <v>239</v>
      </c>
      <c r="E43" s="31" t="s">
        <v>262</v>
      </c>
      <c r="F43" s="21" t="s">
        <v>234</v>
      </c>
      <c r="G43" s="31" t="s">
        <v>263</v>
      </c>
      <c r="H43" s="21" t="s">
        <v>236</v>
      </c>
      <c r="I43" s="21" t="s">
        <v>227</v>
      </c>
      <c r="J43" s="31" t="s">
        <v>264</v>
      </c>
    </row>
  </sheetData>
  <mergeCells count="14">
    <mergeCell ref="A3:J3"/>
    <mergeCell ref="A4:H4"/>
    <mergeCell ref="A8:A11"/>
    <mergeCell ref="A12:A18"/>
    <mergeCell ref="A19:A22"/>
    <mergeCell ref="A23:A29"/>
    <mergeCell ref="A30:A36"/>
    <mergeCell ref="A37:A43"/>
    <mergeCell ref="B8:B11"/>
    <mergeCell ref="B12:B18"/>
    <mergeCell ref="B19:B22"/>
    <mergeCell ref="B23:B29"/>
    <mergeCell ref="B30:B36"/>
    <mergeCell ref="B37:B4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左岸迷香</cp:lastModifiedBy>
  <dcterms:created xsi:type="dcterms:W3CDTF">2025-03-18T02:59:00Z</dcterms:created>
  <dcterms:modified xsi:type="dcterms:W3CDTF">2025-03-20T02:40:54Z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5420CE0EE3D34EAFBB4CF3C2CB24499E_13</vt:lpwstr>
  </property>
  <property fmtid="{D5CDD505-2E9C-101B-9397-08002B2CF9AE}" pid="3" name="KSOProductBuildVer">
    <vt:lpwstr>2052-12.1.0.19770</vt:lpwstr>
  </property>
</Properties>
</file>