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94" firstSheet="6" activeTab="7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<sst xmlns="http://schemas.openxmlformats.org/spreadsheetml/2006/main" count="628" uniqueCount="312">
  <si>
    <t>预算01-1表</t>
  </si>
  <si>
    <t>单位名称：昆明市呈贡区特殊教育学校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</si>
  <si>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</si>
  <si>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</si>
  <si>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</si>
  <si>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</si>
  <si>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</si>
  <si>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</si>
  <si>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</si>
  <si>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</si>
  <si>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</si>
  <si>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</si>
  <si>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</si>
  <si>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</si>
  <si>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</si>
  <si>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</si>
  <si>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</si>
  <si>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</si>
  <si>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</si>
  <si>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</si>
  <si>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</si>
  <si>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</si>
  <si>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</si>
  <si>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</si>
  <si>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</si>
  <si>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</si>
  <si>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</si>
  <si>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</si>
  <si>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</si>
  <si>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</si>
  <si>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</si>
  <si>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</si>
  <si>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</si>
  <si>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</si>
  <si>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</si>
  <si>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</si>
  <si>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</si>
  <si>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</si>
  <si>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</si>
  <si>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</si>
  <si>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</si>
  <si>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</si>
  <si>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</si>
  <si>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</si>
  <si>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</si>
  <si>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</si>
  <si>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</si>
  <si>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</si>
  <si>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</si>
  <si>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</si>
  <si>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</si>
  <si>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</si>
  <si>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</si>
  <si>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</si>
  <si>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</si>
  <si>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</si>
  <si>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</si>
  <si>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</si>
  <si>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</si>
  <si>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</si>
  <si>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</si>
  <si>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</si>
  <si>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</si>
  <si>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</si>
  <si>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</si>
  <si>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</si>
  <si>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</si>
  <si>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</si>
  <si>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</si>
  <si>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</si>
  <si>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105055</t>
  </si>
  <si>
    <t>昆明市呈贡区特殊教育学校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</si>
  <si>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</si>
  <si>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</si>
  <si>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</si>
  <si>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</si>
  <si>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</si>
  <si>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</si>
  <si>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</si>
  <si>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</si>
  <si>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</si>
  <si>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</si>
  <si>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</si>
  <si>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</si>
  <si>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</si>
  <si>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</si>
  <si>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</si>
  <si>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</si>
  <si>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</si>
  <si>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</si>
  <si>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</si>
  <si>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</si>
  <si>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</si>
  <si>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</si>
  <si>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</si>
  <si>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</si>
  <si>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</si>
  <si>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</si>
  <si>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</si>
  <si>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</si>
  <si>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20507</t>
  </si>
  <si>
    <t>特殊教育</t>
  </si>
  <si>
    <t>2050701</t>
  </si>
  <si>
    <t>特殊学校教育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</si>
  <si>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</si>
  <si>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</si>
  <si>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</si>
  <si>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</si>
  <si>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</si>
  <si>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</si>
  <si>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</si>
  <si>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</si>
  <si>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</si>
  <si>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</si>
  <si>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</si>
  <si>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</si>
  <si>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</si>
  <si>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</si>
  <si>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</si>
  <si>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</si>
  <si>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</si>
  <si>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</si>
  <si>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</si>
  <si>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</si>
  <si>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</si>
  <si>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</si>
  <si>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</si>
  <si>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</si>
  <si>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</si>
  <si>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</si>
  <si>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</si>
  <si>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</si>
  <si>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</si>
  <si>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</si>
  <si>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</si>
  <si>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</si>
  <si>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</si>
  <si>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</si>
  <si>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</si>
  <si>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</si>
  <si>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</si>
  <si>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</si>
  <si>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</si>
  <si>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</si>
  <si>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</si>
  <si>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</si>
  <si>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</si>
  <si>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</si>
  <si>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</si>
  <si>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备注：此表为空，原因为我单位2024年无“三公”经费支出预算。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</si>
  <si>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</si>
  <si>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</si>
  <si>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</si>
  <si>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</si>
  <si>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</si>
  <si>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</si>
  <si>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</si>
  <si>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</si>
  <si>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</si>
  <si>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</si>
  <si>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</si>
  <si>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</si>
  <si>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</si>
  <si>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</si>
  <si>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</si>
  <si>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</si>
  <si>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</si>
  <si>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</si>
  <si>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</si>
  <si>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合  计</t>
  </si>
  <si>
    <t>备注：此表为空，原因为我单位2024年无部门基本支出预算。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</si>
  <si>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</si>
  <si>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</si>
  <si>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</si>
  <si>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</si>
  <si>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</si>
  <si>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</si>
  <si>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</si>
  <si>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</si>
  <si>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530121251100003731489</t>
  </si>
  <si>
    <t>特殊教育公用经费区级资金</t>
  </si>
  <si>
    <t>30201</t>
  </si>
  <si>
    <t>办公费</t>
  </si>
  <si>
    <t>事业发展类</t>
  </si>
  <si>
    <t>530121251100004058432</t>
  </si>
  <si>
    <t>2024年义务教育课后服务省级补助资金</t>
  </si>
  <si>
    <t>劳务费</t>
  </si>
  <si>
    <t>53012125110000
4114513</t>
  </si>
  <si>
    <t>2024年特殊教育省级补助经费</t>
  </si>
  <si>
    <t>维修（护）费</t>
  </si>
  <si>
    <t>办公设备购置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</si>
  <si>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</si>
  <si>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</si>
  <si>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</si>
  <si>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</si>
  <si>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</si>
  <si>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</si>
  <si>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</si>
  <si>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</si>
  <si>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</si>
  <si>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</si>
  <si>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维护昆明市呈贡区特殊教育学校正常运转，保障残疾适龄儿童基本受教育权。</t>
  </si>
  <si>
    <t>产出指标</t>
  </si>
  <si>
    <t>质量指标</t>
  </si>
  <si>
    <t>特殊教育公用经费使用率</t>
  </si>
  <si>
    <t>&gt;</t>
  </si>
  <si>
    <t>100</t>
  </si>
  <si>
    <t>%</t>
  </si>
  <si>
    <t>定性指标</t>
  </si>
  <si>
    <t>效益指标</t>
  </si>
  <si>
    <t>社会效益</t>
  </si>
  <si>
    <t>保障特殊教育学校正常运转</t>
  </si>
  <si>
    <t>满意度指标</t>
  </si>
  <si>
    <t>服务对象满意度</t>
  </si>
  <si>
    <t>家长满意度</t>
  </si>
  <si>
    <t>&gt;=</t>
  </si>
  <si>
    <t>90</t>
  </si>
  <si>
    <t>保障昆明市呈贡区特殊教育学校正常运转，用于学校校舍维修改造和教育教学设施设备采购及其他支出。</t>
  </si>
  <si>
    <t>数量指标</t>
  </si>
  <si>
    <t>活动区域改造</t>
  </si>
  <si>
    <t>=</t>
  </si>
  <si>
    <t>一</t>
  </si>
  <si>
    <t>项</t>
  </si>
  <si>
    <t>定量指标</t>
  </si>
  <si>
    <t>学生活动区域改造</t>
  </si>
  <si>
    <t>教育教学设施设备采购</t>
  </si>
  <si>
    <t>批次</t>
  </si>
  <si>
    <t>活动区域改造工程和设备采购验收合格率</t>
  </si>
  <si>
    <t>时效指标</t>
  </si>
  <si>
    <t>2025年内</t>
  </si>
  <si>
    <t>一年</t>
  </si>
  <si>
    <t>年</t>
  </si>
  <si>
    <t>接受符合招生条件的残疾适龄儿童入学比例</t>
  </si>
  <si>
    <t>&lt;=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</si>
  <si>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</si>
  <si>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</si>
  <si>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</si>
  <si>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</si>
  <si>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</si>
  <si>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备注：此表为空，原因为2024年我单位无政府性基金预算支出。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</si>
  <si>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</si>
  <si>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</si>
  <si>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</si>
  <si>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</si>
  <si>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</si>
  <si>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</si>
  <si>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</si>
  <si>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</si>
  <si>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</si>
  <si>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</si>
  <si>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</si>
  <si>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昆明市呈贡区教育体育局</t>
  </si>
  <si>
    <t>特殊教育学校校舍维修改造项目尾款</t>
  </si>
  <si>
    <t>C11000000 工程管理服务</t>
  </si>
  <si>
    <t>元</t>
  </si>
  <si>
    <t>850000.00</t>
  </si>
  <si>
    <t>特殊教育学校电子设备尾款</t>
  </si>
  <si>
    <t>A02000000 设备</t>
  </si>
  <si>
    <t>111888.00</t>
  </si>
  <si>
    <t>特殊教育学校办公设备采购资金</t>
  </si>
  <si>
    <t>88112.00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</si>
  <si>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</si>
  <si>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</si>
  <si>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</si>
  <si>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</si>
  <si>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</si>
  <si>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</si>
  <si>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</si>
  <si>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</si>
  <si>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备注：此表为空，原因为我单位2024年无政府购买服务预算。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</si>
  <si>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</si>
  <si>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</si>
  <si>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</si>
  <si>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</si>
  <si>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</si>
  <si>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</si>
  <si>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</si>
  <si>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</si>
  <si>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</si>
  <si>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</si>
  <si>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</si>
  <si>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</si>
  <si>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</si>
  <si>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</si>
  <si>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</si>
  <si>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</si>
  <si>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</si>
  <si>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</si>
  <si>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</si>
  <si>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</si>
  <si>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</si>
  <si>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</si>
  <si>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</si>
  <si>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备注：此表为空，原因为我单位2024年无对下转移支付项目。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</si>
  <si>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</si>
  <si>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</si>
  <si>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</si>
  <si>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</si>
  <si>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</si>
  <si>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</si>
  <si>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</si>
  <si>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</si>
  <si>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</si>
  <si>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备注：此表为空，原因为2024年我单位无新增资产配置预算。</t>
  </si>
  <si>
    <t>预算11表</t>
  </si>
  <si>
    <t>上级补助</t>
  </si>
  <si>
    <t>备注：此表为空，原因为我单位2024年无上级补助项目支出。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</si>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</sst>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  <charset val="0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0" fontId="36" fillId="0" borderId="7">
      <alignment horizontal="right" vertical="center"/>
    </xf>
    <xf numFmtId="0" fontId="37" fillId="0" borderId="0">
      <alignment vertical="center"/>
    </xf>
    <xf numFmtId="0" fontId="37" fillId="0" borderId="0">
      <alignment vertical="center"/>
    </xf>
    <xf numFmtId="178" fontId="36" fillId="0" borderId="7">
      <alignment horizontal="right" vertical="center"/>
    </xf>
    <xf numFmtId="49" fontId="36" fillId="0" borderId="7">
      <alignment horizontal="left" vertical="center" wrapText="1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80" fontId="36" fillId="0" borderId="7">
      <alignment horizontal="right" vertical="center"/>
    </xf>
    <xf numFmtId="0" fontId="36" fillId="0" borderId="0">
      <alignment vertical="top"/>
      <protection locked="0"/>
    </xf>
    <xf numFmtId="0" fontId="38" fillId="0" borderId="0"/>
  </cellStyleXfs>
  <cellXfs count="21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6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60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9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5" fillId="0" borderId="0" xfId="59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8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14" xfId="59" applyNumberFormat="1" applyFont="1" applyFill="1" applyBorder="1" applyAlignment="1" applyProtection="1">
      <alignment horizontal="left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49" fontId="14" fillId="0" borderId="15" xfId="52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16" xfId="59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quotePrefix="1">
      <alignment vertical="center" wrapText="1"/>
    </xf>
    <xf numFmtId="0" fontId="2" fillId="0" borderId="7" xfId="0" applyFont="1" applyBorder="1" applyAlignment="1" quotePrefix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3 2" xfId="52"/>
    <cellStyle name="常规 2 2" xfId="53"/>
    <cellStyle name="NumberStyle" xfId="54"/>
    <cellStyle name="TextStyle" xfId="55"/>
    <cellStyle name="MoneyStyle" xfId="56"/>
    <cellStyle name="TimeStyle" xfId="57"/>
    <cellStyle name="IntegralNumberStyle" xfId="58"/>
    <cellStyle name="Normal" xfId="59"/>
    <cellStyle name="常规 5" xfId="6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3" activePane="bottomLeft" state="frozen"/>
      <selection/>
      <selection pane="bottomLeft" activeCell="B34" sqref="B34"/>
    </sheetView>
  </sheetViews>
  <sheetFormatPr defaultColWidth="8.56481481481481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7" t="s">
        <v>0</v>
      </c>
    </row>
    <row r="3" ht="41.25" customHeight="1" spans="1:1">
      <c r="A3" s="43" t="str">
        <f>"2025"&amp;"年财务收支预算总表"</f>
        <v>2025年财务收支预算总表</v>
      </c>
    </row>
    <row r="4" ht="17.25" customHeight="1" spans="1:4">
      <c r="A4" s="46" t="s">
        <v>1</v>
      </c>
      <c r="B4" s="179"/>
      <c r="D4" s="158" t="s">
        <v>2</v>
      </c>
    </row>
    <row r="5" ht="23.25" customHeight="1" spans="1:4">
      <c r="A5" s="180" t="s">
        <v>3</v>
      </c>
      <c r="B5" s="181"/>
      <c r="C5" s="180" t="s">
        <v>4</v>
      </c>
      <c r="D5" s="181"/>
    </row>
    <row r="6" ht="24" customHeight="1" spans="1:4">
      <c r="A6" s="180" t="s">
        <v>5</v>
      </c>
      <c r="B6" s="180" t="s">
        <v>6</v>
      </c>
      <c r="C6" s="180" t="s">
        <v>7</v>
      </c>
      <c r="D6" s="180" t="s">
        <v>6</v>
      </c>
    </row>
    <row r="7" ht="17.25" customHeight="1" spans="1:4">
      <c r="A7" s="182" t="s">
        <v>8</v>
      </c>
      <c r="B7" s="84">
        <v>20736</v>
      </c>
      <c r="C7" s="182" t="s">
        <v>9</v>
      </c>
      <c r="D7" s="84"/>
    </row>
    <row r="8" ht="17.25" customHeight="1" spans="1:4">
      <c r="A8" s="182" t="s">
        <v>10</v>
      </c>
      <c r="B8" s="84"/>
      <c r="C8" s="182" t="s">
        <v>11</v>
      </c>
      <c r="D8" s="84"/>
    </row>
    <row r="9" ht="17.25" customHeight="1" spans="1:4">
      <c r="A9" s="182" t="s">
        <v>12</v>
      </c>
      <c r="B9" s="84"/>
      <c r="C9" s="209" t="s">
        <v>13</v>
      </c>
      <c r="D9" s="84"/>
    </row>
    <row r="10" ht="17.25" customHeight="1" spans="1:4">
      <c r="A10" s="182" t="s">
        <v>14</v>
      </c>
      <c r="B10" s="84"/>
      <c r="C10" s="209" t="s">
        <v>15</v>
      </c>
      <c r="D10" s="84"/>
    </row>
    <row r="11" ht="17.25" customHeight="1" spans="1:4">
      <c r="A11" s="182" t="s">
        <v>16</v>
      </c>
      <c r="B11" s="84"/>
      <c r="C11" s="209" t="s">
        <v>17</v>
      </c>
      <c r="D11" s="84">
        <f>B37</f>
        <v>1245707</v>
      </c>
    </row>
    <row r="12" ht="17.25" customHeight="1" spans="1:4">
      <c r="A12" s="182" t="s">
        <v>18</v>
      </c>
      <c r="B12" s="84"/>
      <c r="C12" s="209" t="s">
        <v>19</v>
      </c>
      <c r="D12" s="84"/>
    </row>
    <row r="13" ht="17.25" customHeight="1" spans="1:4">
      <c r="A13" s="182" t="s">
        <v>20</v>
      </c>
      <c r="B13" s="84"/>
      <c r="C13" s="32" t="s">
        <v>21</v>
      </c>
      <c r="D13" s="84"/>
    </row>
    <row r="14" ht="17.25" customHeight="1" spans="1:4">
      <c r="A14" s="182" t="s">
        <v>22</v>
      </c>
      <c r="B14" s="84"/>
      <c r="C14" s="32" t="s">
        <v>23</v>
      </c>
      <c r="D14" s="84"/>
    </row>
    <row r="15" ht="17.25" customHeight="1" spans="1:4">
      <c r="A15" s="182" t="s">
        <v>24</v>
      </c>
      <c r="B15" s="84"/>
      <c r="C15" s="32" t="s">
        <v>25</v>
      </c>
      <c r="D15" s="84"/>
    </row>
    <row r="16" ht="17.25" customHeight="1" spans="1:4">
      <c r="A16" s="182" t="s">
        <v>26</v>
      </c>
      <c r="B16" s="84"/>
      <c r="C16" s="32" t="s">
        <v>27</v>
      </c>
      <c r="D16" s="84"/>
    </row>
    <row r="17" ht="17.25" customHeight="1" spans="1:4">
      <c r="A17" s="151"/>
      <c r="B17" s="84"/>
      <c r="C17" s="32" t="s">
        <v>28</v>
      </c>
      <c r="D17" s="84"/>
    </row>
    <row r="18" ht="17.25" customHeight="1" spans="1:4">
      <c r="A18" s="183"/>
      <c r="B18" s="84"/>
      <c r="C18" s="32" t="s">
        <v>29</v>
      </c>
      <c r="D18" s="84"/>
    </row>
    <row r="19" ht="17.25" customHeight="1" spans="1:4">
      <c r="A19" s="183"/>
      <c r="B19" s="84"/>
      <c r="C19" s="32" t="s">
        <v>30</v>
      </c>
      <c r="D19" s="84"/>
    </row>
    <row r="20" ht="17.25" customHeight="1" spans="1:4">
      <c r="A20" s="183"/>
      <c r="B20" s="84"/>
      <c r="C20" s="32" t="s">
        <v>31</v>
      </c>
      <c r="D20" s="84"/>
    </row>
    <row r="21" ht="17.25" customHeight="1" spans="1:4">
      <c r="A21" s="183"/>
      <c r="B21" s="84"/>
      <c r="C21" s="32" t="s">
        <v>32</v>
      </c>
      <c r="D21" s="84"/>
    </row>
    <row r="22" ht="17.25" customHeight="1" spans="1:4">
      <c r="A22" s="183"/>
      <c r="B22" s="84"/>
      <c r="C22" s="32" t="s">
        <v>33</v>
      </c>
      <c r="D22" s="84"/>
    </row>
    <row r="23" ht="17.25" customHeight="1" spans="1:4">
      <c r="A23" s="183"/>
      <c r="B23" s="84"/>
      <c r="C23" s="32" t="s">
        <v>34</v>
      </c>
      <c r="D23" s="84"/>
    </row>
    <row r="24" ht="17.25" customHeight="1" spans="1:4">
      <c r="A24" s="183"/>
      <c r="B24" s="84"/>
      <c r="C24" s="32" t="s">
        <v>35</v>
      </c>
      <c r="D24" s="84"/>
    </row>
    <row r="25" ht="17.25" customHeight="1" spans="1:4">
      <c r="A25" s="183"/>
      <c r="B25" s="84"/>
      <c r="C25" s="32" t="s">
        <v>36</v>
      </c>
      <c r="D25" s="84"/>
    </row>
    <row r="26" ht="17.25" customHeight="1" spans="1:4">
      <c r="A26" s="183"/>
      <c r="B26" s="84"/>
      <c r="C26" s="32" t="s">
        <v>37</v>
      </c>
      <c r="D26" s="84"/>
    </row>
    <row r="27" ht="17.25" customHeight="1" spans="1:4">
      <c r="A27" s="183"/>
      <c r="B27" s="84"/>
      <c r="C27" s="151" t="s">
        <v>38</v>
      </c>
      <c r="D27" s="84"/>
    </row>
    <row r="28" ht="17.25" customHeight="1" spans="1:4">
      <c r="A28" s="183"/>
      <c r="B28" s="84"/>
      <c r="C28" s="32" t="s">
        <v>39</v>
      </c>
      <c r="D28" s="84"/>
    </row>
    <row r="29" ht="16.5" customHeight="1" spans="1:4">
      <c r="A29" s="183"/>
      <c r="B29" s="84"/>
      <c r="C29" s="32" t="s">
        <v>40</v>
      </c>
      <c r="D29" s="84"/>
    </row>
    <row r="30" ht="16.5" customHeight="1" spans="1:4">
      <c r="A30" s="183"/>
      <c r="B30" s="84"/>
      <c r="C30" s="151" t="s">
        <v>41</v>
      </c>
      <c r="D30" s="84"/>
    </row>
    <row r="31" ht="17.25" customHeight="1" spans="1:4">
      <c r="A31" s="183"/>
      <c r="B31" s="84"/>
      <c r="C31" s="151" t="s">
        <v>42</v>
      </c>
      <c r="D31" s="84"/>
    </row>
    <row r="32" ht="17.25" customHeight="1" spans="1:4">
      <c r="A32" s="183"/>
      <c r="B32" s="84"/>
      <c r="C32" s="32" t="s">
        <v>43</v>
      </c>
      <c r="D32" s="84"/>
    </row>
    <row r="33" ht="16.5" customHeight="1" spans="1:4">
      <c r="A33" s="183" t="s">
        <v>44</v>
      </c>
      <c r="B33" s="84">
        <v>20736</v>
      </c>
      <c r="C33" s="183" t="s">
        <v>45</v>
      </c>
      <c r="D33" s="84">
        <f>SUM(D7:D32)</f>
        <v>1245707</v>
      </c>
    </row>
    <row r="34" ht="16.5" customHeight="1" spans="1:4">
      <c r="A34" s="151" t="s">
        <v>46</v>
      </c>
      <c r="B34" s="84">
        <v>1224971</v>
      </c>
      <c r="C34" s="151" t="s">
        <v>47</v>
      </c>
      <c r="D34" s="84"/>
    </row>
    <row r="35" ht="16.5" customHeight="1" spans="1:4">
      <c r="A35" s="32" t="s">
        <v>48</v>
      </c>
      <c r="B35" s="84">
        <v>1224971</v>
      </c>
      <c r="C35" s="32" t="s">
        <v>48</v>
      </c>
      <c r="D35" s="84"/>
    </row>
    <row r="36" ht="16.5" customHeight="1" spans="1:4">
      <c r="A36" s="32" t="s">
        <v>49</v>
      </c>
      <c r="B36" s="84"/>
      <c r="C36" s="32" t="s">
        <v>50</v>
      </c>
      <c r="D36" s="84"/>
    </row>
    <row r="37" ht="16.5" customHeight="1" spans="1:4">
      <c r="A37" s="184" t="s">
        <v>51</v>
      </c>
      <c r="B37" s="84">
        <f>B34+B33</f>
        <v>1245707</v>
      </c>
      <c r="C37" s="184" t="s">
        <v>52</v>
      </c>
      <c r="D37" s="84">
        <f>D33</f>
        <v>1245707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6481481481481" defaultRowHeight="12.75" customHeight="1"/>
  <cols>
    <col min="1" max="1" width="15.8796296296296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196" t="s">
        <v>54</v>
      </c>
      <c r="B5" s="197" t="s">
        <v>55</v>
      </c>
      <c r="C5" s="197" t="s">
        <v>56</v>
      </c>
      <c r="D5" s="198" t="s">
        <v>57</v>
      </c>
      <c r="E5" s="198"/>
      <c r="F5" s="198"/>
      <c r="G5" s="198"/>
      <c r="H5" s="198"/>
      <c r="I5" s="138"/>
      <c r="J5" s="198"/>
      <c r="K5" s="198"/>
      <c r="L5" s="198"/>
      <c r="M5" s="198"/>
      <c r="N5" s="204"/>
      <c r="O5" s="198" t="s">
        <v>46</v>
      </c>
      <c r="P5" s="198"/>
      <c r="Q5" s="198"/>
      <c r="R5" s="198"/>
      <c r="S5" s="204"/>
    </row>
    <row r="6" ht="27" customHeight="1" spans="1:19">
      <c r="A6" s="199"/>
      <c r="B6" s="200"/>
      <c r="C6" s="200"/>
      <c r="D6" s="200" t="s">
        <v>58</v>
      </c>
      <c r="E6" s="200" t="s">
        <v>59</v>
      </c>
      <c r="F6" s="200" t="s">
        <v>60</v>
      </c>
      <c r="G6" s="200" t="s">
        <v>61</v>
      </c>
      <c r="H6" s="200" t="s">
        <v>62</v>
      </c>
      <c r="I6" s="205" t="s">
        <v>63</v>
      </c>
      <c r="J6" s="206"/>
      <c r="K6" s="206"/>
      <c r="L6" s="206"/>
      <c r="M6" s="206"/>
      <c r="N6" s="207"/>
      <c r="O6" s="200" t="s">
        <v>58</v>
      </c>
      <c r="P6" s="200" t="s">
        <v>59</v>
      </c>
      <c r="Q6" s="200" t="s">
        <v>60</v>
      </c>
      <c r="R6" s="200" t="s">
        <v>61</v>
      </c>
      <c r="S6" s="200" t="s">
        <v>64</v>
      </c>
    </row>
    <row r="7" ht="30" customHeight="1" spans="1:19">
      <c r="A7" s="201"/>
      <c r="B7" s="112"/>
      <c r="C7" s="122"/>
      <c r="D7" s="122"/>
      <c r="E7" s="122"/>
      <c r="F7" s="122"/>
      <c r="G7" s="122"/>
      <c r="H7" s="122"/>
      <c r="I7" s="74" t="s">
        <v>58</v>
      </c>
      <c r="J7" s="207" t="s">
        <v>65</v>
      </c>
      <c r="K7" s="207" t="s">
        <v>66</v>
      </c>
      <c r="L7" s="207" t="s">
        <v>67</v>
      </c>
      <c r="M7" s="207" t="s">
        <v>68</v>
      </c>
      <c r="N7" s="207" t="s">
        <v>69</v>
      </c>
      <c r="O7" s="208"/>
      <c r="P7" s="208"/>
      <c r="Q7" s="208"/>
      <c r="R7" s="208"/>
      <c r="S7" s="122"/>
    </row>
    <row r="8" ht="15" customHeight="1" spans="1:19">
      <c r="A8" s="202">
        <v>1</v>
      </c>
      <c r="B8" s="202">
        <v>2</v>
      </c>
      <c r="C8" s="202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74">
        <v>9</v>
      </c>
      <c r="J8" s="202">
        <v>10</v>
      </c>
      <c r="K8" s="202">
        <v>11</v>
      </c>
      <c r="L8" s="202">
        <v>12</v>
      </c>
      <c r="M8" s="202">
        <v>13</v>
      </c>
      <c r="N8" s="202">
        <v>14</v>
      </c>
      <c r="O8" s="202">
        <v>15</v>
      </c>
      <c r="P8" s="202">
        <v>16</v>
      </c>
      <c r="Q8" s="202">
        <v>17</v>
      </c>
      <c r="R8" s="202">
        <v>18</v>
      </c>
      <c r="S8" s="202">
        <v>19</v>
      </c>
    </row>
    <row r="9" ht="18" customHeight="1" spans="1:19">
      <c r="A9" s="21" t="s">
        <v>70</v>
      </c>
      <c r="B9" s="21" t="s">
        <v>71</v>
      </c>
      <c r="C9" s="157">
        <v>1245707</v>
      </c>
      <c r="D9" s="157">
        <v>20736</v>
      </c>
      <c r="E9" s="157">
        <v>20736</v>
      </c>
      <c r="F9" s="84"/>
      <c r="G9" s="84"/>
      <c r="H9" s="84"/>
      <c r="I9" s="84"/>
      <c r="J9" s="84"/>
      <c r="K9" s="84"/>
      <c r="L9" s="84"/>
      <c r="M9" s="84"/>
      <c r="N9" s="84"/>
      <c r="O9" s="84">
        <v>1224971</v>
      </c>
      <c r="P9" s="84">
        <v>1224971</v>
      </c>
      <c r="Q9" s="84"/>
      <c r="R9" s="84"/>
      <c r="S9" s="84"/>
    </row>
    <row r="10" ht="18" customHeight="1" spans="1:19">
      <c r="A10" s="21"/>
      <c r="B10" s="21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ht="18" customHeight="1" spans="1:19">
      <c r="A11" s="21"/>
      <c r="B11" s="21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ht="18" customHeight="1" spans="1:19">
      <c r="A12" s="21"/>
      <c r="B12" s="21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ht="18" customHeight="1" spans="1:19">
      <c r="A13" s="51" t="s">
        <v>56</v>
      </c>
      <c r="B13" s="203"/>
      <c r="C13" s="157">
        <v>1245707</v>
      </c>
      <c r="D13" s="157">
        <v>20736</v>
      </c>
      <c r="E13" s="157">
        <v>20736</v>
      </c>
      <c r="F13" s="84"/>
      <c r="G13" s="84"/>
      <c r="H13" s="84"/>
      <c r="I13" s="84"/>
      <c r="J13" s="84"/>
      <c r="K13" s="84"/>
      <c r="L13" s="84"/>
      <c r="M13" s="84"/>
      <c r="N13" s="84"/>
      <c r="O13" s="84">
        <v>1224971</v>
      </c>
      <c r="P13" s="84">
        <v>1224971</v>
      </c>
      <c r="Q13" s="84"/>
      <c r="R13" s="84"/>
      <c r="S13" s="8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zoomScale="85" zoomScaleNormal="85" workbookViewId="0">
      <pane ySplit="1" topLeftCell="A3" activePane="bottomLeft" state="frozen"/>
      <selection/>
      <selection pane="bottomLeft" activeCell="C8" sqref="C8:C11"/>
    </sheetView>
  </sheetViews>
  <sheetFormatPr defaultColWidth="8.56481481481481" defaultRowHeight="12.75" customHeight="1"/>
  <cols>
    <col min="1" max="1" width="14.2777777777778" customWidth="1"/>
    <col min="2" max="2" width="37.5648148148148" customWidth="1"/>
    <col min="3" max="8" width="24.5648148148148" customWidth="1"/>
    <col min="9" max="9" width="26.7037037037037" customWidth="1"/>
    <col min="10" max="11" width="24.4259259259259" customWidth="1"/>
    <col min="12" max="15" width="24.5648148148148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72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1</v>
      </c>
      <c r="O4" s="48" t="s">
        <v>2</v>
      </c>
    </row>
    <row r="5" ht="27" customHeight="1" spans="1:15">
      <c r="A5" s="185" t="s">
        <v>73</v>
      </c>
      <c r="B5" s="185" t="s">
        <v>74</v>
      </c>
      <c r="C5" s="185" t="s">
        <v>56</v>
      </c>
      <c r="D5" s="186" t="s">
        <v>59</v>
      </c>
      <c r="E5" s="187"/>
      <c r="F5" s="188"/>
      <c r="G5" s="189" t="s">
        <v>60</v>
      </c>
      <c r="H5" s="189" t="s">
        <v>61</v>
      </c>
      <c r="I5" s="189" t="s">
        <v>75</v>
      </c>
      <c r="J5" s="186" t="s">
        <v>63</v>
      </c>
      <c r="K5" s="187"/>
      <c r="L5" s="187"/>
      <c r="M5" s="187"/>
      <c r="N5" s="193"/>
      <c r="O5" s="194"/>
    </row>
    <row r="6" ht="42" customHeight="1" spans="1:15">
      <c r="A6" s="190"/>
      <c r="B6" s="190"/>
      <c r="C6" s="191"/>
      <c r="D6" s="192" t="s">
        <v>58</v>
      </c>
      <c r="E6" s="192" t="s">
        <v>76</v>
      </c>
      <c r="F6" s="192" t="s">
        <v>77</v>
      </c>
      <c r="G6" s="191"/>
      <c r="H6" s="191"/>
      <c r="I6" s="195"/>
      <c r="J6" s="192" t="s">
        <v>58</v>
      </c>
      <c r="K6" s="180" t="s">
        <v>78</v>
      </c>
      <c r="L6" s="180" t="s">
        <v>79</v>
      </c>
      <c r="M6" s="180" t="s">
        <v>80</v>
      </c>
      <c r="N6" s="180" t="s">
        <v>81</v>
      </c>
      <c r="O6" s="180" t="s">
        <v>82</v>
      </c>
    </row>
    <row r="7" ht="18" customHeight="1" spans="1:15">
      <c r="A7" s="54" t="s">
        <v>83</v>
      </c>
      <c r="B7" s="54" t="s">
        <v>84</v>
      </c>
      <c r="C7" s="54" t="s">
        <v>85</v>
      </c>
      <c r="D7" s="58" t="s">
        <v>86</v>
      </c>
      <c r="E7" s="58" t="s">
        <v>87</v>
      </c>
      <c r="F7" s="58" t="s">
        <v>88</v>
      </c>
      <c r="G7" s="58" t="s">
        <v>89</v>
      </c>
      <c r="H7" s="58" t="s">
        <v>90</v>
      </c>
      <c r="I7" s="58" t="s">
        <v>91</v>
      </c>
      <c r="J7" s="58" t="s">
        <v>92</v>
      </c>
      <c r="K7" s="58" t="s">
        <v>93</v>
      </c>
      <c r="L7" s="58" t="s">
        <v>94</v>
      </c>
      <c r="M7" s="58" t="s">
        <v>95</v>
      </c>
      <c r="N7" s="54" t="s">
        <v>96</v>
      </c>
      <c r="O7" s="58" t="s">
        <v>97</v>
      </c>
    </row>
    <row r="8" ht="21" customHeight="1" spans="1:15">
      <c r="A8" s="59" t="s">
        <v>98</v>
      </c>
      <c r="B8" s="59" t="s">
        <v>99</v>
      </c>
      <c r="C8" s="157">
        <v>1245707</v>
      </c>
      <c r="D8" s="157">
        <v>1245707</v>
      </c>
      <c r="E8" s="157"/>
      <c r="F8" s="157">
        <v>1245707</v>
      </c>
      <c r="G8" s="84"/>
      <c r="H8" s="84"/>
      <c r="I8" s="84"/>
      <c r="J8" s="84"/>
      <c r="K8" s="84"/>
      <c r="L8" s="84"/>
      <c r="M8" s="84"/>
      <c r="N8" s="84"/>
      <c r="O8" s="84"/>
    </row>
    <row r="9" ht="21" customHeight="1" spans="1:15">
      <c r="A9" s="176" t="s">
        <v>100</v>
      </c>
      <c r="B9" s="176" t="s">
        <v>101</v>
      </c>
      <c r="C9" s="157">
        <v>1245707</v>
      </c>
      <c r="D9" s="157">
        <v>1245707</v>
      </c>
      <c r="E9" s="157"/>
      <c r="F9" s="157">
        <v>1245707</v>
      </c>
      <c r="G9" s="84"/>
      <c r="H9" s="84"/>
      <c r="I9" s="84"/>
      <c r="J9" s="84"/>
      <c r="K9" s="84"/>
      <c r="L9" s="84"/>
      <c r="M9" s="84"/>
      <c r="N9" s="84"/>
      <c r="O9" s="84"/>
    </row>
    <row r="10" ht="21" customHeight="1" spans="1:15">
      <c r="A10" s="177" t="s">
        <v>102</v>
      </c>
      <c r="B10" s="177" t="s">
        <v>103</v>
      </c>
      <c r="C10" s="157">
        <v>1245707</v>
      </c>
      <c r="D10" s="157">
        <v>1245707</v>
      </c>
      <c r="E10" s="157"/>
      <c r="F10" s="157">
        <v>1245707</v>
      </c>
      <c r="G10" s="84"/>
      <c r="H10" s="84"/>
      <c r="I10" s="84"/>
      <c r="J10" s="84"/>
      <c r="K10" s="84"/>
      <c r="L10" s="84"/>
      <c r="M10" s="84"/>
      <c r="N10" s="84"/>
      <c r="O10" s="84"/>
    </row>
    <row r="11" ht="21" customHeight="1" spans="1:15">
      <c r="A11" s="178" t="s">
        <v>56</v>
      </c>
      <c r="B11" s="36"/>
      <c r="C11" s="157">
        <v>1245707</v>
      </c>
      <c r="D11" s="157">
        <v>1245707</v>
      </c>
      <c r="E11" s="157"/>
      <c r="F11" s="157">
        <v>1245707</v>
      </c>
      <c r="G11" s="84"/>
      <c r="H11" s="84"/>
      <c r="I11" s="84"/>
      <c r="J11" s="84"/>
      <c r="K11" s="84"/>
      <c r="L11" s="84"/>
      <c r="M11" s="84"/>
      <c r="N11" s="84"/>
      <c r="O11" s="84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D17" sqref="D17"/>
    </sheetView>
  </sheetViews>
  <sheetFormatPr defaultColWidth="8.56481481481481" defaultRowHeight="12.75" customHeight="1" outlineLevelCol="3"/>
  <cols>
    <col min="1" max="4" width="35.5648148148148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104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">
        <v>1</v>
      </c>
      <c r="B4" s="179"/>
      <c r="D4" s="48" t="s">
        <v>2</v>
      </c>
    </row>
    <row r="5" ht="17.25" customHeight="1" spans="1:4">
      <c r="A5" s="180" t="s">
        <v>3</v>
      </c>
      <c r="B5" s="181"/>
      <c r="C5" s="180" t="s">
        <v>4</v>
      </c>
      <c r="D5" s="181"/>
    </row>
    <row r="6" ht="18.75" customHeight="1" spans="1:4">
      <c r="A6" s="180" t="s">
        <v>5</v>
      </c>
      <c r="B6" s="180" t="s">
        <v>6</v>
      </c>
      <c r="C6" s="180" t="s">
        <v>7</v>
      </c>
      <c r="D6" s="180" t="s">
        <v>6</v>
      </c>
    </row>
    <row r="7" ht="16.5" customHeight="1" spans="1:4">
      <c r="A7" s="182" t="s">
        <v>105</v>
      </c>
      <c r="B7" s="157">
        <v>20736</v>
      </c>
      <c r="C7" s="182" t="s">
        <v>106</v>
      </c>
      <c r="D7" s="157">
        <v>1245707</v>
      </c>
    </row>
    <row r="8" ht="16.5" customHeight="1" spans="1:4">
      <c r="A8" s="182" t="s">
        <v>107</v>
      </c>
      <c r="B8" s="84"/>
      <c r="C8" s="182" t="s">
        <v>108</v>
      </c>
      <c r="D8" s="84"/>
    </row>
    <row r="9" ht="16.5" customHeight="1" spans="1:4">
      <c r="A9" s="182" t="s">
        <v>109</v>
      </c>
      <c r="B9" s="84"/>
      <c r="C9" s="182" t="s">
        <v>110</v>
      </c>
      <c r="D9" s="84"/>
    </row>
    <row r="10" ht="16.5" customHeight="1" spans="1:4">
      <c r="A10" s="182" t="s">
        <v>111</v>
      </c>
      <c r="B10" s="84"/>
      <c r="C10" s="182" t="s">
        <v>112</v>
      </c>
      <c r="D10" s="84"/>
    </row>
    <row r="11" ht="16.5" customHeight="1" spans="1:4">
      <c r="A11" s="182" t="s">
        <v>113</v>
      </c>
      <c r="B11" s="84">
        <v>1224971</v>
      </c>
      <c r="C11" s="182" t="s">
        <v>114</v>
      </c>
      <c r="D11" s="84"/>
    </row>
    <row r="12" ht="16.5" customHeight="1" spans="1:4">
      <c r="A12" s="182" t="s">
        <v>107</v>
      </c>
      <c r="B12" s="84">
        <v>1224971</v>
      </c>
      <c r="C12" s="182" t="s">
        <v>115</v>
      </c>
      <c r="D12" s="157">
        <v>1245707</v>
      </c>
    </row>
    <row r="13" ht="16.5" customHeight="1" spans="1:4">
      <c r="A13" s="151" t="s">
        <v>109</v>
      </c>
      <c r="B13" s="84"/>
      <c r="C13" s="72" t="s">
        <v>116</v>
      </c>
      <c r="D13" s="84"/>
    </row>
    <row r="14" ht="16.5" customHeight="1" spans="1:4">
      <c r="A14" s="151" t="s">
        <v>111</v>
      </c>
      <c r="B14" s="84"/>
      <c r="C14" s="72" t="s">
        <v>117</v>
      </c>
      <c r="D14" s="84"/>
    </row>
    <row r="15" ht="16.5" customHeight="1" spans="1:4">
      <c r="A15" s="183"/>
      <c r="B15" s="84"/>
      <c r="C15" s="72" t="s">
        <v>118</v>
      </c>
      <c r="D15" s="84"/>
    </row>
    <row r="16" ht="16.5" customHeight="1" spans="1:4">
      <c r="A16" s="183"/>
      <c r="B16" s="84"/>
      <c r="C16" s="72" t="s">
        <v>119</v>
      </c>
      <c r="D16" s="84"/>
    </row>
    <row r="17" ht="16.5" customHeight="1" spans="1:4">
      <c r="A17" s="183"/>
      <c r="B17" s="84"/>
      <c r="C17" s="72" t="s">
        <v>120</v>
      </c>
      <c r="D17" s="84"/>
    </row>
    <row r="18" ht="16.5" customHeight="1" spans="1:4">
      <c r="A18" s="183"/>
      <c r="B18" s="84"/>
      <c r="C18" s="72" t="s">
        <v>121</v>
      </c>
      <c r="D18" s="84"/>
    </row>
    <row r="19" ht="16.5" customHeight="1" spans="1:4">
      <c r="A19" s="183"/>
      <c r="B19" s="84"/>
      <c r="C19" s="72" t="s">
        <v>122</v>
      </c>
      <c r="D19" s="84"/>
    </row>
    <row r="20" ht="16.5" customHeight="1" spans="1:4">
      <c r="A20" s="183"/>
      <c r="B20" s="84"/>
      <c r="C20" s="72" t="s">
        <v>123</v>
      </c>
      <c r="D20" s="84"/>
    </row>
    <row r="21" ht="16.5" customHeight="1" spans="1:4">
      <c r="A21" s="183"/>
      <c r="B21" s="84"/>
      <c r="C21" s="72" t="s">
        <v>124</v>
      </c>
      <c r="D21" s="84"/>
    </row>
    <row r="22" ht="16.5" customHeight="1" spans="1:4">
      <c r="A22" s="183"/>
      <c r="B22" s="84"/>
      <c r="C22" s="72" t="s">
        <v>125</v>
      </c>
      <c r="D22" s="84"/>
    </row>
    <row r="23" ht="16.5" customHeight="1" spans="1:4">
      <c r="A23" s="183"/>
      <c r="B23" s="84"/>
      <c r="C23" s="72" t="s">
        <v>126</v>
      </c>
      <c r="D23" s="84"/>
    </row>
    <row r="24" ht="16.5" customHeight="1" spans="1:4">
      <c r="A24" s="183"/>
      <c r="B24" s="84"/>
      <c r="C24" s="72" t="s">
        <v>127</v>
      </c>
      <c r="D24" s="84"/>
    </row>
    <row r="25" ht="16.5" customHeight="1" spans="1:4">
      <c r="A25" s="183"/>
      <c r="B25" s="84"/>
      <c r="C25" s="72" t="s">
        <v>128</v>
      </c>
      <c r="D25" s="84"/>
    </row>
    <row r="26" ht="16.5" customHeight="1" spans="1:4">
      <c r="A26" s="183"/>
      <c r="B26" s="84"/>
      <c r="C26" s="72" t="s">
        <v>129</v>
      </c>
      <c r="D26" s="84"/>
    </row>
    <row r="27" ht="16.5" customHeight="1" spans="1:4">
      <c r="A27" s="183"/>
      <c r="B27" s="84"/>
      <c r="C27" s="72" t="s">
        <v>130</v>
      </c>
      <c r="D27" s="84"/>
    </row>
    <row r="28" ht="16.5" customHeight="1" spans="1:4">
      <c r="A28" s="183"/>
      <c r="B28" s="84"/>
      <c r="C28" s="72" t="s">
        <v>131</v>
      </c>
      <c r="D28" s="84"/>
    </row>
    <row r="29" ht="16.5" customHeight="1" spans="1:4">
      <c r="A29" s="183"/>
      <c r="B29" s="84"/>
      <c r="C29" s="72" t="s">
        <v>132</v>
      </c>
      <c r="D29" s="84"/>
    </row>
    <row r="30" ht="16.5" customHeight="1" spans="1:4">
      <c r="A30" s="183"/>
      <c r="B30" s="84"/>
      <c r="C30" s="72" t="s">
        <v>133</v>
      </c>
      <c r="D30" s="84"/>
    </row>
    <row r="31" ht="16.5" customHeight="1" spans="1:4">
      <c r="A31" s="183"/>
      <c r="B31" s="84"/>
      <c r="C31" s="72" t="s">
        <v>134</v>
      </c>
      <c r="D31" s="84"/>
    </row>
    <row r="32" ht="16.5" customHeight="1" spans="1:4">
      <c r="A32" s="183"/>
      <c r="B32" s="84"/>
      <c r="C32" s="151" t="s">
        <v>135</v>
      </c>
      <c r="D32" s="84"/>
    </row>
    <row r="33" ht="16.5" customHeight="1" spans="1:4">
      <c r="A33" s="183"/>
      <c r="B33" s="84"/>
      <c r="C33" s="151" t="s">
        <v>136</v>
      </c>
      <c r="D33" s="84"/>
    </row>
    <row r="34" ht="16.5" customHeight="1" spans="1:4">
      <c r="A34" s="183"/>
      <c r="B34" s="84"/>
      <c r="C34" s="29" t="s">
        <v>137</v>
      </c>
      <c r="D34" s="84"/>
    </row>
    <row r="35" ht="15" customHeight="1" spans="1:4">
      <c r="A35" s="184" t="s">
        <v>51</v>
      </c>
      <c r="B35" s="157">
        <v>1245707</v>
      </c>
      <c r="C35" s="184" t="s">
        <v>52</v>
      </c>
      <c r="D35" s="157">
        <v>1245707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G8" sqref="G8:G11"/>
    </sheetView>
  </sheetViews>
  <sheetFormatPr defaultColWidth="9.12962962962963" defaultRowHeight="14.25" customHeight="1" outlineLevelCol="7"/>
  <cols>
    <col min="1" max="1" width="14.5" customWidth="1"/>
    <col min="2" max="2" width="31.3796296296296" customWidth="1"/>
    <col min="3" max="7" width="15.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0"/>
      <c r="F2" s="76"/>
      <c r="G2" s="158" t="s">
        <v>138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ht="18" customHeight="1" spans="1:8">
      <c r="A4" s="117" t="s">
        <v>1</v>
      </c>
      <c r="B4" s="91"/>
      <c r="C4" s="91"/>
      <c r="D4" s="7"/>
      <c r="E4" s="7"/>
      <c r="F4" s="7"/>
      <c r="G4" s="7"/>
      <c r="H4" s="7"/>
    </row>
    <row r="5" ht="20.25" customHeight="1" spans="1:7">
      <c r="A5" s="173" t="s">
        <v>139</v>
      </c>
      <c r="B5" s="174"/>
      <c r="C5" s="132" t="s">
        <v>56</v>
      </c>
      <c r="D5" s="165" t="s">
        <v>76</v>
      </c>
      <c r="E5" s="12"/>
      <c r="F5" s="13"/>
      <c r="G5" s="154" t="s">
        <v>77</v>
      </c>
    </row>
    <row r="6" ht="20.25" customHeight="1" spans="1:7">
      <c r="A6" s="175" t="s">
        <v>73</v>
      </c>
      <c r="B6" s="175" t="s">
        <v>74</v>
      </c>
      <c r="C6" s="19"/>
      <c r="D6" s="137" t="s">
        <v>58</v>
      </c>
      <c r="E6" s="137" t="s">
        <v>140</v>
      </c>
      <c r="F6" s="137" t="s">
        <v>141</v>
      </c>
      <c r="G6" s="156"/>
    </row>
    <row r="7" ht="15" customHeight="1" spans="1:7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  <c r="G7" s="62" t="s">
        <v>89</v>
      </c>
    </row>
    <row r="8" ht="18" customHeight="1" spans="1:7">
      <c r="A8" s="59" t="s">
        <v>98</v>
      </c>
      <c r="B8" s="59" t="s">
        <v>99</v>
      </c>
      <c r="C8" s="157">
        <v>1245707</v>
      </c>
      <c r="D8" s="157"/>
      <c r="E8" s="157"/>
      <c r="F8" s="157"/>
      <c r="G8" s="157">
        <v>1245707</v>
      </c>
    </row>
    <row r="9" ht="18" customHeight="1" spans="1:7">
      <c r="A9" s="176" t="s">
        <v>100</v>
      </c>
      <c r="B9" s="176" t="s">
        <v>101</v>
      </c>
      <c r="C9" s="157">
        <v>1245707</v>
      </c>
      <c r="D9" s="157"/>
      <c r="E9" s="157"/>
      <c r="F9" s="157"/>
      <c r="G9" s="157">
        <v>1245707</v>
      </c>
    </row>
    <row r="10" ht="18" customHeight="1" spans="1:7">
      <c r="A10" s="177" t="s">
        <v>102</v>
      </c>
      <c r="B10" s="177" t="s">
        <v>103</v>
      </c>
      <c r="C10" s="157">
        <v>1245707</v>
      </c>
      <c r="D10" s="157"/>
      <c r="E10" s="157"/>
      <c r="F10" s="157"/>
      <c r="G10" s="157">
        <v>1245707</v>
      </c>
    </row>
    <row r="11" ht="18" customHeight="1" spans="1:7">
      <c r="A11" s="178" t="s">
        <v>56</v>
      </c>
      <c r="B11" s="36"/>
      <c r="C11" s="157">
        <v>1245707</v>
      </c>
      <c r="D11" s="157"/>
      <c r="E11" s="157"/>
      <c r="F11" s="157"/>
      <c r="G11" s="157">
        <v>1245707</v>
      </c>
    </row>
  </sheetData>
  <mergeCells count="7">
    <mergeCell ref="A3:G3"/>
    <mergeCell ref="A4:H4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10.4259259259259" defaultRowHeight="14.25" customHeight="1" outlineLevelCol="5"/>
  <cols>
    <col min="1" max="6" width="28.129629629629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9" t="s">
        <v>142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7" t="s">
        <v>1</v>
      </c>
      <c r="B4" s="171"/>
      <c r="D4" s="45"/>
      <c r="E4" s="44"/>
      <c r="F4" s="67" t="s">
        <v>2</v>
      </c>
    </row>
    <row r="5" ht="27" customHeight="1" spans="1:6">
      <c r="A5" s="49" t="s">
        <v>143</v>
      </c>
      <c r="B5" s="49" t="s">
        <v>144</v>
      </c>
      <c r="C5" s="51" t="s">
        <v>145</v>
      </c>
      <c r="D5" s="49"/>
      <c r="E5" s="50"/>
      <c r="F5" s="49" t="s">
        <v>146</v>
      </c>
    </row>
    <row r="6" ht="28.5" customHeight="1" spans="1:6">
      <c r="A6" s="172"/>
      <c r="B6" s="53"/>
      <c r="C6" s="50" t="s">
        <v>58</v>
      </c>
      <c r="D6" s="50" t="s">
        <v>147</v>
      </c>
      <c r="E6" s="50" t="s">
        <v>148</v>
      </c>
      <c r="F6" s="52"/>
    </row>
    <row r="7" ht="17.25" customHeight="1" spans="1:6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</row>
    <row r="8" ht="17.25" customHeight="1" spans="1:6">
      <c r="A8" s="84"/>
      <c r="B8" s="84"/>
      <c r="C8" s="84"/>
      <c r="D8" s="84"/>
      <c r="E8" s="84"/>
      <c r="F8" s="84"/>
    </row>
    <row r="9" customHeight="1" spans="1:6">
      <c r="A9" s="164" t="s">
        <v>149</v>
      </c>
      <c r="B9" s="164"/>
      <c r="C9" s="164"/>
      <c r="D9" s="164"/>
      <c r="E9" s="164"/>
      <c r="F9" s="164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2962962962963" defaultRowHeight="14.25" customHeight="1"/>
  <cols>
    <col min="1" max="4" width="23.25" customWidth="1"/>
    <col min="5" max="5" width="10.1296296296296" customWidth="1"/>
    <col min="6" max="6" width="17.5648148148148" customWidth="1"/>
    <col min="7" max="7" width="10.2777777777778" customWidth="1"/>
    <col min="8" max="8" width="23" customWidth="1"/>
    <col min="9" max="24" width="18.703703703703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0"/>
      <c r="C2" s="159"/>
      <c r="E2" s="160"/>
      <c r="F2" s="160"/>
      <c r="G2" s="160"/>
      <c r="H2" s="160"/>
      <c r="I2" s="89"/>
      <c r="J2" s="89"/>
      <c r="K2" s="89"/>
      <c r="L2" s="89"/>
      <c r="M2" s="89"/>
      <c r="N2" s="89"/>
      <c r="R2" s="89"/>
      <c r="V2" s="159"/>
      <c r="X2" s="3" t="s">
        <v>150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117" t="s">
        <v>1</v>
      </c>
      <c r="B4" s="91"/>
      <c r="C4" s="91"/>
      <c r="D4" s="7"/>
      <c r="E4" s="7"/>
      <c r="F4" s="7"/>
      <c r="G4" s="7"/>
      <c r="H4" s="7"/>
      <c r="I4" s="91"/>
      <c r="J4" s="91"/>
      <c r="K4" s="91"/>
      <c r="L4" s="91"/>
      <c r="M4" s="91"/>
      <c r="N4" s="91"/>
      <c r="O4" s="7"/>
      <c r="P4" s="7"/>
      <c r="Q4" s="7"/>
      <c r="R4" s="91"/>
      <c r="V4" s="159"/>
      <c r="X4" s="3" t="s">
        <v>2</v>
      </c>
    </row>
    <row r="5" ht="18" customHeight="1" spans="1:24">
      <c r="A5" s="9" t="s">
        <v>151</v>
      </c>
      <c r="B5" s="9" t="s">
        <v>152</v>
      </c>
      <c r="C5" s="9" t="s">
        <v>153</v>
      </c>
      <c r="D5" s="9" t="s">
        <v>154</v>
      </c>
      <c r="E5" s="9" t="s">
        <v>155</v>
      </c>
      <c r="F5" s="9" t="s">
        <v>156</v>
      </c>
      <c r="G5" s="9" t="s">
        <v>157</v>
      </c>
      <c r="H5" s="9" t="s">
        <v>158</v>
      </c>
      <c r="I5" s="165" t="s">
        <v>159</v>
      </c>
      <c r="J5" s="86" t="s">
        <v>159</v>
      </c>
      <c r="K5" s="86"/>
      <c r="L5" s="86"/>
      <c r="M5" s="86"/>
      <c r="N5" s="86"/>
      <c r="O5" s="12"/>
      <c r="P5" s="12"/>
      <c r="Q5" s="12"/>
      <c r="R5" s="108" t="s">
        <v>62</v>
      </c>
      <c r="S5" s="86" t="s">
        <v>63</v>
      </c>
      <c r="T5" s="86"/>
      <c r="U5" s="86"/>
      <c r="V5" s="86"/>
      <c r="W5" s="86"/>
      <c r="X5" s="87"/>
    </row>
    <row r="6" ht="18" customHeight="1" spans="1:24">
      <c r="A6" s="14"/>
      <c r="B6" s="28"/>
      <c r="C6" s="134"/>
      <c r="D6" s="14"/>
      <c r="E6" s="14"/>
      <c r="F6" s="14"/>
      <c r="G6" s="14"/>
      <c r="H6" s="14"/>
      <c r="I6" s="132" t="s">
        <v>160</v>
      </c>
      <c r="J6" s="165" t="s">
        <v>59</v>
      </c>
      <c r="K6" s="86"/>
      <c r="L6" s="86"/>
      <c r="M6" s="86"/>
      <c r="N6" s="87"/>
      <c r="O6" s="11" t="s">
        <v>161</v>
      </c>
      <c r="P6" s="12"/>
      <c r="Q6" s="13"/>
      <c r="R6" s="9" t="s">
        <v>62</v>
      </c>
      <c r="S6" s="165" t="s">
        <v>63</v>
      </c>
      <c r="T6" s="108" t="s">
        <v>65</v>
      </c>
      <c r="U6" s="86" t="s">
        <v>63</v>
      </c>
      <c r="V6" s="108" t="s">
        <v>67</v>
      </c>
      <c r="W6" s="108" t="s">
        <v>68</v>
      </c>
      <c r="X6" s="168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6" t="s">
        <v>162</v>
      </c>
      <c r="K7" s="9" t="s">
        <v>163</v>
      </c>
      <c r="L7" s="9" t="s">
        <v>164</v>
      </c>
      <c r="M7" s="9" t="s">
        <v>165</v>
      </c>
      <c r="N7" s="9" t="s">
        <v>166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167</v>
      </c>
      <c r="V7" s="9" t="s">
        <v>67</v>
      </c>
      <c r="W7" s="9" t="s">
        <v>68</v>
      </c>
      <c r="X7" s="9" t="s">
        <v>69</v>
      </c>
    </row>
    <row r="8" ht="37.5" customHeight="1" spans="1:24">
      <c r="A8" s="161"/>
      <c r="B8" s="19"/>
      <c r="C8" s="161"/>
      <c r="D8" s="161"/>
      <c r="E8" s="161"/>
      <c r="F8" s="161"/>
      <c r="G8" s="161"/>
      <c r="H8" s="161"/>
      <c r="I8" s="161"/>
      <c r="J8" s="167" t="s">
        <v>58</v>
      </c>
      <c r="K8" s="17" t="s">
        <v>168</v>
      </c>
      <c r="L8" s="17" t="s">
        <v>164</v>
      </c>
      <c r="M8" s="17" t="s">
        <v>165</v>
      </c>
      <c r="N8" s="17" t="s">
        <v>166</v>
      </c>
      <c r="O8" s="17" t="s">
        <v>164</v>
      </c>
      <c r="P8" s="17" t="s">
        <v>165</v>
      </c>
      <c r="Q8" s="17" t="s">
        <v>166</v>
      </c>
      <c r="R8" s="17" t="s">
        <v>62</v>
      </c>
      <c r="S8" s="17" t="s">
        <v>58</v>
      </c>
      <c r="T8" s="17" t="s">
        <v>65</v>
      </c>
      <c r="U8" s="17" t="s">
        <v>167</v>
      </c>
      <c r="V8" s="17" t="s">
        <v>67</v>
      </c>
      <c r="W8" s="17" t="s">
        <v>68</v>
      </c>
      <c r="X8" s="17" t="s">
        <v>69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ht="20.25" customHeight="1" spans="1:24">
      <c r="A10" s="151"/>
      <c r="B10" s="151"/>
      <c r="C10" s="151"/>
      <c r="D10" s="151"/>
      <c r="E10" s="151"/>
      <c r="F10" s="151"/>
      <c r="G10" s="151"/>
      <c r="H10" s="151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ht="17.25" customHeight="1" spans="1:24">
      <c r="A11" s="34" t="s">
        <v>169</v>
      </c>
      <c r="B11" s="35"/>
      <c r="C11" s="162"/>
      <c r="D11" s="162"/>
      <c r="E11" s="162"/>
      <c r="F11" s="162"/>
      <c r="G11" s="162"/>
      <c r="H11" s="163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customHeight="1" spans="1:6">
      <c r="A12" s="164" t="s">
        <v>170</v>
      </c>
      <c r="B12" s="164"/>
      <c r="C12" s="164"/>
      <c r="D12" s="164"/>
      <c r="E12" s="164"/>
      <c r="F12" s="164"/>
    </row>
  </sheetData>
  <mergeCells count="32">
    <mergeCell ref="A3:X3"/>
    <mergeCell ref="A4:H4"/>
    <mergeCell ref="I5:X5"/>
    <mergeCell ref="J6:N6"/>
    <mergeCell ref="O6:Q6"/>
    <mergeCell ref="S6:X6"/>
    <mergeCell ref="A11:H11"/>
    <mergeCell ref="A12:F1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abSelected="1" topLeftCell="D1" workbookViewId="0">
      <pane ySplit="1" topLeftCell="A2" activePane="bottomLeft" state="frozen"/>
      <selection/>
      <selection pane="bottomLeft" activeCell="J13" sqref="J13"/>
    </sheetView>
  </sheetViews>
  <sheetFormatPr defaultColWidth="9.12962962962963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0.1296296296296" customWidth="1"/>
    <col min="5" max="5" width="7.37962962962963" customWidth="1"/>
    <col min="6" max="6" width="17.7037037037037" customWidth="1"/>
    <col min="7" max="7" width="6.75" customWidth="1"/>
    <col min="8" max="8" width="11.25" customWidth="1"/>
    <col min="9" max="9" width="13.25" customWidth="1"/>
    <col min="10" max="13" width="20" customWidth="1"/>
    <col min="14" max="14" width="12.2777777777778" customWidth="1"/>
    <col min="15" max="15" width="12.7037037037037" customWidth="1"/>
    <col min="16" max="16" width="11.1296296296296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0"/>
      <c r="E2" s="2"/>
      <c r="F2" s="2"/>
      <c r="G2" s="2"/>
      <c r="H2" s="2"/>
      <c r="U2" s="150"/>
      <c r="W2" s="158" t="s">
        <v>171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0"/>
      <c r="W4" s="125" t="s">
        <v>2</v>
      </c>
    </row>
    <row r="5" ht="21.75" customHeight="1" spans="1:23">
      <c r="A5" s="9" t="s">
        <v>172</v>
      </c>
      <c r="B5" s="10" t="s">
        <v>153</v>
      </c>
      <c r="C5" s="9" t="s">
        <v>154</v>
      </c>
      <c r="D5" s="9" t="s">
        <v>173</v>
      </c>
      <c r="E5" s="10" t="s">
        <v>155</v>
      </c>
      <c r="F5" s="10" t="s">
        <v>156</v>
      </c>
      <c r="G5" s="10" t="s">
        <v>174</v>
      </c>
      <c r="H5" s="10" t="s">
        <v>175</v>
      </c>
      <c r="I5" s="27" t="s">
        <v>56</v>
      </c>
      <c r="J5" s="11" t="s">
        <v>176</v>
      </c>
      <c r="K5" s="12"/>
      <c r="L5" s="12"/>
      <c r="M5" s="13"/>
      <c r="N5" s="11" t="s">
        <v>161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53" t="s">
        <v>59</v>
      </c>
      <c r="K6" s="15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167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5" t="s">
        <v>58</v>
      </c>
      <c r="K7" s="15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177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143" t="s">
        <v>178</v>
      </c>
      <c r="B10" s="143" t="s">
        <v>179</v>
      </c>
      <c r="C10" s="143" t="s">
        <v>180</v>
      </c>
      <c r="D10" s="143" t="s">
        <v>71</v>
      </c>
      <c r="E10" s="143" t="s">
        <v>102</v>
      </c>
      <c r="F10" s="143" t="s">
        <v>180</v>
      </c>
      <c r="G10" s="143" t="s">
        <v>181</v>
      </c>
      <c r="H10" s="143" t="s">
        <v>182</v>
      </c>
      <c r="I10" s="157">
        <v>20736</v>
      </c>
      <c r="J10" s="157">
        <v>20736</v>
      </c>
      <c r="K10" s="157">
        <v>20736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ht="21.75" customHeight="1" spans="1:23">
      <c r="A11" s="49" t="s">
        <v>183</v>
      </c>
      <c r="B11" s="210" t="s">
        <v>184</v>
      </c>
      <c r="C11" s="143" t="s">
        <v>185</v>
      </c>
      <c r="D11" s="143" t="s">
        <v>71</v>
      </c>
      <c r="E11" s="143" t="s">
        <v>102</v>
      </c>
      <c r="F11" s="143" t="s">
        <v>185</v>
      </c>
      <c r="G11" s="142">
        <v>30226</v>
      </c>
      <c r="H11" s="143" t="s">
        <v>186</v>
      </c>
      <c r="I11" s="157">
        <v>2626</v>
      </c>
      <c r="J11" s="157"/>
      <c r="K11" s="157"/>
      <c r="L11" s="84"/>
      <c r="M11" s="84"/>
      <c r="N11" s="84">
        <v>2626</v>
      </c>
      <c r="O11" s="84"/>
      <c r="P11" s="84"/>
      <c r="Q11" s="84"/>
      <c r="R11" s="84"/>
      <c r="S11" s="84"/>
      <c r="T11" s="84"/>
      <c r="U11" s="84"/>
      <c r="V11" s="84"/>
      <c r="W11" s="84"/>
    </row>
    <row r="12" ht="21.6" spans="1:23">
      <c r="A12" s="49" t="s">
        <v>183</v>
      </c>
      <c r="B12" s="211" t="s">
        <v>187</v>
      </c>
      <c r="C12" s="151" t="s">
        <v>188</v>
      </c>
      <c r="D12" s="143" t="s">
        <v>71</v>
      </c>
      <c r="E12" s="143" t="s">
        <v>102</v>
      </c>
      <c r="F12" s="151" t="s">
        <v>188</v>
      </c>
      <c r="G12" s="151">
        <v>30213</v>
      </c>
      <c r="H12" s="152" t="s">
        <v>189</v>
      </c>
      <c r="I12" s="84">
        <v>850000</v>
      </c>
      <c r="J12" s="84"/>
      <c r="K12" s="84"/>
      <c r="L12" s="84"/>
      <c r="M12" s="84"/>
      <c r="N12" s="84">
        <v>850000</v>
      </c>
      <c r="O12" s="84"/>
      <c r="P12" s="84"/>
      <c r="Q12" s="84"/>
      <c r="R12" s="84"/>
      <c r="S12" s="84"/>
      <c r="T12" s="84"/>
      <c r="U12" s="84"/>
      <c r="V12" s="84"/>
      <c r="W12" s="84"/>
    </row>
    <row r="13" ht="18.75" customHeight="1" spans="1:23">
      <c r="A13" s="49" t="s">
        <v>183</v>
      </c>
      <c r="B13" s="211" t="s">
        <v>187</v>
      </c>
      <c r="C13" s="151" t="s">
        <v>188</v>
      </c>
      <c r="D13" s="143" t="s">
        <v>71</v>
      </c>
      <c r="E13" s="143" t="s">
        <v>102</v>
      </c>
      <c r="F13" s="151" t="s">
        <v>188</v>
      </c>
      <c r="G13" s="151">
        <v>31002</v>
      </c>
      <c r="H13" s="152" t="s">
        <v>190</v>
      </c>
      <c r="I13" s="84">
        <v>200000</v>
      </c>
      <c r="J13" s="84"/>
      <c r="K13" s="84"/>
      <c r="L13" s="84"/>
      <c r="M13" s="84"/>
      <c r="N13" s="84">
        <v>200000</v>
      </c>
      <c r="O13" s="84"/>
      <c r="P13" s="84"/>
      <c r="Q13" s="84"/>
      <c r="R13" s="84"/>
      <c r="S13" s="84"/>
      <c r="T13" s="84"/>
      <c r="U13" s="84"/>
      <c r="V13" s="84"/>
      <c r="W13" s="84"/>
    </row>
    <row r="14" ht="18.75" customHeight="1" spans="1:23">
      <c r="A14" s="49" t="s">
        <v>183</v>
      </c>
      <c r="B14" s="211" t="s">
        <v>187</v>
      </c>
      <c r="C14" s="151" t="s">
        <v>188</v>
      </c>
      <c r="D14" s="143" t="s">
        <v>71</v>
      </c>
      <c r="E14" s="143" t="s">
        <v>102</v>
      </c>
      <c r="F14" s="151" t="s">
        <v>188</v>
      </c>
      <c r="G14" s="143" t="s">
        <v>181</v>
      </c>
      <c r="H14" s="143" t="s">
        <v>182</v>
      </c>
      <c r="I14" s="84">
        <v>172345</v>
      </c>
      <c r="J14" s="84"/>
      <c r="K14" s="84"/>
      <c r="L14" s="84"/>
      <c r="M14" s="84"/>
      <c r="N14" s="84">
        <v>172345</v>
      </c>
      <c r="O14" s="84"/>
      <c r="P14" s="84"/>
      <c r="Q14" s="84"/>
      <c r="R14" s="84"/>
      <c r="S14" s="84"/>
      <c r="T14" s="84"/>
      <c r="U14" s="84"/>
      <c r="V14" s="84"/>
      <c r="W14" s="84"/>
    </row>
    <row r="15" ht="18.75" customHeight="1" spans="1:23">
      <c r="A15" s="34" t="s">
        <v>169</v>
      </c>
      <c r="B15" s="35"/>
      <c r="C15" s="35"/>
      <c r="D15" s="35"/>
      <c r="E15" s="35"/>
      <c r="F15" s="35"/>
      <c r="G15" s="35"/>
      <c r="H15" s="36"/>
      <c r="I15" s="84">
        <f t="shared" ref="I15:N15" si="0">SUM(I10:I14)</f>
        <v>1245707</v>
      </c>
      <c r="J15" s="84">
        <f t="shared" si="0"/>
        <v>20736</v>
      </c>
      <c r="K15" s="84">
        <f t="shared" si="0"/>
        <v>20736</v>
      </c>
      <c r="L15" s="84">
        <f t="shared" si="0"/>
        <v>0</v>
      </c>
      <c r="M15" s="84">
        <f t="shared" si="0"/>
        <v>0</v>
      </c>
      <c r="N15" s="84">
        <f>SUM(N11:N14)</f>
        <v>1224971</v>
      </c>
      <c r="O15" s="84"/>
      <c r="P15" s="84"/>
      <c r="Q15" s="84"/>
      <c r="R15" s="84"/>
      <c r="S15" s="84"/>
      <c r="T15" s="84"/>
      <c r="U15" s="84"/>
      <c r="V15" s="84"/>
      <c r="W15" s="84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L16"/>
  <sheetViews>
    <sheetView showZeros="0" topLeftCell="B1" workbookViewId="0">
      <pane ySplit="1" topLeftCell="A2" activePane="bottomLeft" state="frozen"/>
      <selection/>
      <selection pane="bottomLeft" activeCell="B21" sqref="B21"/>
    </sheetView>
  </sheetViews>
  <sheetFormatPr defaultColWidth="9.12962962962963" defaultRowHeight="12" customHeight="1"/>
  <cols>
    <col min="1" max="1" width="34.2777777777778" customWidth="1"/>
    <col min="2" max="2" width="29" customWidth="1"/>
    <col min="3" max="5" width="23.5648148148148" customWidth="1"/>
    <col min="6" max="6" width="11.2777777777778" customWidth="1"/>
    <col min="7" max="7" width="25.1296296296296" customWidth="1"/>
    <col min="8" max="8" width="15.5648148148148" customWidth="1"/>
    <col min="9" max="9" width="13.4259259259259" customWidth="1"/>
    <col min="10" max="10" width="18.8518518518519" customWidth="1"/>
    <col min="12" max="12" width="12.444444444444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191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154</v>
      </c>
      <c r="B5" s="70" t="s">
        <v>192</v>
      </c>
      <c r="C5" s="70" t="s">
        <v>193</v>
      </c>
      <c r="D5" s="70" t="s">
        <v>194</v>
      </c>
      <c r="E5" s="70" t="s">
        <v>195</v>
      </c>
      <c r="F5" s="71" t="s">
        <v>196</v>
      </c>
      <c r="G5" s="70" t="s">
        <v>197</v>
      </c>
      <c r="H5" s="71" t="s">
        <v>198</v>
      </c>
      <c r="I5" s="71" t="s">
        <v>199</v>
      </c>
      <c r="J5" s="70" t="s">
        <v>200</v>
      </c>
    </row>
    <row r="6" ht="18.7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38">
        <v>6</v>
      </c>
      <c r="G6" s="141">
        <v>7</v>
      </c>
      <c r="H6" s="38">
        <v>8</v>
      </c>
      <c r="I6" s="38">
        <v>9</v>
      </c>
      <c r="J6" s="141">
        <v>10</v>
      </c>
    </row>
    <row r="7" ht="42" customHeight="1" spans="1:12">
      <c r="A7" s="142" t="s">
        <v>71</v>
      </c>
      <c r="B7" s="143"/>
      <c r="C7" s="143"/>
      <c r="D7" s="143"/>
      <c r="E7" s="144"/>
      <c r="F7" s="145"/>
      <c r="G7" s="144"/>
      <c r="H7" s="145"/>
      <c r="I7" s="145"/>
      <c r="J7" s="144"/>
      <c r="K7" s="145"/>
      <c r="L7" s="144"/>
    </row>
    <row r="8" ht="21.6" spans="1:12">
      <c r="A8" s="146" t="s">
        <v>180</v>
      </c>
      <c r="B8" s="146" t="s">
        <v>201</v>
      </c>
      <c r="C8" s="21" t="s">
        <v>202</v>
      </c>
      <c r="D8" s="21" t="s">
        <v>203</v>
      </c>
      <c r="E8" s="21" t="s">
        <v>204</v>
      </c>
      <c r="F8" s="21" t="s">
        <v>205</v>
      </c>
      <c r="G8" s="21" t="s">
        <v>206</v>
      </c>
      <c r="H8" s="21" t="s">
        <v>207</v>
      </c>
      <c r="I8" s="21" t="s">
        <v>208</v>
      </c>
      <c r="J8" s="21" t="s">
        <v>204</v>
      </c>
      <c r="K8" s="21"/>
      <c r="L8" s="142"/>
    </row>
    <row r="9" customHeight="1" spans="1:12">
      <c r="A9" s="146" t="s">
        <v>180</v>
      </c>
      <c r="B9" s="146" t="s">
        <v>201</v>
      </c>
      <c r="C9" s="21" t="s">
        <v>209</v>
      </c>
      <c r="D9" s="21" t="s">
        <v>210</v>
      </c>
      <c r="E9" s="21" t="s">
        <v>211</v>
      </c>
      <c r="F9" s="21" t="s">
        <v>205</v>
      </c>
      <c r="G9" s="21" t="s">
        <v>206</v>
      </c>
      <c r="H9" s="21" t="s">
        <v>207</v>
      </c>
      <c r="I9" s="21" t="s">
        <v>208</v>
      </c>
      <c r="J9" s="21" t="s">
        <v>211</v>
      </c>
      <c r="K9" s="21"/>
      <c r="L9" s="142"/>
    </row>
    <row r="10" customHeight="1" spans="1:12">
      <c r="A10" s="146" t="s">
        <v>180</v>
      </c>
      <c r="B10" s="146" t="s">
        <v>201</v>
      </c>
      <c r="C10" s="21" t="s">
        <v>212</v>
      </c>
      <c r="D10" s="21" t="s">
        <v>213</v>
      </c>
      <c r="E10" s="21" t="s">
        <v>214</v>
      </c>
      <c r="F10" s="21" t="s">
        <v>215</v>
      </c>
      <c r="G10" s="21" t="s">
        <v>216</v>
      </c>
      <c r="H10" s="21" t="s">
        <v>207</v>
      </c>
      <c r="I10" s="21" t="s">
        <v>208</v>
      </c>
      <c r="J10" s="21" t="s">
        <v>214</v>
      </c>
      <c r="K10" s="21"/>
      <c r="L10" s="142"/>
    </row>
    <row r="11" customHeight="1" spans="1:11">
      <c r="A11" s="147" t="s">
        <v>188</v>
      </c>
      <c r="B11" s="148" t="s">
        <v>217</v>
      </c>
      <c r="C11" s="21" t="s">
        <v>202</v>
      </c>
      <c r="D11" s="21" t="s">
        <v>218</v>
      </c>
      <c r="E11" s="21" t="s">
        <v>219</v>
      </c>
      <c r="F11" s="21" t="s">
        <v>220</v>
      </c>
      <c r="G11" s="21" t="s">
        <v>221</v>
      </c>
      <c r="H11" s="21" t="s">
        <v>222</v>
      </c>
      <c r="I11" s="21" t="s">
        <v>223</v>
      </c>
      <c r="J11" s="21" t="s">
        <v>224</v>
      </c>
      <c r="K11" s="149"/>
    </row>
    <row r="12" customHeight="1" spans="1:11">
      <c r="A12" s="147"/>
      <c r="B12" s="147"/>
      <c r="C12" s="21" t="s">
        <v>202</v>
      </c>
      <c r="D12" s="21" t="s">
        <v>218</v>
      </c>
      <c r="E12" s="21" t="s">
        <v>225</v>
      </c>
      <c r="F12" s="21" t="s">
        <v>220</v>
      </c>
      <c r="G12" s="21" t="s">
        <v>221</v>
      </c>
      <c r="H12" s="21" t="s">
        <v>226</v>
      </c>
      <c r="I12" s="21" t="s">
        <v>223</v>
      </c>
      <c r="J12" s="21" t="s">
        <v>225</v>
      </c>
      <c r="K12" s="149"/>
    </row>
    <row r="13" customHeight="1" spans="1:10">
      <c r="A13" s="147"/>
      <c r="B13" s="147"/>
      <c r="C13" s="21" t="s">
        <v>202</v>
      </c>
      <c r="D13" s="21" t="s">
        <v>203</v>
      </c>
      <c r="E13" s="21" t="s">
        <v>227</v>
      </c>
      <c r="F13" s="21" t="s">
        <v>220</v>
      </c>
      <c r="G13" s="21" t="s">
        <v>206</v>
      </c>
      <c r="H13" s="21" t="s">
        <v>207</v>
      </c>
      <c r="I13" s="21" t="s">
        <v>223</v>
      </c>
      <c r="J13" s="21" t="s">
        <v>227</v>
      </c>
    </row>
    <row r="14" customHeight="1" spans="1:10">
      <c r="A14" s="147"/>
      <c r="B14" s="147"/>
      <c r="C14" s="21" t="s">
        <v>202</v>
      </c>
      <c r="D14" s="21" t="s">
        <v>228</v>
      </c>
      <c r="E14" s="21" t="s">
        <v>229</v>
      </c>
      <c r="F14" s="21" t="s">
        <v>220</v>
      </c>
      <c r="G14" s="21" t="s">
        <v>230</v>
      </c>
      <c r="H14" s="21" t="s">
        <v>231</v>
      </c>
      <c r="I14" s="21" t="s">
        <v>223</v>
      </c>
      <c r="J14" s="21" t="s">
        <v>229</v>
      </c>
    </row>
    <row r="15" customHeight="1" spans="1:10">
      <c r="A15" s="147"/>
      <c r="B15" s="147"/>
      <c r="C15" s="21" t="s">
        <v>209</v>
      </c>
      <c r="D15" s="21" t="s">
        <v>210</v>
      </c>
      <c r="E15" s="21" t="s">
        <v>232</v>
      </c>
      <c r="F15" s="21" t="s">
        <v>233</v>
      </c>
      <c r="G15" s="21" t="s">
        <v>234</v>
      </c>
      <c r="H15" s="21" t="s">
        <v>207</v>
      </c>
      <c r="I15" s="21" t="s">
        <v>223</v>
      </c>
      <c r="J15" s="21" t="s">
        <v>232</v>
      </c>
    </row>
    <row r="16" customHeight="1" spans="1:10">
      <c r="A16" s="147"/>
      <c r="B16" s="147"/>
      <c r="C16" s="21" t="s">
        <v>212</v>
      </c>
      <c r="D16" s="21" t="s">
        <v>213</v>
      </c>
      <c r="E16" s="21" t="s">
        <v>214</v>
      </c>
      <c r="F16" s="21" t="s">
        <v>233</v>
      </c>
      <c r="G16" s="21" t="s">
        <v>216</v>
      </c>
      <c r="H16" s="21" t="s">
        <v>207</v>
      </c>
      <c r="I16" s="21" t="s">
        <v>223</v>
      </c>
      <c r="J16" s="21" t="s">
        <v>214</v>
      </c>
    </row>
  </sheetData>
  <mergeCells count="6">
    <mergeCell ref="A3:J3"/>
    <mergeCell ref="A4:H4"/>
    <mergeCell ref="A8:A10"/>
    <mergeCell ref="A11:A16"/>
    <mergeCell ref="B8:B10"/>
    <mergeCell ref="B11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2962962962963" defaultRowHeight="14.25" customHeight="1" outlineLevelCol="5"/>
  <cols>
    <col min="1" max="1" width="32.1296296296296" customWidth="1"/>
    <col min="2" max="2" width="20.7037037037037" customWidth="1"/>
    <col min="3" max="3" width="32.1296296296296" customWidth="1"/>
    <col min="4" max="4" width="27.7037037037037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6">
        <v>1</v>
      </c>
      <c r="B2" s="127">
        <v>0</v>
      </c>
      <c r="C2" s="126">
        <v>1</v>
      </c>
      <c r="D2" s="128"/>
      <c r="E2" s="128"/>
      <c r="F2" s="125" t="s">
        <v>235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236</v>
      </c>
      <c r="C3" s="130"/>
      <c r="D3" s="131"/>
      <c r="E3" s="131"/>
      <c r="F3" s="131"/>
    </row>
    <row r="4" ht="13.5" customHeight="1" spans="1:6">
      <c r="A4" s="5" t="s">
        <v>1</v>
      </c>
      <c r="B4" s="5" t="s">
        <v>237</v>
      </c>
      <c r="C4" s="126"/>
      <c r="D4" s="128"/>
      <c r="E4" s="128"/>
      <c r="F4" s="125" t="s">
        <v>2</v>
      </c>
    </row>
    <row r="5" ht="19.5" customHeight="1" spans="1:6">
      <c r="A5" s="132" t="s">
        <v>152</v>
      </c>
      <c r="B5" s="133" t="s">
        <v>73</v>
      </c>
      <c r="C5" s="132" t="s">
        <v>74</v>
      </c>
      <c r="D5" s="11" t="s">
        <v>238</v>
      </c>
      <c r="E5" s="12"/>
      <c r="F5" s="13"/>
    </row>
    <row r="6" ht="18.75" customHeight="1" spans="1:6">
      <c r="A6" s="134"/>
      <c r="B6" s="135"/>
      <c r="C6" s="134"/>
      <c r="D6" s="16" t="s">
        <v>56</v>
      </c>
      <c r="E6" s="11" t="s">
        <v>76</v>
      </c>
      <c r="F6" s="16" t="s">
        <v>77</v>
      </c>
    </row>
    <row r="7" ht="18.75" customHeight="1" spans="1:6">
      <c r="A7" s="71">
        <v>1</v>
      </c>
      <c r="B7" s="136" t="s">
        <v>84</v>
      </c>
      <c r="C7" s="71">
        <v>3</v>
      </c>
      <c r="D7" s="137">
        <v>4</v>
      </c>
      <c r="E7" s="137">
        <v>5</v>
      </c>
      <c r="F7" s="137">
        <v>6</v>
      </c>
    </row>
    <row r="8" ht="21" customHeight="1" spans="1:6">
      <c r="A8" s="30"/>
      <c r="B8" s="30"/>
      <c r="C8" s="30"/>
      <c r="D8" s="84"/>
      <c r="E8" s="84"/>
      <c r="F8" s="84"/>
    </row>
    <row r="9" ht="21" customHeight="1" spans="1:6">
      <c r="A9" s="30"/>
      <c r="B9" s="30"/>
      <c r="C9" s="30"/>
      <c r="D9" s="84"/>
      <c r="E9" s="84"/>
      <c r="F9" s="84"/>
    </row>
    <row r="10" ht="18.75" customHeight="1" spans="1:6">
      <c r="A10" s="138" t="s">
        <v>169</v>
      </c>
      <c r="B10" s="138" t="s">
        <v>169</v>
      </c>
      <c r="C10" s="139" t="s">
        <v>169</v>
      </c>
      <c r="D10" s="84"/>
      <c r="E10" s="84"/>
      <c r="F10" s="84"/>
    </row>
    <row r="11" customHeight="1" spans="1:3">
      <c r="A11" s="140" t="s">
        <v>239</v>
      </c>
      <c r="B11" s="140"/>
      <c r="C11" s="140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9" sqref="A9:E9"/>
    </sheetView>
  </sheetViews>
  <sheetFormatPr defaultColWidth="9.12962962962963" defaultRowHeight="14.25" customHeight="1"/>
  <cols>
    <col min="1" max="2" width="32.5648148148148" customWidth="1"/>
    <col min="3" max="3" width="41.1296296296296" customWidth="1"/>
    <col min="4" max="4" width="36.3333333333333" customWidth="1"/>
    <col min="5" max="5" width="35.2777777777778" customWidth="1"/>
    <col min="6" max="6" width="7.7037037037037" customWidth="1"/>
    <col min="7" max="7" width="11.1296296296296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240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7" t="s">
        <v>1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5" t="s">
        <v>2</v>
      </c>
    </row>
    <row r="5" ht="15.75" customHeight="1" spans="1:19">
      <c r="A5" s="10" t="s">
        <v>151</v>
      </c>
      <c r="B5" s="92" t="s">
        <v>152</v>
      </c>
      <c r="C5" s="92" t="s">
        <v>241</v>
      </c>
      <c r="D5" s="93" t="s">
        <v>242</v>
      </c>
      <c r="E5" s="93" t="s">
        <v>243</v>
      </c>
      <c r="F5" s="93" t="s">
        <v>244</v>
      </c>
      <c r="G5" s="93" t="s">
        <v>245</v>
      </c>
      <c r="H5" s="93" t="s">
        <v>246</v>
      </c>
      <c r="I5" s="107" t="s">
        <v>159</v>
      </c>
      <c r="J5" s="107"/>
      <c r="K5" s="107"/>
      <c r="L5" s="107"/>
      <c r="M5" s="108"/>
      <c r="N5" s="107"/>
      <c r="O5" s="107"/>
      <c r="P5" s="86"/>
      <c r="Q5" s="107"/>
      <c r="R5" s="108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247</v>
      </c>
      <c r="L6" s="95" t="s">
        <v>248</v>
      </c>
      <c r="M6" s="109" t="s">
        <v>249</v>
      </c>
      <c r="N6" s="110" t="s">
        <v>250</v>
      </c>
      <c r="O6" s="110"/>
      <c r="P6" s="115"/>
      <c r="Q6" s="110"/>
      <c r="R6" s="116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111"/>
      <c r="N7" s="97" t="s">
        <v>58</v>
      </c>
      <c r="O7" s="97" t="s">
        <v>65</v>
      </c>
      <c r="P7" s="96" t="s">
        <v>66</v>
      </c>
      <c r="Q7" s="97" t="s">
        <v>67</v>
      </c>
      <c r="R7" s="111" t="s">
        <v>68</v>
      </c>
      <c r="S7" s="96" t="s">
        <v>69</v>
      </c>
    </row>
    <row r="8" ht="18" customHeight="1" spans="1:19">
      <c r="A8" s="118">
        <v>1</v>
      </c>
      <c r="B8" s="118" t="s">
        <v>84</v>
      </c>
      <c r="C8" s="119">
        <v>3</v>
      </c>
      <c r="D8" s="119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ht="21" customHeight="1" spans="1:19">
      <c r="A9" s="98" t="s">
        <v>251</v>
      </c>
      <c r="B9" s="99" t="s">
        <v>71</v>
      </c>
      <c r="C9" s="84" t="s">
        <v>188</v>
      </c>
      <c r="D9" s="84" t="s">
        <v>252</v>
      </c>
      <c r="E9" s="84" t="s">
        <v>253</v>
      </c>
      <c r="F9" s="100" t="s">
        <v>254</v>
      </c>
      <c r="G9" s="120">
        <v>1</v>
      </c>
      <c r="H9" s="84">
        <v>0</v>
      </c>
      <c r="I9" s="84" t="s">
        <v>255</v>
      </c>
      <c r="J9" s="84" t="s">
        <v>255</v>
      </c>
      <c r="K9" s="84"/>
      <c r="L9" s="84"/>
      <c r="M9" s="84"/>
      <c r="N9" s="84"/>
      <c r="O9" s="84"/>
      <c r="P9" s="84"/>
      <c r="Q9" s="84"/>
      <c r="R9" s="84"/>
      <c r="S9" s="84"/>
    </row>
    <row r="10" ht="21" customHeight="1" spans="1:19">
      <c r="A10" s="98" t="s">
        <v>251</v>
      </c>
      <c r="B10" s="99" t="s">
        <v>71</v>
      </c>
      <c r="C10" s="84" t="s">
        <v>188</v>
      </c>
      <c r="D10" s="84" t="s">
        <v>256</v>
      </c>
      <c r="E10" s="84" t="s">
        <v>257</v>
      </c>
      <c r="F10" s="100" t="s">
        <v>254</v>
      </c>
      <c r="G10" s="121">
        <v>1</v>
      </c>
      <c r="H10" s="84">
        <v>0</v>
      </c>
      <c r="I10" s="84" t="s">
        <v>258</v>
      </c>
      <c r="J10" s="84" t="s">
        <v>258</v>
      </c>
      <c r="K10" s="84"/>
      <c r="L10" s="84"/>
      <c r="M10" s="84"/>
      <c r="N10" s="84"/>
      <c r="O10" s="84"/>
      <c r="P10" s="84"/>
      <c r="Q10" s="84"/>
      <c r="R10" s="84"/>
      <c r="S10" s="84"/>
    </row>
    <row r="11" ht="21" customHeight="1" spans="1:19">
      <c r="A11" s="98" t="s">
        <v>251</v>
      </c>
      <c r="B11" s="99" t="s">
        <v>71</v>
      </c>
      <c r="C11" s="84" t="s">
        <v>188</v>
      </c>
      <c r="D11" s="84" t="s">
        <v>259</v>
      </c>
      <c r="E11" s="84" t="s">
        <v>257</v>
      </c>
      <c r="F11" s="100" t="s">
        <v>254</v>
      </c>
      <c r="G11" s="121">
        <v>1</v>
      </c>
      <c r="H11" s="84">
        <v>0</v>
      </c>
      <c r="I11" s="84" t="s">
        <v>260</v>
      </c>
      <c r="J11" s="84" t="s">
        <v>260</v>
      </c>
      <c r="K11" s="84"/>
      <c r="L11" s="84"/>
      <c r="M11" s="84"/>
      <c r="N11" s="84"/>
      <c r="O11" s="84"/>
      <c r="P11" s="84"/>
      <c r="Q11" s="84"/>
      <c r="R11" s="84"/>
      <c r="S11" s="84"/>
    </row>
    <row r="12" ht="21" customHeight="1" spans="1:19">
      <c r="A12" s="101" t="s">
        <v>169</v>
      </c>
      <c r="B12" s="102"/>
      <c r="C12" s="102"/>
      <c r="D12" s="103"/>
      <c r="E12" s="103"/>
      <c r="F12" s="103"/>
      <c r="G12" s="122"/>
      <c r="H12" s="84"/>
      <c r="I12" s="84">
        <v>1050000</v>
      </c>
      <c r="J12" s="84">
        <v>1050000</v>
      </c>
      <c r="K12" s="84"/>
      <c r="L12" s="84"/>
      <c r="M12" s="84"/>
      <c r="N12" s="84"/>
      <c r="O12" s="84"/>
      <c r="P12" s="84"/>
      <c r="Q12" s="84"/>
      <c r="R12" s="84"/>
      <c r="S12" s="84"/>
    </row>
    <row r="13" ht="21" customHeight="1" spans="1:19">
      <c r="A13" s="117" t="s">
        <v>261</v>
      </c>
      <c r="B13" s="5"/>
      <c r="C13" s="5"/>
      <c r="D13" s="117"/>
      <c r="E13" s="117"/>
      <c r="F13" s="117"/>
      <c r="G13" s="123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2962962962963" defaultRowHeight="14.25" customHeight="1"/>
  <cols>
    <col min="1" max="5" width="39.1296296296296" customWidth="1"/>
    <col min="6" max="6" width="27.5648148148148" customWidth="1"/>
    <col min="7" max="7" width="28.5648148148148" customWidth="1"/>
    <col min="8" max="8" width="28.1296296296296" customWidth="1"/>
    <col min="9" max="9" width="39.1296296296296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9"/>
      <c r="C2" s="89"/>
      <c r="D2" s="89"/>
      <c r="E2" s="89"/>
      <c r="F2" s="89"/>
      <c r="G2" s="89"/>
      <c r="H2" s="81"/>
      <c r="I2" s="81"/>
      <c r="J2" s="81"/>
      <c r="K2" s="81"/>
      <c r="L2" s="81"/>
      <c r="M2" s="81"/>
      <c r="N2" s="105"/>
      <c r="O2" s="81"/>
      <c r="P2" s="81"/>
      <c r="Q2" s="89"/>
      <c r="R2" s="81"/>
      <c r="S2" s="113"/>
      <c r="T2" s="113" t="s">
        <v>262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90"/>
      <c r="I3" s="90"/>
      <c r="J3" s="90"/>
      <c r="K3" s="90"/>
      <c r="L3" s="90"/>
      <c r="M3" s="90"/>
      <c r="N3" s="106"/>
      <c r="O3" s="90"/>
      <c r="P3" s="90"/>
      <c r="Q3" s="69"/>
      <c r="R3" s="90"/>
      <c r="S3" s="106"/>
      <c r="T3" s="69"/>
    </row>
    <row r="4" ht="22.5" customHeight="1" spans="1:20">
      <c r="A4" s="78" t="s">
        <v>1</v>
      </c>
      <c r="B4" s="91"/>
      <c r="C4" s="91"/>
      <c r="D4" s="91"/>
      <c r="E4" s="91"/>
      <c r="F4" s="91"/>
      <c r="G4" s="91"/>
      <c r="H4" s="79"/>
      <c r="I4" s="79"/>
      <c r="J4" s="79"/>
      <c r="K4" s="79"/>
      <c r="L4" s="79"/>
      <c r="M4" s="79"/>
      <c r="N4" s="105"/>
      <c r="O4" s="81"/>
      <c r="P4" s="81"/>
      <c r="Q4" s="89"/>
      <c r="R4" s="81"/>
      <c r="S4" s="114"/>
      <c r="T4" s="113" t="s">
        <v>2</v>
      </c>
    </row>
    <row r="5" ht="24" customHeight="1" spans="1:20">
      <c r="A5" s="10" t="s">
        <v>151</v>
      </c>
      <c r="B5" s="92" t="s">
        <v>152</v>
      </c>
      <c r="C5" s="92" t="s">
        <v>241</v>
      </c>
      <c r="D5" s="92" t="s">
        <v>263</v>
      </c>
      <c r="E5" s="92" t="s">
        <v>264</v>
      </c>
      <c r="F5" s="92" t="s">
        <v>265</v>
      </c>
      <c r="G5" s="92" t="s">
        <v>266</v>
      </c>
      <c r="H5" s="93" t="s">
        <v>267</v>
      </c>
      <c r="I5" s="93" t="s">
        <v>268</v>
      </c>
      <c r="J5" s="107" t="s">
        <v>159</v>
      </c>
      <c r="K5" s="107"/>
      <c r="L5" s="107"/>
      <c r="M5" s="107"/>
      <c r="N5" s="108"/>
      <c r="O5" s="107"/>
      <c r="P5" s="107"/>
      <c r="Q5" s="86"/>
      <c r="R5" s="107"/>
      <c r="S5" s="108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247</v>
      </c>
      <c r="M6" s="95" t="s">
        <v>248</v>
      </c>
      <c r="N6" s="109" t="s">
        <v>249</v>
      </c>
      <c r="O6" s="110" t="s">
        <v>250</v>
      </c>
      <c r="P6" s="110"/>
      <c r="Q6" s="115"/>
      <c r="R6" s="110"/>
      <c r="S6" s="116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11"/>
      <c r="O7" s="97" t="s">
        <v>58</v>
      </c>
      <c r="P7" s="97" t="s">
        <v>65</v>
      </c>
      <c r="Q7" s="96" t="s">
        <v>66</v>
      </c>
      <c r="R7" s="97" t="s">
        <v>67</v>
      </c>
      <c r="S7" s="111" t="s">
        <v>68</v>
      </c>
      <c r="T7" s="96" t="s">
        <v>69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84"/>
      <c r="D9" s="84"/>
      <c r="E9" s="84"/>
      <c r="F9" s="99"/>
      <c r="G9" s="99"/>
      <c r="H9" s="100"/>
      <c r="I9" s="100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101" t="s">
        <v>169</v>
      </c>
      <c r="B10" s="102"/>
      <c r="C10" s="102"/>
      <c r="D10" s="102"/>
      <c r="E10" s="102"/>
      <c r="F10" s="102"/>
      <c r="G10" s="102"/>
      <c r="H10" s="103"/>
      <c r="I10" s="112"/>
      <c r="J10" s="84">
        <v>850000</v>
      </c>
      <c r="K10" s="84">
        <v>850000</v>
      </c>
      <c r="L10" s="84"/>
      <c r="M10" s="84"/>
      <c r="N10" s="84"/>
      <c r="O10" s="84"/>
      <c r="P10" s="84"/>
      <c r="Q10" s="84"/>
      <c r="R10" s="84"/>
      <c r="S10" s="84"/>
      <c r="T10" s="84"/>
    </row>
    <row r="11" customHeight="1" spans="1:6">
      <c r="A11" s="104" t="s">
        <v>269</v>
      </c>
      <c r="B11" s="104"/>
      <c r="C11" s="104"/>
      <c r="D11" s="104"/>
      <c r="E11" s="104"/>
      <c r="F11" s="104"/>
    </row>
  </sheetData>
  <mergeCells count="20">
    <mergeCell ref="A3:T3"/>
    <mergeCell ref="A4:I4"/>
    <mergeCell ref="J5:T5"/>
    <mergeCell ref="O6:T6"/>
    <mergeCell ref="A10:I10"/>
    <mergeCell ref="A11:F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2962962962963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6"/>
      <c r="W2" s="3"/>
      <c r="X2" s="3" t="s">
        <v>270</v>
      </c>
    </row>
    <row r="3" ht="41.25" customHeight="1" spans="1:24">
      <c r="A3" s="77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8" t="s">
        <v>1</v>
      </c>
      <c r="B4" s="79"/>
      <c r="C4" s="79"/>
      <c r="D4" s="80"/>
      <c r="E4" s="81"/>
      <c r="F4" s="81"/>
      <c r="G4" s="81"/>
      <c r="H4" s="81"/>
      <c r="I4" s="81"/>
      <c r="W4" s="8"/>
      <c r="X4" s="8" t="s">
        <v>2</v>
      </c>
    </row>
    <row r="5" ht="19.5" customHeight="1" spans="1:24">
      <c r="A5" s="27" t="s">
        <v>271</v>
      </c>
      <c r="B5" s="11" t="s">
        <v>159</v>
      </c>
      <c r="C5" s="12"/>
      <c r="D5" s="12"/>
      <c r="E5" s="11" t="s">
        <v>272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28" t="s">
        <v>56</v>
      </c>
      <c r="C6" s="10" t="s">
        <v>59</v>
      </c>
      <c r="D6" s="82" t="s">
        <v>247</v>
      </c>
      <c r="E6" s="50" t="s">
        <v>273</v>
      </c>
      <c r="F6" s="50" t="s">
        <v>274</v>
      </c>
      <c r="G6" s="50" t="s">
        <v>275</v>
      </c>
      <c r="H6" s="50" t="s">
        <v>276</v>
      </c>
      <c r="I6" s="50" t="s">
        <v>277</v>
      </c>
      <c r="J6" s="50" t="s">
        <v>278</v>
      </c>
      <c r="K6" s="50" t="s">
        <v>279</v>
      </c>
      <c r="L6" s="50" t="s">
        <v>280</v>
      </c>
      <c r="M6" s="50" t="s">
        <v>281</v>
      </c>
      <c r="N6" s="50" t="s">
        <v>282</v>
      </c>
      <c r="O6" s="50" t="s">
        <v>283</v>
      </c>
      <c r="P6" s="50" t="s">
        <v>284</v>
      </c>
      <c r="Q6" s="50" t="s">
        <v>285</v>
      </c>
      <c r="R6" s="50" t="s">
        <v>286</v>
      </c>
      <c r="S6" s="50" t="s">
        <v>287</v>
      </c>
      <c r="T6" s="50" t="s">
        <v>288</v>
      </c>
      <c r="U6" s="50" t="s">
        <v>289</v>
      </c>
      <c r="V6" s="50" t="s">
        <v>290</v>
      </c>
      <c r="W6" s="50" t="s">
        <v>291</v>
      </c>
      <c r="X6" s="88" t="s">
        <v>292</v>
      </c>
    </row>
    <row r="7" ht="19.5" customHeight="1" spans="1:24">
      <c r="A7" s="20">
        <v>1</v>
      </c>
      <c r="B7" s="20">
        <v>2</v>
      </c>
      <c r="C7" s="20">
        <v>3</v>
      </c>
      <c r="D7" s="83">
        <v>4</v>
      </c>
      <c r="E7" s="38">
        <v>5</v>
      </c>
      <c r="F7" s="20">
        <v>6</v>
      </c>
      <c r="G7" s="20">
        <v>7</v>
      </c>
      <c r="H7" s="83">
        <v>8</v>
      </c>
      <c r="I7" s="20">
        <v>9</v>
      </c>
      <c r="J7" s="20">
        <v>10</v>
      </c>
      <c r="K7" s="20">
        <v>11</v>
      </c>
      <c r="L7" s="83">
        <v>12</v>
      </c>
      <c r="M7" s="20">
        <v>13</v>
      </c>
      <c r="N7" s="20">
        <v>14</v>
      </c>
      <c r="O7" s="20">
        <v>15</v>
      </c>
      <c r="P7" s="83">
        <v>16</v>
      </c>
      <c r="Q7" s="20">
        <v>17</v>
      </c>
      <c r="R7" s="20">
        <v>18</v>
      </c>
      <c r="S7" s="20">
        <v>19</v>
      </c>
      <c r="T7" s="83">
        <v>20</v>
      </c>
      <c r="U7" s="83">
        <v>21</v>
      </c>
      <c r="V7" s="83">
        <v>22</v>
      </c>
      <c r="W7" s="38">
        <v>23</v>
      </c>
      <c r="X7" s="38">
        <v>24</v>
      </c>
    </row>
    <row r="8" ht="19.5" customHeight="1" spans="1:24">
      <c r="A8" s="29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ht="19.5" customHeight="1" spans="1:24">
      <c r="A9" s="72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customHeight="1" spans="1:1">
      <c r="A10" s="85" t="s">
        <v>293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2962962962963" defaultRowHeight="12" customHeight="1"/>
  <cols>
    <col min="1" max="1" width="34.2777777777778" customWidth="1"/>
    <col min="2" max="2" width="29" customWidth="1"/>
    <col min="3" max="5" width="23.5648148148148" customWidth="1"/>
    <col min="6" max="6" width="11.2777777777778" customWidth="1"/>
    <col min="7" max="7" width="25.1296296296296" customWidth="1"/>
    <col min="8" max="8" width="15.5648148148148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294</v>
      </c>
    </row>
    <row r="3" ht="41.25" customHeight="1" spans="1:10">
      <c r="A3" s="68" t="str">
        <f>"2025"&amp;"年对下转移支付绩效目标表"</f>
        <v>2025年对下转移支付绩效目标表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271</v>
      </c>
      <c r="B5" s="70" t="s">
        <v>192</v>
      </c>
      <c r="C5" s="70" t="s">
        <v>193</v>
      </c>
      <c r="D5" s="70" t="s">
        <v>194</v>
      </c>
      <c r="E5" s="70" t="s">
        <v>195</v>
      </c>
      <c r="F5" s="71" t="s">
        <v>196</v>
      </c>
      <c r="G5" s="70" t="s">
        <v>197</v>
      </c>
      <c r="H5" s="71" t="s">
        <v>198</v>
      </c>
      <c r="I5" s="71" t="s">
        <v>199</v>
      </c>
      <c r="J5" s="70" t="s">
        <v>200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29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9" customHeight="1" spans="1:1">
      <c r="A9" s="75" t="s">
        <v>293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/>
  <cols>
    <col min="1" max="3" width="33.7037037037037" customWidth="1"/>
    <col min="4" max="4" width="45.5648148148148" customWidth="1"/>
    <col min="5" max="5" width="27.5648148148148" customWidth="1"/>
    <col min="6" max="6" width="21.7037037037037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295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</v>
      </c>
      <c r="B4" s="47"/>
      <c r="C4" s="47"/>
      <c r="D4" s="48"/>
      <c r="F4" s="45"/>
      <c r="G4" s="44"/>
      <c r="H4" s="44"/>
      <c r="I4" s="67" t="s">
        <v>2</v>
      </c>
    </row>
    <row r="5" ht="28.5" customHeight="1" spans="1:9">
      <c r="A5" s="49" t="s">
        <v>151</v>
      </c>
      <c r="B5" s="50" t="s">
        <v>152</v>
      </c>
      <c r="C5" s="51" t="s">
        <v>296</v>
      </c>
      <c r="D5" s="49" t="s">
        <v>297</v>
      </c>
      <c r="E5" s="49" t="s">
        <v>298</v>
      </c>
      <c r="F5" s="49" t="s">
        <v>299</v>
      </c>
      <c r="G5" s="50" t="s">
        <v>300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245</v>
      </c>
      <c r="H6" s="50" t="s">
        <v>301</v>
      </c>
      <c r="I6" s="50" t="s">
        <v>302</v>
      </c>
    </row>
    <row r="7" ht="17.25" customHeight="1" spans="1:9">
      <c r="A7" s="54" t="s">
        <v>83</v>
      </c>
      <c r="B7" s="55"/>
      <c r="C7" s="56" t="s">
        <v>84</v>
      </c>
      <c r="D7" s="54" t="s">
        <v>85</v>
      </c>
      <c r="E7" s="57" t="s">
        <v>86</v>
      </c>
      <c r="F7" s="54" t="s">
        <v>87</v>
      </c>
      <c r="G7" s="56" t="s">
        <v>88</v>
      </c>
      <c r="H7" s="58" t="s">
        <v>89</v>
      </c>
      <c r="I7" s="57" t="s">
        <v>90</v>
      </c>
    </row>
    <row r="8" ht="19.5" customHeight="1" spans="1:9">
      <c r="A8" s="59"/>
      <c r="B8" s="32"/>
      <c r="C8" s="32"/>
      <c r="D8" s="29"/>
      <c r="E8" s="30"/>
      <c r="F8" s="58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s="66" t="s">
        <v>303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2962962962963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296296296296" customWidth="1"/>
    <col min="5" max="5" width="17.7037037037037" customWidth="1"/>
    <col min="6" max="6" width="9.85185185185185" customWidth="1"/>
    <col min="7" max="7" width="17.7037037037037" customWidth="1"/>
    <col min="8" max="11" width="23.12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172</v>
      </c>
      <c r="B5" s="9" t="s">
        <v>154</v>
      </c>
      <c r="C5" s="9" t="s">
        <v>173</v>
      </c>
      <c r="D5" s="10" t="s">
        <v>155</v>
      </c>
      <c r="E5" s="10" t="s">
        <v>156</v>
      </c>
      <c r="F5" s="10" t="s">
        <v>174</v>
      </c>
      <c r="G5" s="10" t="s">
        <v>175</v>
      </c>
      <c r="H5" s="27" t="s">
        <v>56</v>
      </c>
      <c r="I5" s="11" t="s">
        <v>305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9"/>
      <c r="J9" s="39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33"/>
      <c r="I10" s="33"/>
      <c r="J10" s="33"/>
      <c r="K10" s="31"/>
    </row>
    <row r="11" ht="18.75" customHeight="1" spans="1:11">
      <c r="A11" s="34" t="s">
        <v>169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2" customHeight="1" spans="1:1">
      <c r="A12" s="37" t="s">
        <v>306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2962962962963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173</v>
      </c>
      <c r="B5" s="9" t="s">
        <v>172</v>
      </c>
      <c r="C5" s="9" t="s">
        <v>154</v>
      </c>
      <c r="D5" s="10" t="s">
        <v>308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20736</v>
      </c>
      <c r="F9" s="23">
        <v>20736</v>
      </c>
      <c r="G9" s="23">
        <v>20736</v>
      </c>
    </row>
    <row r="10" ht="18.75" customHeight="1" spans="1:7">
      <c r="A10" s="21"/>
      <c r="B10" s="21" t="s">
        <v>309</v>
      </c>
      <c r="C10" s="21" t="s">
        <v>180</v>
      </c>
      <c r="D10" s="21" t="s">
        <v>310</v>
      </c>
      <c r="E10" s="23">
        <v>20736</v>
      </c>
      <c r="F10" s="23">
        <v>20736</v>
      </c>
      <c r="G10" s="23">
        <v>20736</v>
      </c>
    </row>
    <row r="11" ht="18.75" customHeight="1" spans="1:7">
      <c r="A11" s="24" t="s">
        <v>56</v>
      </c>
      <c r="B11" s="25" t="s">
        <v>311</v>
      </c>
      <c r="C11" s="25"/>
      <c r="D11" s="26"/>
      <c r="E11" s="23">
        <v>20736</v>
      </c>
      <c r="F11" s="23">
        <v>20736</v>
      </c>
      <c r="G11" s="23">
        <v>20736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幻月紫岚</cp:lastModifiedBy>
  <dcterms:created xsi:type="dcterms:W3CDTF">2025-02-06T07:09:00Z</dcterms:created>
  <dcterms:modified xsi:type="dcterms:W3CDTF">2025-03-19T06:44:41Z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014F1DAF569D4F4092F82310C7B1928E_13</vt:lpwstr>
  </property>
  <property fmtid="{D5CDD505-2E9C-101B-9397-08002B2CF9AE}" pid="3" name="KSOProductBuildVer">
    <vt:lpwstr>2052-12.1.0.19770</vt:lpwstr>
  </property>
</Properties>
</file>