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6" r:id="rId15"/>
    <sheet name="上级转移支付补助项目支出预算表11" sheetId="17" r:id="rId16"/>
    <sheet name="部门项目中期规划预算表12" sheetId="18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<sst xmlns="http://schemas.openxmlformats.org/spreadsheetml/2006/main" count="1199" uniqueCount="469">
  <si>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</si>
  <si>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</si>
  <si>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</si>
  <si>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</si>
  <si>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</si>
  <si>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</si>
  <si>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</si>
  <si>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</si>
  <si>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</si>
  <si>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</si>
  <si>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</si>
  <si>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</si>
  <si>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</si>
  <si>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</si>
  <si>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</si>
  <si>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</si>
  <si>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</si>
  <si>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</si>
  <si>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</si>
  <si>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</si>
  <si>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</si>
  <si>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</si>
  <si>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</si>
  <si>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</si>
  <si>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</si>
  <si>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</si>
  <si>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</si>
  <si>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</si>
  <si>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</si>
  <si>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</si>
  <si>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</si>
  <si>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</si>
  <si>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</si>
  <si>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</si>
  <si>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</si>
  <si>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</si>
  <si>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</si>
  <si>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</si>
  <si>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</si>
  <si>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</si>
  <si>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</si>
  <si>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</si>
  <si>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</si>
  <si>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</si>
  <si>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</si>
  <si>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</si>
  <si>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</si>
  <si>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</si>
  <si>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</si>
  <si>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</si>
  <si>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</si>
  <si>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</si>
  <si>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</si>
  <si>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</si>
  <si>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</si>
  <si>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</si>
  <si>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</si>
  <si>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</si>
  <si>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</si>
  <si>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</si>
  <si>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</si>
  <si>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</si>
  <si>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</si>
  <si>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</si>
  <si>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</si>
  <si>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</si>
  <si>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</si>
  <si>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</si>
  <si>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</si>
  <si>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</si>
  <si>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昆明市呈贡区师专附小海岸城小学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</si>
  <si>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</si>
  <si>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</si>
  <si>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</si>
  <si>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</si>
  <si>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</si>
  <si>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</si>
  <si>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</si>
  <si>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</si>
  <si>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</si>
  <si>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</si>
  <si>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</si>
  <si>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</si>
  <si>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</si>
  <si>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</si>
  <si>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</si>
  <si>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</si>
  <si>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</si>
  <si>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</si>
  <si>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</si>
  <si>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</si>
  <si>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</si>
  <si>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</si>
  <si>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</si>
  <si>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</si>
  <si>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</si>
  <si>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</si>
  <si>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</si>
  <si>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</si>
  <si>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</si>
  <si>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</si>
  <si>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</si>
  <si>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</si>
  <si>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</si>
  <si>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</si>
  <si>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</si>
  <si>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</si>
  <si>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</si>
  <si>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</si>
  <si>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</si>
  <si>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</si>
  <si>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</si>
  <si>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</si>
  <si>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</si>
  <si>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</si>
  <si>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</si>
  <si>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</si>
  <si>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</si>
  <si>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</si>
  <si>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</si>
  <si>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</si>
  <si>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</si>
  <si>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</si>
  <si>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</si>
  <si>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</si>
  <si>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</si>
  <si>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</si>
  <si>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</si>
  <si>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</si>
  <si>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</si>
  <si>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</si>
  <si>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</si>
  <si>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</si>
  <si>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</si>
  <si>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</si>
  <si>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</si>
  <si>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</si>
  <si>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</si>
  <si>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</si>
  <si>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</si>
  <si>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</si>
  <si>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</si>
  <si>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</si>
  <si>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</si>
  <si>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</si>
  <si>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</si>
  <si>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</si>
  <si>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</si>
  <si>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</si>
  <si>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</si>
  <si>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</si>
  <si>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</si>
  <si>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</si>
  <si>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</si>
  <si>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</si>
  <si>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</si>
  <si>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</si>
  <si>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</si>
  <si>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</si>
  <si>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</si>
  <si>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</si>
  <si>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</si>
  <si>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</si>
  <si>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</si>
  <si>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</si>
  <si>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</si>
  <si>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</si>
  <si>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</si>
  <si>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</si>
  <si>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</si>
  <si>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</si>
  <si>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</si>
  <si>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</si>
  <si>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</si>
  <si>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</si>
  <si>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</si>
  <si>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</si>
  <si>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</si>
  <si>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</si>
  <si>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注：此表为空。本年度无“三公”经费预算支出。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</si>
  <si>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</si>
  <si>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</si>
  <si>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</si>
  <si>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</si>
  <si>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</si>
  <si>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</si>
  <si>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</si>
  <si>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</si>
  <si>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</si>
  <si>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</si>
  <si>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</si>
  <si>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</si>
  <si>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</si>
  <si>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</si>
  <si>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</si>
  <si>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</si>
  <si>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</si>
  <si>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</si>
  <si>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</si>
  <si>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</si>
  <si>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530121210000000000570</t>
  </si>
  <si>
    <t>一般公用运转支出</t>
  </si>
  <si>
    <t>30201</t>
  </si>
  <si>
    <t>办公费</t>
  </si>
  <si>
    <t>30229</t>
  </si>
  <si>
    <t>福利费</t>
  </si>
  <si>
    <t>530121210000000000574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</si>
  <si>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</si>
  <si>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</si>
  <si>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</si>
  <si>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</si>
  <si>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</si>
  <si>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</si>
  <si>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</si>
  <si>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</si>
  <si>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</si>
  <si>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530121210000000000578</t>
  </si>
  <si>
    <t>工会经费</t>
  </si>
  <si>
    <t>30228</t>
  </si>
  <si>
    <t>530121210000000003092</t>
  </si>
  <si>
    <t>30113</t>
  </si>
  <si>
    <t>530121210000000003093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</si>
  <si>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</si>
  <si>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</si>
  <si>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</si>
  <si>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</si>
  <si>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</si>
  <si>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</si>
  <si>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</si>
  <si>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</si>
  <si>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</si>
  <si>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530121221100000684560</t>
  </si>
  <si>
    <t>事业购房补贴</t>
  </si>
  <si>
    <t>530121231100001168873</t>
  </si>
  <si>
    <t>离退休人员支出</t>
  </si>
  <si>
    <t>30305</t>
  </si>
  <si>
    <t>生活补助</t>
  </si>
  <si>
    <t>530121231100001168874</t>
  </si>
  <si>
    <t>遗属补助及抚恤金</t>
  </si>
  <si>
    <t>530121231100001411032</t>
  </si>
  <si>
    <t>事业人员绩效奖励</t>
  </si>
  <si>
    <t>530121241100002191907</t>
  </si>
  <si>
    <t>学校学生公用运转支出</t>
  </si>
  <si>
    <t>30205</t>
  </si>
  <si>
    <t>水费</t>
  </si>
  <si>
    <t>30206</t>
  </si>
  <si>
    <t>电费</t>
  </si>
  <si>
    <t>30209</t>
  </si>
  <si>
    <t>物业管理费</t>
  </si>
  <si>
    <t>30216</t>
  </si>
  <si>
    <t>培训费</t>
  </si>
  <si>
    <t>30227</t>
  </si>
  <si>
    <t>委托业务费</t>
  </si>
  <si>
    <t>530121241100002198585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</si>
  <si>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</si>
  <si>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</si>
  <si>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</si>
  <si>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</si>
  <si>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</si>
  <si>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</si>
  <si>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</si>
  <si>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</si>
  <si>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</si>
  <si>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</si>
  <si>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</si>
  <si>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530121241100002188601</t>
  </si>
  <si>
    <t>城乡义务教育公用经费区级资金</t>
  </si>
  <si>
    <t>30213</t>
  </si>
  <si>
    <t>维修（护）费</t>
  </si>
  <si>
    <t>530121241100002188778</t>
  </si>
  <si>
    <t>义务教育家庭经济困难学生生活费补助区级资金</t>
  </si>
  <si>
    <t>30308</t>
  </si>
  <si>
    <t>助学金</t>
  </si>
  <si>
    <t>事业发展类</t>
  </si>
  <si>
    <t>530121241100002656340</t>
  </si>
  <si>
    <t>（自有资金）课后服务经费</t>
  </si>
  <si>
    <t>30226</t>
  </si>
  <si>
    <t>劳务费</t>
  </si>
  <si>
    <t>530121251100003877590</t>
  </si>
  <si>
    <t>呈贡区中小学幼儿园名长基地名师工作室经费</t>
  </si>
  <si>
    <t>530121241100002811046</t>
  </si>
  <si>
    <t>（特殊教育公用经费）2024年城乡义务教育补助经费中央直达资金</t>
  </si>
  <si>
    <t>特殊学校教育</t>
  </si>
  <si>
    <t>530121241100002811020</t>
  </si>
  <si>
    <t>（公用经费）2024年城乡义务教育补助经费中央直达资金</t>
  </si>
  <si>
    <t>530121241100003050614</t>
  </si>
  <si>
    <t>（义教生活费）城乡义务教育家庭经济困难学生生活费补助市级资金</t>
  </si>
  <si>
    <t>530121241100003180392</t>
  </si>
  <si>
    <t>（特殊教育公用经费）2024年城乡义务教育特殊教育公用经费省级资金</t>
  </si>
  <si>
    <t>530121241100003180447</t>
  </si>
  <si>
    <t>（义教生活费）提前下达2025年义务教育家庭经济困难学生生活补助中央资金</t>
  </si>
  <si>
    <t>530121241100003299853</t>
  </si>
  <si>
    <t>2025年义务教育课后服务补助省级资金</t>
  </si>
  <si>
    <t>530121241100003320293</t>
  </si>
  <si>
    <t>（义教生活费）提前下达2025年义务教育家庭经济困难学生生活补助市级资金</t>
  </si>
  <si>
    <t>530121241100003320251</t>
  </si>
  <si>
    <t>（义教生活费）2024年第二批义务教育家庭经济困难学生生活费补助市级资金</t>
  </si>
  <si>
    <t>530121251100004070565</t>
  </si>
  <si>
    <t>2024年义务教育优质均衡发展奖补资金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</si>
  <si>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</si>
  <si>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</si>
  <si>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</si>
  <si>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</si>
  <si>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</si>
  <si>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</si>
  <si>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</si>
  <si>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</si>
  <si>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</si>
  <si>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</si>
  <si>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开展课后服务对参与课后服务的学生提供午间管理、阳光体育大课间、特长课、作业辅导服务；给学生减负，也减轻家长负担，减缓家长的经济压力。</t>
  </si>
  <si>
    <t>产出指标</t>
  </si>
  <si>
    <t>数量指标</t>
  </si>
  <si>
    <t>计划完成课后服务数量</t>
  </si>
  <si>
    <t>&gt;=</t>
  </si>
  <si>
    <t>200</t>
  </si>
  <si>
    <t>天</t>
  </si>
  <si>
    <t>定量指标</t>
  </si>
  <si>
    <t>全年开展课后服务天数</t>
  </si>
  <si>
    <t>质量指标</t>
  </si>
  <si>
    <t>课后服务开展率</t>
  </si>
  <si>
    <t>=</t>
  </si>
  <si>
    <t>100</t>
  </si>
  <si>
    <t>%</t>
  </si>
  <si>
    <t>反映各学校严格按照规定使用经费情况。经费支出范围：教学业务与管理、教师培训、实验实习、文体活动、水电、取暖、交通差旅、邮电，仪器设备及图书资料等购置，房屋、建筑物及仪器设备的日常维修维护等。不得用于人员经费、基本建设投资、偿还债务等方面的支出。</t>
  </si>
  <si>
    <t>时效指标</t>
  </si>
  <si>
    <t>补助资金到位及时率</t>
  </si>
  <si>
    <t>反映城乡义务教育学校公用经费资金及时、足额落实到补助学校的情况。
补助资金到位及时率=在规定时间内实际到位资金/应到位资金*100%</t>
  </si>
  <si>
    <t>效益指标</t>
  </si>
  <si>
    <t>社会效益</t>
  </si>
  <si>
    <t>学校日常运转</t>
  </si>
  <si>
    <t>有效保障</t>
  </si>
  <si>
    <t>定性指标</t>
  </si>
  <si>
    <t>反映项目实施对学校运转的影响。</t>
  </si>
  <si>
    <t>教师专业素质能力</t>
  </si>
  <si>
    <t>得到提升</t>
  </si>
  <si>
    <t>反映项目的实施对教师专业化水平和综合素质提升的效果。</t>
  </si>
  <si>
    <t>满意度指标</t>
  </si>
  <si>
    <t>服务对象满意度</t>
  </si>
  <si>
    <t>学生满意度</t>
  </si>
  <si>
    <t>85</t>
  </si>
  <si>
    <t>反映学生对公用经费维持学校运转效果等方面的满意程度。</t>
  </si>
  <si>
    <t>教师满意度</t>
  </si>
  <si>
    <t>反映教师对公用经费支出的合理性、有效性满意程度。</t>
  </si>
  <si>
    <t>按照625元/生/年标准测算，我校共有30名建档立卡困难学生，根据32%申报 义务教育家庭经济困难学生生活费补助区级资金，资金全额用于发放到家庭经济困难学生手中。有利于国家培养人才，为国家进步与发展做出贡献。</t>
  </si>
  <si>
    <t>获补对象数</t>
  </si>
  <si>
    <t>30</t>
  </si>
  <si>
    <t>人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</si>
  <si>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</si>
  <si>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</si>
  <si>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</si>
  <si>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</si>
  <si>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</si>
  <si>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</si>
  <si>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</si>
  <si>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发放及时率</t>
  </si>
  <si>
    <t>反映发放单位及时发放补助资金的情况。
发放及时率=在时限内发放资金/应发放资金*100%</t>
  </si>
  <si>
    <t>经济效益</t>
  </si>
  <si>
    <t>带动人均增收</t>
  </si>
  <si>
    <t>625</t>
  </si>
  <si>
    <t>元/学年</t>
  </si>
  <si>
    <t>反映补助带动人均增收的情况。</t>
  </si>
  <si>
    <t>政策知晓率</t>
  </si>
  <si>
    <t>反映补助政策的宣传效果情况。
政策知晓率=调查中补助政策知晓人数/调查总人数*100%</t>
  </si>
  <si>
    <t>受益对象满意度</t>
  </si>
  <si>
    <t>90</t>
  </si>
  <si>
    <t>反映获补助受益对象的满意程度。</t>
  </si>
  <si>
    <t>窦艳波小学数学名师工作室、陈金燕小学音乐名师工作室顺利开展教师培训、活动等。</t>
  </si>
  <si>
    <t>工作室数量</t>
  </si>
  <si>
    <t>个/亩</t>
  </si>
  <si>
    <t>反映工作室建设完成情况。</t>
  </si>
  <si>
    <t>组织培训期数</t>
  </si>
  <si>
    <t>次</t>
  </si>
  <si>
    <t>反映名师工作室开展各类培训的期数。</t>
  </si>
  <si>
    <t>培训参加人次</t>
  </si>
  <si>
    <t>40</t>
  </si>
  <si>
    <t>人次</t>
  </si>
  <si>
    <t>反映名师工作室开展各类培训的人次。</t>
  </si>
  <si>
    <t>培训出勤率</t>
  </si>
  <si>
    <t>99</t>
  </si>
  <si>
    <t>反映名师工作室组织开展各类培训中参训人员的出勤情况。
培训出勤率=（实际出勤学员数量/参加培训学员数量）*100%。</t>
  </si>
  <si>
    <t>可持续影响</t>
  </si>
  <si>
    <t>示范推广数量</t>
  </si>
  <si>
    <t>亩/个</t>
  </si>
  <si>
    <t>反映项目成果的示范推广成效。</t>
  </si>
  <si>
    <t>参加人员满意度</t>
  </si>
  <si>
    <t>95</t>
  </si>
  <si>
    <t>反映参训人员对培训内容、讲师授课、课程设置和培训效果等的满意度。
参训人员满意度=（对培训整体满意的参训人数/参训总人数）*100%</t>
  </si>
  <si>
    <t>2024年度，学校按照“明确责任、统筹实施、建管并重、完善制度”的基本原则，建立健全长效机制，逐步实现对校舍管理的科学化、规范化和常态化。充分发挥专业部门的指导、管理作用，加快建立长效机制，切实保障学校的基础设施设备安全和正常运作，充分发挥基本项目（零星维修、学生直饮水、办公用品、校方综合责任险、水费、电费、办公网络费、复印设备维修及耗材）运转支出，切实保障学校教育教学工作的正常开展。</t>
  </si>
  <si>
    <t>公用经费学生覆盖率</t>
  </si>
  <si>
    <t>反映义务教育公用经费对应补助义务教育学生的覆盖情况。
公用经费学生覆盖率=公用经费实际保障学生数/公用经费应保障学生数*100%</t>
  </si>
  <si>
    <t>公用经费使用合规</t>
  </si>
  <si>
    <t>反映各学校严格按照规定使用公用经费情况。公用经费支出范围：教学业务与管理、教师培训、实验实习、文体活动、水电、取暖、交通差旅、邮电，仪器设备及图书资料等购置，房屋、建筑物及仪器设备的日常维修维护等。不得用于人员经费、基本建设投资、偿还债务等方面的支出。</t>
  </si>
  <si>
    <t>参训教师培训合格率</t>
  </si>
  <si>
    <t>参训教师培训合格率=教师培训合格数/参与培训教师数*100%
“合规”标准具体根据培训形式判断。</t>
  </si>
  <si>
    <t>教师培训费占比</t>
  </si>
  <si>
    <t>教师培训费占比=公用经费中年度教师培训费支出总额/公用经费支出总额*100%</t>
  </si>
  <si>
    <t>365</t>
  </si>
  <si>
    <t>66</t>
  </si>
  <si>
    <t>反映项目的实施对教师专业化水平和综合素质提升的效果情况。</t>
  </si>
  <si>
    <t>预算06表</t>
  </si>
  <si>
    <t>政府性基金预算支出预算表</t>
  </si>
  <si>
    <t>单位名称：昆明市发展和改革委员会</t>
  </si>
  <si>
    <t>政府性基金预算支出</t>
  </si>
  <si>
    <t>注：此表为空。本年度无政府性基金预算支出。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</si>
  <si>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</si>
  <si>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</si>
  <si>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</si>
  <si>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</si>
  <si>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</si>
  <si>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</si>
  <si>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</si>
  <si>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</si>
  <si>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</si>
  <si>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</si>
  <si>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</si>
  <si>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物业管理服务</t>
  </si>
  <si>
    <t>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</si>
  <si>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</si>
  <si>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</si>
  <si>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</si>
  <si>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</si>
  <si>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</si>
  <si>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</si>
  <si>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</si>
  <si>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</si>
  <si>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注：此表为空。本年度无政府购买服务预算支出。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</si>
  <si>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</si>
  <si>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</si>
  <si>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</si>
  <si>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</si>
  <si>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</si>
  <si>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</si>
  <si>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</si>
  <si>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</si>
  <si>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</si>
  <si>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</si>
  <si>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</si>
  <si>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</si>
  <si>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</si>
  <si>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</si>
  <si>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</si>
  <si>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</si>
  <si>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</si>
  <si>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</si>
  <si>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</si>
  <si>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</si>
  <si>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</si>
  <si>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</si>
  <si>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</si>
  <si>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注：此表为空。说明：我区已实行乡财县管，乡镇（街道）按照县级部门预算管理，无对下转移支付，我单位无该项预算。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</si>
  <si>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</si>
  <si>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</si>
  <si>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</si>
  <si>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</si>
  <si>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</si>
  <si>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</si>
  <si>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</si>
  <si>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</si>
  <si>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</si>
  <si>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注：此表为空。本年度无资产类政府采购支出，无新增资产。</t>
  </si>
  <si>
    <t>预算11表</t>
  </si>
  <si>
    <t>上级补助</t>
  </si>
  <si>
    <t>注：此表为空。本年度无上级补助项目支出。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</si>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</sst>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  <xf numFmtId="0" fontId="13" fillId="0" borderId="0">
      <alignment vertical="top"/>
      <protection locked="0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7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2" fillId="0" borderId="14" xfId="0" applyFont="1" applyFill="1" applyBorder="1" applyAlignment="1">
      <alignment horizontal="left" vertical="center"/>
    </xf>
    <xf numFmtId="0" fontId="12" fillId="0" borderId="14" xfId="57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3" fillId="0" borderId="8" xfId="57" applyFont="1" applyFill="1" applyBorder="1" applyAlignment="1" applyProtection="1">
      <alignment vertical="center" wrapText="1"/>
    </xf>
    <xf numFmtId="0" fontId="2" fillId="0" borderId="15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12" fillId="0" borderId="14" xfId="57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4" xfId="0" applyFont="1" applyFill="1" applyBorder="1" applyAlignment="1" quotePrefix="1">
      <alignment horizontal="left" vertical="center"/>
    </xf>
    <xf numFmtId="0" fontId="2" fillId="0" borderId="15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31" activePane="bottomLeft" state="frozen"/>
      <selection/>
      <selection pane="bottomLeft" activeCell="H17" sqref="H1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4" t="s">
        <v>0</v>
      </c>
    </row>
    <row r="3" ht="41.25" customHeight="1" spans="1:1">
      <c r="A3" s="40" t="str">
        <f>"2025"&amp;"年财务收支预算总表"</f>
        <v>2025年财务收支预算总表</v>
      </c>
    </row>
    <row r="4" ht="17.25" customHeight="1" spans="1:4">
      <c r="A4" s="43" t="str">
        <f>"单位名称："&amp;"昆明市呈贡区师专附小海岸城小学"</f>
        <v>单位名称：昆明市呈贡区师专附小海岸城小学</v>
      </c>
      <c r="B4" s="170"/>
      <c r="D4" s="147" t="s">
        <v>1</v>
      </c>
    </row>
    <row r="5" ht="23.25" customHeight="1" spans="1:4">
      <c r="A5" s="171" t="s">
        <v>2</v>
      </c>
      <c r="B5" s="172"/>
      <c r="C5" s="171" t="s">
        <v>3</v>
      </c>
      <c r="D5" s="172"/>
    </row>
    <row r="6" ht="24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ht="17.25" customHeight="1" spans="1:4">
      <c r="A7" s="173" t="s">
        <v>7</v>
      </c>
      <c r="B7" s="80">
        <v>12886415.48</v>
      </c>
      <c r="C7" s="173" t="s">
        <v>8</v>
      </c>
      <c r="D7" s="80"/>
    </row>
    <row r="8" ht="17.25" customHeight="1" spans="1:4">
      <c r="A8" s="173" t="s">
        <v>9</v>
      </c>
      <c r="B8" s="80"/>
      <c r="C8" s="173" t="s">
        <v>10</v>
      </c>
      <c r="D8" s="80"/>
    </row>
    <row r="9" ht="17.25" customHeight="1" spans="1:4">
      <c r="A9" s="173" t="s">
        <v>11</v>
      </c>
      <c r="B9" s="80"/>
      <c r="C9" s="204" t="s">
        <v>12</v>
      </c>
      <c r="D9" s="80"/>
    </row>
    <row r="10" ht="17.25" customHeight="1" spans="1:4">
      <c r="A10" s="173" t="s">
        <v>13</v>
      </c>
      <c r="B10" s="80"/>
      <c r="C10" s="204" t="s">
        <v>14</v>
      </c>
      <c r="D10" s="80"/>
    </row>
    <row r="11" ht="17.25" customHeight="1" spans="1:4">
      <c r="A11" s="173" t="s">
        <v>15</v>
      </c>
      <c r="B11" s="80">
        <v>993600</v>
      </c>
      <c r="C11" s="204" t="s">
        <v>16</v>
      </c>
      <c r="D11" s="80">
        <v>11615390.6</v>
      </c>
    </row>
    <row r="12" ht="17.25" customHeight="1" spans="1:4">
      <c r="A12" s="173" t="s">
        <v>17</v>
      </c>
      <c r="B12" s="80"/>
      <c r="C12" s="204" t="s">
        <v>18</v>
      </c>
      <c r="D12" s="80"/>
    </row>
    <row r="13" ht="17.25" customHeight="1" spans="1:4">
      <c r="A13" s="173" t="s">
        <v>19</v>
      </c>
      <c r="B13" s="80"/>
      <c r="C13" s="30" t="s">
        <v>20</v>
      </c>
      <c r="D13" s="80"/>
    </row>
    <row r="14" ht="17.25" customHeight="1" spans="1:4">
      <c r="A14" s="173" t="s">
        <v>21</v>
      </c>
      <c r="B14" s="80"/>
      <c r="C14" s="30" t="s">
        <v>22</v>
      </c>
      <c r="D14" s="80">
        <v>998931.88</v>
      </c>
    </row>
    <row r="15" ht="17.25" customHeight="1" spans="1:4">
      <c r="A15" s="173" t="s">
        <v>23</v>
      </c>
      <c r="B15" s="80"/>
      <c r="C15" s="30" t="s">
        <v>24</v>
      </c>
      <c r="D15" s="80">
        <v>695946</v>
      </c>
    </row>
    <row r="16" ht="17.25" customHeight="1" spans="1:4">
      <c r="A16" s="173" t="s">
        <v>25</v>
      </c>
      <c r="B16" s="80">
        <v>993600</v>
      </c>
      <c r="C16" s="30" t="s">
        <v>26</v>
      </c>
      <c r="D16" s="80"/>
    </row>
    <row r="17" ht="17.25" customHeight="1" spans="1:4">
      <c r="A17" s="152"/>
      <c r="B17" s="80"/>
      <c r="C17" s="30" t="s">
        <v>27</v>
      </c>
      <c r="D17" s="80"/>
    </row>
    <row r="18" ht="17.25" customHeight="1" spans="1:4">
      <c r="A18" s="174"/>
      <c r="B18" s="80"/>
      <c r="C18" s="30" t="s">
        <v>28</v>
      </c>
      <c r="D18" s="80"/>
    </row>
    <row r="19" ht="17.25" customHeight="1" spans="1:4">
      <c r="A19" s="174"/>
      <c r="B19" s="80"/>
      <c r="C19" s="30" t="s">
        <v>29</v>
      </c>
      <c r="D19" s="80"/>
    </row>
    <row r="20" ht="17.25" customHeight="1" spans="1:4">
      <c r="A20" s="174"/>
      <c r="B20" s="80"/>
      <c r="C20" s="30" t="s">
        <v>30</v>
      </c>
      <c r="D20" s="80"/>
    </row>
    <row r="21" ht="17.25" customHeight="1" spans="1:4">
      <c r="A21" s="174"/>
      <c r="B21" s="80"/>
      <c r="C21" s="30" t="s">
        <v>31</v>
      </c>
      <c r="D21" s="80"/>
    </row>
    <row r="22" ht="17.25" customHeight="1" spans="1:4">
      <c r="A22" s="174"/>
      <c r="B22" s="80"/>
      <c r="C22" s="30" t="s">
        <v>32</v>
      </c>
      <c r="D22" s="80"/>
    </row>
    <row r="23" ht="17.25" customHeight="1" spans="1:4">
      <c r="A23" s="174"/>
      <c r="B23" s="80"/>
      <c r="C23" s="30" t="s">
        <v>33</v>
      </c>
      <c r="D23" s="80"/>
    </row>
    <row r="24" ht="17.25" customHeight="1" spans="1:4">
      <c r="A24" s="174"/>
      <c r="B24" s="80"/>
      <c r="C24" s="30" t="s">
        <v>34</v>
      </c>
      <c r="D24" s="80"/>
    </row>
    <row r="25" ht="17.25" customHeight="1" spans="1:4">
      <c r="A25" s="174"/>
      <c r="B25" s="80"/>
      <c r="C25" s="30" t="s">
        <v>35</v>
      </c>
      <c r="D25" s="80">
        <v>569747</v>
      </c>
    </row>
    <row r="26" ht="17.25" customHeight="1" spans="1:4">
      <c r="A26" s="174"/>
      <c r="B26" s="80"/>
      <c r="C26" s="30" t="s">
        <v>36</v>
      </c>
      <c r="D26" s="80"/>
    </row>
    <row r="27" ht="17.25" customHeight="1" spans="1:4">
      <c r="A27" s="174"/>
      <c r="B27" s="80"/>
      <c r="C27" s="152" t="s">
        <v>37</v>
      </c>
      <c r="D27" s="80"/>
    </row>
    <row r="28" ht="17.25" customHeight="1" spans="1:4">
      <c r="A28" s="174"/>
      <c r="B28" s="80"/>
      <c r="C28" s="30" t="s">
        <v>38</v>
      </c>
      <c r="D28" s="80"/>
    </row>
    <row r="29" ht="16.5" customHeight="1" spans="1:4">
      <c r="A29" s="174"/>
      <c r="B29" s="80"/>
      <c r="C29" s="30" t="s">
        <v>39</v>
      </c>
      <c r="D29" s="80"/>
    </row>
    <row r="30" ht="16.5" customHeight="1" spans="1:4">
      <c r="A30" s="174"/>
      <c r="B30" s="80"/>
      <c r="C30" s="152" t="s">
        <v>40</v>
      </c>
      <c r="D30" s="80"/>
    </row>
    <row r="31" ht="17.25" customHeight="1" spans="1:4">
      <c r="A31" s="174"/>
      <c r="B31" s="80"/>
      <c r="C31" s="152" t="s">
        <v>41</v>
      </c>
      <c r="D31" s="80"/>
    </row>
    <row r="32" ht="17.25" customHeight="1" spans="1:4">
      <c r="A32" s="174"/>
      <c r="B32" s="80"/>
      <c r="C32" s="30" t="s">
        <v>42</v>
      </c>
      <c r="D32" s="80"/>
    </row>
    <row r="33" ht="16.5" customHeight="1" spans="1:4">
      <c r="A33" s="174" t="s">
        <v>43</v>
      </c>
      <c r="B33" s="80">
        <v>13880015.48</v>
      </c>
      <c r="C33" s="174" t="s">
        <v>44</v>
      </c>
      <c r="D33" s="80">
        <v>13880015.48</v>
      </c>
    </row>
    <row r="34" ht="16.5" customHeight="1" spans="1:4">
      <c r="A34" s="152" t="s">
        <v>45</v>
      </c>
      <c r="B34" s="80">
        <v>130391</v>
      </c>
      <c r="C34" s="152" t="s">
        <v>46</v>
      </c>
      <c r="D34" s="80">
        <v>130391</v>
      </c>
    </row>
    <row r="35" ht="16.5" customHeight="1" spans="1:4">
      <c r="A35" s="30" t="s">
        <v>47</v>
      </c>
      <c r="B35" s="80">
        <v>130391</v>
      </c>
      <c r="C35" s="30" t="s">
        <v>47</v>
      </c>
      <c r="D35" s="80">
        <v>130391</v>
      </c>
    </row>
    <row r="36" ht="16.5" customHeight="1" spans="1:4">
      <c r="A36" s="30" t="s">
        <v>48</v>
      </c>
      <c r="B36" s="80"/>
      <c r="C36" s="30" t="s">
        <v>49</v>
      </c>
      <c r="D36" s="80"/>
    </row>
    <row r="37" ht="16.5" customHeight="1" spans="1:4">
      <c r="A37" s="175" t="s">
        <v>50</v>
      </c>
      <c r="B37" s="80">
        <v>14010406.48</v>
      </c>
      <c r="C37" s="175" t="s">
        <v>51</v>
      </c>
      <c r="D37" s="80">
        <v>14010406.48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399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400</v>
      </c>
      <c r="C3" s="124"/>
      <c r="D3" s="125"/>
      <c r="E3" s="125"/>
      <c r="F3" s="125"/>
    </row>
    <row r="4" ht="13.5" customHeight="1" spans="1:6">
      <c r="A4" s="5" t="str">
        <f>"单位名称："&amp;"昆明市呈贡区师专附小海岸城小学"</f>
        <v>单位名称：昆明市呈贡区师专附小海岸城小学</v>
      </c>
      <c r="B4" s="5" t="s">
        <v>401</v>
      </c>
      <c r="C4" s="120"/>
      <c r="D4" s="122"/>
      <c r="E4" s="122"/>
      <c r="F4" s="119" t="s">
        <v>1</v>
      </c>
    </row>
    <row r="5" ht="19.5" customHeight="1" spans="1:6">
      <c r="A5" s="126" t="s">
        <v>182</v>
      </c>
      <c r="B5" s="127" t="s">
        <v>72</v>
      </c>
      <c r="C5" s="126" t="s">
        <v>73</v>
      </c>
      <c r="D5" s="11" t="s">
        <v>402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30" t="s">
        <v>83</v>
      </c>
      <c r="C7" s="68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2" t="s">
        <v>171</v>
      </c>
      <c r="B10" s="132" t="s">
        <v>171</v>
      </c>
      <c r="C10" s="133" t="s">
        <v>171</v>
      </c>
      <c r="D10" s="80"/>
      <c r="E10" s="80"/>
      <c r="F10" s="80"/>
    </row>
    <row r="12" customHeight="1" spans="1:2">
      <c r="A12" s="71" t="s">
        <v>403</v>
      </c>
      <c r="B12" s="71"/>
    </row>
  </sheetData>
  <mergeCells count="8">
    <mergeCell ref="A3:F3"/>
    <mergeCell ref="A4:C4"/>
    <mergeCell ref="D5:F5"/>
    <mergeCell ref="A10:C10"/>
    <mergeCell ref="A12:B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5"/>
      <c r="C2" s="85"/>
      <c r="R2" s="3"/>
      <c r="S2" s="3" t="s">
        <v>404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2" t="str">
        <f>"单位名称："&amp;"昆明市呈贡区师专附小海岸城小学"</f>
        <v>单位名称：昆明市呈贡区师专附小海岸城小学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181</v>
      </c>
      <c r="B5" s="88" t="s">
        <v>182</v>
      </c>
      <c r="C5" s="88" t="s">
        <v>405</v>
      </c>
      <c r="D5" s="89" t="s">
        <v>406</v>
      </c>
      <c r="E5" s="89" t="s">
        <v>407</v>
      </c>
      <c r="F5" s="89" t="s">
        <v>408</v>
      </c>
      <c r="G5" s="89" t="s">
        <v>409</v>
      </c>
      <c r="H5" s="89" t="s">
        <v>410</v>
      </c>
      <c r="I5" s="102" t="s">
        <v>189</v>
      </c>
      <c r="J5" s="102"/>
      <c r="K5" s="102"/>
      <c r="L5" s="102"/>
      <c r="M5" s="103"/>
      <c r="N5" s="102"/>
      <c r="O5" s="102"/>
      <c r="P5" s="82"/>
      <c r="Q5" s="102"/>
      <c r="R5" s="103"/>
      <c r="S5" s="83"/>
    </row>
    <row r="6" ht="17.25" customHeight="1" spans="1:19">
      <c r="A6" s="15"/>
      <c r="B6" s="90"/>
      <c r="C6" s="90"/>
      <c r="D6" s="91"/>
      <c r="E6" s="91"/>
      <c r="F6" s="91"/>
      <c r="G6" s="91"/>
      <c r="H6" s="91"/>
      <c r="I6" s="91" t="s">
        <v>55</v>
      </c>
      <c r="J6" s="91" t="s">
        <v>58</v>
      </c>
      <c r="K6" s="91" t="s">
        <v>411</v>
      </c>
      <c r="L6" s="91" t="s">
        <v>412</v>
      </c>
      <c r="M6" s="104" t="s">
        <v>413</v>
      </c>
      <c r="N6" s="105" t="s">
        <v>414</v>
      </c>
      <c r="O6" s="105"/>
      <c r="P6" s="110"/>
      <c r="Q6" s="105"/>
      <c r="R6" s="111"/>
      <c r="S6" s="92"/>
    </row>
    <row r="7" ht="54" customHeight="1" spans="1:19">
      <c r="A7" s="18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6"/>
      <c r="N7" s="93" t="s">
        <v>57</v>
      </c>
      <c r="O7" s="93" t="s">
        <v>64</v>
      </c>
      <c r="P7" s="92" t="s">
        <v>65</v>
      </c>
      <c r="Q7" s="93" t="s">
        <v>66</v>
      </c>
      <c r="R7" s="106" t="s">
        <v>67</v>
      </c>
      <c r="S7" s="92" t="s">
        <v>68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4" t="s">
        <v>199</v>
      </c>
      <c r="B9" s="95" t="s">
        <v>70</v>
      </c>
      <c r="C9" s="95" t="s">
        <v>242</v>
      </c>
      <c r="D9" s="96" t="s">
        <v>415</v>
      </c>
      <c r="E9" s="96" t="s">
        <v>415</v>
      </c>
      <c r="F9" s="96" t="s">
        <v>416</v>
      </c>
      <c r="G9" s="115">
        <v>1</v>
      </c>
      <c r="H9" s="80">
        <v>130000</v>
      </c>
      <c r="I9" s="80">
        <v>130000</v>
      </c>
      <c r="J9" s="80">
        <v>130000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7" t="s">
        <v>171</v>
      </c>
      <c r="B10" s="98"/>
      <c r="C10" s="98"/>
      <c r="D10" s="99"/>
      <c r="E10" s="99"/>
      <c r="F10" s="99"/>
      <c r="G10" s="116"/>
      <c r="H10" s="80">
        <v>130000</v>
      </c>
      <c r="I10" s="80">
        <v>130000</v>
      </c>
      <c r="J10" s="80">
        <v>130000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2" t="s">
        <v>417</v>
      </c>
      <c r="B11" s="5"/>
      <c r="C11" s="5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5"/>
      <c r="C2" s="85"/>
      <c r="D2" s="85"/>
      <c r="E2" s="85"/>
      <c r="F2" s="85"/>
      <c r="G2" s="85"/>
      <c r="H2" s="77"/>
      <c r="I2" s="77"/>
      <c r="J2" s="77"/>
      <c r="K2" s="77"/>
      <c r="L2" s="77"/>
      <c r="M2" s="77"/>
      <c r="N2" s="100"/>
      <c r="O2" s="77"/>
      <c r="P2" s="77"/>
      <c r="Q2" s="85"/>
      <c r="R2" s="77"/>
      <c r="S2" s="108"/>
      <c r="T2" s="108" t="s">
        <v>418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6"/>
      <c r="I3" s="86"/>
      <c r="J3" s="86"/>
      <c r="K3" s="86"/>
      <c r="L3" s="86"/>
      <c r="M3" s="86"/>
      <c r="N3" s="101"/>
      <c r="O3" s="86"/>
      <c r="P3" s="86"/>
      <c r="Q3" s="66"/>
      <c r="R3" s="86"/>
      <c r="S3" s="101"/>
      <c r="T3" s="66"/>
    </row>
    <row r="4" ht="22.5" customHeight="1" spans="1:20">
      <c r="A4" s="74" t="str">
        <f>"单位名称："&amp;"昆明市呈贡区师专附小海岸城小学"</f>
        <v>单位名称：昆明市呈贡区师专附小海岸城小学</v>
      </c>
      <c r="B4" s="87"/>
      <c r="C4" s="87"/>
      <c r="D4" s="87"/>
      <c r="E4" s="87"/>
      <c r="F4" s="87"/>
      <c r="G4" s="87"/>
      <c r="H4" s="75"/>
      <c r="I4" s="75"/>
      <c r="J4" s="75"/>
      <c r="K4" s="75"/>
      <c r="L4" s="75"/>
      <c r="M4" s="75"/>
      <c r="N4" s="100"/>
      <c r="O4" s="77"/>
      <c r="P4" s="77"/>
      <c r="Q4" s="85"/>
      <c r="R4" s="77"/>
      <c r="S4" s="109"/>
      <c r="T4" s="108" t="s">
        <v>1</v>
      </c>
    </row>
    <row r="5" ht="24" customHeight="1" spans="1:20">
      <c r="A5" s="10" t="s">
        <v>181</v>
      </c>
      <c r="B5" s="88" t="s">
        <v>182</v>
      </c>
      <c r="C5" s="88" t="s">
        <v>405</v>
      </c>
      <c r="D5" s="88" t="s">
        <v>419</v>
      </c>
      <c r="E5" s="88" t="s">
        <v>420</v>
      </c>
      <c r="F5" s="88" t="s">
        <v>421</v>
      </c>
      <c r="G5" s="88" t="s">
        <v>422</v>
      </c>
      <c r="H5" s="89" t="s">
        <v>423</v>
      </c>
      <c r="I5" s="89" t="s">
        <v>424</v>
      </c>
      <c r="J5" s="102" t="s">
        <v>189</v>
      </c>
      <c r="K5" s="102"/>
      <c r="L5" s="102"/>
      <c r="M5" s="102"/>
      <c r="N5" s="103"/>
      <c r="O5" s="102"/>
      <c r="P5" s="102"/>
      <c r="Q5" s="82"/>
      <c r="R5" s="102"/>
      <c r="S5" s="103"/>
      <c r="T5" s="83"/>
    </row>
    <row r="6" ht="24" customHeight="1" spans="1:20">
      <c r="A6" s="15"/>
      <c r="B6" s="90"/>
      <c r="C6" s="90"/>
      <c r="D6" s="90"/>
      <c r="E6" s="90"/>
      <c r="F6" s="90"/>
      <c r="G6" s="90"/>
      <c r="H6" s="91"/>
      <c r="I6" s="91"/>
      <c r="J6" s="91" t="s">
        <v>55</v>
      </c>
      <c r="K6" s="91" t="s">
        <v>58</v>
      </c>
      <c r="L6" s="91" t="s">
        <v>411</v>
      </c>
      <c r="M6" s="91" t="s">
        <v>412</v>
      </c>
      <c r="N6" s="104" t="s">
        <v>413</v>
      </c>
      <c r="O6" s="105" t="s">
        <v>414</v>
      </c>
      <c r="P6" s="105"/>
      <c r="Q6" s="110"/>
      <c r="R6" s="105"/>
      <c r="S6" s="111"/>
      <c r="T6" s="92"/>
    </row>
    <row r="7" ht="54" customHeight="1" spans="1:20">
      <c r="A7" s="18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6"/>
      <c r="O7" s="93" t="s">
        <v>57</v>
      </c>
      <c r="P7" s="93" t="s">
        <v>64</v>
      </c>
      <c r="Q7" s="92" t="s">
        <v>65</v>
      </c>
      <c r="R7" s="93" t="s">
        <v>66</v>
      </c>
      <c r="S7" s="106" t="s">
        <v>67</v>
      </c>
      <c r="T7" s="92" t="s">
        <v>68</v>
      </c>
    </row>
    <row r="8" ht="17.25" customHeight="1" spans="1:20">
      <c r="A8" s="19">
        <v>1</v>
      </c>
      <c r="B8" s="92">
        <v>2</v>
      </c>
      <c r="C8" s="19">
        <v>3</v>
      </c>
      <c r="D8" s="19">
        <v>4</v>
      </c>
      <c r="E8" s="92">
        <v>5</v>
      </c>
      <c r="F8" s="19">
        <v>6</v>
      </c>
      <c r="G8" s="19">
        <v>7</v>
      </c>
      <c r="H8" s="92">
        <v>8</v>
      </c>
      <c r="I8" s="19">
        <v>9</v>
      </c>
      <c r="J8" s="19">
        <v>10</v>
      </c>
      <c r="K8" s="92">
        <v>11</v>
      </c>
      <c r="L8" s="19">
        <v>12</v>
      </c>
      <c r="M8" s="19">
        <v>13</v>
      </c>
      <c r="N8" s="92">
        <v>14</v>
      </c>
      <c r="O8" s="19">
        <v>15</v>
      </c>
      <c r="P8" s="19">
        <v>16</v>
      </c>
      <c r="Q8" s="92">
        <v>17</v>
      </c>
      <c r="R8" s="19">
        <v>18</v>
      </c>
      <c r="S8" s="19">
        <v>19</v>
      </c>
      <c r="T8" s="19">
        <v>20</v>
      </c>
    </row>
    <row r="9" ht="21" customHeight="1" spans="1:20">
      <c r="A9" s="94"/>
      <c r="B9" s="95"/>
      <c r="C9" s="95"/>
      <c r="D9" s="95"/>
      <c r="E9" s="95"/>
      <c r="F9" s="95"/>
      <c r="G9" s="95"/>
      <c r="H9" s="96"/>
      <c r="I9" s="96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7" t="s">
        <v>171</v>
      </c>
      <c r="B10" s="98"/>
      <c r="C10" s="98"/>
      <c r="D10" s="98"/>
      <c r="E10" s="98"/>
      <c r="F10" s="98"/>
      <c r="G10" s="98"/>
      <c r="H10" s="99"/>
      <c r="I10" s="107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2" customHeight="1" spans="1:1">
      <c r="A12" t="s">
        <v>425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426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"单位名称："&amp;"昆明市呈贡区师专附小海岸城小学"</f>
        <v>单位名称：昆明市呈贡区师专附小海岸城小学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6" t="s">
        <v>427</v>
      </c>
      <c r="B5" s="11" t="s">
        <v>189</v>
      </c>
      <c r="C5" s="12"/>
      <c r="D5" s="12"/>
      <c r="E5" s="11" t="s">
        <v>428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2"/>
      <c r="X5" s="83"/>
    </row>
    <row r="6" ht="40.5" customHeight="1" spans="1:24">
      <c r="A6" s="19"/>
      <c r="B6" s="27" t="s">
        <v>55</v>
      </c>
      <c r="C6" s="10" t="s">
        <v>58</v>
      </c>
      <c r="D6" s="78" t="s">
        <v>411</v>
      </c>
      <c r="E6" s="47" t="s">
        <v>429</v>
      </c>
      <c r="F6" s="47" t="s">
        <v>430</v>
      </c>
      <c r="G6" s="47" t="s">
        <v>431</v>
      </c>
      <c r="H6" s="47" t="s">
        <v>432</v>
      </c>
      <c r="I6" s="47" t="s">
        <v>433</v>
      </c>
      <c r="J6" s="47" t="s">
        <v>434</v>
      </c>
      <c r="K6" s="47" t="s">
        <v>435</v>
      </c>
      <c r="L6" s="47" t="s">
        <v>436</v>
      </c>
      <c r="M6" s="47" t="s">
        <v>437</v>
      </c>
      <c r="N6" s="47" t="s">
        <v>438</v>
      </c>
      <c r="O6" s="47" t="s">
        <v>439</v>
      </c>
      <c r="P6" s="47" t="s">
        <v>440</v>
      </c>
      <c r="Q6" s="47" t="s">
        <v>441</v>
      </c>
      <c r="R6" s="47" t="s">
        <v>442</v>
      </c>
      <c r="S6" s="47" t="s">
        <v>443</v>
      </c>
      <c r="T6" s="47" t="s">
        <v>444</v>
      </c>
      <c r="U6" s="47" t="s">
        <v>445</v>
      </c>
      <c r="V6" s="47" t="s">
        <v>446</v>
      </c>
      <c r="W6" s="47" t="s">
        <v>447</v>
      </c>
      <c r="X6" s="84" t="s">
        <v>448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5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5">
        <v>23</v>
      </c>
      <c r="X7" s="35">
        <v>24</v>
      </c>
    </row>
    <row r="8" ht="19.5" customHeight="1" spans="1:24">
      <c r="A8" s="28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1" customHeight="1" spans="1:4">
      <c r="A11" s="81" t="s">
        <v>449</v>
      </c>
      <c r="B11" s="81"/>
      <c r="C11" s="81"/>
      <c r="D11" s="81"/>
    </row>
  </sheetData>
  <mergeCells count="6">
    <mergeCell ref="A3:X3"/>
    <mergeCell ref="A4:I4"/>
    <mergeCell ref="B5:D5"/>
    <mergeCell ref="E5:X5"/>
    <mergeCell ref="A11:D11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:D1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450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"单位名称："&amp;"昆明市呈贡区师专附小海岸城小学"</f>
        <v>单位名称：昆明市呈贡区师专附小海岸城小学</v>
      </c>
    </row>
    <row r="5" ht="44.25" customHeight="1" spans="1:10">
      <c r="A5" s="67" t="s">
        <v>427</v>
      </c>
      <c r="B5" s="67" t="s">
        <v>300</v>
      </c>
      <c r="C5" s="67" t="s">
        <v>301</v>
      </c>
      <c r="D5" s="67" t="s">
        <v>302</v>
      </c>
      <c r="E5" s="67" t="s">
        <v>303</v>
      </c>
      <c r="F5" s="68" t="s">
        <v>304</v>
      </c>
      <c r="G5" s="67" t="s">
        <v>305</v>
      </c>
      <c r="H5" s="68" t="s">
        <v>306</v>
      </c>
      <c r="I5" s="68" t="s">
        <v>307</v>
      </c>
      <c r="J5" s="67" t="s">
        <v>308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28"/>
      <c r="B7" s="69"/>
      <c r="C7" s="69"/>
      <c r="D7" s="69"/>
      <c r="E7" s="53"/>
      <c r="F7" s="70"/>
      <c r="G7" s="53"/>
      <c r="H7" s="70"/>
      <c r="I7" s="70"/>
      <c r="J7" s="53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10" customHeight="1" spans="1:4">
      <c r="A10" s="71" t="s">
        <v>449</v>
      </c>
      <c r="B10" s="71"/>
      <c r="C10" s="71"/>
      <c r="D10" s="71"/>
    </row>
  </sheetData>
  <mergeCells count="3">
    <mergeCell ref="A3:J3"/>
    <mergeCell ref="A4:H4"/>
    <mergeCell ref="A10:D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/>
      <c r="B2" s="38"/>
      <c r="C2" s="38"/>
      <c r="D2" s="39"/>
      <c r="E2" s="39"/>
      <c r="F2" s="39"/>
      <c r="G2" s="38"/>
      <c r="H2" s="38"/>
      <c r="I2" s="63" t="s">
        <v>451</v>
      </c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"单位名称："&amp;"昆明市呈贡区师专附小海岸城小学"</f>
        <v>单位名称：昆明市呈贡区师专附小海岸城小学</v>
      </c>
      <c r="B4" s="44"/>
      <c r="C4" s="44"/>
      <c r="D4" s="45"/>
      <c r="F4" s="42"/>
      <c r="G4" s="41"/>
      <c r="H4" s="41"/>
      <c r="I4" s="64" t="s">
        <v>1</v>
      </c>
    </row>
    <row r="5" ht="28.5" customHeight="1" spans="1:9">
      <c r="A5" s="46" t="s">
        <v>181</v>
      </c>
      <c r="B5" s="47" t="s">
        <v>182</v>
      </c>
      <c r="C5" s="48" t="s">
        <v>452</v>
      </c>
      <c r="D5" s="46" t="s">
        <v>453</v>
      </c>
      <c r="E5" s="46" t="s">
        <v>454</v>
      </c>
      <c r="F5" s="46" t="s">
        <v>455</v>
      </c>
      <c r="G5" s="47" t="s">
        <v>456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409</v>
      </c>
      <c r="H6" s="47" t="s">
        <v>457</v>
      </c>
      <c r="I6" s="47" t="s">
        <v>458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0"/>
      <c r="C8" s="30"/>
      <c r="D8" s="28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1" customHeight="1" spans="1:2">
      <c r="A11" s="62" t="s">
        <v>459</v>
      </c>
      <c r="B11" s="62"/>
    </row>
  </sheetData>
  <mergeCells count="11">
    <mergeCell ref="A3:I3"/>
    <mergeCell ref="A4:C4"/>
    <mergeCell ref="G5:I5"/>
    <mergeCell ref="A9:F9"/>
    <mergeCell ref="A11:B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:B1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460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"单位名称："&amp;"昆明市呈贡区师专附小海岸城小学"</f>
        <v>单位名称：昆明市呈贡区师专附小海岸城小学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258</v>
      </c>
      <c r="B5" s="9" t="s">
        <v>184</v>
      </c>
      <c r="C5" s="9" t="s">
        <v>259</v>
      </c>
      <c r="D5" s="10" t="s">
        <v>185</v>
      </c>
      <c r="E5" s="10" t="s">
        <v>186</v>
      </c>
      <c r="F5" s="10" t="s">
        <v>260</v>
      </c>
      <c r="G5" s="10" t="s">
        <v>261</v>
      </c>
      <c r="H5" s="26" t="s">
        <v>55</v>
      </c>
      <c r="I5" s="11" t="s">
        <v>461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8"/>
      <c r="B9" s="21"/>
      <c r="C9" s="28"/>
      <c r="D9" s="28"/>
      <c r="E9" s="28"/>
      <c r="F9" s="28"/>
      <c r="G9" s="28"/>
      <c r="H9" s="29"/>
      <c r="I9" s="36"/>
      <c r="J9" s="36"/>
      <c r="K9" s="29"/>
    </row>
    <row r="10" ht="18.75" customHeight="1" spans="1:11">
      <c r="A10" s="30"/>
      <c r="B10" s="21"/>
      <c r="C10" s="21"/>
      <c r="D10" s="21"/>
      <c r="E10" s="21"/>
      <c r="F10" s="21"/>
      <c r="G10" s="21"/>
      <c r="H10" s="22"/>
      <c r="I10" s="22"/>
      <c r="J10" s="22"/>
      <c r="K10" s="29"/>
    </row>
    <row r="11" ht="18.75" customHeight="1" spans="1:11">
      <c r="A11" s="31" t="s">
        <v>171</v>
      </c>
      <c r="B11" s="32"/>
      <c r="C11" s="32"/>
      <c r="D11" s="32"/>
      <c r="E11" s="32"/>
      <c r="F11" s="32"/>
      <c r="G11" s="33"/>
      <c r="H11" s="22"/>
      <c r="I11" s="22"/>
      <c r="J11" s="22"/>
      <c r="K11" s="29"/>
    </row>
    <row r="13" customHeight="1" spans="1:2">
      <c r="A13" s="34" t="s">
        <v>462</v>
      </c>
      <c r="B13" s="34"/>
    </row>
  </sheetData>
  <mergeCells count="16">
    <mergeCell ref="A3:K3"/>
    <mergeCell ref="A4:G4"/>
    <mergeCell ref="I5:K5"/>
    <mergeCell ref="A11:G11"/>
    <mergeCell ref="A13:B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7" sqref="E27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35.625" customWidth="1"/>
    <col min="4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463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"单位名称："&amp;"昆明市呈贡区师专附小海岸城小学"</f>
        <v>单位名称：昆明市呈贡区师专附小海岸城小学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259</v>
      </c>
      <c r="B5" s="9" t="s">
        <v>258</v>
      </c>
      <c r="C5" s="9" t="s">
        <v>184</v>
      </c>
      <c r="D5" s="10" t="s">
        <v>464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.75" customHeight="1" spans="1:7">
      <c r="A9" s="21" t="s">
        <v>70</v>
      </c>
      <c r="B9" s="21" t="s">
        <v>465</v>
      </c>
      <c r="C9" s="21" t="s">
        <v>266</v>
      </c>
      <c r="D9" s="21" t="s">
        <v>466</v>
      </c>
      <c r="E9" s="22">
        <v>114463</v>
      </c>
      <c r="F9" s="22"/>
      <c r="G9" s="22"/>
    </row>
    <row r="10" ht="18.75" customHeight="1" spans="1:7">
      <c r="A10" s="21" t="s">
        <v>70</v>
      </c>
      <c r="B10" s="21" t="s">
        <v>465</v>
      </c>
      <c r="C10" s="21" t="s">
        <v>270</v>
      </c>
      <c r="D10" s="21" t="s">
        <v>466</v>
      </c>
      <c r="E10" s="22">
        <v>6000</v>
      </c>
      <c r="F10" s="22"/>
      <c r="G10" s="22"/>
    </row>
    <row r="11" ht="18.75" customHeight="1" spans="1:7">
      <c r="A11" s="21" t="s">
        <v>70</v>
      </c>
      <c r="B11" s="21" t="s">
        <v>467</v>
      </c>
      <c r="C11" s="21" t="s">
        <v>279</v>
      </c>
      <c r="D11" s="21" t="s">
        <v>466</v>
      </c>
      <c r="E11" s="22">
        <v>10000</v>
      </c>
      <c r="F11" s="22"/>
      <c r="G11" s="22"/>
    </row>
    <row r="12" ht="18.75" customHeight="1" spans="1:7">
      <c r="A12" s="23" t="s">
        <v>55</v>
      </c>
      <c r="B12" s="24" t="s">
        <v>468</v>
      </c>
      <c r="C12" s="24"/>
      <c r="D12" s="25"/>
      <c r="E12" s="22">
        <v>130463</v>
      </c>
      <c r="F12" s="22"/>
      <c r="G12" s="22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abSelected="1" workbookViewId="0">
      <pane ySplit="1" topLeftCell="A3" activePane="bottomLeft" state="frozen"/>
      <selection/>
      <selection pane="bottomLeft" activeCell="C10" sqref="C1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"单位名称："&amp;"昆明市呈贡区师专附小海岸城小学"</f>
        <v>单位名称：昆明市呈贡区师专附小海岸城小学</v>
      </c>
      <c r="S4" s="45" t="s">
        <v>1</v>
      </c>
    </row>
    <row r="5" ht="21.75" customHeight="1" spans="1:19">
      <c r="A5" s="191" t="s">
        <v>53</v>
      </c>
      <c r="B5" s="192" t="s">
        <v>54</v>
      </c>
      <c r="C5" s="192" t="s">
        <v>55</v>
      </c>
      <c r="D5" s="193" t="s">
        <v>56</v>
      </c>
      <c r="E5" s="193"/>
      <c r="F5" s="193"/>
      <c r="G5" s="193"/>
      <c r="H5" s="193"/>
      <c r="I5" s="132"/>
      <c r="J5" s="193"/>
      <c r="K5" s="193"/>
      <c r="L5" s="193"/>
      <c r="M5" s="193"/>
      <c r="N5" s="199"/>
      <c r="O5" s="193" t="s">
        <v>45</v>
      </c>
      <c r="P5" s="193"/>
      <c r="Q5" s="193"/>
      <c r="R5" s="193"/>
      <c r="S5" s="199"/>
    </row>
    <row r="6" ht="27" customHeight="1" spans="1:19">
      <c r="A6" s="194"/>
      <c r="B6" s="195"/>
      <c r="C6" s="195"/>
      <c r="D6" s="195" t="s">
        <v>57</v>
      </c>
      <c r="E6" s="195" t="s">
        <v>58</v>
      </c>
      <c r="F6" s="195" t="s">
        <v>59</v>
      </c>
      <c r="G6" s="195" t="s">
        <v>60</v>
      </c>
      <c r="H6" s="195" t="s">
        <v>61</v>
      </c>
      <c r="I6" s="200" t="s">
        <v>62</v>
      </c>
      <c r="J6" s="201"/>
      <c r="K6" s="201"/>
      <c r="L6" s="201"/>
      <c r="M6" s="201"/>
      <c r="N6" s="202"/>
      <c r="O6" s="195" t="s">
        <v>57</v>
      </c>
      <c r="P6" s="195" t="s">
        <v>58</v>
      </c>
      <c r="Q6" s="195" t="s">
        <v>59</v>
      </c>
      <c r="R6" s="195" t="s">
        <v>60</v>
      </c>
      <c r="S6" s="195" t="s">
        <v>63</v>
      </c>
    </row>
    <row r="7" ht="30" customHeight="1" spans="1:19">
      <c r="A7" s="196"/>
      <c r="B7" s="107"/>
      <c r="C7" s="116"/>
      <c r="D7" s="116"/>
      <c r="E7" s="116"/>
      <c r="F7" s="116"/>
      <c r="G7" s="116"/>
      <c r="H7" s="116"/>
      <c r="I7" s="70" t="s">
        <v>57</v>
      </c>
      <c r="J7" s="202" t="s">
        <v>64</v>
      </c>
      <c r="K7" s="202" t="s">
        <v>65</v>
      </c>
      <c r="L7" s="202" t="s">
        <v>66</v>
      </c>
      <c r="M7" s="202" t="s">
        <v>67</v>
      </c>
      <c r="N7" s="202" t="s">
        <v>68</v>
      </c>
      <c r="O7" s="203"/>
      <c r="P7" s="203"/>
      <c r="Q7" s="203"/>
      <c r="R7" s="203"/>
      <c r="S7" s="116"/>
    </row>
    <row r="8" ht="15" customHeight="1" spans="1:19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70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7">
        <v>16</v>
      </c>
      <c r="Q8" s="197">
        <v>17</v>
      </c>
      <c r="R8" s="197">
        <v>18</v>
      </c>
      <c r="S8" s="197">
        <v>19</v>
      </c>
    </row>
    <row r="9" ht="18" customHeight="1" spans="1:19">
      <c r="A9" s="21" t="s">
        <v>69</v>
      </c>
      <c r="B9" s="21" t="s">
        <v>70</v>
      </c>
      <c r="C9" s="80">
        <v>14010406.48</v>
      </c>
      <c r="D9" s="80">
        <v>13880015.48</v>
      </c>
      <c r="E9" s="80">
        <v>12886415.48</v>
      </c>
      <c r="F9" s="80"/>
      <c r="G9" s="80"/>
      <c r="H9" s="80"/>
      <c r="I9" s="80">
        <v>993600</v>
      </c>
      <c r="J9" s="80"/>
      <c r="K9" s="80"/>
      <c r="L9" s="80"/>
      <c r="M9" s="80"/>
      <c r="N9" s="80">
        <v>993600</v>
      </c>
      <c r="O9" s="80">
        <v>130391</v>
      </c>
      <c r="P9" s="80">
        <v>130391</v>
      </c>
      <c r="Q9" s="80"/>
      <c r="R9" s="80"/>
      <c r="S9" s="80"/>
    </row>
    <row r="10" ht="18" customHeight="1" spans="1:19">
      <c r="A10" s="48" t="s">
        <v>55</v>
      </c>
      <c r="B10" s="198"/>
      <c r="C10" s="80">
        <v>14010406.48</v>
      </c>
      <c r="D10" s="80">
        <v>13880015.48</v>
      </c>
      <c r="E10" s="80">
        <v>12886415.48</v>
      </c>
      <c r="F10" s="80"/>
      <c r="G10" s="80"/>
      <c r="H10" s="80"/>
      <c r="I10" s="80">
        <v>993600</v>
      </c>
      <c r="J10" s="80"/>
      <c r="K10" s="80"/>
      <c r="L10" s="80"/>
      <c r="M10" s="80"/>
      <c r="N10" s="80">
        <v>993600</v>
      </c>
      <c r="O10" s="80">
        <v>130391</v>
      </c>
      <c r="P10" s="80">
        <v>130391</v>
      </c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"单位名称："&amp;"昆明市呈贡区师专附小海岸城小学"</f>
        <v>单位名称：昆明市呈贡区师专附小海岸城小学</v>
      </c>
      <c r="O4" s="45" t="s">
        <v>1</v>
      </c>
    </row>
    <row r="5" ht="27" customHeight="1" spans="1:15">
      <c r="A5" s="177" t="s">
        <v>72</v>
      </c>
      <c r="B5" s="177" t="s">
        <v>73</v>
      </c>
      <c r="C5" s="177" t="s">
        <v>55</v>
      </c>
      <c r="D5" s="178" t="s">
        <v>58</v>
      </c>
      <c r="E5" s="179"/>
      <c r="F5" s="180"/>
      <c r="G5" s="181" t="s">
        <v>59</v>
      </c>
      <c r="H5" s="181" t="s">
        <v>60</v>
      </c>
      <c r="I5" s="181" t="s">
        <v>74</v>
      </c>
      <c r="J5" s="178" t="s">
        <v>62</v>
      </c>
      <c r="K5" s="179"/>
      <c r="L5" s="179"/>
      <c r="M5" s="179"/>
      <c r="N5" s="188"/>
      <c r="O5" s="189"/>
    </row>
    <row r="6" ht="42" customHeight="1" spans="1:15">
      <c r="A6" s="182"/>
      <c r="B6" s="182"/>
      <c r="C6" s="183"/>
      <c r="D6" s="184" t="s">
        <v>57</v>
      </c>
      <c r="E6" s="184" t="s">
        <v>75</v>
      </c>
      <c r="F6" s="184" t="s">
        <v>76</v>
      </c>
      <c r="G6" s="183"/>
      <c r="H6" s="183"/>
      <c r="I6" s="190"/>
      <c r="J6" s="184" t="s">
        <v>57</v>
      </c>
      <c r="K6" s="171" t="s">
        <v>77</v>
      </c>
      <c r="L6" s="171" t="s">
        <v>78</v>
      </c>
      <c r="M6" s="171" t="s">
        <v>79</v>
      </c>
      <c r="N6" s="171" t="s">
        <v>80</v>
      </c>
      <c r="O6" s="171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80">
        <v>11615390.6</v>
      </c>
      <c r="D8" s="80">
        <v>10621790.6</v>
      </c>
      <c r="E8" s="80">
        <v>10491327.6</v>
      </c>
      <c r="F8" s="80">
        <v>130463</v>
      </c>
      <c r="G8" s="80"/>
      <c r="H8" s="80"/>
      <c r="I8" s="80"/>
      <c r="J8" s="80">
        <v>993600</v>
      </c>
      <c r="K8" s="80"/>
      <c r="L8" s="80"/>
      <c r="M8" s="80"/>
      <c r="N8" s="80"/>
      <c r="O8" s="80">
        <v>993600</v>
      </c>
    </row>
    <row r="9" ht="21" customHeight="1" spans="1:15">
      <c r="A9" s="185" t="s">
        <v>99</v>
      </c>
      <c r="B9" s="185" t="s">
        <v>100</v>
      </c>
      <c r="C9" s="80">
        <v>11615390.6</v>
      </c>
      <c r="D9" s="80">
        <v>10621790.6</v>
      </c>
      <c r="E9" s="80">
        <v>10491327.6</v>
      </c>
      <c r="F9" s="80">
        <v>130463</v>
      </c>
      <c r="G9" s="80"/>
      <c r="H9" s="80"/>
      <c r="I9" s="80"/>
      <c r="J9" s="80">
        <v>993600</v>
      </c>
      <c r="K9" s="80"/>
      <c r="L9" s="80"/>
      <c r="M9" s="80"/>
      <c r="N9" s="80"/>
      <c r="O9" s="80">
        <v>993600</v>
      </c>
    </row>
    <row r="10" ht="21" customHeight="1" spans="1:15">
      <c r="A10" s="186" t="s">
        <v>101</v>
      </c>
      <c r="B10" s="186" t="s">
        <v>102</v>
      </c>
      <c r="C10" s="80">
        <v>11615390.6</v>
      </c>
      <c r="D10" s="80">
        <v>10621790.6</v>
      </c>
      <c r="E10" s="80">
        <v>10491327.6</v>
      </c>
      <c r="F10" s="80">
        <v>130463</v>
      </c>
      <c r="G10" s="80"/>
      <c r="H10" s="80"/>
      <c r="I10" s="80"/>
      <c r="J10" s="80">
        <v>993600</v>
      </c>
      <c r="K10" s="80"/>
      <c r="L10" s="80"/>
      <c r="M10" s="80"/>
      <c r="N10" s="80"/>
      <c r="O10" s="80">
        <v>993600</v>
      </c>
    </row>
    <row r="11" ht="21" customHeight="1" spans="1:15">
      <c r="A11" s="55" t="s">
        <v>103</v>
      </c>
      <c r="B11" s="55" t="s">
        <v>104</v>
      </c>
      <c r="C11" s="80">
        <v>998931.88</v>
      </c>
      <c r="D11" s="80">
        <v>998931.88</v>
      </c>
      <c r="E11" s="80">
        <v>998931.88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5" t="s">
        <v>105</v>
      </c>
      <c r="B12" s="185" t="s">
        <v>106</v>
      </c>
      <c r="C12" s="80">
        <v>977200</v>
      </c>
      <c r="D12" s="80">
        <v>977200</v>
      </c>
      <c r="E12" s="80">
        <v>977200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86" t="s">
        <v>107</v>
      </c>
      <c r="B13" s="186" t="s">
        <v>108</v>
      </c>
      <c r="C13" s="80">
        <v>273000</v>
      </c>
      <c r="D13" s="80">
        <v>273000</v>
      </c>
      <c r="E13" s="80">
        <v>273000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6" t="s">
        <v>109</v>
      </c>
      <c r="B14" s="186" t="s">
        <v>110</v>
      </c>
      <c r="C14" s="80">
        <v>704200</v>
      </c>
      <c r="D14" s="80">
        <v>704200</v>
      </c>
      <c r="E14" s="80">
        <v>704200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5" t="s">
        <v>111</v>
      </c>
      <c r="B15" s="185" t="s">
        <v>112</v>
      </c>
      <c r="C15" s="80">
        <v>21731.88</v>
      </c>
      <c r="D15" s="80">
        <v>21731.88</v>
      </c>
      <c r="E15" s="80">
        <v>21731.88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6" t="s">
        <v>113</v>
      </c>
      <c r="B16" s="186" t="s">
        <v>114</v>
      </c>
      <c r="C16" s="80">
        <v>21731.88</v>
      </c>
      <c r="D16" s="80">
        <v>21731.88</v>
      </c>
      <c r="E16" s="80">
        <v>21731.88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55" t="s">
        <v>115</v>
      </c>
      <c r="B17" s="55" t="s">
        <v>116</v>
      </c>
      <c r="C17" s="80">
        <v>695946</v>
      </c>
      <c r="D17" s="80">
        <v>695946</v>
      </c>
      <c r="E17" s="80">
        <v>695946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5" t="s">
        <v>117</v>
      </c>
      <c r="B18" s="185" t="s">
        <v>118</v>
      </c>
      <c r="C18" s="80">
        <v>695946</v>
      </c>
      <c r="D18" s="80">
        <v>695946</v>
      </c>
      <c r="E18" s="80">
        <v>695946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86" t="s">
        <v>119</v>
      </c>
      <c r="B19" s="186" t="s">
        <v>120</v>
      </c>
      <c r="C19" s="80">
        <v>347550</v>
      </c>
      <c r="D19" s="80">
        <v>347550</v>
      </c>
      <c r="E19" s="80">
        <v>347550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6" t="s">
        <v>121</v>
      </c>
      <c r="B20" s="186" t="s">
        <v>122</v>
      </c>
      <c r="C20" s="80">
        <v>307200</v>
      </c>
      <c r="D20" s="80">
        <v>307200</v>
      </c>
      <c r="E20" s="80">
        <v>307200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86" t="s">
        <v>123</v>
      </c>
      <c r="B21" s="186" t="s">
        <v>124</v>
      </c>
      <c r="C21" s="80">
        <v>41196</v>
      </c>
      <c r="D21" s="80">
        <v>41196</v>
      </c>
      <c r="E21" s="80">
        <v>41196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55" t="s">
        <v>125</v>
      </c>
      <c r="B22" s="55" t="s">
        <v>126</v>
      </c>
      <c r="C22" s="80">
        <v>569747</v>
      </c>
      <c r="D22" s="80">
        <v>569747</v>
      </c>
      <c r="E22" s="80">
        <v>569747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5" t="s">
        <v>127</v>
      </c>
      <c r="B23" s="185" t="s">
        <v>128</v>
      </c>
      <c r="C23" s="80">
        <v>569747</v>
      </c>
      <c r="D23" s="80">
        <v>569747</v>
      </c>
      <c r="E23" s="80">
        <v>569747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86" t="s">
        <v>129</v>
      </c>
      <c r="B24" s="186" t="s">
        <v>130</v>
      </c>
      <c r="C24" s="80">
        <v>565907</v>
      </c>
      <c r="D24" s="80">
        <v>565907</v>
      </c>
      <c r="E24" s="80">
        <v>565907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86" t="s">
        <v>131</v>
      </c>
      <c r="B25" s="186" t="s">
        <v>132</v>
      </c>
      <c r="C25" s="80">
        <v>3840</v>
      </c>
      <c r="D25" s="80">
        <v>3840</v>
      </c>
      <c r="E25" s="80">
        <v>3840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7" t="s">
        <v>55</v>
      </c>
      <c r="B26" s="33"/>
      <c r="C26" s="80">
        <v>13880015.48</v>
      </c>
      <c r="D26" s="80">
        <v>12886415.48</v>
      </c>
      <c r="E26" s="80">
        <v>12755952.48</v>
      </c>
      <c r="F26" s="80">
        <v>130463</v>
      </c>
      <c r="G26" s="80"/>
      <c r="H26" s="80"/>
      <c r="I26" s="80"/>
      <c r="J26" s="80">
        <v>993600</v>
      </c>
      <c r="K26" s="80"/>
      <c r="L26" s="80"/>
      <c r="M26" s="80"/>
      <c r="N26" s="80"/>
      <c r="O26" s="80">
        <v>993600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D35" sqref="D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133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"单位名称："&amp;"昆明市呈贡区师专附小海岸城小学"</f>
        <v>单位名称：昆明市呈贡区师专附小海岸城小学</v>
      </c>
      <c r="B4" s="170"/>
      <c r="D4" s="45" t="s">
        <v>1</v>
      </c>
    </row>
    <row r="5" ht="17.25" customHeight="1" spans="1:4">
      <c r="A5" s="171" t="s">
        <v>2</v>
      </c>
      <c r="B5" s="172"/>
      <c r="C5" s="171" t="s">
        <v>3</v>
      </c>
      <c r="D5" s="172"/>
    </row>
    <row r="6" ht="18.75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ht="16.5" customHeight="1" spans="1:4">
      <c r="A7" s="173" t="s">
        <v>134</v>
      </c>
      <c r="B7" s="80">
        <v>12886415.48</v>
      </c>
      <c r="C7" s="173" t="s">
        <v>135</v>
      </c>
      <c r="D7" s="80">
        <v>12886415.48</v>
      </c>
    </row>
    <row r="8" ht="16.5" customHeight="1" spans="1:4">
      <c r="A8" s="173" t="s">
        <v>136</v>
      </c>
      <c r="B8" s="80">
        <v>12886415.48</v>
      </c>
      <c r="C8" s="173" t="s">
        <v>137</v>
      </c>
      <c r="D8" s="80"/>
    </row>
    <row r="9" ht="16.5" customHeight="1" spans="1:4">
      <c r="A9" s="173" t="s">
        <v>138</v>
      </c>
      <c r="B9" s="80"/>
      <c r="C9" s="173" t="s">
        <v>139</v>
      </c>
      <c r="D9" s="80"/>
    </row>
    <row r="10" ht="16.5" customHeight="1" spans="1:4">
      <c r="A10" s="173" t="s">
        <v>140</v>
      </c>
      <c r="B10" s="80"/>
      <c r="C10" s="173" t="s">
        <v>141</v>
      </c>
      <c r="D10" s="80"/>
    </row>
    <row r="11" ht="16.5" customHeight="1" spans="1:4">
      <c r="A11" s="173" t="s">
        <v>142</v>
      </c>
      <c r="B11" s="80">
        <v>130391</v>
      </c>
      <c r="C11" s="173" t="s">
        <v>143</v>
      </c>
      <c r="D11" s="80"/>
    </row>
    <row r="12" ht="16.5" customHeight="1" spans="1:4">
      <c r="A12" s="173" t="s">
        <v>136</v>
      </c>
      <c r="B12" s="80">
        <v>130391</v>
      </c>
      <c r="C12" s="173" t="s">
        <v>144</v>
      </c>
      <c r="D12" s="80">
        <v>10621790.6</v>
      </c>
    </row>
    <row r="13" ht="16.5" customHeight="1" spans="1:4">
      <c r="A13" s="152" t="s">
        <v>138</v>
      </c>
      <c r="B13" s="80"/>
      <c r="C13" s="69" t="s">
        <v>145</v>
      </c>
      <c r="D13" s="80"/>
    </row>
    <row r="14" ht="16.5" customHeight="1" spans="1:4">
      <c r="A14" s="152" t="s">
        <v>140</v>
      </c>
      <c r="B14" s="80"/>
      <c r="C14" s="69" t="s">
        <v>146</v>
      </c>
      <c r="D14" s="80"/>
    </row>
    <row r="15" ht="16.5" customHeight="1" spans="1:4">
      <c r="A15" s="174"/>
      <c r="B15" s="80"/>
      <c r="C15" s="69" t="s">
        <v>147</v>
      </c>
      <c r="D15" s="80">
        <v>998931.88</v>
      </c>
    </row>
    <row r="16" ht="16.5" customHeight="1" spans="1:4">
      <c r="A16" s="174"/>
      <c r="B16" s="80"/>
      <c r="C16" s="69" t="s">
        <v>148</v>
      </c>
      <c r="D16" s="80">
        <v>695946</v>
      </c>
    </row>
    <row r="17" ht="16.5" customHeight="1" spans="1:4">
      <c r="A17" s="174"/>
      <c r="B17" s="80"/>
      <c r="C17" s="69" t="s">
        <v>149</v>
      </c>
      <c r="D17" s="80"/>
    </row>
    <row r="18" ht="16.5" customHeight="1" spans="1:4">
      <c r="A18" s="174"/>
      <c r="B18" s="80"/>
      <c r="C18" s="69" t="s">
        <v>150</v>
      </c>
      <c r="D18" s="80"/>
    </row>
    <row r="19" ht="16.5" customHeight="1" spans="1:4">
      <c r="A19" s="174"/>
      <c r="B19" s="80"/>
      <c r="C19" s="69" t="s">
        <v>151</v>
      </c>
      <c r="D19" s="80"/>
    </row>
    <row r="20" ht="16.5" customHeight="1" spans="1:4">
      <c r="A20" s="174"/>
      <c r="B20" s="80"/>
      <c r="C20" s="69" t="s">
        <v>152</v>
      </c>
      <c r="D20" s="80"/>
    </row>
    <row r="21" ht="16.5" customHeight="1" spans="1:4">
      <c r="A21" s="174"/>
      <c r="B21" s="80"/>
      <c r="C21" s="69" t="s">
        <v>153</v>
      </c>
      <c r="D21" s="80"/>
    </row>
    <row r="22" ht="16.5" customHeight="1" spans="1:4">
      <c r="A22" s="174"/>
      <c r="B22" s="80"/>
      <c r="C22" s="69" t="s">
        <v>154</v>
      </c>
      <c r="D22" s="80"/>
    </row>
    <row r="23" ht="16.5" customHeight="1" spans="1:4">
      <c r="A23" s="174"/>
      <c r="B23" s="80"/>
      <c r="C23" s="69" t="s">
        <v>155</v>
      </c>
      <c r="D23" s="80"/>
    </row>
    <row r="24" ht="16.5" customHeight="1" spans="1:4">
      <c r="A24" s="174"/>
      <c r="B24" s="80"/>
      <c r="C24" s="69" t="s">
        <v>156</v>
      </c>
      <c r="D24" s="80"/>
    </row>
    <row r="25" ht="16.5" customHeight="1" spans="1:4">
      <c r="A25" s="174"/>
      <c r="B25" s="80"/>
      <c r="C25" s="69" t="s">
        <v>157</v>
      </c>
      <c r="D25" s="80"/>
    </row>
    <row r="26" ht="16.5" customHeight="1" spans="1:4">
      <c r="A26" s="174"/>
      <c r="B26" s="80"/>
      <c r="C26" s="69" t="s">
        <v>158</v>
      </c>
      <c r="D26" s="80">
        <v>569747</v>
      </c>
    </row>
    <row r="27" ht="16.5" customHeight="1" spans="1:4">
      <c r="A27" s="174"/>
      <c r="B27" s="80"/>
      <c r="C27" s="69" t="s">
        <v>159</v>
      </c>
      <c r="D27" s="80"/>
    </row>
    <row r="28" ht="16.5" customHeight="1" spans="1:4">
      <c r="A28" s="174"/>
      <c r="B28" s="80"/>
      <c r="C28" s="69" t="s">
        <v>160</v>
      </c>
      <c r="D28" s="80"/>
    </row>
    <row r="29" ht="16.5" customHeight="1" spans="1:4">
      <c r="A29" s="174"/>
      <c r="B29" s="80"/>
      <c r="C29" s="69" t="s">
        <v>161</v>
      </c>
      <c r="D29" s="80"/>
    </row>
    <row r="30" ht="16.5" customHeight="1" spans="1:4">
      <c r="A30" s="174"/>
      <c r="B30" s="80"/>
      <c r="C30" s="69" t="s">
        <v>162</v>
      </c>
      <c r="D30" s="80"/>
    </row>
    <row r="31" ht="16.5" customHeight="1" spans="1:4">
      <c r="A31" s="174"/>
      <c r="B31" s="80"/>
      <c r="C31" s="69" t="s">
        <v>163</v>
      </c>
      <c r="D31" s="80"/>
    </row>
    <row r="32" ht="16.5" customHeight="1" spans="1:4">
      <c r="A32" s="174"/>
      <c r="B32" s="80"/>
      <c r="C32" s="152" t="s">
        <v>164</v>
      </c>
      <c r="D32" s="80"/>
    </row>
    <row r="33" ht="16.5" customHeight="1" spans="1:4">
      <c r="A33" s="174"/>
      <c r="B33" s="80"/>
      <c r="C33" s="152" t="s">
        <v>165</v>
      </c>
      <c r="D33" s="80"/>
    </row>
    <row r="34" ht="16.5" customHeight="1" spans="1:4">
      <c r="A34" s="174"/>
      <c r="B34" s="80"/>
      <c r="C34" s="28" t="s">
        <v>166</v>
      </c>
      <c r="D34" s="80">
        <v>130391</v>
      </c>
    </row>
    <row r="35" ht="15" customHeight="1" spans="1:4">
      <c r="A35" s="175" t="s">
        <v>50</v>
      </c>
      <c r="B35" s="176">
        <v>13016806.48</v>
      </c>
      <c r="C35" s="175" t="s">
        <v>51</v>
      </c>
      <c r="D35" s="176">
        <v>13016806.48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7" t="s">
        <v>167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"单位名称："&amp;"昆明市呈贡区师专附小海岸城小学"</f>
        <v>单位名称：昆明市呈贡区师专附小海岸城小学</v>
      </c>
      <c r="F4" s="122"/>
      <c r="G4" s="147" t="s">
        <v>1</v>
      </c>
    </row>
    <row r="5" ht="20.25" customHeight="1" spans="1:7">
      <c r="A5" s="165" t="s">
        <v>168</v>
      </c>
      <c r="B5" s="166"/>
      <c r="C5" s="126" t="s">
        <v>55</v>
      </c>
      <c r="D5" s="155" t="s">
        <v>75</v>
      </c>
      <c r="E5" s="12"/>
      <c r="F5" s="13"/>
      <c r="G5" s="143" t="s">
        <v>76</v>
      </c>
    </row>
    <row r="6" ht="20.25" customHeight="1" spans="1:7">
      <c r="A6" s="167" t="s">
        <v>72</v>
      </c>
      <c r="B6" s="167" t="s">
        <v>73</v>
      </c>
      <c r="C6" s="19"/>
      <c r="D6" s="131" t="s">
        <v>57</v>
      </c>
      <c r="E6" s="131" t="s">
        <v>169</v>
      </c>
      <c r="F6" s="131" t="s">
        <v>170</v>
      </c>
      <c r="G6" s="145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8" t="s">
        <v>97</v>
      </c>
      <c r="B8" s="28" t="s">
        <v>98</v>
      </c>
      <c r="C8" s="80">
        <v>10621790.6</v>
      </c>
      <c r="D8" s="80">
        <v>10491327.6</v>
      </c>
      <c r="E8" s="80">
        <v>10067172</v>
      </c>
      <c r="F8" s="80">
        <v>424155.6</v>
      </c>
      <c r="G8" s="80">
        <v>130463</v>
      </c>
    </row>
    <row r="9" ht="18" customHeight="1" spans="1:7">
      <c r="A9" s="135" t="s">
        <v>99</v>
      </c>
      <c r="B9" s="135" t="s">
        <v>100</v>
      </c>
      <c r="C9" s="80">
        <v>10621790.6</v>
      </c>
      <c r="D9" s="80">
        <v>10491327.6</v>
      </c>
      <c r="E9" s="80">
        <v>10067172</v>
      </c>
      <c r="F9" s="80">
        <v>424155.6</v>
      </c>
      <c r="G9" s="80">
        <v>130463</v>
      </c>
    </row>
    <row r="10" ht="18" customHeight="1" spans="1:7">
      <c r="A10" s="168" t="s">
        <v>101</v>
      </c>
      <c r="B10" s="168" t="s">
        <v>102</v>
      </c>
      <c r="C10" s="80">
        <v>10621790.6</v>
      </c>
      <c r="D10" s="80">
        <v>10491327.6</v>
      </c>
      <c r="E10" s="80">
        <v>10067172</v>
      </c>
      <c r="F10" s="80">
        <v>424155.6</v>
      </c>
      <c r="G10" s="80">
        <v>130463</v>
      </c>
    </row>
    <row r="11" ht="18" customHeight="1" spans="1:7">
      <c r="A11" s="28" t="s">
        <v>103</v>
      </c>
      <c r="B11" s="28" t="s">
        <v>104</v>
      </c>
      <c r="C11" s="80">
        <v>998931.88</v>
      </c>
      <c r="D11" s="80">
        <v>998931.88</v>
      </c>
      <c r="E11" s="80">
        <v>991131.88</v>
      </c>
      <c r="F11" s="80">
        <v>7800</v>
      </c>
      <c r="G11" s="80"/>
    </row>
    <row r="12" ht="18" customHeight="1" spans="1:7">
      <c r="A12" s="135" t="s">
        <v>105</v>
      </c>
      <c r="B12" s="135" t="s">
        <v>106</v>
      </c>
      <c r="C12" s="80">
        <v>977200</v>
      </c>
      <c r="D12" s="80">
        <v>977200</v>
      </c>
      <c r="E12" s="80">
        <v>969400</v>
      </c>
      <c r="F12" s="80">
        <v>7800</v>
      </c>
      <c r="G12" s="80"/>
    </row>
    <row r="13" ht="18" customHeight="1" spans="1:7">
      <c r="A13" s="168" t="s">
        <v>107</v>
      </c>
      <c r="B13" s="168" t="s">
        <v>108</v>
      </c>
      <c r="C13" s="80">
        <v>273000</v>
      </c>
      <c r="D13" s="80">
        <v>273000</v>
      </c>
      <c r="E13" s="80">
        <v>265200</v>
      </c>
      <c r="F13" s="80">
        <v>7800</v>
      </c>
      <c r="G13" s="80"/>
    </row>
    <row r="14" ht="18" customHeight="1" spans="1:7">
      <c r="A14" s="168" t="s">
        <v>109</v>
      </c>
      <c r="B14" s="168" t="s">
        <v>110</v>
      </c>
      <c r="C14" s="80">
        <v>704200</v>
      </c>
      <c r="D14" s="80">
        <v>704200</v>
      </c>
      <c r="E14" s="80">
        <v>704200</v>
      </c>
      <c r="F14" s="80"/>
      <c r="G14" s="80"/>
    </row>
    <row r="15" ht="18" customHeight="1" spans="1:7">
      <c r="A15" s="135" t="s">
        <v>111</v>
      </c>
      <c r="B15" s="135" t="s">
        <v>112</v>
      </c>
      <c r="C15" s="80">
        <v>21731.88</v>
      </c>
      <c r="D15" s="80">
        <v>21731.88</v>
      </c>
      <c r="E15" s="80">
        <v>21731.88</v>
      </c>
      <c r="F15" s="80"/>
      <c r="G15" s="80"/>
    </row>
    <row r="16" ht="18" customHeight="1" spans="1:7">
      <c r="A16" s="168" t="s">
        <v>113</v>
      </c>
      <c r="B16" s="168" t="s">
        <v>114</v>
      </c>
      <c r="C16" s="80">
        <v>21731.88</v>
      </c>
      <c r="D16" s="80">
        <v>21731.88</v>
      </c>
      <c r="E16" s="80">
        <v>21731.88</v>
      </c>
      <c r="F16" s="80"/>
      <c r="G16" s="80"/>
    </row>
    <row r="17" ht="18" customHeight="1" spans="1:7">
      <c r="A17" s="28" t="s">
        <v>115</v>
      </c>
      <c r="B17" s="28" t="s">
        <v>116</v>
      </c>
      <c r="C17" s="80">
        <v>695946</v>
      </c>
      <c r="D17" s="80">
        <v>695946</v>
      </c>
      <c r="E17" s="80">
        <v>695946</v>
      </c>
      <c r="F17" s="80"/>
      <c r="G17" s="80"/>
    </row>
    <row r="18" ht="18" customHeight="1" spans="1:7">
      <c r="A18" s="135" t="s">
        <v>117</v>
      </c>
      <c r="B18" s="135" t="s">
        <v>118</v>
      </c>
      <c r="C18" s="80">
        <v>695946</v>
      </c>
      <c r="D18" s="80">
        <v>695946</v>
      </c>
      <c r="E18" s="80">
        <v>695946</v>
      </c>
      <c r="F18" s="80"/>
      <c r="G18" s="80"/>
    </row>
    <row r="19" ht="18" customHeight="1" spans="1:7">
      <c r="A19" s="168" t="s">
        <v>119</v>
      </c>
      <c r="B19" s="168" t="s">
        <v>120</v>
      </c>
      <c r="C19" s="80">
        <v>347550</v>
      </c>
      <c r="D19" s="80">
        <v>347550</v>
      </c>
      <c r="E19" s="80">
        <v>347550</v>
      </c>
      <c r="F19" s="80"/>
      <c r="G19" s="80"/>
    </row>
    <row r="20" ht="18" customHeight="1" spans="1:7">
      <c r="A20" s="168" t="s">
        <v>121</v>
      </c>
      <c r="B20" s="168" t="s">
        <v>122</v>
      </c>
      <c r="C20" s="80">
        <v>307200</v>
      </c>
      <c r="D20" s="80">
        <v>307200</v>
      </c>
      <c r="E20" s="80">
        <v>307200</v>
      </c>
      <c r="F20" s="80"/>
      <c r="G20" s="80"/>
    </row>
    <row r="21" ht="18" customHeight="1" spans="1:7">
      <c r="A21" s="168" t="s">
        <v>123</v>
      </c>
      <c r="B21" s="168" t="s">
        <v>124</v>
      </c>
      <c r="C21" s="80">
        <v>41196</v>
      </c>
      <c r="D21" s="80">
        <v>41196</v>
      </c>
      <c r="E21" s="80">
        <v>41196</v>
      </c>
      <c r="F21" s="80"/>
      <c r="G21" s="80"/>
    </row>
    <row r="22" ht="18" customHeight="1" spans="1:7">
      <c r="A22" s="28" t="s">
        <v>125</v>
      </c>
      <c r="B22" s="28" t="s">
        <v>126</v>
      </c>
      <c r="C22" s="80">
        <v>569747</v>
      </c>
      <c r="D22" s="80">
        <v>569747</v>
      </c>
      <c r="E22" s="80">
        <v>569747</v>
      </c>
      <c r="F22" s="80"/>
      <c r="G22" s="80"/>
    </row>
    <row r="23" ht="18" customHeight="1" spans="1:7">
      <c r="A23" s="135" t="s">
        <v>127</v>
      </c>
      <c r="B23" s="135" t="s">
        <v>128</v>
      </c>
      <c r="C23" s="80">
        <v>569747</v>
      </c>
      <c r="D23" s="80">
        <v>569747</v>
      </c>
      <c r="E23" s="80">
        <v>569747</v>
      </c>
      <c r="F23" s="80"/>
      <c r="G23" s="80"/>
    </row>
    <row r="24" ht="18" customHeight="1" spans="1:7">
      <c r="A24" s="168" t="s">
        <v>129</v>
      </c>
      <c r="B24" s="168" t="s">
        <v>130</v>
      </c>
      <c r="C24" s="80">
        <v>565907</v>
      </c>
      <c r="D24" s="80">
        <v>565907</v>
      </c>
      <c r="E24" s="80">
        <v>565907</v>
      </c>
      <c r="F24" s="80"/>
      <c r="G24" s="80"/>
    </row>
    <row r="25" ht="18" customHeight="1" spans="1:7">
      <c r="A25" s="168" t="s">
        <v>131</v>
      </c>
      <c r="B25" s="168" t="s">
        <v>132</v>
      </c>
      <c r="C25" s="80">
        <v>3840</v>
      </c>
      <c r="D25" s="80">
        <v>3840</v>
      </c>
      <c r="E25" s="80">
        <v>3840</v>
      </c>
      <c r="F25" s="80"/>
      <c r="G25" s="80"/>
    </row>
    <row r="26" ht="18" customHeight="1" spans="1:7">
      <c r="A26" s="79" t="s">
        <v>171</v>
      </c>
      <c r="B26" s="169" t="s">
        <v>171</v>
      </c>
      <c r="C26" s="80">
        <v>12886415.48</v>
      </c>
      <c r="D26" s="80">
        <v>12755952.48</v>
      </c>
      <c r="E26" s="80">
        <v>12323996.88</v>
      </c>
      <c r="F26" s="80">
        <v>431955.6</v>
      </c>
      <c r="G26" s="80">
        <v>130463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60" t="s">
        <v>172</v>
      </c>
    </row>
    <row r="3" ht="41.25" customHeight="1" spans="1:6">
      <c r="A3" s="16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2" t="str">
        <f>"单位名称："&amp;"昆明市呈贡区师专附小海岸城小学"</f>
        <v>单位名称：昆明市呈贡区师专附小海岸城小学</v>
      </c>
      <c r="B4" s="162"/>
      <c r="D4" s="42"/>
      <c r="E4" s="41"/>
      <c r="F4" s="64" t="s">
        <v>1</v>
      </c>
    </row>
    <row r="5" ht="27" customHeight="1" spans="1:6">
      <c r="A5" s="46" t="s">
        <v>173</v>
      </c>
      <c r="B5" s="46" t="s">
        <v>174</v>
      </c>
      <c r="C5" s="48" t="s">
        <v>175</v>
      </c>
      <c r="D5" s="46"/>
      <c r="E5" s="47"/>
      <c r="F5" s="46" t="s">
        <v>176</v>
      </c>
    </row>
    <row r="6" ht="28.5" customHeight="1" spans="1:6">
      <c r="A6" s="163"/>
      <c r="B6" s="50"/>
      <c r="C6" s="47" t="s">
        <v>57</v>
      </c>
      <c r="D6" s="47" t="s">
        <v>177</v>
      </c>
      <c r="E6" s="47" t="s">
        <v>178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80"/>
      <c r="B8" s="80"/>
      <c r="C8" s="80"/>
      <c r="D8" s="80"/>
      <c r="E8" s="80"/>
      <c r="F8" s="80"/>
    </row>
    <row r="10" customHeight="1" spans="1:2">
      <c r="A10" s="164" t="s">
        <v>179</v>
      </c>
      <c r="B10" s="164"/>
    </row>
  </sheetData>
  <mergeCells count="7">
    <mergeCell ref="A3:F3"/>
    <mergeCell ref="A4:B4"/>
    <mergeCell ref="C5:E5"/>
    <mergeCell ref="A10:B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8"/>
      <c r="E2" s="149"/>
      <c r="F2" s="149"/>
      <c r="G2" s="149"/>
      <c r="H2" s="149"/>
      <c r="I2" s="85"/>
      <c r="J2" s="85"/>
      <c r="K2" s="85"/>
      <c r="L2" s="85"/>
      <c r="M2" s="85"/>
      <c r="N2" s="85"/>
      <c r="R2" s="85"/>
      <c r="V2" s="148"/>
      <c r="X2" s="3" t="s">
        <v>180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"单位名称："&amp;"昆明市呈贡区师专附小海岸城小学"</f>
        <v>单位名称：昆明市呈贡区师专附小海岸城小学</v>
      </c>
      <c r="B4" s="6"/>
      <c r="C4" s="150"/>
      <c r="D4" s="150"/>
      <c r="E4" s="150"/>
      <c r="F4" s="150"/>
      <c r="G4" s="150"/>
      <c r="H4" s="150"/>
      <c r="I4" s="87"/>
      <c r="J4" s="87"/>
      <c r="K4" s="87"/>
      <c r="L4" s="87"/>
      <c r="M4" s="87"/>
      <c r="N4" s="87"/>
      <c r="O4" s="7"/>
      <c r="P4" s="7"/>
      <c r="Q4" s="7"/>
      <c r="R4" s="87"/>
      <c r="V4" s="148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55" t="s">
        <v>189</v>
      </c>
      <c r="J5" s="82" t="s">
        <v>189</v>
      </c>
      <c r="K5" s="82"/>
      <c r="L5" s="82"/>
      <c r="M5" s="82"/>
      <c r="N5" s="82"/>
      <c r="O5" s="12"/>
      <c r="P5" s="12"/>
      <c r="Q5" s="12"/>
      <c r="R5" s="103" t="s">
        <v>61</v>
      </c>
      <c r="S5" s="82" t="s">
        <v>62</v>
      </c>
      <c r="T5" s="82"/>
      <c r="U5" s="82"/>
      <c r="V5" s="82"/>
      <c r="W5" s="82"/>
      <c r="X5" s="83"/>
    </row>
    <row r="6" ht="18" customHeight="1" spans="1:24">
      <c r="A6" s="14"/>
      <c r="B6" s="27"/>
      <c r="C6" s="128"/>
      <c r="D6" s="14"/>
      <c r="E6" s="14"/>
      <c r="F6" s="14"/>
      <c r="G6" s="14"/>
      <c r="H6" s="14"/>
      <c r="I6" s="126" t="s">
        <v>190</v>
      </c>
      <c r="J6" s="155" t="s">
        <v>58</v>
      </c>
      <c r="K6" s="82"/>
      <c r="L6" s="82"/>
      <c r="M6" s="82"/>
      <c r="N6" s="83"/>
      <c r="O6" s="11" t="s">
        <v>191</v>
      </c>
      <c r="P6" s="12"/>
      <c r="Q6" s="13"/>
      <c r="R6" s="9" t="s">
        <v>61</v>
      </c>
      <c r="S6" s="155" t="s">
        <v>62</v>
      </c>
      <c r="T6" s="103" t="s">
        <v>64</v>
      </c>
      <c r="U6" s="82" t="s">
        <v>62</v>
      </c>
      <c r="V6" s="103" t="s">
        <v>66</v>
      </c>
      <c r="W6" s="103" t="s">
        <v>67</v>
      </c>
      <c r="X6" s="159" t="s">
        <v>68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56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7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51"/>
      <c r="B8" s="19"/>
      <c r="C8" s="151"/>
      <c r="D8" s="151"/>
      <c r="E8" s="151"/>
      <c r="F8" s="151"/>
      <c r="G8" s="151"/>
      <c r="H8" s="151"/>
      <c r="I8" s="151"/>
      <c r="J8" s="157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52" t="s">
        <v>199</v>
      </c>
      <c r="B10" s="152" t="s">
        <v>70</v>
      </c>
      <c r="C10" s="152" t="s">
        <v>200</v>
      </c>
      <c r="D10" s="152" t="s">
        <v>201</v>
      </c>
      <c r="E10" s="152" t="s">
        <v>107</v>
      </c>
      <c r="F10" s="152" t="s">
        <v>108</v>
      </c>
      <c r="G10" s="152" t="s">
        <v>202</v>
      </c>
      <c r="H10" s="152" t="s">
        <v>203</v>
      </c>
      <c r="I10" s="80">
        <v>7800</v>
      </c>
      <c r="J10" s="80">
        <v>7800</v>
      </c>
      <c r="K10" s="80"/>
      <c r="L10" s="80"/>
      <c r="M10" s="80">
        <v>7800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52" t="s">
        <v>199</v>
      </c>
      <c r="B11" s="152" t="s">
        <v>70</v>
      </c>
      <c r="C11" s="152" t="s">
        <v>200</v>
      </c>
      <c r="D11" s="152" t="s">
        <v>201</v>
      </c>
      <c r="E11" s="152" t="s">
        <v>101</v>
      </c>
      <c r="F11" s="152" t="s">
        <v>102</v>
      </c>
      <c r="G11" s="152" t="s">
        <v>204</v>
      </c>
      <c r="H11" s="152" t="s">
        <v>205</v>
      </c>
      <c r="I11" s="80">
        <v>105000</v>
      </c>
      <c r="J11" s="80">
        <v>105000</v>
      </c>
      <c r="K11" s="158"/>
      <c r="L11" s="158"/>
      <c r="M11" s="80">
        <v>105000</v>
      </c>
      <c r="N11" s="158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52" t="s">
        <v>199</v>
      </c>
      <c r="B12" s="152" t="s">
        <v>70</v>
      </c>
      <c r="C12" s="152" t="s">
        <v>206</v>
      </c>
      <c r="D12" s="152" t="s">
        <v>207</v>
      </c>
      <c r="E12" s="152" t="s">
        <v>109</v>
      </c>
      <c r="F12" s="152" t="s">
        <v>110</v>
      </c>
      <c r="G12" s="152" t="s">
        <v>208</v>
      </c>
      <c r="H12" s="152" t="s">
        <v>209</v>
      </c>
      <c r="I12" s="80">
        <v>704200</v>
      </c>
      <c r="J12" s="80">
        <v>704200</v>
      </c>
      <c r="K12" s="158"/>
      <c r="L12" s="158"/>
      <c r="M12" s="80">
        <v>704200</v>
      </c>
      <c r="N12" s="158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52" t="s">
        <v>199</v>
      </c>
      <c r="B13" s="152" t="s">
        <v>70</v>
      </c>
      <c r="C13" s="152" t="s">
        <v>206</v>
      </c>
      <c r="D13" s="152" t="s">
        <v>207</v>
      </c>
      <c r="E13" s="152" t="s">
        <v>119</v>
      </c>
      <c r="F13" s="152" t="s">
        <v>120</v>
      </c>
      <c r="G13" s="152" t="s">
        <v>210</v>
      </c>
      <c r="H13" s="152" t="s">
        <v>211</v>
      </c>
      <c r="I13" s="80">
        <v>347550</v>
      </c>
      <c r="J13" s="80">
        <v>347550</v>
      </c>
      <c r="K13" s="158"/>
      <c r="L13" s="158"/>
      <c r="M13" s="80">
        <v>347550</v>
      </c>
      <c r="N13" s="158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52" t="s">
        <v>199</v>
      </c>
      <c r="B14" s="152" t="s">
        <v>70</v>
      </c>
      <c r="C14" s="152" t="s">
        <v>206</v>
      </c>
      <c r="D14" s="152" t="s">
        <v>207</v>
      </c>
      <c r="E14" s="152" t="s">
        <v>121</v>
      </c>
      <c r="F14" s="152" t="s">
        <v>122</v>
      </c>
      <c r="G14" s="152" t="s">
        <v>212</v>
      </c>
      <c r="H14" s="152" t="s">
        <v>213</v>
      </c>
      <c r="I14" s="80">
        <v>307200</v>
      </c>
      <c r="J14" s="80">
        <v>307200</v>
      </c>
      <c r="K14" s="158"/>
      <c r="L14" s="158"/>
      <c r="M14" s="80">
        <v>307200</v>
      </c>
      <c r="N14" s="158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52" t="s">
        <v>199</v>
      </c>
      <c r="B15" s="152" t="s">
        <v>70</v>
      </c>
      <c r="C15" s="152" t="s">
        <v>206</v>
      </c>
      <c r="D15" s="152" t="s">
        <v>207</v>
      </c>
      <c r="E15" s="152" t="s">
        <v>101</v>
      </c>
      <c r="F15" s="152" t="s">
        <v>102</v>
      </c>
      <c r="G15" s="152" t="s">
        <v>214</v>
      </c>
      <c r="H15" s="152" t="s">
        <v>215</v>
      </c>
      <c r="I15" s="80">
        <v>31500</v>
      </c>
      <c r="J15" s="80">
        <v>31500</v>
      </c>
      <c r="K15" s="158"/>
      <c r="L15" s="158"/>
      <c r="M15" s="80">
        <v>31500</v>
      </c>
      <c r="N15" s="158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52" t="s">
        <v>199</v>
      </c>
      <c r="B16" s="152" t="s">
        <v>70</v>
      </c>
      <c r="C16" s="152" t="s">
        <v>206</v>
      </c>
      <c r="D16" s="152" t="s">
        <v>207</v>
      </c>
      <c r="E16" s="152" t="s">
        <v>123</v>
      </c>
      <c r="F16" s="152" t="s">
        <v>124</v>
      </c>
      <c r="G16" s="152" t="s">
        <v>214</v>
      </c>
      <c r="H16" s="152" t="s">
        <v>215</v>
      </c>
      <c r="I16" s="80">
        <v>16380</v>
      </c>
      <c r="J16" s="80">
        <v>16380</v>
      </c>
      <c r="K16" s="158"/>
      <c r="L16" s="158"/>
      <c r="M16" s="80">
        <v>16380</v>
      </c>
      <c r="N16" s="158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52" t="s">
        <v>199</v>
      </c>
      <c r="B17" s="152" t="s">
        <v>70</v>
      </c>
      <c r="C17" s="152" t="s">
        <v>206</v>
      </c>
      <c r="D17" s="152" t="s">
        <v>207</v>
      </c>
      <c r="E17" s="152" t="s">
        <v>123</v>
      </c>
      <c r="F17" s="152" t="s">
        <v>124</v>
      </c>
      <c r="G17" s="152" t="s">
        <v>214</v>
      </c>
      <c r="H17" s="152" t="s">
        <v>215</v>
      </c>
      <c r="I17" s="80">
        <v>24816</v>
      </c>
      <c r="J17" s="80">
        <v>24816</v>
      </c>
      <c r="K17" s="158"/>
      <c r="L17" s="158"/>
      <c r="M17" s="80">
        <v>24816</v>
      </c>
      <c r="N17" s="158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52" t="s">
        <v>199</v>
      </c>
      <c r="B18" s="152" t="s">
        <v>70</v>
      </c>
      <c r="C18" s="152" t="s">
        <v>216</v>
      </c>
      <c r="D18" s="152" t="s">
        <v>217</v>
      </c>
      <c r="E18" s="152" t="s">
        <v>101</v>
      </c>
      <c r="F18" s="152" t="s">
        <v>102</v>
      </c>
      <c r="G18" s="152" t="s">
        <v>218</v>
      </c>
      <c r="H18" s="152" t="s">
        <v>217</v>
      </c>
      <c r="I18" s="80">
        <v>70755.6</v>
      </c>
      <c r="J18" s="80">
        <v>70755.6</v>
      </c>
      <c r="K18" s="158"/>
      <c r="L18" s="158"/>
      <c r="M18" s="80">
        <v>70755.6</v>
      </c>
      <c r="N18" s="158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52" t="s">
        <v>199</v>
      </c>
      <c r="B19" s="152" t="s">
        <v>70</v>
      </c>
      <c r="C19" s="152" t="s">
        <v>219</v>
      </c>
      <c r="D19" s="152" t="s">
        <v>130</v>
      </c>
      <c r="E19" s="152" t="s">
        <v>129</v>
      </c>
      <c r="F19" s="152" t="s">
        <v>130</v>
      </c>
      <c r="G19" s="152" t="s">
        <v>220</v>
      </c>
      <c r="H19" s="152" t="s">
        <v>130</v>
      </c>
      <c r="I19" s="80">
        <v>565907</v>
      </c>
      <c r="J19" s="80">
        <v>565907</v>
      </c>
      <c r="K19" s="158"/>
      <c r="L19" s="158"/>
      <c r="M19" s="80">
        <v>565907</v>
      </c>
      <c r="N19" s="158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52" t="s">
        <v>199</v>
      </c>
      <c r="B20" s="152" t="s">
        <v>70</v>
      </c>
      <c r="C20" s="152" t="s">
        <v>221</v>
      </c>
      <c r="D20" s="152" t="s">
        <v>222</v>
      </c>
      <c r="E20" s="152" t="s">
        <v>101</v>
      </c>
      <c r="F20" s="152" t="s">
        <v>102</v>
      </c>
      <c r="G20" s="152" t="s">
        <v>223</v>
      </c>
      <c r="H20" s="152" t="s">
        <v>224</v>
      </c>
      <c r="I20" s="80">
        <v>1277256</v>
      </c>
      <c r="J20" s="80">
        <v>1277256</v>
      </c>
      <c r="K20" s="158"/>
      <c r="L20" s="158"/>
      <c r="M20" s="80">
        <v>1277256</v>
      </c>
      <c r="N20" s="158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52" t="s">
        <v>199</v>
      </c>
      <c r="B21" s="152" t="s">
        <v>70</v>
      </c>
      <c r="C21" s="152" t="s">
        <v>221</v>
      </c>
      <c r="D21" s="152" t="s">
        <v>222</v>
      </c>
      <c r="E21" s="152" t="s">
        <v>101</v>
      </c>
      <c r="F21" s="152" t="s">
        <v>102</v>
      </c>
      <c r="G21" s="152" t="s">
        <v>225</v>
      </c>
      <c r="H21" s="152" t="s">
        <v>226</v>
      </c>
      <c r="I21" s="80">
        <v>360</v>
      </c>
      <c r="J21" s="80">
        <v>360</v>
      </c>
      <c r="K21" s="158"/>
      <c r="L21" s="158"/>
      <c r="M21" s="80">
        <v>360</v>
      </c>
      <c r="N21" s="158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52" t="s">
        <v>199</v>
      </c>
      <c r="B22" s="152" t="s">
        <v>70</v>
      </c>
      <c r="C22" s="152" t="s">
        <v>221</v>
      </c>
      <c r="D22" s="152" t="s">
        <v>222</v>
      </c>
      <c r="E22" s="152" t="s">
        <v>101</v>
      </c>
      <c r="F22" s="152" t="s">
        <v>102</v>
      </c>
      <c r="G22" s="152" t="s">
        <v>227</v>
      </c>
      <c r="H22" s="152" t="s">
        <v>228</v>
      </c>
      <c r="I22" s="80">
        <v>140000</v>
      </c>
      <c r="J22" s="80">
        <v>140000</v>
      </c>
      <c r="K22" s="158"/>
      <c r="L22" s="158"/>
      <c r="M22" s="80">
        <v>140000</v>
      </c>
      <c r="N22" s="158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52" t="s">
        <v>199</v>
      </c>
      <c r="B23" s="152" t="s">
        <v>70</v>
      </c>
      <c r="C23" s="152" t="s">
        <v>221</v>
      </c>
      <c r="D23" s="152" t="s">
        <v>222</v>
      </c>
      <c r="E23" s="152" t="s">
        <v>101</v>
      </c>
      <c r="F23" s="152" t="s">
        <v>102</v>
      </c>
      <c r="G23" s="152" t="s">
        <v>229</v>
      </c>
      <c r="H23" s="152" t="s">
        <v>230</v>
      </c>
      <c r="I23" s="80">
        <v>972960</v>
      </c>
      <c r="J23" s="80">
        <v>972960</v>
      </c>
      <c r="K23" s="158"/>
      <c r="L23" s="158"/>
      <c r="M23" s="80">
        <v>972960</v>
      </c>
      <c r="N23" s="158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52" t="s">
        <v>199</v>
      </c>
      <c r="B24" s="152" t="s">
        <v>70</v>
      </c>
      <c r="C24" s="152" t="s">
        <v>221</v>
      </c>
      <c r="D24" s="152" t="s">
        <v>222</v>
      </c>
      <c r="E24" s="152" t="s">
        <v>101</v>
      </c>
      <c r="F24" s="152" t="s">
        <v>102</v>
      </c>
      <c r="G24" s="152" t="s">
        <v>229</v>
      </c>
      <c r="H24" s="152" t="s">
        <v>230</v>
      </c>
      <c r="I24" s="80">
        <v>1287204</v>
      </c>
      <c r="J24" s="80">
        <v>1287204</v>
      </c>
      <c r="K24" s="158"/>
      <c r="L24" s="158"/>
      <c r="M24" s="80">
        <v>1287204</v>
      </c>
      <c r="N24" s="158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52" t="s">
        <v>199</v>
      </c>
      <c r="B25" s="152" t="s">
        <v>70</v>
      </c>
      <c r="C25" s="152" t="s">
        <v>231</v>
      </c>
      <c r="D25" s="152" t="s">
        <v>232</v>
      </c>
      <c r="E25" s="152" t="s">
        <v>131</v>
      </c>
      <c r="F25" s="152" t="s">
        <v>132</v>
      </c>
      <c r="G25" s="152" t="s">
        <v>225</v>
      </c>
      <c r="H25" s="152" t="s">
        <v>226</v>
      </c>
      <c r="I25" s="80">
        <v>3840</v>
      </c>
      <c r="J25" s="80">
        <v>3840</v>
      </c>
      <c r="K25" s="158"/>
      <c r="L25" s="158"/>
      <c r="M25" s="80">
        <v>3840</v>
      </c>
      <c r="N25" s="158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52" t="s">
        <v>199</v>
      </c>
      <c r="B26" s="152" t="s">
        <v>70</v>
      </c>
      <c r="C26" s="152" t="s">
        <v>233</v>
      </c>
      <c r="D26" s="152" t="s">
        <v>234</v>
      </c>
      <c r="E26" s="152" t="s">
        <v>107</v>
      </c>
      <c r="F26" s="152" t="s">
        <v>108</v>
      </c>
      <c r="G26" s="152" t="s">
        <v>235</v>
      </c>
      <c r="H26" s="152" t="s">
        <v>236</v>
      </c>
      <c r="I26" s="80">
        <v>265200</v>
      </c>
      <c r="J26" s="80">
        <v>265200</v>
      </c>
      <c r="K26" s="158"/>
      <c r="L26" s="158"/>
      <c r="M26" s="80">
        <v>265200</v>
      </c>
      <c r="N26" s="158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52" t="s">
        <v>199</v>
      </c>
      <c r="B27" s="152" t="s">
        <v>70</v>
      </c>
      <c r="C27" s="152" t="s">
        <v>237</v>
      </c>
      <c r="D27" s="152" t="s">
        <v>238</v>
      </c>
      <c r="E27" s="152" t="s">
        <v>113</v>
      </c>
      <c r="F27" s="152" t="s">
        <v>114</v>
      </c>
      <c r="G27" s="152" t="s">
        <v>235</v>
      </c>
      <c r="H27" s="152" t="s">
        <v>236</v>
      </c>
      <c r="I27" s="80">
        <v>21731.88</v>
      </c>
      <c r="J27" s="80">
        <v>21731.88</v>
      </c>
      <c r="K27" s="158"/>
      <c r="L27" s="158"/>
      <c r="M27" s="80">
        <v>21731.88</v>
      </c>
      <c r="N27" s="158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52" t="s">
        <v>199</v>
      </c>
      <c r="B28" s="152" t="s">
        <v>70</v>
      </c>
      <c r="C28" s="152" t="s">
        <v>239</v>
      </c>
      <c r="D28" s="152" t="s">
        <v>240</v>
      </c>
      <c r="E28" s="152" t="s">
        <v>101</v>
      </c>
      <c r="F28" s="152" t="s">
        <v>102</v>
      </c>
      <c r="G28" s="152" t="s">
        <v>227</v>
      </c>
      <c r="H28" s="152" t="s">
        <v>228</v>
      </c>
      <c r="I28" s="80">
        <v>1330000</v>
      </c>
      <c r="J28" s="80">
        <v>1330000</v>
      </c>
      <c r="K28" s="158"/>
      <c r="L28" s="158"/>
      <c r="M28" s="80">
        <v>1330000</v>
      </c>
      <c r="N28" s="158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52" t="s">
        <v>199</v>
      </c>
      <c r="B29" s="152" t="s">
        <v>70</v>
      </c>
      <c r="C29" s="152" t="s">
        <v>241</v>
      </c>
      <c r="D29" s="152" t="s">
        <v>242</v>
      </c>
      <c r="E29" s="152" t="s">
        <v>101</v>
      </c>
      <c r="F29" s="152" t="s">
        <v>102</v>
      </c>
      <c r="G29" s="152" t="s">
        <v>202</v>
      </c>
      <c r="H29" s="152" t="s">
        <v>203</v>
      </c>
      <c r="I29" s="80">
        <v>19400</v>
      </c>
      <c r="J29" s="80">
        <v>19400</v>
      </c>
      <c r="K29" s="158"/>
      <c r="L29" s="158"/>
      <c r="M29" s="80">
        <v>19400</v>
      </c>
      <c r="N29" s="158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52" t="s">
        <v>199</v>
      </c>
      <c r="B30" s="152" t="s">
        <v>70</v>
      </c>
      <c r="C30" s="152" t="s">
        <v>241</v>
      </c>
      <c r="D30" s="152" t="s">
        <v>242</v>
      </c>
      <c r="E30" s="152" t="s">
        <v>101</v>
      </c>
      <c r="F30" s="152" t="s">
        <v>102</v>
      </c>
      <c r="G30" s="152" t="s">
        <v>243</v>
      </c>
      <c r="H30" s="152" t="s">
        <v>244</v>
      </c>
      <c r="I30" s="80">
        <v>10000</v>
      </c>
      <c r="J30" s="80">
        <v>10000</v>
      </c>
      <c r="K30" s="158"/>
      <c r="L30" s="158"/>
      <c r="M30" s="80">
        <v>10000</v>
      </c>
      <c r="N30" s="158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52" t="s">
        <v>199</v>
      </c>
      <c r="B31" s="152" t="s">
        <v>70</v>
      </c>
      <c r="C31" s="152" t="s">
        <v>241</v>
      </c>
      <c r="D31" s="152" t="s">
        <v>242</v>
      </c>
      <c r="E31" s="152" t="s">
        <v>101</v>
      </c>
      <c r="F31" s="152" t="s">
        <v>102</v>
      </c>
      <c r="G31" s="152" t="s">
        <v>245</v>
      </c>
      <c r="H31" s="152" t="s">
        <v>246</v>
      </c>
      <c r="I31" s="80">
        <v>20000</v>
      </c>
      <c r="J31" s="80">
        <v>20000</v>
      </c>
      <c r="K31" s="158"/>
      <c r="L31" s="158"/>
      <c r="M31" s="80">
        <v>20000</v>
      </c>
      <c r="N31" s="158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52" t="s">
        <v>199</v>
      </c>
      <c r="B32" s="152" t="s">
        <v>70</v>
      </c>
      <c r="C32" s="152" t="s">
        <v>241</v>
      </c>
      <c r="D32" s="152" t="s">
        <v>242</v>
      </c>
      <c r="E32" s="152" t="s">
        <v>101</v>
      </c>
      <c r="F32" s="152" t="s">
        <v>102</v>
      </c>
      <c r="G32" s="152" t="s">
        <v>247</v>
      </c>
      <c r="H32" s="152" t="s">
        <v>248</v>
      </c>
      <c r="I32" s="80">
        <v>130000</v>
      </c>
      <c r="J32" s="80">
        <v>130000</v>
      </c>
      <c r="K32" s="158"/>
      <c r="L32" s="158"/>
      <c r="M32" s="80">
        <v>130000</v>
      </c>
      <c r="N32" s="158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52" t="s">
        <v>199</v>
      </c>
      <c r="B33" s="152" t="s">
        <v>70</v>
      </c>
      <c r="C33" s="152" t="s">
        <v>241</v>
      </c>
      <c r="D33" s="152" t="s">
        <v>242</v>
      </c>
      <c r="E33" s="152" t="s">
        <v>101</v>
      </c>
      <c r="F33" s="152" t="s">
        <v>102</v>
      </c>
      <c r="G33" s="152" t="s">
        <v>249</v>
      </c>
      <c r="H33" s="152" t="s">
        <v>250</v>
      </c>
      <c r="I33" s="80">
        <v>44000</v>
      </c>
      <c r="J33" s="80">
        <v>44000</v>
      </c>
      <c r="K33" s="158"/>
      <c r="L33" s="158"/>
      <c r="M33" s="80">
        <v>44000</v>
      </c>
      <c r="N33" s="158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52" t="s">
        <v>199</v>
      </c>
      <c r="B34" s="152" t="s">
        <v>70</v>
      </c>
      <c r="C34" s="152" t="s">
        <v>241</v>
      </c>
      <c r="D34" s="152" t="s">
        <v>242</v>
      </c>
      <c r="E34" s="152" t="s">
        <v>101</v>
      </c>
      <c r="F34" s="152" t="s">
        <v>102</v>
      </c>
      <c r="G34" s="152" t="s">
        <v>251</v>
      </c>
      <c r="H34" s="152" t="s">
        <v>252</v>
      </c>
      <c r="I34" s="80">
        <v>25000</v>
      </c>
      <c r="J34" s="80">
        <v>25000</v>
      </c>
      <c r="K34" s="158"/>
      <c r="L34" s="158"/>
      <c r="M34" s="80">
        <v>25000</v>
      </c>
      <c r="N34" s="158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52" t="s">
        <v>199</v>
      </c>
      <c r="B35" s="152" t="s">
        <v>70</v>
      </c>
      <c r="C35" s="152" t="s">
        <v>253</v>
      </c>
      <c r="D35" s="152" t="s">
        <v>254</v>
      </c>
      <c r="E35" s="152" t="s">
        <v>101</v>
      </c>
      <c r="F35" s="152" t="s">
        <v>102</v>
      </c>
      <c r="G35" s="152" t="s">
        <v>255</v>
      </c>
      <c r="H35" s="152" t="s">
        <v>256</v>
      </c>
      <c r="I35" s="80">
        <v>5027892</v>
      </c>
      <c r="J35" s="80">
        <v>5027892</v>
      </c>
      <c r="K35" s="158"/>
      <c r="L35" s="158"/>
      <c r="M35" s="80">
        <v>5027892</v>
      </c>
      <c r="N35" s="158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17.25" customHeight="1" spans="1:24">
      <c r="A36" s="31" t="s">
        <v>171</v>
      </c>
      <c r="B36" s="32"/>
      <c r="C36" s="153"/>
      <c r="D36" s="153"/>
      <c r="E36" s="153"/>
      <c r="F36" s="153"/>
      <c r="G36" s="153"/>
      <c r="H36" s="154"/>
      <c r="I36" s="80">
        <v>12755952.48</v>
      </c>
      <c r="J36" s="80">
        <v>12755952.48</v>
      </c>
      <c r="K36" s="80"/>
      <c r="L36" s="80"/>
      <c r="M36" s="80">
        <v>12755952.48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showZeros="0" workbookViewId="0">
      <pane ySplit="1" topLeftCell="A5" activePane="bottomLeft" state="frozen"/>
      <selection/>
      <selection pane="bottomLeft" activeCell="J30" sqref="J30"/>
    </sheetView>
  </sheetViews>
  <sheetFormatPr defaultColWidth="9.14166666666667" defaultRowHeight="14.25" customHeight="1"/>
  <cols>
    <col min="1" max="1" width="10.2833333333333" customWidth="1"/>
    <col min="2" max="2" width="17.125" customWidth="1"/>
    <col min="3" max="3" width="53.2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7" t="s">
        <v>257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"单位名称："&amp;"昆明市呈贡区师专附小海岸城小学"</f>
        <v>单位名称：昆明市呈贡区师专附小海岸城小学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9" t="s">
        <v>1</v>
      </c>
    </row>
    <row r="5" ht="21.75" customHeight="1" spans="1:23">
      <c r="A5" s="9" t="s">
        <v>258</v>
      </c>
      <c r="B5" s="10" t="s">
        <v>183</v>
      </c>
      <c r="C5" s="9" t="s">
        <v>184</v>
      </c>
      <c r="D5" s="9" t="s">
        <v>259</v>
      </c>
      <c r="E5" s="10" t="s">
        <v>185</v>
      </c>
      <c r="F5" s="10" t="s">
        <v>186</v>
      </c>
      <c r="G5" s="10" t="s">
        <v>260</v>
      </c>
      <c r="H5" s="10" t="s">
        <v>261</v>
      </c>
      <c r="I5" s="26" t="s">
        <v>55</v>
      </c>
      <c r="J5" s="11" t="s">
        <v>262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42" t="s">
        <v>58</v>
      </c>
      <c r="K6" s="14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44" t="s">
        <v>57</v>
      </c>
      <c r="K7" s="145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263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9" t="s">
        <v>264</v>
      </c>
      <c r="B10" s="69" t="s">
        <v>265</v>
      </c>
      <c r="C10" s="69" t="s">
        <v>266</v>
      </c>
      <c r="D10" s="69" t="s">
        <v>70</v>
      </c>
      <c r="E10" s="69" t="s">
        <v>101</v>
      </c>
      <c r="F10" s="69" t="s">
        <v>102</v>
      </c>
      <c r="G10" s="69" t="s">
        <v>202</v>
      </c>
      <c r="H10" s="69" t="s">
        <v>203</v>
      </c>
      <c r="I10" s="80">
        <v>25463</v>
      </c>
      <c r="J10" s="80">
        <v>25463</v>
      </c>
      <c r="K10" s="80">
        <v>25463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264</v>
      </c>
      <c r="B11" s="69" t="s">
        <v>265</v>
      </c>
      <c r="C11" s="69" t="s">
        <v>266</v>
      </c>
      <c r="D11" s="69" t="s">
        <v>70</v>
      </c>
      <c r="E11" s="69" t="s">
        <v>101</v>
      </c>
      <c r="F11" s="69" t="s">
        <v>102</v>
      </c>
      <c r="G11" s="69" t="s">
        <v>243</v>
      </c>
      <c r="H11" s="69" t="s">
        <v>244</v>
      </c>
      <c r="I11" s="80">
        <v>20000</v>
      </c>
      <c r="J11" s="80">
        <v>20000</v>
      </c>
      <c r="K11" s="80">
        <v>20000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69" t="s">
        <v>264</v>
      </c>
      <c r="B12" s="69" t="s">
        <v>265</v>
      </c>
      <c r="C12" s="69" t="s">
        <v>266</v>
      </c>
      <c r="D12" s="69" t="s">
        <v>70</v>
      </c>
      <c r="E12" s="69" t="s">
        <v>101</v>
      </c>
      <c r="F12" s="69" t="s">
        <v>102</v>
      </c>
      <c r="G12" s="69" t="s">
        <v>245</v>
      </c>
      <c r="H12" s="69" t="s">
        <v>246</v>
      </c>
      <c r="I12" s="80">
        <v>15000</v>
      </c>
      <c r="J12" s="80">
        <v>15000</v>
      </c>
      <c r="K12" s="80">
        <v>15000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69" t="s">
        <v>264</v>
      </c>
      <c r="B13" s="69" t="s">
        <v>265</v>
      </c>
      <c r="C13" s="69" t="s">
        <v>266</v>
      </c>
      <c r="D13" s="69" t="s">
        <v>70</v>
      </c>
      <c r="E13" s="69" t="s">
        <v>101</v>
      </c>
      <c r="F13" s="69" t="s">
        <v>102</v>
      </c>
      <c r="G13" s="69" t="s">
        <v>267</v>
      </c>
      <c r="H13" s="69" t="s">
        <v>268</v>
      </c>
      <c r="I13" s="80">
        <v>20000</v>
      </c>
      <c r="J13" s="80">
        <v>20000</v>
      </c>
      <c r="K13" s="80">
        <v>20000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69" t="s">
        <v>264</v>
      </c>
      <c r="B14" s="69" t="s">
        <v>265</v>
      </c>
      <c r="C14" s="69" t="s">
        <v>266</v>
      </c>
      <c r="D14" s="69" t="s">
        <v>70</v>
      </c>
      <c r="E14" s="69" t="s">
        <v>101</v>
      </c>
      <c r="F14" s="69" t="s">
        <v>102</v>
      </c>
      <c r="G14" s="69" t="s">
        <v>249</v>
      </c>
      <c r="H14" s="69" t="s">
        <v>250</v>
      </c>
      <c r="I14" s="80">
        <v>34000</v>
      </c>
      <c r="J14" s="80">
        <v>34000</v>
      </c>
      <c r="K14" s="80">
        <v>34000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ht="21.75" customHeight="1" spans="1:23">
      <c r="A15" s="69" t="s">
        <v>264</v>
      </c>
      <c r="B15" s="69" t="s">
        <v>269</v>
      </c>
      <c r="C15" s="69" t="s">
        <v>270</v>
      </c>
      <c r="D15" s="69" t="s">
        <v>70</v>
      </c>
      <c r="E15" s="69" t="s">
        <v>101</v>
      </c>
      <c r="F15" s="69" t="s">
        <v>102</v>
      </c>
      <c r="G15" s="69" t="s">
        <v>271</v>
      </c>
      <c r="H15" s="69" t="s">
        <v>272</v>
      </c>
      <c r="I15" s="80">
        <v>6000</v>
      </c>
      <c r="J15" s="80">
        <v>6000</v>
      </c>
      <c r="K15" s="80">
        <v>6000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ht="21.75" customHeight="1" spans="1:23">
      <c r="A16" s="69" t="s">
        <v>273</v>
      </c>
      <c r="B16" s="69" t="s">
        <v>274</v>
      </c>
      <c r="C16" s="69" t="s">
        <v>275</v>
      </c>
      <c r="D16" s="69" t="s">
        <v>70</v>
      </c>
      <c r="E16" s="69" t="s">
        <v>101</v>
      </c>
      <c r="F16" s="69" t="s">
        <v>102</v>
      </c>
      <c r="G16" s="69" t="s">
        <v>276</v>
      </c>
      <c r="H16" s="69" t="s">
        <v>277</v>
      </c>
      <c r="I16" s="80">
        <v>993600</v>
      </c>
      <c r="J16" s="80"/>
      <c r="K16" s="80"/>
      <c r="L16" s="80"/>
      <c r="M16" s="80"/>
      <c r="N16" s="80"/>
      <c r="O16" s="80"/>
      <c r="P16" s="80"/>
      <c r="Q16" s="80"/>
      <c r="R16" s="80">
        <v>993600</v>
      </c>
      <c r="S16" s="80"/>
      <c r="T16" s="80"/>
      <c r="U16" s="80"/>
      <c r="V16" s="80"/>
      <c r="W16" s="80">
        <v>993600</v>
      </c>
    </row>
    <row r="17" ht="21.75" customHeight="1" spans="1:23">
      <c r="A17" s="69" t="s">
        <v>273</v>
      </c>
      <c r="B17" s="69" t="s">
        <v>278</v>
      </c>
      <c r="C17" s="69" t="s">
        <v>279</v>
      </c>
      <c r="D17" s="69" t="s">
        <v>70</v>
      </c>
      <c r="E17" s="69" t="s">
        <v>101</v>
      </c>
      <c r="F17" s="69" t="s">
        <v>102</v>
      </c>
      <c r="G17" s="69" t="s">
        <v>202</v>
      </c>
      <c r="H17" s="69" t="s">
        <v>203</v>
      </c>
      <c r="I17" s="80">
        <v>1800</v>
      </c>
      <c r="J17" s="80">
        <v>1800</v>
      </c>
      <c r="K17" s="80">
        <v>1800</v>
      </c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ht="21.75" customHeight="1" spans="1:23">
      <c r="A18" s="69" t="s">
        <v>273</v>
      </c>
      <c r="B18" s="69" t="s">
        <v>278</v>
      </c>
      <c r="C18" s="69" t="s">
        <v>279</v>
      </c>
      <c r="D18" s="69" t="s">
        <v>70</v>
      </c>
      <c r="E18" s="69" t="s">
        <v>101</v>
      </c>
      <c r="F18" s="69" t="s">
        <v>102</v>
      </c>
      <c r="G18" s="69" t="s">
        <v>249</v>
      </c>
      <c r="H18" s="69" t="s">
        <v>250</v>
      </c>
      <c r="I18" s="80">
        <v>3000</v>
      </c>
      <c r="J18" s="80">
        <v>3000</v>
      </c>
      <c r="K18" s="80">
        <v>3000</v>
      </c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ht="21.75" customHeight="1" spans="1:23">
      <c r="A19" s="69" t="s">
        <v>273</v>
      </c>
      <c r="B19" s="69" t="s">
        <v>278</v>
      </c>
      <c r="C19" s="69" t="s">
        <v>279</v>
      </c>
      <c r="D19" s="69" t="s">
        <v>70</v>
      </c>
      <c r="E19" s="69" t="s">
        <v>101</v>
      </c>
      <c r="F19" s="69" t="s">
        <v>102</v>
      </c>
      <c r="G19" s="69" t="s">
        <v>276</v>
      </c>
      <c r="H19" s="69" t="s">
        <v>277</v>
      </c>
      <c r="I19" s="80">
        <v>5200</v>
      </c>
      <c r="J19" s="80">
        <v>5200</v>
      </c>
      <c r="K19" s="80">
        <v>5200</v>
      </c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ht="18.75" customHeight="1" spans="1:23">
      <c r="A20" s="21" t="s">
        <v>264</v>
      </c>
      <c r="B20" s="205" t="s">
        <v>280</v>
      </c>
      <c r="C20" s="138" t="s">
        <v>281</v>
      </c>
      <c r="D20" s="21" t="s">
        <v>70</v>
      </c>
      <c r="E20" s="137">
        <v>2050701</v>
      </c>
      <c r="F20" s="138" t="s">
        <v>282</v>
      </c>
      <c r="G20" s="21" t="s">
        <v>202</v>
      </c>
      <c r="H20" s="21" t="s">
        <v>203</v>
      </c>
      <c r="I20" s="146">
        <v>10522</v>
      </c>
      <c r="J20" s="80"/>
      <c r="K20" s="80"/>
      <c r="L20" s="80"/>
      <c r="M20" s="80"/>
      <c r="N20" s="146">
        <v>10522</v>
      </c>
      <c r="O20" s="80"/>
      <c r="P20" s="80"/>
      <c r="Q20" s="80"/>
      <c r="R20" s="80"/>
      <c r="S20" s="80"/>
      <c r="T20" s="80"/>
      <c r="U20" s="80"/>
      <c r="V20" s="80"/>
      <c r="W20" s="80"/>
    </row>
    <row r="21" ht="18.75" customHeight="1" spans="1:23">
      <c r="A21" s="21" t="s">
        <v>264</v>
      </c>
      <c r="B21" s="205" t="s">
        <v>283</v>
      </c>
      <c r="C21" s="138" t="s">
        <v>284</v>
      </c>
      <c r="D21" s="21" t="s">
        <v>70</v>
      </c>
      <c r="E21" s="21" t="s">
        <v>101</v>
      </c>
      <c r="F21" s="138" t="s">
        <v>102</v>
      </c>
      <c r="G21" s="21" t="s">
        <v>202</v>
      </c>
      <c r="H21" s="21" t="s">
        <v>203</v>
      </c>
      <c r="I21" s="146">
        <v>950</v>
      </c>
      <c r="J21" s="80"/>
      <c r="K21" s="80"/>
      <c r="L21" s="80"/>
      <c r="M21" s="80"/>
      <c r="N21" s="146">
        <v>950</v>
      </c>
      <c r="O21" s="80"/>
      <c r="P21" s="80"/>
      <c r="Q21" s="80"/>
      <c r="R21" s="80"/>
      <c r="S21" s="80"/>
      <c r="T21" s="80"/>
      <c r="U21" s="80"/>
      <c r="V21" s="80"/>
      <c r="W21" s="80"/>
    </row>
    <row r="22" ht="18.75" customHeight="1" spans="1:23">
      <c r="A22" s="21" t="s">
        <v>264</v>
      </c>
      <c r="B22" s="205" t="s">
        <v>285</v>
      </c>
      <c r="C22" s="138" t="s">
        <v>286</v>
      </c>
      <c r="D22" s="21" t="s">
        <v>70</v>
      </c>
      <c r="E22" s="139" t="s">
        <v>101</v>
      </c>
      <c r="F22" s="138" t="s">
        <v>102</v>
      </c>
      <c r="G22" s="137">
        <v>30308</v>
      </c>
      <c r="H22" s="21" t="s">
        <v>272</v>
      </c>
      <c r="I22" s="146">
        <v>550</v>
      </c>
      <c r="J22" s="80"/>
      <c r="K22" s="80"/>
      <c r="L22" s="80"/>
      <c r="M22" s="80"/>
      <c r="N22" s="146">
        <v>550</v>
      </c>
      <c r="O22" s="80"/>
      <c r="P22" s="80"/>
      <c r="Q22" s="80"/>
      <c r="R22" s="80"/>
      <c r="S22" s="80"/>
      <c r="T22" s="80"/>
      <c r="U22" s="80"/>
      <c r="V22" s="80"/>
      <c r="W22" s="80"/>
    </row>
    <row r="23" ht="18.75" customHeight="1" spans="1:23">
      <c r="A23" s="21" t="s">
        <v>264</v>
      </c>
      <c r="B23" s="205" t="s">
        <v>287</v>
      </c>
      <c r="C23" s="138" t="s">
        <v>288</v>
      </c>
      <c r="D23" s="139" t="s">
        <v>70</v>
      </c>
      <c r="E23" s="137">
        <v>2050701</v>
      </c>
      <c r="F23" s="138" t="s">
        <v>282</v>
      </c>
      <c r="G23" s="21" t="s">
        <v>202</v>
      </c>
      <c r="H23" s="21" t="s">
        <v>203</v>
      </c>
      <c r="I23" s="146">
        <v>720</v>
      </c>
      <c r="J23" s="80"/>
      <c r="K23" s="80"/>
      <c r="L23" s="80"/>
      <c r="M23" s="80"/>
      <c r="N23" s="146">
        <v>720</v>
      </c>
      <c r="O23" s="80"/>
      <c r="P23" s="80"/>
      <c r="Q23" s="80"/>
      <c r="R23" s="80"/>
      <c r="S23" s="80"/>
      <c r="T23" s="80"/>
      <c r="U23" s="80"/>
      <c r="V23" s="80"/>
      <c r="W23" s="80"/>
    </row>
    <row r="24" ht="18.75" customHeight="1" spans="1:23">
      <c r="A24" s="21" t="s">
        <v>264</v>
      </c>
      <c r="B24" s="205" t="s">
        <v>289</v>
      </c>
      <c r="C24" s="138" t="s">
        <v>290</v>
      </c>
      <c r="D24" s="21" t="s">
        <v>70</v>
      </c>
      <c r="E24" s="21" t="s">
        <v>101</v>
      </c>
      <c r="F24" s="138" t="s">
        <v>102</v>
      </c>
      <c r="G24" s="137">
        <v>30308</v>
      </c>
      <c r="H24" s="21" t="s">
        <v>272</v>
      </c>
      <c r="I24" s="146">
        <v>5875</v>
      </c>
      <c r="J24" s="80"/>
      <c r="K24" s="80"/>
      <c r="L24" s="80"/>
      <c r="M24" s="80"/>
      <c r="N24" s="146">
        <v>5875</v>
      </c>
      <c r="O24" s="80"/>
      <c r="P24" s="80"/>
      <c r="Q24" s="80"/>
      <c r="R24" s="80"/>
      <c r="S24" s="80"/>
      <c r="T24" s="80"/>
      <c r="U24" s="80"/>
      <c r="V24" s="80"/>
      <c r="W24" s="80"/>
    </row>
    <row r="25" ht="18.75" customHeight="1" spans="1:23">
      <c r="A25" s="140" t="s">
        <v>273</v>
      </c>
      <c r="B25" s="205" t="s">
        <v>291</v>
      </c>
      <c r="C25" s="138" t="s">
        <v>292</v>
      </c>
      <c r="D25" s="21" t="s">
        <v>70</v>
      </c>
      <c r="E25" s="139" t="s">
        <v>101</v>
      </c>
      <c r="F25" s="138" t="s">
        <v>102</v>
      </c>
      <c r="G25" s="21" t="s">
        <v>276</v>
      </c>
      <c r="H25" s="21" t="s">
        <v>277</v>
      </c>
      <c r="I25" s="146">
        <v>67674</v>
      </c>
      <c r="J25" s="80"/>
      <c r="K25" s="80"/>
      <c r="L25" s="80"/>
      <c r="M25" s="80"/>
      <c r="N25" s="146">
        <v>67674</v>
      </c>
      <c r="O25" s="80"/>
      <c r="P25" s="80"/>
      <c r="Q25" s="80"/>
      <c r="R25" s="80"/>
      <c r="S25" s="80"/>
      <c r="T25" s="80"/>
      <c r="U25" s="80"/>
      <c r="V25" s="80"/>
      <c r="W25" s="80"/>
    </row>
    <row r="26" ht="18.75" customHeight="1" spans="1:23">
      <c r="A26" s="21" t="s">
        <v>264</v>
      </c>
      <c r="B26" s="205" t="s">
        <v>293</v>
      </c>
      <c r="C26" s="138" t="s">
        <v>294</v>
      </c>
      <c r="D26" s="21" t="s">
        <v>70</v>
      </c>
      <c r="E26" s="21" t="s">
        <v>101</v>
      </c>
      <c r="F26" s="138" t="s">
        <v>102</v>
      </c>
      <c r="G26" s="137">
        <v>30308</v>
      </c>
      <c r="H26" s="21" t="s">
        <v>272</v>
      </c>
      <c r="I26" s="146">
        <v>1400</v>
      </c>
      <c r="J26" s="80"/>
      <c r="K26" s="80"/>
      <c r="L26" s="80"/>
      <c r="M26" s="80"/>
      <c r="N26" s="146">
        <v>1400</v>
      </c>
      <c r="O26" s="80"/>
      <c r="P26" s="80"/>
      <c r="Q26" s="80"/>
      <c r="R26" s="80"/>
      <c r="S26" s="80"/>
      <c r="T26" s="80"/>
      <c r="U26" s="80"/>
      <c r="V26" s="80"/>
      <c r="W26" s="80"/>
    </row>
    <row r="27" ht="18.75" customHeight="1" spans="1:23">
      <c r="A27" s="21" t="s">
        <v>264</v>
      </c>
      <c r="B27" s="205" t="s">
        <v>295</v>
      </c>
      <c r="C27" s="138" t="s">
        <v>296</v>
      </c>
      <c r="D27" s="139" t="s">
        <v>70</v>
      </c>
      <c r="E27" s="139" t="s">
        <v>101</v>
      </c>
      <c r="F27" s="138" t="s">
        <v>102</v>
      </c>
      <c r="G27" s="137">
        <v>30308</v>
      </c>
      <c r="H27" s="21" t="s">
        <v>272</v>
      </c>
      <c r="I27" s="146">
        <v>700</v>
      </c>
      <c r="J27" s="80"/>
      <c r="K27" s="80"/>
      <c r="L27" s="80"/>
      <c r="M27" s="80"/>
      <c r="N27" s="146">
        <v>700</v>
      </c>
      <c r="O27" s="80"/>
      <c r="P27" s="80"/>
      <c r="Q27" s="80"/>
      <c r="R27" s="80"/>
      <c r="S27" s="80"/>
      <c r="T27" s="80"/>
      <c r="U27" s="80"/>
      <c r="V27" s="80"/>
      <c r="W27" s="80"/>
    </row>
    <row r="28" ht="18.75" customHeight="1" spans="1:23">
      <c r="A28" s="140" t="s">
        <v>273</v>
      </c>
      <c r="B28" s="206" t="s">
        <v>297</v>
      </c>
      <c r="C28" s="138" t="s">
        <v>298</v>
      </c>
      <c r="D28" s="139" t="s">
        <v>70</v>
      </c>
      <c r="E28" s="139" t="s">
        <v>101</v>
      </c>
      <c r="F28" s="138" t="s">
        <v>102</v>
      </c>
      <c r="G28" s="21" t="s">
        <v>202</v>
      </c>
      <c r="H28" s="21" t="s">
        <v>203</v>
      </c>
      <c r="I28" s="146">
        <v>42000</v>
      </c>
      <c r="J28" s="80"/>
      <c r="K28" s="80"/>
      <c r="L28" s="80"/>
      <c r="M28" s="80"/>
      <c r="N28" s="146">
        <v>42000</v>
      </c>
      <c r="O28" s="80"/>
      <c r="P28" s="80"/>
      <c r="Q28" s="80"/>
      <c r="R28" s="80"/>
      <c r="S28" s="80"/>
      <c r="T28" s="80"/>
      <c r="U28" s="80"/>
      <c r="V28" s="80"/>
      <c r="W28" s="80"/>
    </row>
    <row r="29" ht="18.75" customHeight="1" spans="1:23">
      <c r="A29" s="31" t="s">
        <v>171</v>
      </c>
      <c r="B29" s="32"/>
      <c r="C29" s="32"/>
      <c r="D29" s="32"/>
      <c r="E29" s="32"/>
      <c r="F29" s="32"/>
      <c r="G29" s="32"/>
      <c r="H29" s="33"/>
      <c r="I29" s="80">
        <v>1254454</v>
      </c>
      <c r="J29" s="80">
        <v>130463</v>
      </c>
      <c r="K29" s="80">
        <v>130463</v>
      </c>
      <c r="L29" s="80"/>
      <c r="M29" s="80"/>
      <c r="N29" s="146">
        <f>SUM(N20:N28)</f>
        <v>130391</v>
      </c>
      <c r="O29" s="80"/>
      <c r="P29" s="80"/>
      <c r="Q29" s="80"/>
      <c r="R29" s="80">
        <v>993600</v>
      </c>
      <c r="S29" s="80"/>
      <c r="T29" s="80"/>
      <c r="U29" s="80"/>
      <c r="V29" s="80"/>
      <c r="W29" s="80">
        <v>993600</v>
      </c>
    </row>
  </sheetData>
  <mergeCells count="28">
    <mergeCell ref="A3:W3"/>
    <mergeCell ref="A4:H4"/>
    <mergeCell ref="J5:M5"/>
    <mergeCell ref="N5:P5"/>
    <mergeCell ref="R5:W5"/>
    <mergeCell ref="A29:H2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zoomScale="85" zoomScaleNormal="85" workbookViewId="0">
      <pane ySplit="1" topLeftCell="A24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299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"单位名称："&amp;"昆明市呈贡区师专附小海岸城小学"</f>
        <v>单位名称：昆明市呈贡区师专附小海岸城小学</v>
      </c>
    </row>
    <row r="5" ht="44.25" customHeight="1" spans="1:10">
      <c r="A5" s="67" t="s">
        <v>184</v>
      </c>
      <c r="B5" s="67" t="s">
        <v>300</v>
      </c>
      <c r="C5" s="67" t="s">
        <v>301</v>
      </c>
      <c r="D5" s="67" t="s">
        <v>302</v>
      </c>
      <c r="E5" s="67" t="s">
        <v>303</v>
      </c>
      <c r="F5" s="68" t="s">
        <v>304</v>
      </c>
      <c r="G5" s="67" t="s">
        <v>305</v>
      </c>
      <c r="H5" s="68" t="s">
        <v>306</v>
      </c>
      <c r="I5" s="68" t="s">
        <v>307</v>
      </c>
      <c r="J5" s="67" t="s">
        <v>308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5">
        <v>6</v>
      </c>
      <c r="G6" s="134">
        <v>7</v>
      </c>
      <c r="H6" s="35">
        <v>8</v>
      </c>
      <c r="I6" s="35">
        <v>9</v>
      </c>
      <c r="J6" s="134">
        <v>10</v>
      </c>
    </row>
    <row r="7" ht="42" customHeight="1" spans="1:10">
      <c r="A7" s="28" t="s">
        <v>70</v>
      </c>
      <c r="B7" s="69"/>
      <c r="C7" s="69"/>
      <c r="D7" s="69"/>
      <c r="E7" s="53"/>
      <c r="F7" s="70"/>
      <c r="G7" s="53"/>
      <c r="H7" s="70"/>
      <c r="I7" s="70"/>
      <c r="J7" s="53"/>
    </row>
    <row r="8" ht="42" customHeight="1" spans="1:10">
      <c r="A8" s="135" t="s">
        <v>275</v>
      </c>
      <c r="B8" s="21" t="s">
        <v>309</v>
      </c>
      <c r="C8" s="21" t="s">
        <v>310</v>
      </c>
      <c r="D8" s="21" t="s">
        <v>311</v>
      </c>
      <c r="E8" s="28" t="s">
        <v>312</v>
      </c>
      <c r="F8" s="21" t="s">
        <v>313</v>
      </c>
      <c r="G8" s="28" t="s">
        <v>314</v>
      </c>
      <c r="H8" s="21" t="s">
        <v>315</v>
      </c>
      <c r="I8" s="21" t="s">
        <v>316</v>
      </c>
      <c r="J8" s="28" t="s">
        <v>317</v>
      </c>
    </row>
    <row r="9" ht="42" customHeight="1" spans="1:10">
      <c r="A9" s="135" t="s">
        <v>275</v>
      </c>
      <c r="B9" s="21" t="s">
        <v>309</v>
      </c>
      <c r="C9" s="21" t="s">
        <v>310</v>
      </c>
      <c r="D9" s="21" t="s">
        <v>318</v>
      </c>
      <c r="E9" s="28" t="s">
        <v>319</v>
      </c>
      <c r="F9" s="21" t="s">
        <v>320</v>
      </c>
      <c r="G9" s="28" t="s">
        <v>321</v>
      </c>
      <c r="H9" s="21" t="s">
        <v>322</v>
      </c>
      <c r="I9" s="21" t="s">
        <v>316</v>
      </c>
      <c r="J9" s="28" t="s">
        <v>323</v>
      </c>
    </row>
    <row r="10" ht="42" customHeight="1" spans="1:10">
      <c r="A10" s="135" t="s">
        <v>275</v>
      </c>
      <c r="B10" s="21" t="s">
        <v>309</v>
      </c>
      <c r="C10" s="21" t="s">
        <v>310</v>
      </c>
      <c r="D10" s="21" t="s">
        <v>324</v>
      </c>
      <c r="E10" s="28" t="s">
        <v>325</v>
      </c>
      <c r="F10" s="21" t="s">
        <v>320</v>
      </c>
      <c r="G10" s="28" t="s">
        <v>321</v>
      </c>
      <c r="H10" s="21" t="s">
        <v>322</v>
      </c>
      <c r="I10" s="21" t="s">
        <v>316</v>
      </c>
      <c r="J10" s="28" t="s">
        <v>326</v>
      </c>
    </row>
    <row r="11" ht="42" customHeight="1" spans="1:10">
      <c r="A11" s="135" t="s">
        <v>275</v>
      </c>
      <c r="B11" s="21" t="s">
        <v>309</v>
      </c>
      <c r="C11" s="21" t="s">
        <v>327</v>
      </c>
      <c r="D11" s="21" t="s">
        <v>328</v>
      </c>
      <c r="E11" s="28" t="s">
        <v>329</v>
      </c>
      <c r="F11" s="21" t="s">
        <v>320</v>
      </c>
      <c r="G11" s="28" t="s">
        <v>330</v>
      </c>
      <c r="H11" s="21" t="s">
        <v>322</v>
      </c>
      <c r="I11" s="21" t="s">
        <v>331</v>
      </c>
      <c r="J11" s="28" t="s">
        <v>332</v>
      </c>
    </row>
    <row r="12" ht="42" customHeight="1" spans="1:10">
      <c r="A12" s="135" t="s">
        <v>275</v>
      </c>
      <c r="B12" s="21" t="s">
        <v>309</v>
      </c>
      <c r="C12" s="21" t="s">
        <v>327</v>
      </c>
      <c r="D12" s="21" t="s">
        <v>328</v>
      </c>
      <c r="E12" s="28" t="s">
        <v>333</v>
      </c>
      <c r="F12" s="21" t="s">
        <v>320</v>
      </c>
      <c r="G12" s="28" t="s">
        <v>334</v>
      </c>
      <c r="H12" s="21" t="s">
        <v>322</v>
      </c>
      <c r="I12" s="21" t="s">
        <v>316</v>
      </c>
      <c r="J12" s="28" t="s">
        <v>335</v>
      </c>
    </row>
    <row r="13" ht="42" customHeight="1" spans="1:10">
      <c r="A13" s="135" t="s">
        <v>275</v>
      </c>
      <c r="B13" s="21" t="s">
        <v>309</v>
      </c>
      <c r="C13" s="21" t="s">
        <v>336</v>
      </c>
      <c r="D13" s="21" t="s">
        <v>337</v>
      </c>
      <c r="E13" s="28" t="s">
        <v>338</v>
      </c>
      <c r="F13" s="21" t="s">
        <v>313</v>
      </c>
      <c r="G13" s="28" t="s">
        <v>339</v>
      </c>
      <c r="H13" s="21" t="s">
        <v>322</v>
      </c>
      <c r="I13" s="21" t="s">
        <v>316</v>
      </c>
      <c r="J13" s="28" t="s">
        <v>340</v>
      </c>
    </row>
    <row r="14" ht="42" customHeight="1" spans="1:10">
      <c r="A14" s="135" t="s">
        <v>275</v>
      </c>
      <c r="B14" s="21" t="s">
        <v>309</v>
      </c>
      <c r="C14" s="21" t="s">
        <v>336</v>
      </c>
      <c r="D14" s="21" t="s">
        <v>337</v>
      </c>
      <c r="E14" s="28" t="s">
        <v>341</v>
      </c>
      <c r="F14" s="21" t="s">
        <v>313</v>
      </c>
      <c r="G14" s="28" t="s">
        <v>339</v>
      </c>
      <c r="H14" s="21" t="s">
        <v>322</v>
      </c>
      <c r="I14" s="21" t="s">
        <v>316</v>
      </c>
      <c r="J14" s="28" t="s">
        <v>342</v>
      </c>
    </row>
    <row r="15" ht="42" customHeight="1" spans="1:10">
      <c r="A15" s="135" t="s">
        <v>270</v>
      </c>
      <c r="B15" s="21" t="s">
        <v>343</v>
      </c>
      <c r="C15" s="21" t="s">
        <v>310</v>
      </c>
      <c r="D15" s="21" t="s">
        <v>311</v>
      </c>
      <c r="E15" s="28" t="s">
        <v>344</v>
      </c>
      <c r="F15" s="21" t="s">
        <v>320</v>
      </c>
      <c r="G15" s="28" t="s">
        <v>345</v>
      </c>
      <c r="H15" s="21" t="s">
        <v>346</v>
      </c>
      <c r="I15" s="21" t="s">
        <v>316</v>
      </c>
      <c r="J15" s="28" t="s">
        <v>347</v>
      </c>
    </row>
    <row r="16" ht="42" customHeight="1" spans="1:10">
      <c r="A16" s="135" t="s">
        <v>270</v>
      </c>
      <c r="B16" s="21" t="s">
        <v>343</v>
      </c>
      <c r="C16" s="21" t="s">
        <v>310</v>
      </c>
      <c r="D16" s="21" t="s">
        <v>318</v>
      </c>
      <c r="E16" s="28" t="s">
        <v>348</v>
      </c>
      <c r="F16" s="21" t="s">
        <v>320</v>
      </c>
      <c r="G16" s="28" t="s">
        <v>321</v>
      </c>
      <c r="H16" s="21" t="s">
        <v>322</v>
      </c>
      <c r="I16" s="21" t="s">
        <v>316</v>
      </c>
      <c r="J16" s="28" t="s">
        <v>349</v>
      </c>
    </row>
    <row r="17" ht="42" customHeight="1" spans="1:10">
      <c r="A17" s="135" t="s">
        <v>270</v>
      </c>
      <c r="B17" s="21" t="s">
        <v>343</v>
      </c>
      <c r="C17" s="21" t="s">
        <v>310</v>
      </c>
      <c r="D17" s="21" t="s">
        <v>318</v>
      </c>
      <c r="E17" s="28" t="s">
        <v>350</v>
      </c>
      <c r="F17" s="21" t="s">
        <v>320</v>
      </c>
      <c r="G17" s="28" t="s">
        <v>321</v>
      </c>
      <c r="H17" s="21" t="s">
        <v>322</v>
      </c>
      <c r="I17" s="21" t="s">
        <v>316</v>
      </c>
      <c r="J17" s="28" t="s">
        <v>351</v>
      </c>
    </row>
    <row r="18" ht="42" customHeight="1" spans="1:10">
      <c r="A18" s="135" t="s">
        <v>270</v>
      </c>
      <c r="B18" s="21" t="s">
        <v>343</v>
      </c>
      <c r="C18" s="21" t="s">
        <v>310</v>
      </c>
      <c r="D18" s="21" t="s">
        <v>318</v>
      </c>
      <c r="E18" s="28" t="s">
        <v>352</v>
      </c>
      <c r="F18" s="21" t="s">
        <v>313</v>
      </c>
      <c r="G18" s="28" t="s">
        <v>321</v>
      </c>
      <c r="H18" s="21" t="s">
        <v>322</v>
      </c>
      <c r="I18" s="21" t="s">
        <v>316</v>
      </c>
      <c r="J18" s="28" t="s">
        <v>353</v>
      </c>
    </row>
    <row r="19" ht="42" customHeight="1" spans="1:10">
      <c r="A19" s="135" t="s">
        <v>270</v>
      </c>
      <c r="B19" s="21" t="s">
        <v>343</v>
      </c>
      <c r="C19" s="21" t="s">
        <v>310</v>
      </c>
      <c r="D19" s="21" t="s">
        <v>324</v>
      </c>
      <c r="E19" s="28" t="s">
        <v>354</v>
      </c>
      <c r="F19" s="21" t="s">
        <v>320</v>
      </c>
      <c r="G19" s="28" t="s">
        <v>321</v>
      </c>
      <c r="H19" s="21" t="s">
        <v>322</v>
      </c>
      <c r="I19" s="21" t="s">
        <v>316</v>
      </c>
      <c r="J19" s="28" t="s">
        <v>355</v>
      </c>
    </row>
    <row r="20" ht="42" customHeight="1" spans="1:10">
      <c r="A20" s="135" t="s">
        <v>270</v>
      </c>
      <c r="B20" s="21" t="s">
        <v>343</v>
      </c>
      <c r="C20" s="21" t="s">
        <v>327</v>
      </c>
      <c r="D20" s="21" t="s">
        <v>356</v>
      </c>
      <c r="E20" s="28" t="s">
        <v>357</v>
      </c>
      <c r="F20" s="21" t="s">
        <v>313</v>
      </c>
      <c r="G20" s="28" t="s">
        <v>358</v>
      </c>
      <c r="H20" s="21" t="s">
        <v>359</v>
      </c>
      <c r="I20" s="21" t="s">
        <v>316</v>
      </c>
      <c r="J20" s="28" t="s">
        <v>360</v>
      </c>
    </row>
    <row r="21" ht="42" customHeight="1" spans="1:10">
      <c r="A21" s="135" t="s">
        <v>270</v>
      </c>
      <c r="B21" s="21" t="s">
        <v>343</v>
      </c>
      <c r="C21" s="21" t="s">
        <v>327</v>
      </c>
      <c r="D21" s="21" t="s">
        <v>328</v>
      </c>
      <c r="E21" s="28" t="s">
        <v>361</v>
      </c>
      <c r="F21" s="21" t="s">
        <v>313</v>
      </c>
      <c r="G21" s="28" t="s">
        <v>321</v>
      </c>
      <c r="H21" s="21" t="s">
        <v>322</v>
      </c>
      <c r="I21" s="21" t="s">
        <v>316</v>
      </c>
      <c r="J21" s="28" t="s">
        <v>362</v>
      </c>
    </row>
    <row r="22" ht="42" customHeight="1" spans="1:10">
      <c r="A22" s="135" t="s">
        <v>270</v>
      </c>
      <c r="B22" s="21" t="s">
        <v>343</v>
      </c>
      <c r="C22" s="21" t="s">
        <v>336</v>
      </c>
      <c r="D22" s="21" t="s">
        <v>337</v>
      </c>
      <c r="E22" s="28" t="s">
        <v>363</v>
      </c>
      <c r="F22" s="21" t="s">
        <v>320</v>
      </c>
      <c r="G22" s="28" t="s">
        <v>364</v>
      </c>
      <c r="H22" s="21" t="s">
        <v>322</v>
      </c>
      <c r="I22" s="21" t="s">
        <v>331</v>
      </c>
      <c r="J22" s="28" t="s">
        <v>365</v>
      </c>
    </row>
    <row r="23" ht="42" customHeight="1" spans="1:10">
      <c r="A23" s="135" t="s">
        <v>279</v>
      </c>
      <c r="B23" s="21" t="s">
        <v>366</v>
      </c>
      <c r="C23" s="21" t="s">
        <v>310</v>
      </c>
      <c r="D23" s="21" t="s">
        <v>311</v>
      </c>
      <c r="E23" s="28" t="s">
        <v>367</v>
      </c>
      <c r="F23" s="21" t="s">
        <v>313</v>
      </c>
      <c r="G23" s="28" t="s">
        <v>83</v>
      </c>
      <c r="H23" s="21" t="s">
        <v>368</v>
      </c>
      <c r="I23" s="21" t="s">
        <v>316</v>
      </c>
      <c r="J23" s="28" t="s">
        <v>369</v>
      </c>
    </row>
    <row r="24" ht="42" customHeight="1" spans="1:10">
      <c r="A24" s="135" t="s">
        <v>279</v>
      </c>
      <c r="B24" s="21" t="s">
        <v>366</v>
      </c>
      <c r="C24" s="21" t="s">
        <v>310</v>
      </c>
      <c r="D24" s="21" t="s">
        <v>311</v>
      </c>
      <c r="E24" s="28" t="s">
        <v>370</v>
      </c>
      <c r="F24" s="21" t="s">
        <v>313</v>
      </c>
      <c r="G24" s="28" t="s">
        <v>87</v>
      </c>
      <c r="H24" s="21" t="s">
        <v>371</v>
      </c>
      <c r="I24" s="21" t="s">
        <v>316</v>
      </c>
      <c r="J24" s="28" t="s">
        <v>372</v>
      </c>
    </row>
    <row r="25" ht="42" customHeight="1" spans="1:10">
      <c r="A25" s="135" t="s">
        <v>279</v>
      </c>
      <c r="B25" s="21" t="s">
        <v>366</v>
      </c>
      <c r="C25" s="21" t="s">
        <v>310</v>
      </c>
      <c r="D25" s="21" t="s">
        <v>311</v>
      </c>
      <c r="E25" s="28" t="s">
        <v>373</v>
      </c>
      <c r="F25" s="21" t="s">
        <v>313</v>
      </c>
      <c r="G25" s="28" t="s">
        <v>374</v>
      </c>
      <c r="H25" s="21" t="s">
        <v>375</v>
      </c>
      <c r="I25" s="21" t="s">
        <v>316</v>
      </c>
      <c r="J25" s="28" t="s">
        <v>376</v>
      </c>
    </row>
    <row r="26" ht="42" customHeight="1" spans="1:10">
      <c r="A26" s="135" t="s">
        <v>279</v>
      </c>
      <c r="B26" s="21" t="s">
        <v>366</v>
      </c>
      <c r="C26" s="21" t="s">
        <v>310</v>
      </c>
      <c r="D26" s="21" t="s">
        <v>318</v>
      </c>
      <c r="E26" s="28" t="s">
        <v>377</v>
      </c>
      <c r="F26" s="21" t="s">
        <v>313</v>
      </c>
      <c r="G26" s="28" t="s">
        <v>378</v>
      </c>
      <c r="H26" s="21" t="s">
        <v>322</v>
      </c>
      <c r="I26" s="21" t="s">
        <v>331</v>
      </c>
      <c r="J26" s="28" t="s">
        <v>379</v>
      </c>
    </row>
    <row r="27" ht="42" customHeight="1" spans="1:10">
      <c r="A27" s="135" t="s">
        <v>279</v>
      </c>
      <c r="B27" s="21" t="s">
        <v>366</v>
      </c>
      <c r="C27" s="21" t="s">
        <v>327</v>
      </c>
      <c r="D27" s="21" t="s">
        <v>380</v>
      </c>
      <c r="E27" s="28" t="s">
        <v>381</v>
      </c>
      <c r="F27" s="21" t="s">
        <v>313</v>
      </c>
      <c r="G27" s="28" t="s">
        <v>83</v>
      </c>
      <c r="H27" s="21" t="s">
        <v>382</v>
      </c>
      <c r="I27" s="21" t="s">
        <v>331</v>
      </c>
      <c r="J27" s="28" t="s">
        <v>383</v>
      </c>
    </row>
    <row r="28" ht="42" customHeight="1" spans="1:10">
      <c r="A28" s="135" t="s">
        <v>279</v>
      </c>
      <c r="B28" s="21" t="s">
        <v>366</v>
      </c>
      <c r="C28" s="21" t="s">
        <v>336</v>
      </c>
      <c r="D28" s="21" t="s">
        <v>337</v>
      </c>
      <c r="E28" s="28" t="s">
        <v>384</v>
      </c>
      <c r="F28" s="21" t="s">
        <v>313</v>
      </c>
      <c r="G28" s="28" t="s">
        <v>385</v>
      </c>
      <c r="H28" s="21" t="s">
        <v>322</v>
      </c>
      <c r="I28" s="21" t="s">
        <v>331</v>
      </c>
      <c r="J28" s="28" t="s">
        <v>386</v>
      </c>
    </row>
    <row r="29" ht="42" customHeight="1" spans="1:10">
      <c r="A29" s="135" t="s">
        <v>266</v>
      </c>
      <c r="B29" s="21" t="s">
        <v>387</v>
      </c>
      <c r="C29" s="21" t="s">
        <v>310</v>
      </c>
      <c r="D29" s="21" t="s">
        <v>311</v>
      </c>
      <c r="E29" s="28" t="s">
        <v>388</v>
      </c>
      <c r="F29" s="21" t="s">
        <v>313</v>
      </c>
      <c r="G29" s="28" t="s">
        <v>321</v>
      </c>
      <c r="H29" s="21" t="s">
        <v>322</v>
      </c>
      <c r="I29" s="21" t="s">
        <v>316</v>
      </c>
      <c r="J29" s="28" t="s">
        <v>389</v>
      </c>
    </row>
    <row r="30" ht="42" customHeight="1" spans="1:10">
      <c r="A30" s="135" t="s">
        <v>266</v>
      </c>
      <c r="B30" s="21" t="s">
        <v>387</v>
      </c>
      <c r="C30" s="21" t="s">
        <v>310</v>
      </c>
      <c r="D30" s="21" t="s">
        <v>318</v>
      </c>
      <c r="E30" s="28" t="s">
        <v>390</v>
      </c>
      <c r="F30" s="21" t="s">
        <v>320</v>
      </c>
      <c r="G30" s="28" t="s">
        <v>321</v>
      </c>
      <c r="H30" s="21" t="s">
        <v>322</v>
      </c>
      <c r="I30" s="21" t="s">
        <v>316</v>
      </c>
      <c r="J30" s="28" t="s">
        <v>391</v>
      </c>
    </row>
    <row r="31" ht="42" customHeight="1" spans="1:10">
      <c r="A31" s="135" t="s">
        <v>266</v>
      </c>
      <c r="B31" s="21" t="s">
        <v>387</v>
      </c>
      <c r="C31" s="21" t="s">
        <v>310</v>
      </c>
      <c r="D31" s="21" t="s">
        <v>318</v>
      </c>
      <c r="E31" s="28" t="s">
        <v>392</v>
      </c>
      <c r="F31" s="21" t="s">
        <v>313</v>
      </c>
      <c r="G31" s="28" t="s">
        <v>321</v>
      </c>
      <c r="H31" s="21" t="s">
        <v>322</v>
      </c>
      <c r="I31" s="21" t="s">
        <v>316</v>
      </c>
      <c r="J31" s="28" t="s">
        <v>393</v>
      </c>
    </row>
    <row r="32" ht="42" customHeight="1" spans="1:10">
      <c r="A32" s="135" t="s">
        <v>266</v>
      </c>
      <c r="B32" s="21" t="s">
        <v>387</v>
      </c>
      <c r="C32" s="21" t="s">
        <v>310</v>
      </c>
      <c r="D32" s="21" t="s">
        <v>318</v>
      </c>
      <c r="E32" s="28" t="s">
        <v>394</v>
      </c>
      <c r="F32" s="21" t="s">
        <v>313</v>
      </c>
      <c r="G32" s="28" t="s">
        <v>91</v>
      </c>
      <c r="H32" s="21" t="s">
        <v>322</v>
      </c>
      <c r="I32" s="21" t="s">
        <v>316</v>
      </c>
      <c r="J32" s="28" t="s">
        <v>395</v>
      </c>
    </row>
    <row r="33" ht="42" customHeight="1" spans="1:10">
      <c r="A33" s="135" t="s">
        <v>266</v>
      </c>
      <c r="B33" s="21" t="s">
        <v>387</v>
      </c>
      <c r="C33" s="21" t="s">
        <v>310</v>
      </c>
      <c r="D33" s="21" t="s">
        <v>324</v>
      </c>
      <c r="E33" s="28" t="s">
        <v>325</v>
      </c>
      <c r="F33" s="21" t="s">
        <v>320</v>
      </c>
      <c r="G33" s="28" t="s">
        <v>321</v>
      </c>
      <c r="H33" s="21" t="s">
        <v>322</v>
      </c>
      <c r="I33" s="21" t="s">
        <v>316</v>
      </c>
      <c r="J33" s="28" t="s">
        <v>326</v>
      </c>
    </row>
    <row r="34" ht="42" customHeight="1" spans="1:10">
      <c r="A34" s="135" t="s">
        <v>266</v>
      </c>
      <c r="B34" s="21" t="s">
        <v>387</v>
      </c>
      <c r="C34" s="21" t="s">
        <v>327</v>
      </c>
      <c r="D34" s="21" t="s">
        <v>328</v>
      </c>
      <c r="E34" s="28" t="s">
        <v>329</v>
      </c>
      <c r="F34" s="21" t="s">
        <v>320</v>
      </c>
      <c r="G34" s="28" t="s">
        <v>396</v>
      </c>
      <c r="H34" s="21" t="s">
        <v>315</v>
      </c>
      <c r="I34" s="21" t="s">
        <v>331</v>
      </c>
      <c r="J34" s="28" t="s">
        <v>332</v>
      </c>
    </row>
    <row r="35" ht="42" customHeight="1" spans="1:10">
      <c r="A35" s="135" t="s">
        <v>266</v>
      </c>
      <c r="B35" s="21" t="s">
        <v>387</v>
      </c>
      <c r="C35" s="21" t="s">
        <v>327</v>
      </c>
      <c r="D35" s="21" t="s">
        <v>328</v>
      </c>
      <c r="E35" s="28" t="s">
        <v>333</v>
      </c>
      <c r="F35" s="21" t="s">
        <v>320</v>
      </c>
      <c r="G35" s="28" t="s">
        <v>397</v>
      </c>
      <c r="H35" s="21" t="s">
        <v>346</v>
      </c>
      <c r="I35" s="21" t="s">
        <v>316</v>
      </c>
      <c r="J35" s="28" t="s">
        <v>398</v>
      </c>
    </row>
    <row r="36" ht="42" customHeight="1" spans="1:10">
      <c r="A36" s="135" t="s">
        <v>266</v>
      </c>
      <c r="B36" s="21" t="s">
        <v>387</v>
      </c>
      <c r="C36" s="21" t="s">
        <v>336</v>
      </c>
      <c r="D36" s="21" t="s">
        <v>337</v>
      </c>
      <c r="E36" s="28" t="s">
        <v>338</v>
      </c>
      <c r="F36" s="21" t="s">
        <v>320</v>
      </c>
      <c r="G36" s="28" t="s">
        <v>339</v>
      </c>
      <c r="H36" s="21" t="s">
        <v>322</v>
      </c>
      <c r="I36" s="21" t="s">
        <v>331</v>
      </c>
      <c r="J36" s="28" t="s">
        <v>340</v>
      </c>
    </row>
    <row r="37" ht="42" customHeight="1" spans="1:10">
      <c r="A37" s="135" t="s">
        <v>266</v>
      </c>
      <c r="B37" s="21" t="s">
        <v>387</v>
      </c>
      <c r="C37" s="21" t="s">
        <v>336</v>
      </c>
      <c r="D37" s="21" t="s">
        <v>337</v>
      </c>
      <c r="E37" s="28" t="s">
        <v>341</v>
      </c>
      <c r="F37" s="21" t="s">
        <v>320</v>
      </c>
      <c r="G37" s="28" t="s">
        <v>339</v>
      </c>
      <c r="H37" s="21" t="s">
        <v>322</v>
      </c>
      <c r="I37" s="21" t="s">
        <v>331</v>
      </c>
      <c r="J37" s="28" t="s">
        <v>342</v>
      </c>
    </row>
  </sheetData>
  <mergeCells count="10">
    <mergeCell ref="A3:J3"/>
    <mergeCell ref="A4:H4"/>
    <mergeCell ref="A8:A14"/>
    <mergeCell ref="A15:A22"/>
    <mergeCell ref="A23:A28"/>
    <mergeCell ref="A29:A37"/>
    <mergeCell ref="B8:B14"/>
    <mergeCell ref="B15:B22"/>
    <mergeCell ref="B23:B28"/>
    <mergeCell ref="B29:B3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TANGTANGTANG</cp:lastModifiedBy>
  <dcterms:created xsi:type="dcterms:W3CDTF">2025-03-18T01:42:00Z</dcterms:created>
  <dcterms:modified xsi:type="dcterms:W3CDTF">2025-03-18T02:10:42Z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A237638381F646C89AE11E52395E6090_12</vt:lpwstr>
  </property>
  <property fmtid="{D5CDD505-2E9C-101B-9397-08002B2CF9AE}" pid="3" name="KSOProductBuildVer">
    <vt:lpwstr>2052-12.1.0.20305</vt:lpwstr>
  </property>
</Properties>
</file>