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4" firstSheet="9"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<sst xmlns="http://schemas.openxmlformats.org/spreadsheetml/2006/main" count="919" uniqueCount="412">
  <si>
    <t>预算01-1表</t>
  </si>
  <si>
    <t>单位名称：昆明市呈贡区第四小学</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</si>
  <si>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</si>
  <si>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</si>
  <si>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</si>
  <si>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</si>
  <si>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</si>
  <si>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</si>
  <si>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</si>
  <si>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</si>
  <si>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</si>
  <si>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</si>
  <si>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</si>
  <si>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</si>
  <si>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</si>
  <si>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</si>
  <si>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</si>
  <si>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</si>
  <si>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</si>
  <si>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</si>
  <si>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</si>
  <si>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</si>
  <si>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</si>
  <si>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</si>
  <si>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</si>
  <si>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</si>
  <si>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</si>
  <si>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</si>
  <si>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</si>
  <si>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</si>
  <si>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</si>
  <si>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</si>
  <si>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</si>
  <si>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</si>
  <si>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</si>
  <si>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</si>
  <si>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</si>
  <si>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</si>
  <si>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</si>
  <si>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</si>
  <si>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</si>
  <si>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</si>
  <si>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</si>
  <si>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</si>
  <si>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</si>
  <si>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</si>
  <si>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</si>
  <si>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</si>
  <si>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</si>
  <si>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</si>
  <si>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</si>
  <si>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</si>
  <si>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</si>
  <si>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</si>
  <si>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</si>
  <si>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</si>
  <si>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</si>
  <si>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</si>
  <si>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</si>
  <si>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</si>
  <si>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</si>
  <si>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</si>
  <si>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</si>
  <si>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</si>
  <si>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</si>
  <si>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</si>
  <si>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</si>
  <si>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</si>
  <si>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</si>
  <si>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</si>
  <si>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昆明市呈贡区第四小学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</si>
  <si>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</si>
  <si>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</si>
  <si>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</si>
  <si>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</si>
  <si>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</si>
  <si>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</si>
  <si>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</si>
  <si>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</si>
  <si>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</si>
  <si>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</si>
  <si>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</si>
  <si>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</si>
  <si>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</si>
  <si>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</si>
  <si>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</si>
  <si>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</si>
  <si>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</si>
  <si>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</si>
  <si>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</si>
  <si>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</si>
  <si>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</si>
  <si>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</si>
  <si>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</si>
  <si>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</si>
  <si>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</si>
  <si>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</si>
  <si>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</si>
  <si>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</si>
  <si>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</si>
  <si>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</si>
  <si>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</si>
  <si>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</si>
  <si>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</si>
  <si>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</si>
  <si>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</si>
  <si>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</si>
  <si>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</si>
  <si>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</si>
  <si>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</si>
  <si>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</si>
  <si>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</si>
  <si>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</si>
  <si>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</si>
  <si>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</si>
  <si>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</si>
  <si>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</si>
  <si>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</si>
  <si>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</si>
  <si>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</si>
  <si>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</si>
  <si>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</si>
  <si>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</si>
  <si>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</si>
  <si>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</si>
  <si>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</si>
  <si>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</si>
  <si>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</si>
  <si>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</si>
  <si>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</si>
  <si>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</si>
  <si>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</si>
  <si>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</si>
  <si>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</si>
  <si>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</si>
  <si>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</si>
  <si>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</si>
  <si>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</si>
  <si>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</si>
  <si>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</si>
  <si>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</si>
  <si>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</si>
  <si>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</si>
  <si>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</si>
  <si>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</si>
  <si>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</si>
  <si>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</si>
  <si>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</si>
  <si>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</si>
  <si>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</si>
  <si>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</si>
  <si>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</si>
  <si>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</si>
  <si>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</si>
  <si>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</si>
  <si>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</si>
  <si>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</si>
  <si>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</si>
  <si>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</si>
  <si>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</si>
  <si>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</si>
  <si>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</si>
  <si>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</si>
  <si>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</si>
  <si>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</si>
  <si>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</si>
  <si>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</si>
  <si>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</si>
  <si>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</si>
  <si>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</si>
  <si>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</si>
  <si>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</si>
  <si>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</si>
  <si>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</si>
  <si>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</si>
  <si>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</si>
  <si>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</si>
  <si>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</si>
  <si>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</si>
  <si>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</si>
  <si>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</si>
  <si>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</si>
  <si>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</si>
  <si>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</si>
  <si>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</si>
  <si>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说明此表为空，我单位2025年无财政拨款“三公”经费支出预算情况。</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</si>
  <si>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</si>
  <si>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</si>
  <si>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</si>
  <si>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</si>
  <si>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</si>
  <si>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</si>
  <si>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</si>
  <si>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</si>
  <si>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</si>
  <si>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</si>
  <si>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</si>
  <si>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</si>
  <si>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</si>
  <si>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</si>
  <si>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</si>
  <si>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</si>
  <si>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</si>
  <si>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</si>
  <si>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</si>
  <si>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昆明市呈贡区教育体育局</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</si>
  <si>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</si>
  <si>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</si>
  <si>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</si>
  <si>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</si>
  <si>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</si>
  <si>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</si>
  <si>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</si>
  <si>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</si>
  <si>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</si>
  <si>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</si>
  <si>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</si>
  <si>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离退休人员支出</t>
  </si>
  <si>
    <t>30305</t>
  </si>
  <si>
    <t>生活补助</t>
  </si>
  <si>
    <t>事业人员绩效奖励</t>
  </si>
  <si>
    <t>30103</t>
  </si>
  <si>
    <t>奖金</t>
  </si>
  <si>
    <t>30113</t>
  </si>
  <si>
    <t>一般公用运转支出</t>
  </si>
  <si>
    <t>30201</t>
  </si>
  <si>
    <t>办公费</t>
  </si>
  <si>
    <t>30229</t>
  </si>
  <si>
    <t>福利费</t>
  </si>
  <si>
    <t>工会经费</t>
  </si>
  <si>
    <t>30228</t>
  </si>
  <si>
    <t>事业人员工资支出</t>
  </si>
  <si>
    <t>30101</t>
  </si>
  <si>
    <t>基本工资</t>
  </si>
  <si>
    <t>30102</t>
  </si>
  <si>
    <t>津贴补贴</t>
  </si>
  <si>
    <t>30107</t>
  </si>
  <si>
    <t>绩效工资</t>
  </si>
  <si>
    <t>其他人员支出</t>
  </si>
  <si>
    <t>30199</t>
  </si>
  <si>
    <t>其他工资福利支出</t>
  </si>
  <si>
    <t>遗属补助及抚恤金</t>
  </si>
  <si>
    <t>事业购房补贴</t>
  </si>
  <si>
    <t>学校学生公用运转支出</t>
  </si>
  <si>
    <t>预算05-1表</t>
  </si>
  <si>
    <t>项目分类</t>
  </si>
  <si>
    <t>项目单位</t>
  </si>
  <si>
    <t>经济科目编码</t>
  </si>
  <si>
    <t>经济科目名称</t>
  </si>
  <si>
    <t>本年拨款</t>
  </si>
  <si>
    <t>其中：本次下达</t>
  </si>
  <si>
    <t>民生类</t>
  </si>
  <si>
    <t>530121241100002174933</t>
  </si>
  <si>
    <t>城乡义务教育公用经费区级资金</t>
  </si>
  <si>
    <t>530121241100002174947</t>
  </si>
  <si>
    <t>城乡义务教育特殊教育公用经费区级资金</t>
  </si>
  <si>
    <t>530121241100002174951</t>
  </si>
  <si>
    <t>义务教育家庭经济困难学生生活费补助区级资金</t>
  </si>
  <si>
    <t>30308</t>
  </si>
  <si>
    <t>助学金</t>
  </si>
  <si>
    <t>530121241100003178251</t>
  </si>
  <si>
    <t>（义教生活费）提前下达2025年义务教育家庭经济困难学生生活补助省级资金</t>
  </si>
  <si>
    <t>530121241100003178247</t>
  </si>
  <si>
    <t>（义教生活费）提前下达2025年义务教育家庭经济困难学生生活补助中央资金</t>
  </si>
  <si>
    <t>530121241100003292579</t>
  </si>
  <si>
    <t>2024年呈贡区城乡义务教育中央直达综合奖补资金第一批资金</t>
  </si>
  <si>
    <t>办公设备购置</t>
  </si>
  <si>
    <t>530121241100003178236</t>
  </si>
  <si>
    <t>（公用经费）提前下达2025年城乡义务教育公用经费中央直达资金</t>
  </si>
  <si>
    <t>事业发展类</t>
  </si>
  <si>
    <t>530121241100003291327</t>
  </si>
  <si>
    <t>2024年义务教育课后服务补助省级资金</t>
  </si>
  <si>
    <t>劳务费</t>
  </si>
  <si>
    <t>530121241100003291369</t>
  </si>
  <si>
    <t>2025年义务教育课后服务补助省级资金</t>
  </si>
  <si>
    <t>530121241100003320253</t>
  </si>
  <si>
    <t>（义教生活费）提前下达2025年义务教育家庭经济困难学生生活补助市级资金</t>
  </si>
  <si>
    <t>530121251100004050637</t>
  </si>
  <si>
    <t>2024年义务教育优质均衡发展奖补资金</t>
  </si>
  <si>
    <t>530121241100002274029</t>
  </si>
  <si>
    <t>（自有资金）学生课后服务资金</t>
  </si>
  <si>
    <t>预算05-2表</t>
  </si>
  <si>
    <t>项目年度绩效目标</t>
  </si>
  <si>
    <t>一级指标</t>
  </si>
  <si>
    <t>二级指标</t>
  </si>
  <si>
    <t>三级指标</t>
  </si>
  <si>
    <t>指标性质</t>
  </si>
  <si>
    <t>指标值</t>
  </si>
  <si>
    <t>度量单位</t>
  </si>
  <si>
    <t>指标属性</t>
  </si>
  <si>
    <t>指标内容</t>
  </si>
  <si>
    <t>根据《昆明市呈贡区教育体育局等五部门关于印发呈贡区进一步做好义务教育课后服务实施方案的通知》，经费保障学校2025年顺利开展课后服务。</t>
  </si>
  <si>
    <t>产出指标</t>
  </si>
  <si>
    <t>数量指标</t>
  </si>
  <si>
    <t>参加学生人数</t>
  </si>
  <si>
    <t>=</t>
  </si>
  <si>
    <t>1000</t>
  </si>
  <si>
    <t>人</t>
  </si>
  <si>
    <t>定量指标</t>
  </si>
  <si>
    <t>有1000名学生参加</t>
  </si>
  <si>
    <t>效益指标</t>
  </si>
  <si>
    <t>社会效益</t>
  </si>
  <si>
    <t>家长支持，学生喜欢参加活动</t>
  </si>
  <si>
    <t>不断提升</t>
  </si>
  <si>
    <t>%</t>
  </si>
  <si>
    <t>满意度指标</t>
  </si>
  <si>
    <t>服务对象满意度</t>
  </si>
  <si>
    <t>家长学生满意度</t>
  </si>
  <si>
    <t>&gt;=</t>
  </si>
  <si>
    <t>98</t>
  </si>
  <si>
    <t>家长学生满意</t>
  </si>
  <si>
    <t>逐步扩大特殊教育资源，保障我校随班就读学生教育权益，逐步提升教育质量。</t>
  </si>
  <si>
    <t>随班就读学生人数</t>
  </si>
  <si>
    <t>根据2024年教育统计随班就读学生人数4人，按照小学每人6000元每生每年补助4人，城乡义务教育特殊教育公用经费区级资金3072元</t>
  </si>
  <si>
    <t>用于提供给困难学生补助</t>
  </si>
  <si>
    <t>100</t>
  </si>
  <si>
    <t>提供给困难学生补助</t>
  </si>
  <si>
    <t>补助学生以及家长满意度</t>
  </si>
  <si>
    <t xml:space="preserve">按照小学每人625元每生每学年年补助210人，2025年城乡义务教育家庭经济困难学生生活费补助区级资金42000元，落实国家资助政策，保障资金安全，及时发放到位。						</t>
  </si>
  <si>
    <t>补助学生人数</t>
  </si>
  <si>
    <t>160</t>
  </si>
  <si>
    <t>根据《昆明市呈贡区城乡义务教育阶段家庭经济困难学生生活补助资金管理实施细则的通知》，按照小学每人500元每生每年补助160人，2024年城乡义务教育家庭经济困难学生生活费补助区级资金合计25600元</t>
  </si>
  <si>
    <t>补助用于困难学生生活</t>
  </si>
  <si>
    <t>补助用于困难学生生活补助</t>
  </si>
  <si>
    <t>补助学生及家长满意度</t>
  </si>
  <si>
    <t>97</t>
  </si>
  <si>
    <t>家长以及学生满意度</t>
  </si>
  <si>
    <t xml:space="preserve">学校各项日常教育教学活动的合理支出得到有效保障，学校日常运转保障有力，办学水平有所提升。						</t>
  </si>
  <si>
    <t>经费测算学生人数</t>
  </si>
  <si>
    <t>999</t>
  </si>
  <si>
    <t>经费测算学生999人</t>
  </si>
  <si>
    <t>时效指标</t>
  </si>
  <si>
    <t>完成时间</t>
  </si>
  <si>
    <t>2025</t>
  </si>
  <si>
    <t>年</t>
  </si>
  <si>
    <t>2025年完成</t>
  </si>
  <si>
    <t>成本指标</t>
  </si>
  <si>
    <t>经济成本指标</t>
  </si>
  <si>
    <t>92067.84</t>
  </si>
  <si>
    <t>元</t>
  </si>
  <si>
    <t>补助金额92067.84元</t>
  </si>
  <si>
    <t>维持学校正常运转</t>
  </si>
  <si>
    <t>维持学校日常正常运转</t>
  </si>
  <si>
    <t>95</t>
  </si>
  <si>
    <t>预算06表</t>
  </si>
  <si>
    <t>政府性基金预算支出预算表</t>
  </si>
  <si>
    <t>单位名称：昆明市发展和改革委员会</t>
  </si>
  <si>
    <t>政府性基金预算支出</t>
  </si>
  <si>
    <t>说明：此表为空，我单位2025年无部门政府性基金预算支出。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</si>
  <si>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</si>
  <si>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</si>
  <si>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</si>
  <si>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</si>
  <si>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</si>
  <si>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</si>
  <si>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</si>
  <si>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</si>
  <si>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</si>
  <si>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</si>
  <si>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</si>
  <si>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</si>
  <si>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说明：此表为空，我单位2025年无部门政府采购预算支出。</t>
  </si>
  <si>
    <t>预算08表</t>
  </si>
  <si>
    <t>政府购买服务项目</t>
  </si>
  <si>
    <t>政府购买服务指导性目录代码</t>
  </si>
  <si>
    <t>基本支出/项目支出</t>
  </si>
  <si>
    <t>所属服务类别</t>
  </si>
  <si>
    <t>所属服务领域</t>
  </si>
  <si>
    <t>购买内容简述</t>
  </si>
  <si>
    <t>说明：此表为空，我单位2024年无部门政府购买服务预算支出。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</si>
  <si>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</si>
  <si>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</si>
  <si>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</si>
  <si>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</si>
  <si>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</si>
  <si>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</si>
  <si>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</si>
  <si>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</si>
  <si>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</si>
  <si>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</si>
  <si>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</si>
  <si>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</si>
  <si>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</si>
  <si>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</si>
  <si>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</si>
  <si>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</si>
  <si>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</si>
  <si>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</si>
  <si>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</si>
  <si>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</si>
  <si>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</si>
  <si>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</si>
  <si>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</si>
  <si>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此表为空，说明：我区已实行乡财县管，乡镇（街道）按照县级部门预算管理，无对下转移支付，我单位无该项预算。</t>
  </si>
  <si>
    <t>预算09-2表</t>
  </si>
  <si>
    <t>此表为空，说明：我区已实行乡财县管，乡镇（街道）按照县级部门预算管理，无对下转移支付，我单位无该项目。</t>
  </si>
  <si>
    <t xml:space="preserve">预算10表
</t>
  </si>
  <si>
    <t>资产类别</t>
  </si>
  <si>
    <t>资产分类代码.名称</t>
  </si>
  <si>
    <t>资产名称</t>
  </si>
  <si>
    <t>计量单位</t>
  </si>
  <si>
    <t>财政部门批复数（元）</t>
  </si>
  <si>
    <t>单价</t>
  </si>
  <si>
    <t>金额</t>
  </si>
  <si>
    <t>说明：此表为空，我单位2025年无新增资产配置。</t>
  </si>
  <si>
    <t>预算11表</t>
  </si>
  <si>
    <t>上级补助</t>
  </si>
  <si>
    <t>说明：此表为空，我单位2025年无上级补助项目支出预算。</t>
  </si>
  <si>
    <t>预算12表</t>
  </si>
  <si>
    <t>项目级次</t>
  </si>
  <si>
    <t>本级</t>
  </si>
  <si>
    <t/>
  </si>
</sst>
</file>

<file path=xl/styles.xml><?xml version="1.0" encoding="utf-8"?>
<styleSheet xmlns="http://schemas.openxmlformats.org/spreadsheetml/2006/main">
  <numFmts count="9">
    <numFmt numFmtId="176" formatCode="yyyy\-mm\-dd\ hh:mm:ss"/>
    <numFmt numFmtId="177" formatCode="yyyy\-mm\-dd"/>
    <numFmt numFmtId="178" formatCode="hh:mm:ss"/>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9" formatCode="#,##0.00;\-#,##0.00;;@"/>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9"/>
      <name val="宋体"/>
      <charset val="134"/>
    </font>
    <font>
      <sz val="11"/>
      <color rgb="FFFA7D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theme="0"/>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rgb="FFC6EF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9">
    <xf numFmtId="0" fontId="0" fillId="0" borderId="0"/>
    <xf numFmtId="42" fontId="0" fillId="0" borderId="0" applyFont="0" applyFill="0" applyBorder="0" applyAlignment="0" applyProtection="0">
      <alignment vertical="center"/>
    </xf>
    <xf numFmtId="0" fontId="15" fillId="26" borderId="0" applyNumberFormat="0" applyBorder="0" applyAlignment="0" applyProtection="0">
      <alignment vertical="center"/>
    </xf>
    <xf numFmtId="0" fontId="27" fillId="21"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6" fillId="0" borderId="7">
      <alignment horizontal="right" vertical="center"/>
    </xf>
    <xf numFmtId="0" fontId="15" fillId="8"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6" fillId="0" borderId="7">
      <alignment horizontal="right" vertical="center"/>
    </xf>
    <xf numFmtId="0" fontId="34" fillId="0" borderId="0" applyNumberFormat="0" applyFill="0" applyBorder="0" applyAlignment="0" applyProtection="0">
      <alignment vertical="center"/>
    </xf>
    <xf numFmtId="0" fontId="0" fillId="6" borderId="17" applyNumberFormat="0" applyFont="0" applyAlignment="0" applyProtection="0">
      <alignment vertical="center"/>
    </xf>
    <xf numFmtId="0" fontId="21" fillId="16" borderId="0" applyNumberFormat="0" applyBorder="0" applyAlignment="0" applyProtection="0">
      <alignment vertical="center"/>
    </xf>
    <xf numFmtId="0" fontId="2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0" borderId="16" applyNumberFormat="0" applyFill="0" applyAlignment="0" applyProtection="0">
      <alignment vertical="center"/>
    </xf>
    <xf numFmtId="0" fontId="30" fillId="0" borderId="16" applyNumberFormat="0" applyFill="0" applyAlignment="0" applyProtection="0">
      <alignment vertical="center"/>
    </xf>
    <xf numFmtId="0" fontId="21" fillId="15" borderId="0" applyNumberFormat="0" applyBorder="0" applyAlignment="0" applyProtection="0">
      <alignment vertical="center"/>
    </xf>
    <xf numFmtId="0" fontId="24" fillId="0" borderId="19" applyNumberFormat="0" applyFill="0" applyAlignment="0" applyProtection="0">
      <alignment vertical="center"/>
    </xf>
    <xf numFmtId="0" fontId="21" fillId="29" borderId="0" applyNumberFormat="0" applyBorder="0" applyAlignment="0" applyProtection="0">
      <alignment vertical="center"/>
    </xf>
    <xf numFmtId="0" fontId="32" fillId="14" borderId="21" applyNumberFormat="0" applyAlignment="0" applyProtection="0">
      <alignment vertical="center"/>
    </xf>
    <xf numFmtId="0" fontId="23" fillId="14" borderId="18" applyNumberFormat="0" applyAlignment="0" applyProtection="0">
      <alignment vertical="center"/>
    </xf>
    <xf numFmtId="0" fontId="29" fillId="25" borderId="20" applyNumberFormat="0" applyAlignment="0" applyProtection="0">
      <alignment vertical="center"/>
    </xf>
    <xf numFmtId="0" fontId="15" fillId="4" borderId="0" applyNumberFormat="0" applyBorder="0" applyAlignment="0" applyProtection="0">
      <alignment vertical="center"/>
    </xf>
    <xf numFmtId="0" fontId="21" fillId="20" borderId="0" applyNumberFormat="0" applyBorder="0" applyAlignment="0" applyProtection="0">
      <alignment vertical="center"/>
    </xf>
    <xf numFmtId="0" fontId="17" fillId="0" borderId="14" applyNumberFormat="0" applyFill="0" applyAlignment="0" applyProtection="0">
      <alignment vertical="center"/>
    </xf>
    <xf numFmtId="0" fontId="19" fillId="0" borderId="15" applyNumberFormat="0" applyFill="0" applyAlignment="0" applyProtection="0">
      <alignment vertical="center"/>
    </xf>
    <xf numFmtId="0" fontId="22" fillId="11" borderId="0" applyNumberFormat="0" applyBorder="0" applyAlignment="0" applyProtection="0">
      <alignment vertical="center"/>
    </xf>
    <xf numFmtId="0" fontId="28" fillId="24" borderId="0" applyNumberFormat="0" applyBorder="0" applyAlignment="0" applyProtection="0">
      <alignment vertical="center"/>
    </xf>
    <xf numFmtId="10" fontId="16" fillId="0" borderId="7">
      <alignment horizontal="right" vertical="center"/>
    </xf>
    <xf numFmtId="0" fontId="15" fillId="33" borderId="0" applyNumberFormat="0" applyBorder="0" applyAlignment="0" applyProtection="0">
      <alignment vertical="center"/>
    </xf>
    <xf numFmtId="0" fontId="21" fillId="32"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5" fillId="12"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21" fillId="10" borderId="0" applyNumberFormat="0" applyBorder="0" applyAlignment="0" applyProtection="0">
      <alignment vertical="center"/>
    </xf>
    <xf numFmtId="0" fontId="15" fillId="3" borderId="0" applyNumberFormat="0" applyBorder="0" applyAlignment="0" applyProtection="0">
      <alignment vertical="center"/>
    </xf>
    <xf numFmtId="0" fontId="21" fillId="23" borderId="0" applyNumberFormat="0" applyBorder="0" applyAlignment="0" applyProtection="0">
      <alignment vertical="center"/>
    </xf>
    <xf numFmtId="0" fontId="21" fillId="9" borderId="0" applyNumberFormat="0" applyBorder="0" applyAlignment="0" applyProtection="0">
      <alignment vertical="center"/>
    </xf>
    <xf numFmtId="0" fontId="15" fillId="22" borderId="0" applyNumberFormat="0" applyBorder="0" applyAlignment="0" applyProtection="0">
      <alignment vertical="center"/>
    </xf>
    <xf numFmtId="0" fontId="21" fillId="17" borderId="0" applyNumberFormat="0" applyBorder="0" applyAlignment="0" applyProtection="0">
      <alignment vertical="center"/>
    </xf>
    <xf numFmtId="179" fontId="16" fillId="0" borderId="7">
      <alignment horizontal="right" vertical="center"/>
    </xf>
    <xf numFmtId="49" fontId="16" fillId="0" borderId="7">
      <alignment horizontal="left" vertical="center" wrapText="1"/>
    </xf>
    <xf numFmtId="179" fontId="16" fillId="0" borderId="7">
      <alignment horizontal="right" vertical="center"/>
    </xf>
    <xf numFmtId="178" fontId="16" fillId="0" borderId="7">
      <alignment horizontal="right" vertical="center"/>
    </xf>
    <xf numFmtId="180" fontId="16" fillId="0" borderId="7">
      <alignment horizontal="right" vertical="center"/>
    </xf>
    <xf numFmtId="0" fontId="16" fillId="0" borderId="0">
      <alignment vertical="top"/>
      <protection locked="0"/>
    </xf>
    <xf numFmtId="0" fontId="35" fillId="0" borderId="0"/>
  </cellStyleXfs>
  <cellXfs count="19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lignment horizontal="right" vertical="center" wrapText="1"/>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0" xfId="0" applyFont="1" applyBorder="1" applyAlignment="1">
      <alignment vertical="top"/>
    </xf>
    <xf numFmtId="49" fontId="1" fillId="0" borderId="7"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4" fontId="2" fillId="0" borderId="7" xfId="0" applyNumberFormat="1" applyFont="1" applyBorder="1" applyAlignment="1">
      <alignment horizontal="right"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49" fontId="1" fillId="0" borderId="7" xfId="0" applyNumberFormat="1" applyFont="1" applyBorder="1" applyAlignment="1" quotePrefix="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17" sqref="D17"/>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"2025"&amp;"年财务收支预算总表"</f>
        <v>2025年财务收支预算总表</v>
      </c>
    </row>
    <row r="4" ht="17.25" customHeight="1" spans="1:4">
      <c r="A4" s="44" t="s">
        <v>1</v>
      </c>
      <c r="B4" s="163"/>
      <c r="D4" s="143" t="s">
        <v>2</v>
      </c>
    </row>
    <row r="5" ht="23.25" customHeight="1" spans="1:4">
      <c r="A5" s="164" t="s">
        <v>3</v>
      </c>
      <c r="B5" s="165"/>
      <c r="C5" s="164" t="s">
        <v>4</v>
      </c>
      <c r="D5" s="165"/>
    </row>
    <row r="6" ht="24" customHeight="1" spans="1:4">
      <c r="A6" s="164" t="s">
        <v>5</v>
      </c>
      <c r="B6" s="164" t="s">
        <v>6</v>
      </c>
      <c r="C6" s="164" t="s">
        <v>7</v>
      </c>
      <c r="D6" s="164" t="s">
        <v>6</v>
      </c>
    </row>
    <row r="7" ht="17.25" customHeight="1" spans="1:4">
      <c r="A7" s="166" t="s">
        <v>8</v>
      </c>
      <c r="B7" s="80">
        <v>11697120.08</v>
      </c>
      <c r="C7" s="166" t="s">
        <v>9</v>
      </c>
      <c r="D7" s="80"/>
    </row>
    <row r="8" ht="17.25" customHeight="1" spans="1:4">
      <c r="A8" s="166" t="s">
        <v>10</v>
      </c>
      <c r="B8" s="80"/>
      <c r="C8" s="166" t="s">
        <v>11</v>
      </c>
      <c r="D8" s="80"/>
    </row>
    <row r="9" ht="17.25" customHeight="1" spans="1:4">
      <c r="A9" s="166" t="s">
        <v>12</v>
      </c>
      <c r="B9" s="80"/>
      <c r="C9" s="196" t="s">
        <v>13</v>
      </c>
      <c r="D9" s="80"/>
    </row>
    <row r="10" ht="17.25" customHeight="1" spans="1:4">
      <c r="A10" s="166" t="s">
        <v>14</v>
      </c>
      <c r="B10" s="80"/>
      <c r="C10" s="196" t="s">
        <v>15</v>
      </c>
      <c r="D10" s="80"/>
    </row>
    <row r="11" ht="17.25" customHeight="1" spans="1:4">
      <c r="A11" s="166" t="s">
        <v>16</v>
      </c>
      <c r="B11" s="80">
        <v>800000</v>
      </c>
      <c r="C11" s="196" t="s">
        <v>17</v>
      </c>
      <c r="D11" s="80">
        <v>9354900.76</v>
      </c>
    </row>
    <row r="12" ht="17.25" customHeight="1" spans="1:4">
      <c r="A12" s="166" t="s">
        <v>18</v>
      </c>
      <c r="B12" s="80"/>
      <c r="C12" s="196" t="s">
        <v>19</v>
      </c>
      <c r="D12" s="80"/>
    </row>
    <row r="13" ht="17.25" customHeight="1" spans="1:4">
      <c r="A13" s="166" t="s">
        <v>20</v>
      </c>
      <c r="B13" s="80"/>
      <c r="C13" s="32" t="s">
        <v>21</v>
      </c>
      <c r="D13" s="80"/>
    </row>
    <row r="14" ht="17.25" customHeight="1" spans="1:4">
      <c r="A14" s="166" t="s">
        <v>22</v>
      </c>
      <c r="B14" s="80"/>
      <c r="C14" s="32" t="s">
        <v>23</v>
      </c>
      <c r="D14" s="80">
        <v>1430768</v>
      </c>
    </row>
    <row r="15" ht="17.25" customHeight="1" spans="1:4">
      <c r="A15" s="166" t="s">
        <v>24</v>
      </c>
      <c r="B15" s="80"/>
      <c r="C15" s="32" t="s">
        <v>25</v>
      </c>
      <c r="D15" s="80">
        <v>907117</v>
      </c>
    </row>
    <row r="16" ht="17.25" customHeight="1" spans="1:4">
      <c r="A16" s="166" t="s">
        <v>26</v>
      </c>
      <c r="B16" s="80">
        <v>800000</v>
      </c>
      <c r="C16" s="32" t="s">
        <v>27</v>
      </c>
      <c r="D16" s="80"/>
    </row>
    <row r="17" ht="17.25" customHeight="1" spans="1:4">
      <c r="A17" s="167"/>
      <c r="B17" s="80"/>
      <c r="C17" s="32" t="s">
        <v>28</v>
      </c>
      <c r="D17" s="80"/>
    </row>
    <row r="18" ht="17.25" customHeight="1" spans="1:4">
      <c r="A18" s="168"/>
      <c r="B18" s="80"/>
      <c r="C18" s="32" t="s">
        <v>29</v>
      </c>
      <c r="D18" s="80"/>
    </row>
    <row r="19" ht="17.25" customHeight="1" spans="1:4">
      <c r="A19" s="168"/>
      <c r="B19" s="80"/>
      <c r="C19" s="32" t="s">
        <v>30</v>
      </c>
      <c r="D19" s="80"/>
    </row>
    <row r="20" ht="17.25" customHeight="1" spans="1:4">
      <c r="A20" s="168"/>
      <c r="B20" s="80"/>
      <c r="C20" s="32" t="s">
        <v>31</v>
      </c>
      <c r="D20" s="80"/>
    </row>
    <row r="21" ht="17.25" customHeight="1" spans="1:4">
      <c r="A21" s="168"/>
      <c r="B21" s="80"/>
      <c r="C21" s="32" t="s">
        <v>32</v>
      </c>
      <c r="D21" s="80"/>
    </row>
    <row r="22" ht="17.25" customHeight="1" spans="1:4">
      <c r="A22" s="168"/>
      <c r="B22" s="80"/>
      <c r="C22" s="32" t="s">
        <v>33</v>
      </c>
      <c r="D22" s="80"/>
    </row>
    <row r="23" ht="17.25" customHeight="1" spans="1:4">
      <c r="A23" s="168"/>
      <c r="B23" s="80"/>
      <c r="C23" s="32" t="s">
        <v>34</v>
      </c>
      <c r="D23" s="80"/>
    </row>
    <row r="24" ht="17.25" customHeight="1" spans="1:4">
      <c r="A24" s="168"/>
      <c r="B24" s="80"/>
      <c r="C24" s="32" t="s">
        <v>35</v>
      </c>
      <c r="D24" s="80"/>
    </row>
    <row r="25" ht="17.25" customHeight="1" spans="1:4">
      <c r="A25" s="168"/>
      <c r="B25" s="80"/>
      <c r="C25" s="32" t="s">
        <v>36</v>
      </c>
      <c r="D25" s="80">
        <v>804334.32</v>
      </c>
    </row>
    <row r="26" ht="17.25" customHeight="1" spans="1:4">
      <c r="A26" s="168"/>
      <c r="B26" s="80"/>
      <c r="C26" s="32" t="s">
        <v>37</v>
      </c>
      <c r="D26" s="80"/>
    </row>
    <row r="27" ht="17.25" customHeight="1" spans="1:4">
      <c r="A27" s="168"/>
      <c r="B27" s="80"/>
      <c r="C27" s="167" t="s">
        <v>38</v>
      </c>
      <c r="D27" s="80"/>
    </row>
    <row r="28" ht="17.25" customHeight="1" spans="1:4">
      <c r="A28" s="168"/>
      <c r="B28" s="80"/>
      <c r="C28" s="32" t="s">
        <v>39</v>
      </c>
      <c r="D28" s="80"/>
    </row>
    <row r="29" ht="16.5" customHeight="1" spans="1:4">
      <c r="A29" s="168"/>
      <c r="B29" s="80"/>
      <c r="C29" s="32" t="s">
        <v>40</v>
      </c>
      <c r="D29" s="80"/>
    </row>
    <row r="30" ht="16.5" customHeight="1" spans="1:4">
      <c r="A30" s="168"/>
      <c r="B30" s="80"/>
      <c r="C30" s="167" t="s">
        <v>41</v>
      </c>
      <c r="D30" s="80"/>
    </row>
    <row r="31" ht="17.25" customHeight="1" spans="1:4">
      <c r="A31" s="168"/>
      <c r="B31" s="80"/>
      <c r="C31" s="167" t="s">
        <v>42</v>
      </c>
      <c r="D31" s="80"/>
    </row>
    <row r="32" ht="17.25" customHeight="1" spans="1:4">
      <c r="A32" s="168"/>
      <c r="B32" s="80"/>
      <c r="C32" s="32" t="s">
        <v>43</v>
      </c>
      <c r="D32" s="80"/>
    </row>
    <row r="33" ht="16.5" customHeight="1" spans="1:4">
      <c r="A33" s="168" t="s">
        <v>44</v>
      </c>
      <c r="B33" s="80">
        <v>12497120.08</v>
      </c>
      <c r="C33" s="168" t="s">
        <v>45</v>
      </c>
      <c r="D33" s="80">
        <v>12497120.08</v>
      </c>
    </row>
    <row r="34" ht="16.5" customHeight="1" spans="1:4">
      <c r="A34" s="167" t="s">
        <v>46</v>
      </c>
      <c r="B34" s="80">
        <v>827621.21</v>
      </c>
      <c r="C34" s="167" t="s">
        <v>47</v>
      </c>
      <c r="D34" s="80">
        <v>827621.21</v>
      </c>
    </row>
    <row r="35" ht="16.5" customHeight="1" spans="1:4">
      <c r="A35" s="32" t="s">
        <v>48</v>
      </c>
      <c r="B35" s="80">
        <v>827621.21</v>
      </c>
      <c r="C35" s="32" t="s">
        <v>48</v>
      </c>
      <c r="D35" s="80">
        <v>827621.21</v>
      </c>
    </row>
    <row r="36" ht="16.5" customHeight="1" spans="1:4">
      <c r="A36" s="32" t="s">
        <v>49</v>
      </c>
      <c r="B36" s="80"/>
      <c r="C36" s="32" t="s">
        <v>50</v>
      </c>
      <c r="D36" s="80"/>
    </row>
    <row r="37" ht="16.5" customHeight="1" spans="1:4">
      <c r="A37" s="169" t="s">
        <v>51</v>
      </c>
      <c r="B37" s="80">
        <v>13324741.29</v>
      </c>
      <c r="C37" s="169" t="s">
        <v>52</v>
      </c>
      <c r="D37" s="80">
        <v>13324741.29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2" sqref="A12"/>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customHeight="1" spans="1:6">
      <c r="A1" s="1"/>
      <c r="B1" s="1"/>
      <c r="C1" s="1"/>
      <c r="D1" s="1"/>
      <c r="E1" s="1"/>
      <c r="F1" s="1"/>
    </row>
    <row r="2" ht="12" customHeight="1" spans="1:6">
      <c r="A2" s="119">
        <v>1</v>
      </c>
      <c r="B2" s="120">
        <v>0</v>
      </c>
      <c r="C2" s="119">
        <v>1</v>
      </c>
      <c r="D2" s="121"/>
      <c r="E2" s="121"/>
      <c r="F2" s="118" t="s">
        <v>344</v>
      </c>
    </row>
    <row r="3" ht="42" customHeight="1" spans="1:6">
      <c r="A3" s="122" t="str">
        <f>"2025"&amp;"年部门政府性基金预算支出预算表"</f>
        <v>2025年部门政府性基金预算支出预算表</v>
      </c>
      <c r="B3" s="122" t="s">
        <v>345</v>
      </c>
      <c r="C3" s="123"/>
      <c r="D3" s="124"/>
      <c r="E3" s="124"/>
      <c r="F3" s="124"/>
    </row>
    <row r="4" ht="13.5" customHeight="1" spans="1:6">
      <c r="A4" s="5" t="s">
        <v>1</v>
      </c>
      <c r="B4" s="5" t="s">
        <v>346</v>
      </c>
      <c r="C4" s="119"/>
      <c r="D4" s="121"/>
      <c r="E4" s="121"/>
      <c r="F4" s="118" t="s">
        <v>2</v>
      </c>
    </row>
    <row r="5" ht="19.5" customHeight="1" spans="1:6">
      <c r="A5" s="125" t="s">
        <v>188</v>
      </c>
      <c r="B5" s="126" t="s">
        <v>72</v>
      </c>
      <c r="C5" s="125" t="s">
        <v>73</v>
      </c>
      <c r="D5" s="11" t="s">
        <v>347</v>
      </c>
      <c r="E5" s="12"/>
      <c r="F5" s="13"/>
    </row>
    <row r="6" ht="18.75" customHeight="1" spans="1:6">
      <c r="A6" s="127"/>
      <c r="B6" s="128"/>
      <c r="C6" s="127"/>
      <c r="D6" s="16" t="s">
        <v>56</v>
      </c>
      <c r="E6" s="11" t="s">
        <v>75</v>
      </c>
      <c r="F6" s="16" t="s">
        <v>76</v>
      </c>
    </row>
    <row r="7" ht="18.75" customHeight="1" spans="1:6">
      <c r="A7" s="68">
        <v>1</v>
      </c>
      <c r="B7" s="129" t="s">
        <v>83</v>
      </c>
      <c r="C7" s="68">
        <v>3</v>
      </c>
      <c r="D7" s="130">
        <v>4</v>
      </c>
      <c r="E7" s="130">
        <v>5</v>
      </c>
      <c r="F7" s="130">
        <v>6</v>
      </c>
    </row>
    <row r="8" ht="21" customHeight="1" spans="1:6">
      <c r="A8" s="21"/>
      <c r="B8" s="21"/>
      <c r="C8" s="21"/>
      <c r="D8" s="80"/>
      <c r="E8" s="80"/>
      <c r="F8" s="80"/>
    </row>
    <row r="9" ht="21" customHeight="1" spans="1:6">
      <c r="A9" s="21"/>
      <c r="B9" s="21"/>
      <c r="C9" s="21"/>
      <c r="D9" s="80"/>
      <c r="E9" s="80"/>
      <c r="F9" s="80"/>
    </row>
    <row r="10" ht="18.75" customHeight="1" spans="1:6">
      <c r="A10" s="131" t="s">
        <v>177</v>
      </c>
      <c r="B10" s="131" t="s">
        <v>177</v>
      </c>
      <c r="C10" s="132" t="s">
        <v>177</v>
      </c>
      <c r="D10" s="80"/>
      <c r="E10" s="80"/>
      <c r="F10" s="80"/>
    </row>
    <row r="11" customHeight="1" spans="1:1">
      <c r="A11" t="s">
        <v>348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13" sqref="A13"/>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349</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
        <v>1</v>
      </c>
      <c r="B4" s="86"/>
      <c r="C4" s="86"/>
      <c r="D4" s="7"/>
      <c r="E4" s="7"/>
      <c r="F4" s="7"/>
      <c r="G4" s="7"/>
      <c r="H4" s="7"/>
      <c r="I4" s="7"/>
      <c r="J4" s="7"/>
      <c r="K4" s="7"/>
      <c r="L4" s="7"/>
      <c r="R4" s="8"/>
      <c r="S4" s="118" t="s">
        <v>2</v>
      </c>
    </row>
    <row r="5" ht="15.75" customHeight="1" spans="1:19">
      <c r="A5" s="10" t="s">
        <v>187</v>
      </c>
      <c r="B5" s="87" t="s">
        <v>188</v>
      </c>
      <c r="C5" s="87" t="s">
        <v>350</v>
      </c>
      <c r="D5" s="88" t="s">
        <v>351</v>
      </c>
      <c r="E5" s="88" t="s">
        <v>352</v>
      </c>
      <c r="F5" s="88" t="s">
        <v>353</v>
      </c>
      <c r="G5" s="88" t="s">
        <v>354</v>
      </c>
      <c r="H5" s="88" t="s">
        <v>355</v>
      </c>
      <c r="I5" s="101" t="s">
        <v>195</v>
      </c>
      <c r="J5" s="101"/>
      <c r="K5" s="101"/>
      <c r="L5" s="101"/>
      <c r="M5" s="102"/>
      <c r="N5" s="101"/>
      <c r="O5" s="101"/>
      <c r="P5" s="81"/>
      <c r="Q5" s="101"/>
      <c r="R5" s="102"/>
      <c r="S5" s="82"/>
    </row>
    <row r="6" ht="17.25" customHeight="1" spans="1:19">
      <c r="A6" s="15"/>
      <c r="B6" s="89"/>
      <c r="C6" s="89"/>
      <c r="D6" s="90"/>
      <c r="E6" s="90"/>
      <c r="F6" s="90"/>
      <c r="G6" s="90"/>
      <c r="H6" s="90"/>
      <c r="I6" s="90" t="s">
        <v>56</v>
      </c>
      <c r="J6" s="90" t="s">
        <v>59</v>
      </c>
      <c r="K6" s="90" t="s">
        <v>356</v>
      </c>
      <c r="L6" s="90" t="s">
        <v>357</v>
      </c>
      <c r="M6" s="103" t="s">
        <v>358</v>
      </c>
      <c r="N6" s="104" t="s">
        <v>359</v>
      </c>
      <c r="O6" s="104"/>
      <c r="P6" s="109"/>
      <c r="Q6" s="104"/>
      <c r="R6" s="110"/>
      <c r="S6" s="91"/>
    </row>
    <row r="7" ht="54" customHeight="1" spans="1:19">
      <c r="A7" s="18"/>
      <c r="B7" s="91"/>
      <c r="C7" s="91"/>
      <c r="D7" s="92"/>
      <c r="E7" s="92"/>
      <c r="F7" s="92"/>
      <c r="G7" s="92"/>
      <c r="H7" s="92"/>
      <c r="I7" s="92"/>
      <c r="J7" s="92" t="s">
        <v>58</v>
      </c>
      <c r="K7" s="92"/>
      <c r="L7" s="92"/>
      <c r="M7" s="105"/>
      <c r="N7" s="92" t="s">
        <v>58</v>
      </c>
      <c r="O7" s="92" t="s">
        <v>65</v>
      </c>
      <c r="P7" s="91" t="s">
        <v>66</v>
      </c>
      <c r="Q7" s="92" t="s">
        <v>67</v>
      </c>
      <c r="R7" s="105" t="s">
        <v>68</v>
      </c>
      <c r="S7" s="91" t="s">
        <v>69</v>
      </c>
    </row>
    <row r="8" ht="18" customHeight="1" spans="1:19">
      <c r="A8" s="112">
        <v>1</v>
      </c>
      <c r="B8" s="112" t="s">
        <v>83</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1" customHeight="1" spans="1:19">
      <c r="A9" s="93"/>
      <c r="B9" s="94"/>
      <c r="C9" s="94"/>
      <c r="D9" s="95"/>
      <c r="E9" s="95"/>
      <c r="F9" s="95"/>
      <c r="G9" s="114"/>
      <c r="H9" s="80"/>
      <c r="I9" s="80"/>
      <c r="J9" s="80"/>
      <c r="K9" s="80"/>
      <c r="L9" s="80"/>
      <c r="M9" s="80"/>
      <c r="N9" s="80"/>
      <c r="O9" s="80"/>
      <c r="P9" s="80"/>
      <c r="Q9" s="80"/>
      <c r="R9" s="80"/>
      <c r="S9" s="80"/>
    </row>
    <row r="10" ht="21" customHeight="1" spans="1:19">
      <c r="A10" s="96" t="s">
        <v>177</v>
      </c>
      <c r="B10" s="97"/>
      <c r="C10" s="97"/>
      <c r="D10" s="98"/>
      <c r="E10" s="98"/>
      <c r="F10" s="98"/>
      <c r="G10" s="115"/>
      <c r="H10" s="80"/>
      <c r="I10" s="80"/>
      <c r="J10" s="80"/>
      <c r="K10" s="80"/>
      <c r="L10" s="80"/>
      <c r="M10" s="80"/>
      <c r="N10" s="80"/>
      <c r="O10" s="80"/>
      <c r="P10" s="80"/>
      <c r="Q10" s="80"/>
      <c r="R10" s="80"/>
      <c r="S10" s="80"/>
    </row>
    <row r="11" ht="21" customHeight="1" spans="1:19">
      <c r="A11" s="111" t="s">
        <v>360</v>
      </c>
      <c r="B11" s="5"/>
      <c r="C11" s="5"/>
      <c r="D11" s="111"/>
      <c r="E11" s="111"/>
      <c r="F11" s="111"/>
      <c r="G11" s="116"/>
      <c r="H11" s="117"/>
      <c r="I11" s="117"/>
      <c r="J11" s="117"/>
      <c r="K11" s="117"/>
      <c r="L11" s="117"/>
      <c r="M11" s="117"/>
      <c r="N11" s="117"/>
      <c r="O11" s="117"/>
      <c r="P11" s="117"/>
      <c r="Q11" s="117"/>
      <c r="R11" s="117"/>
      <c r="S11" s="117"/>
    </row>
    <row r="12" customHeight="1" spans="1:1">
      <c r="A12" t="s">
        <v>361</v>
      </c>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5" sqref="A5:A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362</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
        <v>1</v>
      </c>
      <c r="B4" s="86"/>
      <c r="C4" s="86"/>
      <c r="D4" s="86"/>
      <c r="E4" s="86"/>
      <c r="F4" s="86"/>
      <c r="G4" s="86"/>
      <c r="H4" s="75"/>
      <c r="I4" s="75"/>
      <c r="J4" s="75"/>
      <c r="K4" s="75"/>
      <c r="L4" s="75"/>
      <c r="M4" s="75"/>
      <c r="N4" s="99"/>
      <c r="O4" s="77"/>
      <c r="P4" s="77"/>
      <c r="Q4" s="84"/>
      <c r="R4" s="77"/>
      <c r="S4" s="108"/>
      <c r="T4" s="107" t="s">
        <v>2</v>
      </c>
    </row>
    <row r="5" ht="24" customHeight="1" spans="1:20">
      <c r="A5" s="10" t="s">
        <v>187</v>
      </c>
      <c r="B5" s="87" t="s">
        <v>188</v>
      </c>
      <c r="C5" s="87" t="s">
        <v>350</v>
      </c>
      <c r="D5" s="87" t="s">
        <v>363</v>
      </c>
      <c r="E5" s="87" t="s">
        <v>364</v>
      </c>
      <c r="F5" s="87" t="s">
        <v>365</v>
      </c>
      <c r="G5" s="87" t="s">
        <v>366</v>
      </c>
      <c r="H5" s="88" t="s">
        <v>367</v>
      </c>
      <c r="I5" s="88" t="s">
        <v>368</v>
      </c>
      <c r="J5" s="101" t="s">
        <v>195</v>
      </c>
      <c r="K5" s="101"/>
      <c r="L5" s="101"/>
      <c r="M5" s="101"/>
      <c r="N5" s="102"/>
      <c r="O5" s="101"/>
      <c r="P5" s="101"/>
      <c r="Q5" s="81"/>
      <c r="R5" s="101"/>
      <c r="S5" s="102"/>
      <c r="T5" s="82"/>
    </row>
    <row r="6" ht="24" customHeight="1" spans="1:20">
      <c r="A6" s="15"/>
      <c r="B6" s="89"/>
      <c r="C6" s="89"/>
      <c r="D6" s="89"/>
      <c r="E6" s="89"/>
      <c r="F6" s="89"/>
      <c r="G6" s="89"/>
      <c r="H6" s="90"/>
      <c r="I6" s="90"/>
      <c r="J6" s="90" t="s">
        <v>56</v>
      </c>
      <c r="K6" s="90" t="s">
        <v>59</v>
      </c>
      <c r="L6" s="90" t="s">
        <v>356</v>
      </c>
      <c r="M6" s="90" t="s">
        <v>357</v>
      </c>
      <c r="N6" s="103" t="s">
        <v>358</v>
      </c>
      <c r="O6" s="104" t="s">
        <v>359</v>
      </c>
      <c r="P6" s="104"/>
      <c r="Q6" s="109"/>
      <c r="R6" s="104"/>
      <c r="S6" s="110"/>
      <c r="T6" s="91"/>
    </row>
    <row r="7" ht="54" customHeight="1" spans="1:20">
      <c r="A7" s="18"/>
      <c r="B7" s="91"/>
      <c r="C7" s="91"/>
      <c r="D7" s="91"/>
      <c r="E7" s="91"/>
      <c r="F7" s="91"/>
      <c r="G7" s="91"/>
      <c r="H7" s="92"/>
      <c r="I7" s="92"/>
      <c r="J7" s="92"/>
      <c r="K7" s="92" t="s">
        <v>58</v>
      </c>
      <c r="L7" s="92"/>
      <c r="M7" s="92"/>
      <c r="N7" s="105"/>
      <c r="O7" s="92" t="s">
        <v>58</v>
      </c>
      <c r="P7" s="92" t="s">
        <v>65</v>
      </c>
      <c r="Q7" s="91" t="s">
        <v>66</v>
      </c>
      <c r="R7" s="92" t="s">
        <v>67</v>
      </c>
      <c r="S7" s="105" t="s">
        <v>68</v>
      </c>
      <c r="T7" s="91" t="s">
        <v>69</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80"/>
      <c r="K9" s="80"/>
      <c r="L9" s="80"/>
      <c r="M9" s="80"/>
      <c r="N9" s="80"/>
      <c r="O9" s="80"/>
      <c r="P9" s="80"/>
      <c r="Q9" s="80"/>
      <c r="R9" s="80"/>
      <c r="S9" s="80"/>
      <c r="T9" s="80"/>
    </row>
    <row r="10" ht="21" customHeight="1" spans="1:20">
      <c r="A10" s="96" t="s">
        <v>177</v>
      </c>
      <c r="B10" s="97"/>
      <c r="C10" s="97"/>
      <c r="D10" s="97"/>
      <c r="E10" s="97"/>
      <c r="F10" s="97"/>
      <c r="G10" s="97"/>
      <c r="H10" s="98"/>
      <c r="I10" s="106"/>
      <c r="J10" s="80"/>
      <c r="K10" s="80"/>
      <c r="L10" s="80"/>
      <c r="M10" s="80"/>
      <c r="N10" s="80"/>
      <c r="O10" s="80"/>
      <c r="P10" s="80"/>
      <c r="Q10" s="80"/>
      <c r="R10" s="80"/>
      <c r="S10" s="80"/>
      <c r="T10" s="80"/>
    </row>
    <row r="11" customHeight="1" spans="1:1">
      <c r="A11" t="s">
        <v>369</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B15" sqref="B15"/>
    </sheetView>
  </sheetViews>
  <sheetFormatPr defaultColWidth="9.14166666666667" defaultRowHeight="14.25" customHeight="1"/>
  <cols>
    <col min="1" max="1" width="37.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370</v>
      </c>
    </row>
    <row r="3" ht="41.25" customHeight="1" spans="1:24">
      <c r="A3" s="73"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
        <v>1</v>
      </c>
      <c r="B4" s="75"/>
      <c r="C4" s="75"/>
      <c r="D4" s="76"/>
      <c r="E4" s="77"/>
      <c r="F4" s="77"/>
      <c r="G4" s="77"/>
      <c r="H4" s="77"/>
      <c r="I4" s="77"/>
      <c r="W4" s="8"/>
      <c r="X4" s="8" t="s">
        <v>2</v>
      </c>
    </row>
    <row r="5" ht="19.5" customHeight="1" spans="1:24">
      <c r="A5" s="28" t="s">
        <v>371</v>
      </c>
      <c r="B5" s="11" t="s">
        <v>195</v>
      </c>
      <c r="C5" s="12"/>
      <c r="D5" s="12"/>
      <c r="E5" s="11" t="s">
        <v>372</v>
      </c>
      <c r="F5" s="12"/>
      <c r="G5" s="12"/>
      <c r="H5" s="12"/>
      <c r="I5" s="12"/>
      <c r="J5" s="12"/>
      <c r="K5" s="12"/>
      <c r="L5" s="12"/>
      <c r="M5" s="12"/>
      <c r="N5" s="12"/>
      <c r="O5" s="12"/>
      <c r="P5" s="12"/>
      <c r="Q5" s="12"/>
      <c r="R5" s="12"/>
      <c r="S5" s="12"/>
      <c r="T5" s="12"/>
      <c r="U5" s="12"/>
      <c r="V5" s="12"/>
      <c r="W5" s="81"/>
      <c r="X5" s="82"/>
    </row>
    <row r="6" ht="40.5" customHeight="1" spans="1:24">
      <c r="A6" s="19"/>
      <c r="B6" s="29" t="s">
        <v>56</v>
      </c>
      <c r="C6" s="10" t="s">
        <v>59</v>
      </c>
      <c r="D6" s="78" t="s">
        <v>356</v>
      </c>
      <c r="E6" s="48" t="s">
        <v>373</v>
      </c>
      <c r="F6" s="48" t="s">
        <v>374</v>
      </c>
      <c r="G6" s="48" t="s">
        <v>375</v>
      </c>
      <c r="H6" s="48" t="s">
        <v>376</v>
      </c>
      <c r="I6" s="48" t="s">
        <v>377</v>
      </c>
      <c r="J6" s="48" t="s">
        <v>378</v>
      </c>
      <c r="K6" s="48" t="s">
        <v>379</v>
      </c>
      <c r="L6" s="48" t="s">
        <v>380</v>
      </c>
      <c r="M6" s="48" t="s">
        <v>381</v>
      </c>
      <c r="N6" s="48" t="s">
        <v>382</v>
      </c>
      <c r="O6" s="48" t="s">
        <v>383</v>
      </c>
      <c r="P6" s="48" t="s">
        <v>384</v>
      </c>
      <c r="Q6" s="48" t="s">
        <v>385</v>
      </c>
      <c r="R6" s="48" t="s">
        <v>386</v>
      </c>
      <c r="S6" s="48" t="s">
        <v>387</v>
      </c>
      <c r="T6" s="48" t="s">
        <v>388</v>
      </c>
      <c r="U6" s="48" t="s">
        <v>389</v>
      </c>
      <c r="V6" s="48" t="s">
        <v>390</v>
      </c>
      <c r="W6" s="48" t="s">
        <v>391</v>
      </c>
      <c r="X6" s="83" t="s">
        <v>392</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customHeight="1" spans="1:1">
      <c r="A10" t="s">
        <v>393</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3" sqref="C1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394</v>
      </c>
    </row>
    <row r="3" ht="41.25" customHeight="1" spans="1:10">
      <c r="A3" s="65" t="str">
        <f>"2025"&amp;"年对下转移支付绩效目标表"</f>
        <v>2025年对下转移支付绩效目标表</v>
      </c>
      <c r="B3" s="4"/>
      <c r="C3" s="4"/>
      <c r="D3" s="4"/>
      <c r="E3" s="4"/>
      <c r="F3" s="66"/>
      <c r="G3" s="4"/>
      <c r="H3" s="66"/>
      <c r="I3" s="66"/>
      <c r="J3" s="4"/>
    </row>
    <row r="4" ht="17.25" customHeight="1" spans="1:1">
      <c r="A4" s="5" t="s">
        <v>1</v>
      </c>
    </row>
    <row r="5" ht="44.25" customHeight="1" spans="1:10">
      <c r="A5" s="67" t="s">
        <v>371</v>
      </c>
      <c r="B5" s="67" t="s">
        <v>282</v>
      </c>
      <c r="C5" s="67" t="s">
        <v>283</v>
      </c>
      <c r="D5" s="67" t="s">
        <v>284</v>
      </c>
      <c r="E5" s="67" t="s">
        <v>285</v>
      </c>
      <c r="F5" s="68" t="s">
        <v>286</v>
      </c>
      <c r="G5" s="67" t="s">
        <v>287</v>
      </c>
      <c r="H5" s="68" t="s">
        <v>288</v>
      </c>
      <c r="I5" s="68" t="s">
        <v>289</v>
      </c>
      <c r="J5" s="67" t="s">
        <v>290</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customHeight="1" spans="1:1">
      <c r="A9" t="s">
        <v>395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7" sqref="B17"/>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1"/>
      <c r="B1" s="1"/>
      <c r="C1" s="1"/>
      <c r="D1" s="1"/>
      <c r="E1" s="1"/>
      <c r="F1" s="1"/>
      <c r="G1" s="1"/>
      <c r="H1" s="1"/>
      <c r="I1" s="1"/>
    </row>
    <row r="2" customHeight="1" spans="1:9">
      <c r="A2" s="38" t="s">
        <v>396</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4" t="s">
        <v>2</v>
      </c>
    </row>
    <row r="5" ht="28.5" customHeight="1" spans="1:9">
      <c r="A5" s="47" t="s">
        <v>187</v>
      </c>
      <c r="B5" s="48" t="s">
        <v>188</v>
      </c>
      <c r="C5" s="49" t="s">
        <v>397</v>
      </c>
      <c r="D5" s="47" t="s">
        <v>398</v>
      </c>
      <c r="E5" s="47" t="s">
        <v>399</v>
      </c>
      <c r="F5" s="47" t="s">
        <v>400</v>
      </c>
      <c r="G5" s="48" t="s">
        <v>401</v>
      </c>
      <c r="H5" s="36"/>
      <c r="I5" s="47"/>
    </row>
    <row r="6" ht="21" customHeight="1" spans="1:9">
      <c r="A6" s="49"/>
      <c r="B6" s="50"/>
      <c r="C6" s="50"/>
      <c r="D6" s="51"/>
      <c r="E6" s="50"/>
      <c r="F6" s="50"/>
      <c r="G6" s="48" t="s">
        <v>354</v>
      </c>
      <c r="H6" s="48" t="s">
        <v>402</v>
      </c>
      <c r="I6" s="48" t="s">
        <v>403</v>
      </c>
    </row>
    <row r="7" ht="17.25" customHeight="1" spans="1:9">
      <c r="A7" s="52" t="s">
        <v>82</v>
      </c>
      <c r="B7" s="53"/>
      <c r="C7" s="54" t="s">
        <v>83</v>
      </c>
      <c r="D7" s="52" t="s">
        <v>84</v>
      </c>
      <c r="E7" s="55" t="s">
        <v>85</v>
      </c>
      <c r="F7" s="52" t="s">
        <v>86</v>
      </c>
      <c r="G7" s="54" t="s">
        <v>87</v>
      </c>
      <c r="H7" s="56" t="s">
        <v>88</v>
      </c>
      <c r="I7" s="55" t="s">
        <v>89</v>
      </c>
    </row>
    <row r="8" ht="19.5" customHeight="1" spans="1:9">
      <c r="A8" s="57"/>
      <c r="B8" s="32"/>
      <c r="C8" s="32"/>
      <c r="D8" s="30"/>
      <c r="E8" s="21"/>
      <c r="F8" s="56"/>
      <c r="G8" s="58"/>
      <c r="H8" s="59"/>
      <c r="I8" s="59"/>
    </row>
    <row r="9" ht="19.5" customHeight="1" spans="1:9">
      <c r="A9" s="60" t="s">
        <v>56</v>
      </c>
      <c r="B9" s="61"/>
      <c r="C9" s="61"/>
      <c r="D9" s="62"/>
      <c r="E9" s="63"/>
      <c r="F9" s="63"/>
      <c r="G9" s="58"/>
      <c r="H9" s="59"/>
      <c r="I9" s="59"/>
    </row>
    <row r="10" customHeight="1" spans="1:1">
      <c r="A10" t="s">
        <v>404</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3" sqref="A13"/>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405</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245</v>
      </c>
      <c r="B5" s="9" t="s">
        <v>190</v>
      </c>
      <c r="C5" s="9" t="s">
        <v>246</v>
      </c>
      <c r="D5" s="10" t="s">
        <v>191</v>
      </c>
      <c r="E5" s="10" t="s">
        <v>192</v>
      </c>
      <c r="F5" s="10" t="s">
        <v>247</v>
      </c>
      <c r="G5" s="10" t="s">
        <v>248</v>
      </c>
      <c r="H5" s="28" t="s">
        <v>56</v>
      </c>
      <c r="I5" s="11" t="s">
        <v>406</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4"/>
      <c r="I10" s="24"/>
      <c r="J10" s="24"/>
      <c r="K10" s="31"/>
    </row>
    <row r="11" ht="18.75" customHeight="1" spans="1:11">
      <c r="A11" s="33" t="s">
        <v>177</v>
      </c>
      <c r="B11" s="34"/>
      <c r="C11" s="34"/>
      <c r="D11" s="34"/>
      <c r="E11" s="34"/>
      <c r="F11" s="34"/>
      <c r="G11" s="35"/>
      <c r="H11" s="24"/>
      <c r="I11" s="24"/>
      <c r="J11" s="24"/>
      <c r="K11" s="31"/>
    </row>
    <row r="12" customHeight="1" spans="1:1">
      <c r="A12" t="s">
        <v>407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pane ySplit="1" topLeftCell="A2" activePane="bottomLeft" state="frozen"/>
      <selection/>
      <selection pane="bottomLeft" activeCell="E24" sqref="E24"/>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408</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246</v>
      </c>
      <c r="B5" s="9" t="s">
        <v>245</v>
      </c>
      <c r="C5" s="9" t="s">
        <v>190</v>
      </c>
      <c r="D5" s="10" t="s">
        <v>409</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70</v>
      </c>
      <c r="B9" s="22" t="s">
        <v>251</v>
      </c>
      <c r="C9" s="22" t="s">
        <v>253</v>
      </c>
      <c r="D9" s="21" t="s">
        <v>410</v>
      </c>
      <c r="E9" s="23">
        <v>92067.84</v>
      </c>
      <c r="F9" s="24"/>
      <c r="G9" s="24"/>
    </row>
    <row r="10" ht="17.25" customHeight="1" spans="1:7">
      <c r="A10" s="21" t="s">
        <v>70</v>
      </c>
      <c r="B10" s="22" t="s">
        <v>251</v>
      </c>
      <c r="C10" s="22" t="s">
        <v>255</v>
      </c>
      <c r="D10" s="21" t="s">
        <v>410</v>
      </c>
      <c r="E10" s="23">
        <v>3072</v>
      </c>
      <c r="F10" s="24"/>
      <c r="G10" s="24"/>
    </row>
    <row r="11" ht="17.25" customHeight="1" spans="1:7">
      <c r="A11" s="21" t="s">
        <v>70</v>
      </c>
      <c r="B11" s="22" t="s">
        <v>251</v>
      </c>
      <c r="C11" s="22" t="s">
        <v>257</v>
      </c>
      <c r="D11" s="21" t="s">
        <v>410</v>
      </c>
      <c r="E11" s="23">
        <v>42000</v>
      </c>
      <c r="F11" s="24"/>
      <c r="G11" s="24"/>
    </row>
    <row r="12" ht="18.75" customHeight="1" spans="1:7">
      <c r="A12" s="25" t="s">
        <v>56</v>
      </c>
      <c r="B12" s="26" t="s">
        <v>411</v>
      </c>
      <c r="C12" s="26"/>
      <c r="D12" s="27"/>
      <c r="E12" s="23">
        <v>137139.84</v>
      </c>
      <c r="F12" s="24"/>
      <c r="G12" s="24"/>
    </row>
  </sheetData>
  <mergeCells count="11">
    <mergeCell ref="A3:G3"/>
    <mergeCell ref="A4:D4"/>
    <mergeCell ref="E5:G5"/>
    <mergeCell ref="A12:D1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C21" sqref="C21"/>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53</v>
      </c>
    </row>
    <row r="3" ht="41.25" customHeight="1" spans="1:1">
      <c r="A3" s="41" t="str">
        <f>"2025"&amp;"年部门收入预算表"</f>
        <v>2025年部门收入预算表</v>
      </c>
    </row>
    <row r="4" ht="17.25" customHeight="1" spans="1:19">
      <c r="A4" s="44" t="s">
        <v>1</v>
      </c>
      <c r="S4" s="46" t="s">
        <v>2</v>
      </c>
    </row>
    <row r="5" ht="21.75" customHeight="1" spans="1:19">
      <c r="A5" s="183" t="s">
        <v>54</v>
      </c>
      <c r="B5" s="184" t="s">
        <v>55</v>
      </c>
      <c r="C5" s="184" t="s">
        <v>56</v>
      </c>
      <c r="D5" s="185" t="s">
        <v>57</v>
      </c>
      <c r="E5" s="185"/>
      <c r="F5" s="185"/>
      <c r="G5" s="185"/>
      <c r="H5" s="185"/>
      <c r="I5" s="131"/>
      <c r="J5" s="185"/>
      <c r="K5" s="185"/>
      <c r="L5" s="185"/>
      <c r="M5" s="185"/>
      <c r="N5" s="191"/>
      <c r="O5" s="185" t="s">
        <v>46</v>
      </c>
      <c r="P5" s="185"/>
      <c r="Q5" s="185"/>
      <c r="R5" s="185"/>
      <c r="S5" s="191"/>
    </row>
    <row r="6" ht="27" customHeight="1" spans="1:19">
      <c r="A6" s="186"/>
      <c r="B6" s="187"/>
      <c r="C6" s="187"/>
      <c r="D6" s="187" t="s">
        <v>58</v>
      </c>
      <c r="E6" s="187" t="s">
        <v>59</v>
      </c>
      <c r="F6" s="187" t="s">
        <v>60</v>
      </c>
      <c r="G6" s="187" t="s">
        <v>61</v>
      </c>
      <c r="H6" s="187" t="s">
        <v>62</v>
      </c>
      <c r="I6" s="192" t="s">
        <v>63</v>
      </c>
      <c r="J6" s="193"/>
      <c r="K6" s="193"/>
      <c r="L6" s="193"/>
      <c r="M6" s="193"/>
      <c r="N6" s="194"/>
      <c r="O6" s="187" t="s">
        <v>58</v>
      </c>
      <c r="P6" s="187" t="s">
        <v>59</v>
      </c>
      <c r="Q6" s="187" t="s">
        <v>60</v>
      </c>
      <c r="R6" s="187" t="s">
        <v>61</v>
      </c>
      <c r="S6" s="187" t="s">
        <v>64</v>
      </c>
    </row>
    <row r="7" ht="30" customHeight="1" spans="1:19">
      <c r="A7" s="188"/>
      <c r="B7" s="106"/>
      <c r="C7" s="115"/>
      <c r="D7" s="115"/>
      <c r="E7" s="115"/>
      <c r="F7" s="115"/>
      <c r="G7" s="115"/>
      <c r="H7" s="115"/>
      <c r="I7" s="71" t="s">
        <v>58</v>
      </c>
      <c r="J7" s="194" t="s">
        <v>65</v>
      </c>
      <c r="K7" s="194" t="s">
        <v>66</v>
      </c>
      <c r="L7" s="194" t="s">
        <v>67</v>
      </c>
      <c r="M7" s="194" t="s">
        <v>68</v>
      </c>
      <c r="N7" s="194" t="s">
        <v>69</v>
      </c>
      <c r="O7" s="195"/>
      <c r="P7" s="195"/>
      <c r="Q7" s="195"/>
      <c r="R7" s="195"/>
      <c r="S7" s="115"/>
    </row>
    <row r="8" ht="15" customHeight="1" spans="1:19">
      <c r="A8" s="189">
        <v>1</v>
      </c>
      <c r="B8" s="189">
        <v>2</v>
      </c>
      <c r="C8" s="189">
        <v>3</v>
      </c>
      <c r="D8" s="189">
        <v>4</v>
      </c>
      <c r="E8" s="189">
        <v>5</v>
      </c>
      <c r="F8" s="189">
        <v>6</v>
      </c>
      <c r="G8" s="189">
        <v>7</v>
      </c>
      <c r="H8" s="189">
        <v>8</v>
      </c>
      <c r="I8" s="71">
        <v>9</v>
      </c>
      <c r="J8" s="189">
        <v>10</v>
      </c>
      <c r="K8" s="189">
        <v>11</v>
      </c>
      <c r="L8" s="189">
        <v>12</v>
      </c>
      <c r="M8" s="189">
        <v>13</v>
      </c>
      <c r="N8" s="189">
        <v>14</v>
      </c>
      <c r="O8" s="189">
        <v>15</v>
      </c>
      <c r="P8" s="189">
        <v>16</v>
      </c>
      <c r="Q8" s="189">
        <v>17</v>
      </c>
      <c r="R8" s="189">
        <v>18</v>
      </c>
      <c r="S8" s="189">
        <v>19</v>
      </c>
    </row>
    <row r="9" ht="18" customHeight="1" spans="1:19">
      <c r="A9" s="21">
        <v>105017</v>
      </c>
      <c r="B9" s="21" t="s">
        <v>70</v>
      </c>
      <c r="C9" s="80">
        <v>13324741.29</v>
      </c>
      <c r="D9" s="80">
        <v>12497120.08</v>
      </c>
      <c r="E9" s="80">
        <v>11697120.08</v>
      </c>
      <c r="F9" s="80">
        <v>0</v>
      </c>
      <c r="G9" s="80"/>
      <c r="H9" s="80"/>
      <c r="I9" s="80">
        <v>800000</v>
      </c>
      <c r="J9" s="80"/>
      <c r="K9" s="80"/>
      <c r="L9" s="80"/>
      <c r="M9" s="80"/>
      <c r="N9" s="80">
        <v>800000</v>
      </c>
      <c r="O9" s="80">
        <v>827621.21</v>
      </c>
      <c r="P9" s="80">
        <v>827621.21</v>
      </c>
      <c r="Q9" s="80"/>
      <c r="R9" s="80"/>
      <c r="S9" s="80"/>
    </row>
    <row r="10" ht="18" customHeight="1" spans="1:19">
      <c r="A10" s="49" t="s">
        <v>56</v>
      </c>
      <c r="B10" s="190"/>
      <c r="C10" s="80">
        <v>13324741.29</v>
      </c>
      <c r="D10" s="80">
        <v>12497120.08</v>
      </c>
      <c r="E10" s="80">
        <v>11697120.08</v>
      </c>
      <c r="F10" s="80"/>
      <c r="G10" s="80"/>
      <c r="H10" s="80"/>
      <c r="I10" s="80">
        <v>800000</v>
      </c>
      <c r="J10" s="80"/>
      <c r="K10" s="80"/>
      <c r="L10" s="80"/>
      <c r="M10" s="80"/>
      <c r="N10" s="80">
        <v>800000</v>
      </c>
      <c r="O10" s="80">
        <v>827621.21</v>
      </c>
      <c r="P10" s="80">
        <v>827621.21</v>
      </c>
      <c r="Q10" s="80"/>
      <c r="R10" s="80"/>
      <c r="S10" s="80"/>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zoomScale="90" zoomScaleNormal="90" workbookViewId="0">
      <pane ySplit="1" topLeftCell="A2" activePane="bottomLeft" state="frozen"/>
      <selection/>
      <selection pane="bottomLeft" activeCell="E37" sqref="E37"/>
    </sheetView>
  </sheetViews>
  <sheetFormatPr defaultColWidth="8.575" defaultRowHeight="12.75" customHeight="1"/>
  <cols>
    <col min="1" max="1" width="14.2833333333333" customWidth="1"/>
    <col min="2" max="2" width="37.575" customWidth="1"/>
    <col min="3" max="8" width="24.575" customWidth="1"/>
    <col min="9" max="9" width="26.7166666666667"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
        <v>1</v>
      </c>
      <c r="O4" s="46" t="s">
        <v>2</v>
      </c>
    </row>
    <row r="5" ht="27" customHeight="1" spans="1:15">
      <c r="A5" s="171" t="s">
        <v>72</v>
      </c>
      <c r="B5" s="171" t="s">
        <v>73</v>
      </c>
      <c r="C5" s="171" t="s">
        <v>56</v>
      </c>
      <c r="D5" s="172" t="s">
        <v>59</v>
      </c>
      <c r="E5" s="173"/>
      <c r="F5" s="174"/>
      <c r="G5" s="175" t="s">
        <v>60</v>
      </c>
      <c r="H5" s="175" t="s">
        <v>61</v>
      </c>
      <c r="I5" s="175" t="s">
        <v>74</v>
      </c>
      <c r="J5" s="172" t="s">
        <v>63</v>
      </c>
      <c r="K5" s="173"/>
      <c r="L5" s="173"/>
      <c r="M5" s="173"/>
      <c r="N5" s="180"/>
      <c r="O5" s="181"/>
    </row>
    <row r="6" ht="42" customHeight="1" spans="1:15">
      <c r="A6" s="176"/>
      <c r="B6" s="176"/>
      <c r="C6" s="177"/>
      <c r="D6" s="178" t="s">
        <v>58</v>
      </c>
      <c r="E6" s="178" t="s">
        <v>75</v>
      </c>
      <c r="F6" s="178" t="s">
        <v>76</v>
      </c>
      <c r="G6" s="177"/>
      <c r="H6" s="177"/>
      <c r="I6" s="182"/>
      <c r="J6" s="178" t="s">
        <v>58</v>
      </c>
      <c r="K6" s="164" t="s">
        <v>77</v>
      </c>
      <c r="L6" s="164" t="s">
        <v>78</v>
      </c>
      <c r="M6" s="164" t="s">
        <v>79</v>
      </c>
      <c r="N6" s="164" t="s">
        <v>80</v>
      </c>
      <c r="O6" s="164"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18" customHeight="1" spans="1:15">
      <c r="A8" s="52" t="s">
        <v>97</v>
      </c>
      <c r="B8" s="52" t="s">
        <v>98</v>
      </c>
      <c r="C8" s="80">
        <v>9354900.76</v>
      </c>
      <c r="D8" s="80">
        <v>8554900.76</v>
      </c>
      <c r="E8" s="80">
        <v>8417760.92</v>
      </c>
      <c r="F8" s="80">
        <v>137139.84</v>
      </c>
      <c r="G8" s="56"/>
      <c r="H8" s="56"/>
      <c r="I8" s="56"/>
      <c r="J8" s="80">
        <v>800000</v>
      </c>
      <c r="K8" s="56"/>
      <c r="L8" s="56"/>
      <c r="M8" s="56"/>
      <c r="N8" s="52"/>
      <c r="O8" s="80">
        <v>800000</v>
      </c>
    </row>
    <row r="9" ht="18" customHeight="1" spans="1:15">
      <c r="A9" s="52" t="s">
        <v>99</v>
      </c>
      <c r="B9" s="52" t="s">
        <v>100</v>
      </c>
      <c r="C9" s="80">
        <v>9354900.76</v>
      </c>
      <c r="D9" s="80">
        <v>8551828.76</v>
      </c>
      <c r="E9" s="80">
        <v>8417760.92</v>
      </c>
      <c r="F9" s="80">
        <v>134067.84</v>
      </c>
      <c r="G9" s="56"/>
      <c r="H9" s="56"/>
      <c r="I9" s="56"/>
      <c r="J9" s="80">
        <v>800000</v>
      </c>
      <c r="K9" s="56"/>
      <c r="L9" s="56"/>
      <c r="M9" s="56"/>
      <c r="N9" s="52"/>
      <c r="O9" s="80">
        <v>800000</v>
      </c>
    </row>
    <row r="10" ht="18" customHeight="1" spans="1:15">
      <c r="A10" s="52" t="s">
        <v>101</v>
      </c>
      <c r="B10" s="52" t="s">
        <v>102</v>
      </c>
      <c r="C10" s="80">
        <v>9354900.76</v>
      </c>
      <c r="D10" s="80">
        <v>8551828.76</v>
      </c>
      <c r="E10" s="80">
        <v>8417760.92</v>
      </c>
      <c r="F10" s="80">
        <v>134067.84</v>
      </c>
      <c r="G10" s="56"/>
      <c r="H10" s="56"/>
      <c r="I10" s="56"/>
      <c r="J10" s="80">
        <v>800000</v>
      </c>
      <c r="K10" s="56"/>
      <c r="L10" s="56"/>
      <c r="M10" s="56"/>
      <c r="N10" s="52"/>
      <c r="O10" s="80">
        <v>800000</v>
      </c>
    </row>
    <row r="11" ht="18" customHeight="1" spans="1:15">
      <c r="A11" s="52" t="s">
        <v>103</v>
      </c>
      <c r="B11" s="52" t="s">
        <v>104</v>
      </c>
      <c r="C11" s="80">
        <v>3072</v>
      </c>
      <c r="D11" s="80"/>
      <c r="E11" s="80"/>
      <c r="F11" s="80">
        <v>3072</v>
      </c>
      <c r="G11" s="56"/>
      <c r="H11" s="56"/>
      <c r="I11" s="56"/>
      <c r="J11" s="56"/>
      <c r="K11" s="56"/>
      <c r="L11" s="56"/>
      <c r="M11" s="56"/>
      <c r="N11" s="52"/>
      <c r="O11" s="56"/>
    </row>
    <row r="12" ht="18" customHeight="1" spans="1:15">
      <c r="A12" s="52" t="s">
        <v>105</v>
      </c>
      <c r="B12" s="52" t="s">
        <v>106</v>
      </c>
      <c r="C12" s="80">
        <v>3072</v>
      </c>
      <c r="D12" s="80"/>
      <c r="E12" s="80"/>
      <c r="F12" s="80">
        <v>3072</v>
      </c>
      <c r="G12" s="56"/>
      <c r="H12" s="56"/>
      <c r="I12" s="56"/>
      <c r="J12" s="56"/>
      <c r="K12" s="56"/>
      <c r="L12" s="56"/>
      <c r="M12" s="56"/>
      <c r="N12" s="52"/>
      <c r="O12" s="56"/>
    </row>
    <row r="13" ht="18" customHeight="1" spans="1:15">
      <c r="A13" s="52" t="s">
        <v>107</v>
      </c>
      <c r="B13" s="52" t="s">
        <v>108</v>
      </c>
      <c r="C13" s="80">
        <v>1430768</v>
      </c>
      <c r="D13" s="80">
        <v>1430768</v>
      </c>
      <c r="E13" s="80">
        <v>1430768</v>
      </c>
      <c r="F13" s="56"/>
      <c r="G13" s="56"/>
      <c r="H13" s="56"/>
      <c r="I13" s="56"/>
      <c r="J13" s="56"/>
      <c r="K13" s="56"/>
      <c r="L13" s="56"/>
      <c r="M13" s="56"/>
      <c r="N13" s="52"/>
      <c r="O13" s="56"/>
    </row>
    <row r="14" ht="18" customHeight="1" spans="1:15">
      <c r="A14" s="52" t="s">
        <v>109</v>
      </c>
      <c r="B14" s="52" t="s">
        <v>110</v>
      </c>
      <c r="C14" s="80">
        <v>1426280</v>
      </c>
      <c r="D14" s="80">
        <v>1426280</v>
      </c>
      <c r="E14" s="80">
        <v>1426280</v>
      </c>
      <c r="F14" s="56"/>
      <c r="G14" s="56"/>
      <c r="H14" s="56"/>
      <c r="I14" s="56"/>
      <c r="J14" s="56"/>
      <c r="K14" s="56"/>
      <c r="L14" s="56"/>
      <c r="M14" s="56"/>
      <c r="N14" s="52"/>
      <c r="O14" s="56"/>
    </row>
    <row r="15" ht="18" customHeight="1" spans="1:15">
      <c r="A15" s="52" t="s">
        <v>111</v>
      </c>
      <c r="B15" s="52" t="s">
        <v>112</v>
      </c>
      <c r="C15" s="80">
        <v>441000</v>
      </c>
      <c r="D15" s="80">
        <v>441000</v>
      </c>
      <c r="E15" s="80">
        <v>441000</v>
      </c>
      <c r="F15" s="56"/>
      <c r="G15" s="56"/>
      <c r="H15" s="56"/>
      <c r="I15" s="56"/>
      <c r="J15" s="56"/>
      <c r="K15" s="56"/>
      <c r="L15" s="56"/>
      <c r="M15" s="56"/>
      <c r="N15" s="52"/>
      <c r="O15" s="56"/>
    </row>
    <row r="16" ht="18" customHeight="1" spans="1:15">
      <c r="A16" s="52" t="s">
        <v>113</v>
      </c>
      <c r="B16" s="52" t="s">
        <v>114</v>
      </c>
      <c r="C16" s="80">
        <v>885280</v>
      </c>
      <c r="D16" s="80">
        <v>885280</v>
      </c>
      <c r="E16" s="80">
        <v>885280</v>
      </c>
      <c r="F16" s="56"/>
      <c r="G16" s="56"/>
      <c r="H16" s="56"/>
      <c r="I16" s="56"/>
      <c r="J16" s="56"/>
      <c r="K16" s="56"/>
      <c r="L16" s="56"/>
      <c r="M16" s="56"/>
      <c r="N16" s="52"/>
      <c r="O16" s="56"/>
    </row>
    <row r="17" ht="18" customHeight="1" spans="1:15">
      <c r="A17" s="52" t="s">
        <v>115</v>
      </c>
      <c r="B17" s="52" t="s">
        <v>116</v>
      </c>
      <c r="C17" s="80">
        <v>100000</v>
      </c>
      <c r="D17" s="80">
        <v>100000</v>
      </c>
      <c r="E17" s="80">
        <v>100000</v>
      </c>
      <c r="F17" s="56"/>
      <c r="G17" s="56"/>
      <c r="H17" s="56"/>
      <c r="I17" s="56"/>
      <c r="J17" s="56"/>
      <c r="K17" s="56"/>
      <c r="L17" s="56"/>
      <c r="M17" s="56"/>
      <c r="N17" s="52"/>
      <c r="O17" s="56"/>
    </row>
    <row r="18" ht="18" customHeight="1" spans="1:15">
      <c r="A18" s="52" t="s">
        <v>117</v>
      </c>
      <c r="B18" s="52" t="s">
        <v>118</v>
      </c>
      <c r="C18" s="80">
        <v>4488</v>
      </c>
      <c r="D18" s="80">
        <v>4488</v>
      </c>
      <c r="E18" s="80">
        <v>4488</v>
      </c>
      <c r="F18" s="56"/>
      <c r="G18" s="56"/>
      <c r="H18" s="56"/>
      <c r="I18" s="56"/>
      <c r="J18" s="56"/>
      <c r="K18" s="56"/>
      <c r="L18" s="56"/>
      <c r="M18" s="56"/>
      <c r="N18" s="52"/>
      <c r="O18" s="56"/>
    </row>
    <row r="19" ht="18" customHeight="1" spans="1:15">
      <c r="A19" s="52" t="s">
        <v>119</v>
      </c>
      <c r="B19" s="52" t="s">
        <v>120</v>
      </c>
      <c r="C19" s="80">
        <v>4488</v>
      </c>
      <c r="D19" s="80">
        <v>4488</v>
      </c>
      <c r="E19" s="80">
        <v>4488</v>
      </c>
      <c r="F19" s="56"/>
      <c r="G19" s="56"/>
      <c r="H19" s="56"/>
      <c r="I19" s="56"/>
      <c r="J19" s="56"/>
      <c r="K19" s="56"/>
      <c r="L19" s="56"/>
      <c r="M19" s="56"/>
      <c r="N19" s="52"/>
      <c r="O19" s="56"/>
    </row>
    <row r="20" ht="18" customHeight="1" spans="1:15">
      <c r="A20" s="52" t="s">
        <v>121</v>
      </c>
      <c r="B20" s="52" t="s">
        <v>122</v>
      </c>
      <c r="C20" s="80">
        <v>907117</v>
      </c>
      <c r="D20" s="80">
        <v>907117</v>
      </c>
      <c r="E20" s="80">
        <v>907117</v>
      </c>
      <c r="F20" s="56"/>
      <c r="G20" s="56"/>
      <c r="H20" s="56"/>
      <c r="I20" s="56"/>
      <c r="J20" s="56"/>
      <c r="K20" s="56"/>
      <c r="L20" s="56"/>
      <c r="M20" s="56"/>
      <c r="N20" s="52"/>
      <c r="O20" s="56"/>
    </row>
    <row r="21" ht="18" customHeight="1" spans="1:15">
      <c r="A21" s="52" t="s">
        <v>123</v>
      </c>
      <c r="B21" s="52" t="s">
        <v>124</v>
      </c>
      <c r="C21" s="80">
        <v>907117</v>
      </c>
      <c r="D21" s="80">
        <v>907117</v>
      </c>
      <c r="E21" s="80">
        <v>907117</v>
      </c>
      <c r="F21" s="56"/>
      <c r="G21" s="56"/>
      <c r="H21" s="56"/>
      <c r="I21" s="56"/>
      <c r="J21" s="56"/>
      <c r="K21" s="56"/>
      <c r="L21" s="56"/>
      <c r="M21" s="56"/>
      <c r="N21" s="52"/>
      <c r="O21" s="56"/>
    </row>
    <row r="22" ht="18" customHeight="1" spans="1:15">
      <c r="A22" s="52" t="s">
        <v>125</v>
      </c>
      <c r="B22" s="52" t="s">
        <v>126</v>
      </c>
      <c r="C22" s="80">
        <v>436920</v>
      </c>
      <c r="D22" s="80">
        <v>436920</v>
      </c>
      <c r="E22" s="80">
        <v>436920</v>
      </c>
      <c r="F22" s="56"/>
      <c r="G22" s="56"/>
      <c r="H22" s="56"/>
      <c r="I22" s="56"/>
      <c r="J22" s="56"/>
      <c r="K22" s="56"/>
      <c r="L22" s="56"/>
      <c r="M22" s="56"/>
      <c r="N22" s="52"/>
      <c r="O22" s="56"/>
    </row>
    <row r="23" ht="18" customHeight="1" spans="1:15">
      <c r="A23" s="52" t="s">
        <v>127</v>
      </c>
      <c r="B23" s="52" t="s">
        <v>128</v>
      </c>
      <c r="C23" s="80">
        <v>416000</v>
      </c>
      <c r="D23" s="80">
        <v>416000</v>
      </c>
      <c r="E23" s="80">
        <v>416000</v>
      </c>
      <c r="F23" s="56"/>
      <c r="G23" s="56"/>
      <c r="H23" s="56"/>
      <c r="I23" s="56"/>
      <c r="J23" s="56"/>
      <c r="K23" s="56"/>
      <c r="L23" s="56"/>
      <c r="M23" s="56"/>
      <c r="N23" s="52"/>
      <c r="O23" s="56"/>
    </row>
    <row r="24" ht="18" customHeight="1" spans="1:15">
      <c r="A24" s="52" t="s">
        <v>129</v>
      </c>
      <c r="B24" s="52" t="s">
        <v>130</v>
      </c>
      <c r="C24" s="80">
        <v>54197</v>
      </c>
      <c r="D24" s="80">
        <v>54197</v>
      </c>
      <c r="E24" s="80">
        <v>54197</v>
      </c>
      <c r="F24" s="56"/>
      <c r="G24" s="56"/>
      <c r="H24" s="56"/>
      <c r="I24" s="56"/>
      <c r="J24" s="56"/>
      <c r="K24" s="56"/>
      <c r="L24" s="56"/>
      <c r="M24" s="56"/>
      <c r="N24" s="52"/>
      <c r="O24" s="56"/>
    </row>
    <row r="25" ht="18" customHeight="1" spans="1:15">
      <c r="A25" s="52" t="s">
        <v>131</v>
      </c>
      <c r="B25" s="52" t="s">
        <v>132</v>
      </c>
      <c r="C25" s="80">
        <v>804334.32</v>
      </c>
      <c r="D25" s="80">
        <v>804334.32</v>
      </c>
      <c r="E25" s="80">
        <v>804334.32</v>
      </c>
      <c r="F25" s="56"/>
      <c r="G25" s="56"/>
      <c r="H25" s="56"/>
      <c r="I25" s="56"/>
      <c r="J25" s="56"/>
      <c r="K25" s="56"/>
      <c r="L25" s="56"/>
      <c r="M25" s="56"/>
      <c r="N25" s="52"/>
      <c r="O25" s="56"/>
    </row>
    <row r="26" ht="18" customHeight="1" spans="1:15">
      <c r="A26" s="52" t="s">
        <v>133</v>
      </c>
      <c r="B26" s="52" t="s">
        <v>134</v>
      </c>
      <c r="C26" s="80">
        <v>804334.32</v>
      </c>
      <c r="D26" s="80">
        <v>804334.32</v>
      </c>
      <c r="E26" s="80">
        <v>804334.32</v>
      </c>
      <c r="F26" s="56"/>
      <c r="G26" s="56"/>
      <c r="H26" s="56"/>
      <c r="I26" s="56"/>
      <c r="J26" s="56"/>
      <c r="K26" s="56"/>
      <c r="L26" s="56"/>
      <c r="M26" s="56"/>
      <c r="N26" s="52"/>
      <c r="O26" s="56"/>
    </row>
    <row r="27" ht="18" customHeight="1" spans="1:15">
      <c r="A27" s="52" t="s">
        <v>135</v>
      </c>
      <c r="B27" s="52" t="s">
        <v>136</v>
      </c>
      <c r="C27" s="80">
        <v>758974.32</v>
      </c>
      <c r="D27" s="80">
        <v>758974.32</v>
      </c>
      <c r="E27" s="80">
        <v>758974.32</v>
      </c>
      <c r="F27" s="56"/>
      <c r="G27" s="56"/>
      <c r="H27" s="56"/>
      <c r="I27" s="56"/>
      <c r="J27" s="56"/>
      <c r="K27" s="56"/>
      <c r="L27" s="56"/>
      <c r="M27" s="56"/>
      <c r="N27" s="52"/>
      <c r="O27" s="56"/>
    </row>
    <row r="28" ht="18" customHeight="1" spans="1:15">
      <c r="A28" s="52" t="s">
        <v>137</v>
      </c>
      <c r="B28" s="52" t="s">
        <v>138</v>
      </c>
      <c r="C28" s="80">
        <v>45360</v>
      </c>
      <c r="D28" s="80">
        <v>45360</v>
      </c>
      <c r="E28" s="80">
        <v>45360</v>
      </c>
      <c r="F28" s="56"/>
      <c r="G28" s="56"/>
      <c r="H28" s="56"/>
      <c r="I28" s="56"/>
      <c r="J28" s="56"/>
      <c r="K28" s="56"/>
      <c r="L28" s="56"/>
      <c r="M28" s="56"/>
      <c r="N28" s="52"/>
      <c r="O28" s="56"/>
    </row>
    <row r="29" ht="21" customHeight="1" spans="1:15">
      <c r="A29" s="179" t="s">
        <v>56</v>
      </c>
      <c r="B29" s="35"/>
      <c r="C29" s="80">
        <v>12497120.08</v>
      </c>
      <c r="D29" s="80">
        <v>11697120.08</v>
      </c>
      <c r="E29" s="80">
        <v>11559980.24</v>
      </c>
      <c r="F29" s="80">
        <v>137139.84</v>
      </c>
      <c r="G29" s="80"/>
      <c r="H29" s="80"/>
      <c r="I29" s="80"/>
      <c r="J29" s="80">
        <v>800000</v>
      </c>
      <c r="K29" s="80"/>
      <c r="L29" s="80"/>
      <c r="M29" s="80"/>
      <c r="N29" s="80"/>
      <c r="O29" s="80">
        <v>800000</v>
      </c>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7" sqref="D7"/>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139</v>
      </c>
    </row>
    <row r="3" ht="41.25" customHeight="1" spans="1:1">
      <c r="A3" s="41" t="str">
        <f>"2025"&amp;"年部门财政拨款收支预算总表"</f>
        <v>2025年部门财政拨款收支预算总表</v>
      </c>
    </row>
    <row r="4" ht="17.25" customHeight="1" spans="1:4">
      <c r="A4" s="44" t="s">
        <v>1</v>
      </c>
      <c r="B4" s="163"/>
      <c r="D4" s="46" t="s">
        <v>2</v>
      </c>
    </row>
    <row r="5" ht="17.25" customHeight="1" spans="1:4">
      <c r="A5" s="164" t="s">
        <v>3</v>
      </c>
      <c r="B5" s="165"/>
      <c r="C5" s="164" t="s">
        <v>4</v>
      </c>
      <c r="D5" s="165"/>
    </row>
    <row r="6" ht="18.75" customHeight="1" spans="1:4">
      <c r="A6" s="164" t="s">
        <v>5</v>
      </c>
      <c r="B6" s="164" t="s">
        <v>6</v>
      </c>
      <c r="C6" s="164" t="s">
        <v>7</v>
      </c>
      <c r="D6" s="164" t="s">
        <v>6</v>
      </c>
    </row>
    <row r="7" ht="16.5" customHeight="1" spans="1:4">
      <c r="A7" s="166" t="s">
        <v>140</v>
      </c>
      <c r="B7" s="161">
        <v>11697120.08</v>
      </c>
      <c r="C7" s="166" t="s">
        <v>141</v>
      </c>
      <c r="D7" s="80">
        <v>11697120.08</v>
      </c>
    </row>
    <row r="8" ht="16.5" customHeight="1" spans="1:4">
      <c r="A8" s="166" t="s">
        <v>142</v>
      </c>
      <c r="B8" s="161">
        <v>11697120.08</v>
      </c>
      <c r="C8" s="166" t="s">
        <v>143</v>
      </c>
      <c r="D8" s="80"/>
    </row>
    <row r="9" ht="16.5" customHeight="1" spans="1:4">
      <c r="A9" s="166" t="s">
        <v>144</v>
      </c>
      <c r="B9" s="80"/>
      <c r="C9" s="166" t="s">
        <v>145</v>
      </c>
      <c r="D9" s="80"/>
    </row>
    <row r="10" ht="16.5" customHeight="1" spans="1:4">
      <c r="A10" s="166" t="s">
        <v>146</v>
      </c>
      <c r="B10" s="80"/>
      <c r="C10" s="166" t="s">
        <v>147</v>
      </c>
      <c r="D10" s="80"/>
    </row>
    <row r="11" ht="16.5" customHeight="1" spans="1:4">
      <c r="A11" s="166" t="s">
        <v>148</v>
      </c>
      <c r="B11" s="80">
        <v>827621.21</v>
      </c>
      <c r="C11" s="166" t="s">
        <v>149</v>
      </c>
      <c r="D11" s="80"/>
    </row>
    <row r="12" ht="16.5" customHeight="1" spans="1:4">
      <c r="A12" s="166" t="s">
        <v>142</v>
      </c>
      <c r="B12" s="80">
        <v>827621.21</v>
      </c>
      <c r="C12" s="166" t="s">
        <v>150</v>
      </c>
      <c r="D12" s="161">
        <v>8554900.76</v>
      </c>
    </row>
    <row r="13" ht="16.5" customHeight="1" spans="1:4">
      <c r="A13" s="167" t="s">
        <v>144</v>
      </c>
      <c r="B13" s="80"/>
      <c r="C13" s="69" t="s">
        <v>151</v>
      </c>
      <c r="D13" s="80"/>
    </row>
    <row r="14" ht="16.5" customHeight="1" spans="1:4">
      <c r="A14" s="167" t="s">
        <v>146</v>
      </c>
      <c r="B14" s="80"/>
      <c r="C14" s="69" t="s">
        <v>152</v>
      </c>
      <c r="D14" s="80"/>
    </row>
    <row r="15" ht="16.5" customHeight="1" spans="1:4">
      <c r="A15" s="168"/>
      <c r="B15" s="80"/>
      <c r="C15" s="69" t="s">
        <v>153</v>
      </c>
      <c r="D15" s="80">
        <v>1430768</v>
      </c>
    </row>
    <row r="16" ht="16.5" customHeight="1" spans="1:4">
      <c r="A16" s="168"/>
      <c r="B16" s="80"/>
      <c r="C16" s="69" t="s">
        <v>154</v>
      </c>
      <c r="D16" s="80">
        <v>907117</v>
      </c>
    </row>
    <row r="17" ht="16.5" customHeight="1" spans="1:4">
      <c r="A17" s="168"/>
      <c r="B17" s="80"/>
      <c r="C17" s="69" t="s">
        <v>155</v>
      </c>
      <c r="D17" s="80"/>
    </row>
    <row r="18" ht="16.5" customHeight="1" spans="1:4">
      <c r="A18" s="168"/>
      <c r="B18" s="80"/>
      <c r="C18" s="69" t="s">
        <v>156</v>
      </c>
      <c r="D18" s="80"/>
    </row>
    <row r="19" ht="16.5" customHeight="1" spans="1:4">
      <c r="A19" s="168"/>
      <c r="B19" s="80"/>
      <c r="C19" s="69" t="s">
        <v>157</v>
      </c>
      <c r="D19" s="80"/>
    </row>
    <row r="20" ht="16.5" customHeight="1" spans="1:4">
      <c r="A20" s="168"/>
      <c r="B20" s="80"/>
      <c r="C20" s="69" t="s">
        <v>158</v>
      </c>
      <c r="D20" s="80"/>
    </row>
    <row r="21" ht="16.5" customHeight="1" spans="1:4">
      <c r="A21" s="168"/>
      <c r="B21" s="80"/>
      <c r="C21" s="69" t="s">
        <v>159</v>
      </c>
      <c r="D21" s="80"/>
    </row>
    <row r="22" ht="16.5" customHeight="1" spans="1:4">
      <c r="A22" s="168"/>
      <c r="B22" s="80"/>
      <c r="C22" s="69" t="s">
        <v>160</v>
      </c>
      <c r="D22" s="80"/>
    </row>
    <row r="23" ht="16.5" customHeight="1" spans="1:4">
      <c r="A23" s="168"/>
      <c r="B23" s="80"/>
      <c r="C23" s="69" t="s">
        <v>161</v>
      </c>
      <c r="D23" s="80"/>
    </row>
    <row r="24" ht="16.5" customHeight="1" spans="1:4">
      <c r="A24" s="168"/>
      <c r="B24" s="80"/>
      <c r="C24" s="69" t="s">
        <v>162</v>
      </c>
      <c r="D24" s="80"/>
    </row>
    <row r="25" ht="16.5" customHeight="1" spans="1:4">
      <c r="A25" s="168"/>
      <c r="B25" s="80"/>
      <c r="C25" s="69" t="s">
        <v>163</v>
      </c>
      <c r="D25" s="80"/>
    </row>
    <row r="26" ht="16.5" customHeight="1" spans="1:4">
      <c r="A26" s="168"/>
      <c r="B26" s="80"/>
      <c r="C26" s="69" t="s">
        <v>164</v>
      </c>
      <c r="D26" s="80">
        <v>804334.32</v>
      </c>
    </row>
    <row r="27" ht="16.5" customHeight="1" spans="1:4">
      <c r="A27" s="168"/>
      <c r="B27" s="80"/>
      <c r="C27" s="69" t="s">
        <v>165</v>
      </c>
      <c r="D27" s="80"/>
    </row>
    <row r="28" ht="16.5" customHeight="1" spans="1:4">
      <c r="A28" s="168"/>
      <c r="B28" s="80"/>
      <c r="C28" s="69" t="s">
        <v>166</v>
      </c>
      <c r="D28" s="80"/>
    </row>
    <row r="29" ht="16.5" customHeight="1" spans="1:4">
      <c r="A29" s="168"/>
      <c r="B29" s="80"/>
      <c r="C29" s="69" t="s">
        <v>167</v>
      </c>
      <c r="D29" s="80"/>
    </row>
    <row r="30" ht="16.5" customHeight="1" spans="1:4">
      <c r="A30" s="168"/>
      <c r="B30" s="80"/>
      <c r="C30" s="69" t="s">
        <v>168</v>
      </c>
      <c r="D30" s="80"/>
    </row>
    <row r="31" ht="16.5" customHeight="1" spans="1:4">
      <c r="A31" s="168"/>
      <c r="B31" s="80"/>
      <c r="C31" s="69" t="s">
        <v>169</v>
      </c>
      <c r="D31" s="80"/>
    </row>
    <row r="32" ht="16.5" customHeight="1" spans="1:4">
      <c r="A32" s="168"/>
      <c r="B32" s="80"/>
      <c r="C32" s="167" t="s">
        <v>170</v>
      </c>
      <c r="D32" s="80"/>
    </row>
    <row r="33" ht="16.5" customHeight="1" spans="1:4">
      <c r="A33" s="168"/>
      <c r="B33" s="80"/>
      <c r="C33" s="167" t="s">
        <v>171</v>
      </c>
      <c r="D33" s="80"/>
    </row>
    <row r="34" ht="16.5" customHeight="1" spans="1:4">
      <c r="A34" s="168"/>
      <c r="B34" s="80"/>
      <c r="C34" s="30" t="s">
        <v>172</v>
      </c>
      <c r="D34" s="80">
        <v>827621.21</v>
      </c>
    </row>
    <row r="35" ht="15" customHeight="1" spans="1:4">
      <c r="A35" s="169" t="s">
        <v>51</v>
      </c>
      <c r="B35" s="170">
        <v>12524741.29</v>
      </c>
      <c r="C35" s="169" t="s">
        <v>52</v>
      </c>
      <c r="D35" s="170">
        <v>12524741.29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C30" sqref="C3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7"/>
      <c r="F2" s="72"/>
      <c r="G2" s="143" t="s">
        <v>173</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
        <v>1</v>
      </c>
      <c r="F4" s="121"/>
      <c r="G4" s="143" t="s">
        <v>2</v>
      </c>
    </row>
    <row r="5" ht="20.25" customHeight="1" spans="1:7">
      <c r="A5" s="158" t="s">
        <v>174</v>
      </c>
      <c r="B5" s="159"/>
      <c r="C5" s="125" t="s">
        <v>56</v>
      </c>
      <c r="D5" s="150" t="s">
        <v>75</v>
      </c>
      <c r="E5" s="12"/>
      <c r="F5" s="13"/>
      <c r="G5" s="140" t="s">
        <v>76</v>
      </c>
    </row>
    <row r="6" ht="20.25" customHeight="1" spans="1:7">
      <c r="A6" s="160" t="s">
        <v>72</v>
      </c>
      <c r="B6" s="160" t="s">
        <v>73</v>
      </c>
      <c r="C6" s="19"/>
      <c r="D6" s="130" t="s">
        <v>58</v>
      </c>
      <c r="E6" s="130" t="s">
        <v>175</v>
      </c>
      <c r="F6" s="130" t="s">
        <v>176</v>
      </c>
      <c r="G6" s="142"/>
    </row>
    <row r="7" ht="15" customHeight="1" spans="1:7">
      <c r="A7" s="60" t="s">
        <v>82</v>
      </c>
      <c r="B7" s="60" t="s">
        <v>83</v>
      </c>
      <c r="C7" s="60" t="s">
        <v>84</v>
      </c>
      <c r="D7" s="60" t="s">
        <v>85</v>
      </c>
      <c r="E7" s="60" t="s">
        <v>86</v>
      </c>
      <c r="F7" s="60" t="s">
        <v>87</v>
      </c>
      <c r="G7" s="60" t="s">
        <v>88</v>
      </c>
    </row>
    <row r="8" ht="15" customHeight="1" spans="1:7">
      <c r="A8" s="60" t="s">
        <v>97</v>
      </c>
      <c r="B8" s="60" t="s">
        <v>98</v>
      </c>
      <c r="C8" s="161">
        <v>8554900.76</v>
      </c>
      <c r="D8" s="80">
        <v>8417760.92</v>
      </c>
      <c r="E8" s="80">
        <v>7988825.4</v>
      </c>
      <c r="F8" s="80">
        <v>428935.52</v>
      </c>
      <c r="G8" s="161">
        <v>137139.84</v>
      </c>
    </row>
    <row r="9" ht="15" customHeight="1" spans="1:7">
      <c r="A9" s="60" t="s">
        <v>99</v>
      </c>
      <c r="B9" s="60" t="s">
        <v>100</v>
      </c>
      <c r="C9" s="161">
        <v>8554900.76</v>
      </c>
      <c r="D9" s="80">
        <v>8417760.92</v>
      </c>
      <c r="E9" s="80">
        <v>7988825.4</v>
      </c>
      <c r="F9" s="80">
        <v>428935.52</v>
      </c>
      <c r="G9" s="80">
        <v>134067.84</v>
      </c>
    </row>
    <row r="10" ht="15" customHeight="1" spans="1:7">
      <c r="A10" s="60" t="s">
        <v>101</v>
      </c>
      <c r="B10" s="60" t="s">
        <v>102</v>
      </c>
      <c r="C10" s="161">
        <v>8554900.76</v>
      </c>
      <c r="D10" s="80">
        <v>8417760.92</v>
      </c>
      <c r="E10" s="80">
        <v>7988825.4</v>
      </c>
      <c r="F10" s="80">
        <v>428935.52</v>
      </c>
      <c r="G10" s="80">
        <v>134067.84</v>
      </c>
    </row>
    <row r="11" ht="15" customHeight="1" spans="1:7">
      <c r="A11" s="60" t="s">
        <v>103</v>
      </c>
      <c r="B11" s="60" t="s">
        <v>104</v>
      </c>
      <c r="C11" s="80">
        <v>3072</v>
      </c>
      <c r="D11" s="80"/>
      <c r="E11" s="80"/>
      <c r="F11" s="80"/>
      <c r="G11" s="80">
        <v>3072</v>
      </c>
    </row>
    <row r="12" ht="15" customHeight="1" spans="1:7">
      <c r="A12" s="60" t="s">
        <v>105</v>
      </c>
      <c r="B12" s="60" t="s">
        <v>106</v>
      </c>
      <c r="C12" s="80">
        <v>3072</v>
      </c>
      <c r="D12" s="80"/>
      <c r="E12" s="80"/>
      <c r="F12" s="80"/>
      <c r="G12" s="80">
        <v>3072</v>
      </c>
    </row>
    <row r="13" ht="15" customHeight="1" spans="1:7">
      <c r="A13" s="60" t="s">
        <v>107</v>
      </c>
      <c r="B13" s="60" t="s">
        <v>108</v>
      </c>
      <c r="C13" s="80">
        <v>1430768</v>
      </c>
      <c r="D13" s="80">
        <v>1430768</v>
      </c>
      <c r="E13" s="80">
        <v>1418168</v>
      </c>
      <c r="F13" s="80">
        <v>12600</v>
      </c>
      <c r="G13" s="60"/>
    </row>
    <row r="14" ht="15" customHeight="1" spans="1:7">
      <c r="A14" s="60" t="s">
        <v>109</v>
      </c>
      <c r="B14" s="60" t="s">
        <v>110</v>
      </c>
      <c r="C14" s="80">
        <v>1426280</v>
      </c>
      <c r="D14" s="80">
        <v>1426280</v>
      </c>
      <c r="E14" s="80">
        <v>1413680</v>
      </c>
      <c r="F14" s="80">
        <v>12600</v>
      </c>
      <c r="G14" s="60"/>
    </row>
    <row r="15" ht="15" customHeight="1" spans="1:7">
      <c r="A15" s="60" t="s">
        <v>111</v>
      </c>
      <c r="B15" s="60" t="s">
        <v>112</v>
      </c>
      <c r="C15" s="80">
        <v>441000</v>
      </c>
      <c r="D15" s="80">
        <v>441000</v>
      </c>
      <c r="E15" s="80">
        <v>428400</v>
      </c>
      <c r="F15" s="80">
        <v>12600</v>
      </c>
      <c r="G15" s="60"/>
    </row>
    <row r="16" ht="15" customHeight="1" spans="1:7">
      <c r="A16" s="60" t="s">
        <v>113</v>
      </c>
      <c r="B16" s="60" t="s">
        <v>114</v>
      </c>
      <c r="C16" s="80">
        <v>885280</v>
      </c>
      <c r="D16" s="80">
        <v>885280</v>
      </c>
      <c r="E16" s="80">
        <v>885280</v>
      </c>
      <c r="F16" s="60"/>
      <c r="G16" s="60"/>
    </row>
    <row r="17" ht="15" customHeight="1" spans="1:7">
      <c r="A17" s="60" t="s">
        <v>115</v>
      </c>
      <c r="B17" s="60" t="s">
        <v>116</v>
      </c>
      <c r="C17" s="80">
        <v>100000</v>
      </c>
      <c r="D17" s="80">
        <v>100000</v>
      </c>
      <c r="E17" s="80">
        <v>100000</v>
      </c>
      <c r="F17" s="60"/>
      <c r="G17" s="60"/>
    </row>
    <row r="18" ht="15" customHeight="1" spans="1:7">
      <c r="A18" s="60" t="s">
        <v>117</v>
      </c>
      <c r="B18" s="60" t="s">
        <v>118</v>
      </c>
      <c r="C18" s="80">
        <v>4488</v>
      </c>
      <c r="D18" s="80">
        <v>4488</v>
      </c>
      <c r="E18" s="80">
        <v>4488</v>
      </c>
      <c r="F18" s="60"/>
      <c r="G18" s="60"/>
    </row>
    <row r="19" ht="15" customHeight="1" spans="1:7">
      <c r="A19" s="60" t="s">
        <v>119</v>
      </c>
      <c r="B19" s="60" t="s">
        <v>120</v>
      </c>
      <c r="C19" s="80">
        <v>4488</v>
      </c>
      <c r="D19" s="80">
        <v>4488</v>
      </c>
      <c r="E19" s="80">
        <v>4488</v>
      </c>
      <c r="F19" s="60"/>
      <c r="G19" s="60"/>
    </row>
    <row r="20" ht="15" customHeight="1" spans="1:7">
      <c r="A20" s="60" t="s">
        <v>121</v>
      </c>
      <c r="B20" s="60" t="s">
        <v>122</v>
      </c>
      <c r="C20" s="80">
        <v>907117</v>
      </c>
      <c r="D20" s="80">
        <v>907117</v>
      </c>
      <c r="E20" s="80">
        <v>907117</v>
      </c>
      <c r="F20" s="60"/>
      <c r="G20" s="60"/>
    </row>
    <row r="21" ht="15" customHeight="1" spans="1:7">
      <c r="A21" s="60" t="s">
        <v>123</v>
      </c>
      <c r="B21" s="60" t="s">
        <v>124</v>
      </c>
      <c r="C21" s="80">
        <v>907117</v>
      </c>
      <c r="D21" s="80">
        <v>907117</v>
      </c>
      <c r="E21" s="80">
        <v>907117</v>
      </c>
      <c r="F21" s="60"/>
      <c r="G21" s="60"/>
    </row>
    <row r="22" ht="15" customHeight="1" spans="1:7">
      <c r="A22" s="60" t="s">
        <v>125</v>
      </c>
      <c r="B22" s="60" t="s">
        <v>126</v>
      </c>
      <c r="C22" s="80">
        <v>436920</v>
      </c>
      <c r="D22" s="80">
        <v>436920</v>
      </c>
      <c r="E22" s="80">
        <v>436920</v>
      </c>
      <c r="F22" s="60"/>
      <c r="G22" s="60"/>
    </row>
    <row r="23" ht="15" customHeight="1" spans="1:7">
      <c r="A23" s="60" t="s">
        <v>127</v>
      </c>
      <c r="B23" s="60" t="s">
        <v>128</v>
      </c>
      <c r="C23" s="80">
        <v>416000</v>
      </c>
      <c r="D23" s="80">
        <v>416000</v>
      </c>
      <c r="E23" s="80">
        <v>416000</v>
      </c>
      <c r="F23" s="60"/>
      <c r="G23" s="60"/>
    </row>
    <row r="24" ht="15" customHeight="1" spans="1:7">
      <c r="A24" s="60" t="s">
        <v>129</v>
      </c>
      <c r="B24" s="60" t="s">
        <v>130</v>
      </c>
      <c r="C24" s="80">
        <v>54197</v>
      </c>
      <c r="D24" s="80">
        <v>54197</v>
      </c>
      <c r="E24" s="80">
        <v>54197</v>
      </c>
      <c r="F24" s="60"/>
      <c r="G24" s="60"/>
    </row>
    <row r="25" ht="15" customHeight="1" spans="1:7">
      <c r="A25" s="60" t="s">
        <v>131</v>
      </c>
      <c r="B25" s="60" t="s">
        <v>132</v>
      </c>
      <c r="C25" s="80">
        <v>804334.32</v>
      </c>
      <c r="D25" s="80">
        <v>804334.32</v>
      </c>
      <c r="E25" s="80">
        <v>804334.32</v>
      </c>
      <c r="F25" s="60"/>
      <c r="G25" s="60"/>
    </row>
    <row r="26" ht="15" customHeight="1" spans="1:7">
      <c r="A26" s="60" t="s">
        <v>133</v>
      </c>
      <c r="B26" s="60" t="s">
        <v>134</v>
      </c>
      <c r="C26" s="80">
        <v>804334.32</v>
      </c>
      <c r="D26" s="80">
        <v>804334.32</v>
      </c>
      <c r="E26" s="80">
        <v>804334.32</v>
      </c>
      <c r="F26" s="60"/>
      <c r="G26" s="60"/>
    </row>
    <row r="27" ht="15" customHeight="1" spans="1:7">
      <c r="A27" s="60" t="s">
        <v>135</v>
      </c>
      <c r="B27" s="60" t="s">
        <v>136</v>
      </c>
      <c r="C27" s="80">
        <v>758974.32</v>
      </c>
      <c r="D27" s="80">
        <v>758974.32</v>
      </c>
      <c r="E27" s="80">
        <v>758974.32</v>
      </c>
      <c r="F27" s="60"/>
      <c r="G27" s="60"/>
    </row>
    <row r="28" ht="15" customHeight="1" spans="1:7">
      <c r="A28" s="60" t="s">
        <v>137</v>
      </c>
      <c r="B28" s="60" t="s">
        <v>138</v>
      </c>
      <c r="C28" s="80">
        <v>45360</v>
      </c>
      <c r="D28" s="80">
        <v>45360</v>
      </c>
      <c r="E28" s="80">
        <v>45360</v>
      </c>
      <c r="F28" s="60"/>
      <c r="G28" s="60"/>
    </row>
    <row r="29" ht="18" customHeight="1" spans="1:7">
      <c r="A29" s="79" t="s">
        <v>177</v>
      </c>
      <c r="B29" s="162" t="s">
        <v>177</v>
      </c>
      <c r="C29" s="80">
        <v>11697120.08</v>
      </c>
      <c r="D29" s="80">
        <v>11559980.24</v>
      </c>
      <c r="E29" s="80">
        <v>11118444.72</v>
      </c>
      <c r="F29" s="80">
        <v>441535.52</v>
      </c>
      <c r="G29" s="80">
        <v>137139.84</v>
      </c>
    </row>
  </sheetData>
  <mergeCells count="6">
    <mergeCell ref="A3:G3"/>
    <mergeCell ref="A5:B5"/>
    <mergeCell ref="D5:F5"/>
    <mergeCell ref="A29:B2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10" sqref="A10"/>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3"/>
      <c r="B2" s="43"/>
      <c r="C2" s="43"/>
      <c r="D2" s="43"/>
      <c r="E2" s="42"/>
      <c r="F2" s="154" t="s">
        <v>178</v>
      </c>
    </row>
    <row r="3" ht="41.25" customHeight="1" spans="1:6">
      <c r="A3" s="155" t="str">
        <f>"2025"&amp;"年一般公共预算“三公”经费支出预算表"</f>
        <v>2025年一般公共预算“三公”经费支出预算表</v>
      </c>
      <c r="B3" s="43"/>
      <c r="C3" s="43"/>
      <c r="D3" s="43"/>
      <c r="E3" s="42"/>
      <c r="F3" s="43"/>
    </row>
    <row r="4" customHeight="1" spans="1:6">
      <c r="A4" s="111" t="s">
        <v>1</v>
      </c>
      <c r="B4" s="156"/>
      <c r="D4" s="43"/>
      <c r="E4" s="42"/>
      <c r="F4" s="64" t="s">
        <v>2</v>
      </c>
    </row>
    <row r="5" ht="27" customHeight="1" spans="1:6">
      <c r="A5" s="47" t="s">
        <v>179</v>
      </c>
      <c r="B5" s="47" t="s">
        <v>180</v>
      </c>
      <c r="C5" s="49" t="s">
        <v>181</v>
      </c>
      <c r="D5" s="47"/>
      <c r="E5" s="48"/>
      <c r="F5" s="47" t="s">
        <v>182</v>
      </c>
    </row>
    <row r="6" ht="28.5" customHeight="1" spans="1:6">
      <c r="A6" s="157"/>
      <c r="B6" s="51"/>
      <c r="C6" s="48" t="s">
        <v>58</v>
      </c>
      <c r="D6" s="48" t="s">
        <v>183</v>
      </c>
      <c r="E6" s="48" t="s">
        <v>184</v>
      </c>
      <c r="F6" s="50"/>
    </row>
    <row r="7" ht="17.25" customHeight="1" spans="1:6">
      <c r="A7" s="56" t="s">
        <v>82</v>
      </c>
      <c r="B7" s="56" t="s">
        <v>83</v>
      </c>
      <c r="C7" s="56" t="s">
        <v>84</v>
      </c>
      <c r="D7" s="56" t="s">
        <v>85</v>
      </c>
      <c r="E7" s="56" t="s">
        <v>86</v>
      </c>
      <c r="F7" s="56" t="s">
        <v>87</v>
      </c>
    </row>
    <row r="8" ht="17.25" customHeight="1" spans="1:6">
      <c r="A8" s="80"/>
      <c r="B8" s="80"/>
      <c r="C8" s="80"/>
      <c r="D8" s="80"/>
      <c r="E8" s="80"/>
      <c r="F8" s="80"/>
    </row>
    <row r="9" customHeight="1" spans="1:1">
      <c r="A9" t="s">
        <v>185</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2"/>
  <sheetViews>
    <sheetView showZeros="0" workbookViewId="0">
      <pane ySplit="1" topLeftCell="A2" activePane="bottomLeft" state="frozen"/>
      <selection/>
      <selection pane="bottomLeft" activeCell="B24" sqref="B24"/>
    </sheetView>
  </sheetViews>
  <sheetFormatPr defaultColWidth="9.14166666666667" defaultRowHeight="14.25" customHeight="1"/>
  <cols>
    <col min="1" max="2" width="32.85" customWidth="1"/>
    <col min="3" max="3" width="20.7166666666667" customWidth="1"/>
    <col min="4" max="4" width="31.2833333333333" customWidth="1"/>
    <col min="5" max="5" width="10.1416666666667" customWidth="1"/>
    <col min="6" max="6" width="17.575" customWidth="1"/>
    <col min="7" max="7" width="10.2833333333333" customWidth="1"/>
    <col min="8" max="8" width="23" customWidth="1"/>
    <col min="9" max="24" width="18.71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7"/>
      <c r="C2" s="144"/>
      <c r="E2" s="145"/>
      <c r="F2" s="145"/>
      <c r="G2" s="145"/>
      <c r="H2" s="145"/>
      <c r="I2" s="84"/>
      <c r="J2" s="84"/>
      <c r="K2" s="84"/>
      <c r="L2" s="84"/>
      <c r="M2" s="84"/>
      <c r="N2" s="84"/>
      <c r="R2" s="84"/>
      <c r="V2" s="144"/>
      <c r="X2" s="3" t="s">
        <v>186</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
        <v>1</v>
      </c>
      <c r="B4" s="6"/>
      <c r="C4" s="146"/>
      <c r="D4" s="146"/>
      <c r="E4" s="146"/>
      <c r="F4" s="146"/>
      <c r="G4" s="146"/>
      <c r="H4" s="146"/>
      <c r="I4" s="86"/>
      <c r="J4" s="86"/>
      <c r="K4" s="86"/>
      <c r="L4" s="86"/>
      <c r="M4" s="86"/>
      <c r="N4" s="86"/>
      <c r="O4" s="7"/>
      <c r="P4" s="7"/>
      <c r="Q4" s="7"/>
      <c r="R4" s="86"/>
      <c r="V4" s="144"/>
      <c r="X4" s="3" t="s">
        <v>2</v>
      </c>
    </row>
    <row r="5" ht="18" customHeight="1" spans="1:24">
      <c r="A5" s="9" t="s">
        <v>187</v>
      </c>
      <c r="B5" s="9" t="s">
        <v>188</v>
      </c>
      <c r="C5" s="9" t="s">
        <v>189</v>
      </c>
      <c r="D5" s="9" t="s">
        <v>190</v>
      </c>
      <c r="E5" s="9" t="s">
        <v>191</v>
      </c>
      <c r="F5" s="9" t="s">
        <v>192</v>
      </c>
      <c r="G5" s="9" t="s">
        <v>193</v>
      </c>
      <c r="H5" s="9" t="s">
        <v>194</v>
      </c>
      <c r="I5" s="150" t="s">
        <v>195</v>
      </c>
      <c r="J5" s="81" t="s">
        <v>195</v>
      </c>
      <c r="K5" s="81"/>
      <c r="L5" s="81"/>
      <c r="M5" s="81"/>
      <c r="N5" s="81"/>
      <c r="O5" s="12"/>
      <c r="P5" s="12"/>
      <c r="Q5" s="12"/>
      <c r="R5" s="102" t="s">
        <v>62</v>
      </c>
      <c r="S5" s="81" t="s">
        <v>63</v>
      </c>
      <c r="T5" s="81"/>
      <c r="U5" s="81"/>
      <c r="V5" s="81"/>
      <c r="W5" s="81"/>
      <c r="X5" s="82"/>
    </row>
    <row r="6" ht="18" customHeight="1" spans="1:24">
      <c r="A6" s="14"/>
      <c r="B6" s="29"/>
      <c r="C6" s="127"/>
      <c r="D6" s="14"/>
      <c r="E6" s="14"/>
      <c r="F6" s="14"/>
      <c r="G6" s="14"/>
      <c r="H6" s="14"/>
      <c r="I6" s="125" t="s">
        <v>196</v>
      </c>
      <c r="J6" s="150" t="s">
        <v>59</v>
      </c>
      <c r="K6" s="81"/>
      <c r="L6" s="81"/>
      <c r="M6" s="81"/>
      <c r="N6" s="82"/>
      <c r="O6" s="11" t="s">
        <v>197</v>
      </c>
      <c r="P6" s="12"/>
      <c r="Q6" s="13"/>
      <c r="R6" s="9" t="s">
        <v>62</v>
      </c>
      <c r="S6" s="150" t="s">
        <v>63</v>
      </c>
      <c r="T6" s="102" t="s">
        <v>65</v>
      </c>
      <c r="U6" s="81" t="s">
        <v>63</v>
      </c>
      <c r="V6" s="102" t="s">
        <v>67</v>
      </c>
      <c r="W6" s="102" t="s">
        <v>68</v>
      </c>
      <c r="X6" s="153" t="s">
        <v>69</v>
      </c>
    </row>
    <row r="7" ht="19.5" customHeight="1" spans="1:24">
      <c r="A7" s="29"/>
      <c r="B7" s="29"/>
      <c r="C7" s="29"/>
      <c r="D7" s="29"/>
      <c r="E7" s="29"/>
      <c r="F7" s="29"/>
      <c r="G7" s="29"/>
      <c r="H7" s="29"/>
      <c r="I7" s="29"/>
      <c r="J7" s="151" t="s">
        <v>198</v>
      </c>
      <c r="K7" s="9" t="s">
        <v>199</v>
      </c>
      <c r="L7" s="9" t="s">
        <v>200</v>
      </c>
      <c r="M7" s="9" t="s">
        <v>201</v>
      </c>
      <c r="N7" s="9" t="s">
        <v>202</v>
      </c>
      <c r="O7" s="9" t="s">
        <v>59</v>
      </c>
      <c r="P7" s="9" t="s">
        <v>60</v>
      </c>
      <c r="Q7" s="9" t="s">
        <v>61</v>
      </c>
      <c r="R7" s="29"/>
      <c r="S7" s="9" t="s">
        <v>58</v>
      </c>
      <c r="T7" s="9" t="s">
        <v>65</v>
      </c>
      <c r="U7" s="9" t="s">
        <v>203</v>
      </c>
      <c r="V7" s="9" t="s">
        <v>67</v>
      </c>
      <c r="W7" s="9" t="s">
        <v>68</v>
      </c>
      <c r="X7" s="9" t="s">
        <v>69</v>
      </c>
    </row>
    <row r="8" ht="37.5" customHeight="1" spans="1:24">
      <c r="A8" s="147"/>
      <c r="B8" s="19"/>
      <c r="C8" s="147"/>
      <c r="D8" s="147"/>
      <c r="E8" s="147"/>
      <c r="F8" s="147"/>
      <c r="G8" s="147"/>
      <c r="H8" s="147"/>
      <c r="I8" s="147"/>
      <c r="J8" s="152" t="s">
        <v>58</v>
      </c>
      <c r="K8" s="17" t="s">
        <v>204</v>
      </c>
      <c r="L8" s="17" t="s">
        <v>200</v>
      </c>
      <c r="M8" s="17" t="s">
        <v>201</v>
      </c>
      <c r="N8" s="17" t="s">
        <v>202</v>
      </c>
      <c r="O8" s="17" t="s">
        <v>200</v>
      </c>
      <c r="P8" s="17" t="s">
        <v>201</v>
      </c>
      <c r="Q8" s="17" t="s">
        <v>202</v>
      </c>
      <c r="R8" s="17" t="s">
        <v>62</v>
      </c>
      <c r="S8" s="17" t="s">
        <v>58</v>
      </c>
      <c r="T8" s="17" t="s">
        <v>65</v>
      </c>
      <c r="U8" s="17" t="s">
        <v>203</v>
      </c>
      <c r="V8" s="17" t="s">
        <v>67</v>
      </c>
      <c r="W8" s="17" t="s">
        <v>68</v>
      </c>
      <c r="X8" s="17" t="s">
        <v>69</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customHeight="1" spans="1:24">
      <c r="A10" s="36" t="s">
        <v>205</v>
      </c>
      <c r="B10" s="36" t="s">
        <v>70</v>
      </c>
      <c r="C10" s="36"/>
      <c r="D10" s="36" t="s">
        <v>206</v>
      </c>
      <c r="E10" s="36" t="s">
        <v>113</v>
      </c>
      <c r="F10" s="36" t="s">
        <v>114</v>
      </c>
      <c r="G10" s="36" t="s">
        <v>207</v>
      </c>
      <c r="H10" s="36" t="s">
        <v>208</v>
      </c>
      <c r="I10" s="80">
        <v>885280</v>
      </c>
      <c r="J10" s="80">
        <v>885280</v>
      </c>
      <c r="K10" s="36"/>
      <c r="L10" s="36"/>
      <c r="M10" s="80">
        <v>885280</v>
      </c>
      <c r="N10" s="36"/>
      <c r="O10" s="36"/>
      <c r="P10" s="36"/>
      <c r="Q10" s="36"/>
      <c r="R10" s="36"/>
      <c r="S10" s="36"/>
      <c r="T10" s="36"/>
      <c r="U10" s="36"/>
      <c r="V10" s="36"/>
      <c r="W10" s="36"/>
      <c r="X10" s="36"/>
    </row>
    <row r="11" customHeight="1" spans="1:24">
      <c r="A11" s="36" t="s">
        <v>205</v>
      </c>
      <c r="B11" s="36" t="s">
        <v>70</v>
      </c>
      <c r="C11" s="36"/>
      <c r="D11" s="36" t="s">
        <v>206</v>
      </c>
      <c r="E11" s="36" t="s">
        <v>115</v>
      </c>
      <c r="F11" s="36" t="s">
        <v>116</v>
      </c>
      <c r="G11" s="36" t="s">
        <v>209</v>
      </c>
      <c r="H11" s="36" t="s">
        <v>210</v>
      </c>
      <c r="I11" s="80">
        <v>100000</v>
      </c>
      <c r="J11" s="80">
        <v>100000</v>
      </c>
      <c r="K11" s="36"/>
      <c r="L11" s="36"/>
      <c r="M11" s="80">
        <v>100000</v>
      </c>
      <c r="N11" s="36"/>
      <c r="O11" s="36"/>
      <c r="P11" s="36"/>
      <c r="Q11" s="36"/>
      <c r="R11" s="36"/>
      <c r="S11" s="36"/>
      <c r="T11" s="36"/>
      <c r="U11" s="36"/>
      <c r="V11" s="36"/>
      <c r="W11" s="36"/>
      <c r="X11" s="36"/>
    </row>
    <row r="12" customHeight="1" spans="1:24">
      <c r="A12" s="36" t="s">
        <v>205</v>
      </c>
      <c r="B12" s="36" t="s">
        <v>70</v>
      </c>
      <c r="C12" s="36"/>
      <c r="D12" s="36" t="s">
        <v>206</v>
      </c>
      <c r="E12" s="36" t="s">
        <v>125</v>
      </c>
      <c r="F12" s="36" t="s">
        <v>126</v>
      </c>
      <c r="G12" s="36" t="s">
        <v>211</v>
      </c>
      <c r="H12" s="36" t="s">
        <v>212</v>
      </c>
      <c r="I12" s="80">
        <v>436920</v>
      </c>
      <c r="J12" s="80">
        <v>436920</v>
      </c>
      <c r="K12" s="36"/>
      <c r="L12" s="36"/>
      <c r="M12" s="80">
        <v>436920</v>
      </c>
      <c r="N12" s="36"/>
      <c r="O12" s="36"/>
      <c r="P12" s="36"/>
      <c r="Q12" s="36"/>
      <c r="R12" s="36"/>
      <c r="S12" s="36"/>
      <c r="T12" s="36"/>
      <c r="U12" s="36"/>
      <c r="V12" s="36"/>
      <c r="W12" s="36"/>
      <c r="X12" s="36"/>
    </row>
    <row r="13" customHeight="1" spans="1:24">
      <c r="A13" s="36" t="s">
        <v>205</v>
      </c>
      <c r="B13" s="36" t="s">
        <v>70</v>
      </c>
      <c r="C13" s="36"/>
      <c r="D13" s="36" t="s">
        <v>206</v>
      </c>
      <c r="E13" s="36" t="s">
        <v>127</v>
      </c>
      <c r="F13" s="36" t="s">
        <v>128</v>
      </c>
      <c r="G13" s="36" t="s">
        <v>213</v>
      </c>
      <c r="H13" s="36" t="s">
        <v>214</v>
      </c>
      <c r="I13" s="80">
        <v>416000</v>
      </c>
      <c r="J13" s="80">
        <v>416000</v>
      </c>
      <c r="K13" s="36"/>
      <c r="L13" s="36"/>
      <c r="M13" s="80">
        <v>416000</v>
      </c>
      <c r="N13" s="36"/>
      <c r="O13" s="36"/>
      <c r="P13" s="36"/>
      <c r="Q13" s="36"/>
      <c r="R13" s="36"/>
      <c r="S13" s="36"/>
      <c r="T13" s="36"/>
      <c r="U13" s="36"/>
      <c r="V13" s="36"/>
      <c r="W13" s="36"/>
      <c r="X13" s="36"/>
    </row>
    <row r="14" customHeight="1" spans="1:24">
      <c r="A14" s="36" t="s">
        <v>205</v>
      </c>
      <c r="B14" s="36" t="s">
        <v>70</v>
      </c>
      <c r="C14" s="36"/>
      <c r="D14" s="36" t="s">
        <v>206</v>
      </c>
      <c r="E14" s="36" t="s">
        <v>101</v>
      </c>
      <c r="F14" s="36" t="s">
        <v>102</v>
      </c>
      <c r="G14" s="36" t="s">
        <v>215</v>
      </c>
      <c r="H14" s="36" t="s">
        <v>216</v>
      </c>
      <c r="I14" s="80">
        <v>39600</v>
      </c>
      <c r="J14" s="80">
        <v>39600</v>
      </c>
      <c r="K14" s="36"/>
      <c r="L14" s="36"/>
      <c r="M14" s="80">
        <v>39600</v>
      </c>
      <c r="N14" s="36"/>
      <c r="O14" s="36"/>
      <c r="P14" s="36"/>
      <c r="Q14" s="36"/>
      <c r="R14" s="36"/>
      <c r="S14" s="36"/>
      <c r="T14" s="36"/>
      <c r="U14" s="36"/>
      <c r="V14" s="36"/>
      <c r="W14" s="36"/>
      <c r="X14" s="36"/>
    </row>
    <row r="15" customHeight="1" spans="1:24">
      <c r="A15" s="36" t="s">
        <v>205</v>
      </c>
      <c r="B15" s="36" t="s">
        <v>70</v>
      </c>
      <c r="C15" s="36"/>
      <c r="D15" s="36" t="s">
        <v>206</v>
      </c>
      <c r="E15" s="36" t="s">
        <v>129</v>
      </c>
      <c r="F15" s="36" t="s">
        <v>130</v>
      </c>
      <c r="G15" s="36" t="s">
        <v>215</v>
      </c>
      <c r="H15" s="36" t="s">
        <v>216</v>
      </c>
      <c r="I15" s="80">
        <v>33605</v>
      </c>
      <c r="J15" s="80">
        <v>33605</v>
      </c>
      <c r="K15" s="36"/>
      <c r="L15" s="36"/>
      <c r="M15" s="80">
        <v>33605</v>
      </c>
      <c r="N15" s="36"/>
      <c r="O15" s="36"/>
      <c r="P15" s="36"/>
      <c r="Q15" s="36"/>
      <c r="R15" s="36"/>
      <c r="S15" s="36"/>
      <c r="T15" s="36"/>
      <c r="U15" s="36"/>
      <c r="V15" s="36"/>
      <c r="W15" s="36"/>
      <c r="X15" s="36"/>
    </row>
    <row r="16" customHeight="1" spans="1:24">
      <c r="A16" s="36" t="s">
        <v>205</v>
      </c>
      <c r="B16" s="36" t="s">
        <v>70</v>
      </c>
      <c r="C16" s="36"/>
      <c r="D16" s="36" t="s">
        <v>206</v>
      </c>
      <c r="E16" s="36" t="s">
        <v>129</v>
      </c>
      <c r="F16" s="36" t="s">
        <v>130</v>
      </c>
      <c r="G16" s="36" t="s">
        <v>215</v>
      </c>
      <c r="H16" s="36" t="s">
        <v>216</v>
      </c>
      <c r="I16" s="80">
        <v>20592</v>
      </c>
      <c r="J16" s="80">
        <v>20592</v>
      </c>
      <c r="K16" s="36"/>
      <c r="L16" s="36"/>
      <c r="M16" s="80">
        <v>20592</v>
      </c>
      <c r="N16" s="36"/>
      <c r="O16" s="36"/>
      <c r="P16" s="36"/>
      <c r="Q16" s="36"/>
      <c r="R16" s="36"/>
      <c r="S16" s="36"/>
      <c r="T16" s="36"/>
      <c r="U16" s="36"/>
      <c r="V16" s="36"/>
      <c r="W16" s="36"/>
      <c r="X16" s="36"/>
    </row>
    <row r="17" customHeight="1" spans="1:24">
      <c r="A17" s="36" t="s">
        <v>205</v>
      </c>
      <c r="B17" s="36" t="s">
        <v>70</v>
      </c>
      <c r="C17" s="36"/>
      <c r="D17" s="36" t="s">
        <v>217</v>
      </c>
      <c r="E17" s="36" t="s">
        <v>111</v>
      </c>
      <c r="F17" s="36" t="s">
        <v>112</v>
      </c>
      <c r="G17" s="36" t="s">
        <v>218</v>
      </c>
      <c r="H17" s="36" t="s">
        <v>219</v>
      </c>
      <c r="I17" s="80">
        <v>428400</v>
      </c>
      <c r="J17" s="80">
        <v>428400</v>
      </c>
      <c r="K17" s="36"/>
      <c r="L17" s="36"/>
      <c r="M17" s="80">
        <v>428400</v>
      </c>
      <c r="N17" s="36"/>
      <c r="O17" s="36"/>
      <c r="P17" s="36"/>
      <c r="Q17" s="36"/>
      <c r="R17" s="36"/>
      <c r="S17" s="36"/>
      <c r="T17" s="36"/>
      <c r="U17" s="36"/>
      <c r="V17" s="36"/>
      <c r="W17" s="36"/>
      <c r="X17" s="36"/>
    </row>
    <row r="18" customHeight="1" spans="1:24">
      <c r="A18" s="36" t="s">
        <v>205</v>
      </c>
      <c r="B18" s="36" t="s">
        <v>70</v>
      </c>
      <c r="C18" s="36"/>
      <c r="D18" s="36" t="s">
        <v>220</v>
      </c>
      <c r="E18" s="36" t="s">
        <v>101</v>
      </c>
      <c r="F18" s="36" t="s">
        <v>102</v>
      </c>
      <c r="G18" s="36" t="s">
        <v>221</v>
      </c>
      <c r="H18" s="36" t="s">
        <v>222</v>
      </c>
      <c r="I18" s="80">
        <v>1672000</v>
      </c>
      <c r="J18" s="80">
        <v>1672000</v>
      </c>
      <c r="K18" s="36"/>
      <c r="L18" s="36"/>
      <c r="M18" s="80">
        <v>1672000</v>
      </c>
      <c r="N18" s="36"/>
      <c r="O18" s="36"/>
      <c r="P18" s="36"/>
      <c r="Q18" s="36"/>
      <c r="R18" s="36"/>
      <c r="S18" s="36"/>
      <c r="T18" s="36"/>
      <c r="U18" s="36"/>
      <c r="V18" s="36"/>
      <c r="W18" s="36"/>
      <c r="X18" s="36"/>
    </row>
    <row r="19" customHeight="1" spans="1:24">
      <c r="A19" s="36" t="s">
        <v>205</v>
      </c>
      <c r="B19" s="36" t="s">
        <v>70</v>
      </c>
      <c r="C19" s="36"/>
      <c r="D19" s="36" t="s">
        <v>136</v>
      </c>
      <c r="E19" s="36" t="s">
        <v>135</v>
      </c>
      <c r="F19" s="36" t="s">
        <v>136</v>
      </c>
      <c r="G19" s="36" t="s">
        <v>223</v>
      </c>
      <c r="H19" s="36" t="s">
        <v>136</v>
      </c>
      <c r="I19" s="80">
        <v>758974.32</v>
      </c>
      <c r="J19" s="80">
        <v>758974.32</v>
      </c>
      <c r="K19" s="36"/>
      <c r="L19" s="36"/>
      <c r="M19" s="80">
        <v>758974.32</v>
      </c>
      <c r="N19" s="36"/>
      <c r="O19" s="36"/>
      <c r="P19" s="36"/>
      <c r="Q19" s="36"/>
      <c r="R19" s="36"/>
      <c r="S19" s="36"/>
      <c r="T19" s="36"/>
      <c r="U19" s="36"/>
      <c r="V19" s="36"/>
      <c r="W19" s="36"/>
      <c r="X19" s="36"/>
    </row>
    <row r="20" customHeight="1" spans="1:24">
      <c r="A20" s="36" t="s">
        <v>205</v>
      </c>
      <c r="B20" s="36" t="s">
        <v>70</v>
      </c>
      <c r="C20" s="36"/>
      <c r="D20" s="36" t="s">
        <v>224</v>
      </c>
      <c r="E20" s="36" t="s">
        <v>111</v>
      </c>
      <c r="F20" s="36" t="s">
        <v>112</v>
      </c>
      <c r="G20" s="36" t="s">
        <v>225</v>
      </c>
      <c r="H20" s="36" t="s">
        <v>226</v>
      </c>
      <c r="I20" s="80">
        <v>12600</v>
      </c>
      <c r="J20" s="80">
        <v>12600</v>
      </c>
      <c r="K20" s="36"/>
      <c r="L20" s="36"/>
      <c r="M20" s="80">
        <v>12600</v>
      </c>
      <c r="N20" s="36"/>
      <c r="O20" s="36"/>
      <c r="P20" s="36"/>
      <c r="Q20" s="36"/>
      <c r="R20" s="36"/>
      <c r="S20" s="36"/>
      <c r="T20" s="36"/>
      <c r="U20" s="36"/>
      <c r="V20" s="36"/>
      <c r="W20" s="36"/>
      <c r="X20" s="36"/>
    </row>
    <row r="21" customHeight="1" spans="1:24">
      <c r="A21" s="36" t="s">
        <v>205</v>
      </c>
      <c r="B21" s="36" t="s">
        <v>70</v>
      </c>
      <c r="C21" s="36"/>
      <c r="D21" s="36" t="s">
        <v>224</v>
      </c>
      <c r="E21" s="36" t="s">
        <v>101</v>
      </c>
      <c r="F21" s="36" t="s">
        <v>102</v>
      </c>
      <c r="G21" s="36" t="s">
        <v>227</v>
      </c>
      <c r="H21" s="36" t="s">
        <v>228</v>
      </c>
      <c r="I21" s="80">
        <v>132000</v>
      </c>
      <c r="J21" s="80">
        <v>132000</v>
      </c>
      <c r="K21" s="36"/>
      <c r="L21" s="36"/>
      <c r="M21" s="80">
        <v>132000</v>
      </c>
      <c r="N21" s="36"/>
      <c r="O21" s="36"/>
      <c r="P21" s="36"/>
      <c r="Q21" s="36"/>
      <c r="R21" s="36"/>
      <c r="S21" s="36"/>
      <c r="T21" s="36"/>
      <c r="U21" s="36"/>
      <c r="V21" s="36"/>
      <c r="W21" s="36"/>
      <c r="X21" s="36"/>
    </row>
    <row r="22" customHeight="1" spans="1:24">
      <c r="A22" s="36" t="s">
        <v>205</v>
      </c>
      <c r="B22" s="36" t="s">
        <v>70</v>
      </c>
      <c r="C22" s="36"/>
      <c r="D22" s="36" t="s">
        <v>229</v>
      </c>
      <c r="E22" s="36" t="s">
        <v>101</v>
      </c>
      <c r="F22" s="36" t="s">
        <v>102</v>
      </c>
      <c r="G22" s="36" t="s">
        <v>230</v>
      </c>
      <c r="H22" s="36" t="s">
        <v>229</v>
      </c>
      <c r="I22" s="80">
        <v>96335.52</v>
      </c>
      <c r="J22" s="80">
        <v>96335.52</v>
      </c>
      <c r="K22" s="36"/>
      <c r="L22" s="36"/>
      <c r="M22" s="80">
        <v>96335.52</v>
      </c>
      <c r="N22" s="36"/>
      <c r="O22" s="36"/>
      <c r="P22" s="36"/>
      <c r="Q22" s="36"/>
      <c r="R22" s="36"/>
      <c r="S22" s="36"/>
      <c r="T22" s="36"/>
      <c r="U22" s="36"/>
      <c r="V22" s="36"/>
      <c r="W22" s="36"/>
      <c r="X22" s="36"/>
    </row>
    <row r="23" customHeight="1" spans="1:24">
      <c r="A23" s="36" t="s">
        <v>205</v>
      </c>
      <c r="B23" s="36" t="s">
        <v>70</v>
      </c>
      <c r="C23" s="36"/>
      <c r="D23" s="36" t="s">
        <v>231</v>
      </c>
      <c r="E23" s="36" t="s">
        <v>101</v>
      </c>
      <c r="F23" s="36" t="s">
        <v>102</v>
      </c>
      <c r="G23" s="36" t="s">
        <v>232</v>
      </c>
      <c r="H23" s="36" t="s">
        <v>233</v>
      </c>
      <c r="I23" s="80">
        <v>1928232</v>
      </c>
      <c r="J23" s="80">
        <v>1928232</v>
      </c>
      <c r="K23" s="36"/>
      <c r="L23" s="36"/>
      <c r="M23" s="80">
        <v>1928232</v>
      </c>
      <c r="N23" s="36"/>
      <c r="O23" s="36"/>
      <c r="P23" s="36"/>
      <c r="Q23" s="36"/>
      <c r="R23" s="36"/>
      <c r="S23" s="36"/>
      <c r="T23" s="36"/>
      <c r="U23" s="36"/>
      <c r="V23" s="36"/>
      <c r="W23" s="36"/>
      <c r="X23" s="36"/>
    </row>
    <row r="24" customHeight="1" spans="1:24">
      <c r="A24" s="36" t="s">
        <v>205</v>
      </c>
      <c r="B24" s="36" t="s">
        <v>70</v>
      </c>
      <c r="C24" s="36"/>
      <c r="D24" s="36" t="s">
        <v>231</v>
      </c>
      <c r="E24" s="36" t="s">
        <v>101</v>
      </c>
      <c r="F24" s="36" t="s">
        <v>102</v>
      </c>
      <c r="G24" s="36" t="s">
        <v>234</v>
      </c>
      <c r="H24" s="36" t="s">
        <v>235</v>
      </c>
      <c r="I24" s="80">
        <v>2016</v>
      </c>
      <c r="J24" s="80">
        <v>2016</v>
      </c>
      <c r="K24" s="36"/>
      <c r="L24" s="36"/>
      <c r="M24" s="80">
        <v>2016</v>
      </c>
      <c r="N24" s="36"/>
      <c r="O24" s="36"/>
      <c r="P24" s="36"/>
      <c r="Q24" s="36"/>
      <c r="R24" s="36"/>
      <c r="S24" s="36"/>
      <c r="T24" s="36"/>
      <c r="U24" s="36"/>
      <c r="V24" s="36"/>
      <c r="W24" s="36"/>
      <c r="X24" s="36"/>
    </row>
    <row r="25" customHeight="1" spans="1:24">
      <c r="A25" s="36" t="s">
        <v>205</v>
      </c>
      <c r="B25" s="36" t="s">
        <v>70</v>
      </c>
      <c r="C25" s="36"/>
      <c r="D25" s="36" t="s">
        <v>231</v>
      </c>
      <c r="E25" s="36" t="s">
        <v>101</v>
      </c>
      <c r="F25" s="36" t="s">
        <v>102</v>
      </c>
      <c r="G25" s="36" t="s">
        <v>221</v>
      </c>
      <c r="H25" s="36" t="s">
        <v>222</v>
      </c>
      <c r="I25" s="80">
        <v>176000</v>
      </c>
      <c r="J25" s="80">
        <v>176000</v>
      </c>
      <c r="K25" s="36"/>
      <c r="L25" s="36"/>
      <c r="M25" s="80">
        <v>176000</v>
      </c>
      <c r="N25" s="36"/>
      <c r="O25" s="36"/>
      <c r="P25" s="36"/>
      <c r="Q25" s="36"/>
      <c r="R25" s="36"/>
      <c r="S25" s="36"/>
      <c r="T25" s="36"/>
      <c r="U25" s="36"/>
      <c r="V25" s="36"/>
      <c r="W25" s="36"/>
      <c r="X25" s="36"/>
    </row>
    <row r="26" customHeight="1" spans="1:24">
      <c r="A26" s="36" t="s">
        <v>205</v>
      </c>
      <c r="B26" s="36" t="s">
        <v>70</v>
      </c>
      <c r="C26" s="36"/>
      <c r="D26" s="36" t="s">
        <v>231</v>
      </c>
      <c r="E26" s="36" t="s">
        <v>101</v>
      </c>
      <c r="F26" s="36" t="s">
        <v>102</v>
      </c>
      <c r="G26" s="36" t="s">
        <v>236</v>
      </c>
      <c r="H26" s="36" t="s">
        <v>237</v>
      </c>
      <c r="I26" s="80">
        <v>1660368</v>
      </c>
      <c r="J26" s="80">
        <v>1660368</v>
      </c>
      <c r="K26" s="36"/>
      <c r="L26" s="36"/>
      <c r="M26" s="80">
        <v>1660368</v>
      </c>
      <c r="N26" s="36"/>
      <c r="O26" s="36"/>
      <c r="P26" s="36"/>
      <c r="Q26" s="36"/>
      <c r="R26" s="36"/>
      <c r="S26" s="36"/>
      <c r="T26" s="36"/>
      <c r="U26" s="36"/>
      <c r="V26" s="36"/>
      <c r="W26" s="36"/>
      <c r="X26" s="36"/>
    </row>
    <row r="27" customHeight="1" spans="1:24">
      <c r="A27" s="36" t="s">
        <v>205</v>
      </c>
      <c r="B27" s="36" t="s">
        <v>70</v>
      </c>
      <c r="C27" s="36"/>
      <c r="D27" s="36" t="s">
        <v>231</v>
      </c>
      <c r="E27" s="36" t="s">
        <v>101</v>
      </c>
      <c r="F27" s="36" t="s">
        <v>102</v>
      </c>
      <c r="G27" s="36" t="s">
        <v>236</v>
      </c>
      <c r="H27" s="36" t="s">
        <v>237</v>
      </c>
      <c r="I27" s="80">
        <v>1226160</v>
      </c>
      <c r="J27" s="80">
        <v>1226160</v>
      </c>
      <c r="K27" s="36"/>
      <c r="L27" s="36"/>
      <c r="M27" s="80">
        <v>1226160</v>
      </c>
      <c r="N27" s="36"/>
      <c r="O27" s="36"/>
      <c r="P27" s="36"/>
      <c r="Q27" s="36"/>
      <c r="R27" s="36"/>
      <c r="S27" s="36"/>
      <c r="T27" s="36"/>
      <c r="U27" s="36"/>
      <c r="V27" s="36"/>
      <c r="W27" s="36"/>
      <c r="X27" s="36"/>
    </row>
    <row r="28" customHeight="1" spans="1:24">
      <c r="A28" s="36" t="s">
        <v>205</v>
      </c>
      <c r="B28" s="36" t="s">
        <v>70</v>
      </c>
      <c r="C28" s="36"/>
      <c r="D28" s="36" t="s">
        <v>238</v>
      </c>
      <c r="E28" s="36" t="s">
        <v>101</v>
      </c>
      <c r="F28" s="36" t="s">
        <v>102</v>
      </c>
      <c r="G28" s="36" t="s">
        <v>239</v>
      </c>
      <c r="H28" s="36" t="s">
        <v>240</v>
      </c>
      <c r="I28" s="80">
        <v>1284449.4</v>
      </c>
      <c r="J28" s="80">
        <v>1284449.4</v>
      </c>
      <c r="K28" s="36"/>
      <c r="L28" s="36"/>
      <c r="M28" s="80">
        <v>1284449.4</v>
      </c>
      <c r="N28" s="36"/>
      <c r="O28" s="36"/>
      <c r="P28" s="36"/>
      <c r="Q28" s="36"/>
      <c r="R28" s="36"/>
      <c r="S28" s="36"/>
      <c r="T28" s="36"/>
      <c r="U28" s="36"/>
      <c r="V28" s="36"/>
      <c r="W28" s="36"/>
      <c r="X28" s="36"/>
    </row>
    <row r="29" customHeight="1" spans="1:24">
      <c r="A29" s="36" t="s">
        <v>205</v>
      </c>
      <c r="B29" s="36" t="s">
        <v>70</v>
      </c>
      <c r="C29" s="36"/>
      <c r="D29" s="36" t="s">
        <v>241</v>
      </c>
      <c r="E29" s="36" t="s">
        <v>119</v>
      </c>
      <c r="F29" s="36" t="s">
        <v>120</v>
      </c>
      <c r="G29" s="36" t="s">
        <v>218</v>
      </c>
      <c r="H29" s="36" t="s">
        <v>219</v>
      </c>
      <c r="I29" s="80">
        <v>4488</v>
      </c>
      <c r="J29" s="80">
        <v>4488</v>
      </c>
      <c r="K29" s="36"/>
      <c r="L29" s="36"/>
      <c r="M29" s="80">
        <v>4488</v>
      </c>
      <c r="N29" s="36"/>
      <c r="O29" s="36"/>
      <c r="P29" s="36"/>
      <c r="Q29" s="36"/>
      <c r="R29" s="36"/>
      <c r="S29" s="36"/>
      <c r="T29" s="36"/>
      <c r="U29" s="36"/>
      <c r="V29" s="36"/>
      <c r="W29" s="36"/>
      <c r="X29" s="36"/>
    </row>
    <row r="30" customHeight="1" spans="1:24">
      <c r="A30" s="36" t="s">
        <v>205</v>
      </c>
      <c r="B30" s="36" t="s">
        <v>70</v>
      </c>
      <c r="C30" s="36"/>
      <c r="D30" s="36" t="s">
        <v>242</v>
      </c>
      <c r="E30" s="36" t="s">
        <v>137</v>
      </c>
      <c r="F30" s="36" t="s">
        <v>138</v>
      </c>
      <c r="G30" s="36" t="s">
        <v>234</v>
      </c>
      <c r="H30" s="36" t="s">
        <v>235</v>
      </c>
      <c r="I30" s="80">
        <v>45360</v>
      </c>
      <c r="J30" s="80">
        <v>45360</v>
      </c>
      <c r="K30" s="36"/>
      <c r="L30" s="36"/>
      <c r="M30" s="80">
        <v>45360</v>
      </c>
      <c r="N30" s="36"/>
      <c r="O30" s="36"/>
      <c r="P30" s="36"/>
      <c r="Q30" s="36"/>
      <c r="R30" s="36"/>
      <c r="S30" s="36"/>
      <c r="T30" s="36"/>
      <c r="U30" s="36"/>
      <c r="V30" s="36"/>
      <c r="W30" s="36"/>
      <c r="X30" s="36"/>
    </row>
    <row r="31" customHeight="1" spans="1:24">
      <c r="A31" s="36" t="s">
        <v>205</v>
      </c>
      <c r="B31" s="36" t="s">
        <v>70</v>
      </c>
      <c r="C31" s="36"/>
      <c r="D31" s="36" t="s">
        <v>243</v>
      </c>
      <c r="E31" s="36" t="s">
        <v>101</v>
      </c>
      <c r="F31" s="36" t="s">
        <v>102</v>
      </c>
      <c r="G31" s="36" t="s">
        <v>225</v>
      </c>
      <c r="H31" s="36" t="s">
        <v>226</v>
      </c>
      <c r="I31" s="80">
        <v>200600</v>
      </c>
      <c r="J31" s="80">
        <v>200600</v>
      </c>
      <c r="K31" s="36"/>
      <c r="L31" s="36"/>
      <c r="M31" s="80">
        <v>200600</v>
      </c>
      <c r="N31" s="36"/>
      <c r="O31" s="36"/>
      <c r="P31" s="36"/>
      <c r="Q31" s="36"/>
      <c r="R31" s="36"/>
      <c r="S31" s="36"/>
      <c r="T31" s="36"/>
      <c r="U31" s="36"/>
      <c r="V31" s="36"/>
      <c r="W31" s="36"/>
      <c r="X31" s="36"/>
    </row>
    <row r="32" ht="17.25" customHeight="1" spans="1:24">
      <c r="A32" s="33" t="s">
        <v>177</v>
      </c>
      <c r="B32" s="34"/>
      <c r="C32" s="148"/>
      <c r="D32" s="148"/>
      <c r="E32" s="148"/>
      <c r="F32" s="148"/>
      <c r="G32" s="148"/>
      <c r="H32" s="149"/>
      <c r="I32" s="80">
        <v>11559980.24</v>
      </c>
      <c r="J32" s="80">
        <v>11559980.24</v>
      </c>
      <c r="K32" s="80"/>
      <c r="L32" s="80"/>
      <c r="M32" s="80">
        <v>11559980.24</v>
      </c>
      <c r="N32" s="80"/>
      <c r="O32" s="80"/>
      <c r="P32" s="80"/>
      <c r="Q32" s="80"/>
      <c r="R32" s="80"/>
      <c r="S32" s="80"/>
      <c r="T32" s="80"/>
      <c r="U32" s="80"/>
      <c r="V32" s="80"/>
      <c r="W32" s="80"/>
      <c r="X32" s="80"/>
    </row>
  </sheetData>
  <mergeCells count="31">
    <mergeCell ref="A3:X3"/>
    <mergeCell ref="A4:H4"/>
    <mergeCell ref="I5:X5"/>
    <mergeCell ref="J6:N6"/>
    <mergeCell ref="O6:Q6"/>
    <mergeCell ref="S6:X6"/>
    <mergeCell ref="A32:H3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2"/>
  <sheetViews>
    <sheetView showZeros="0" workbookViewId="0">
      <pane ySplit="1" topLeftCell="A2" activePane="bottomLeft" state="frozen"/>
      <selection/>
      <selection pane="bottomLeft" activeCell="C10" sqref="C10:C2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833333333333" customWidth="1"/>
    <col min="15" max="15" width="12.7"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7"/>
      <c r="E2" s="2"/>
      <c r="F2" s="2"/>
      <c r="G2" s="2"/>
      <c r="H2" s="2"/>
      <c r="U2" s="137"/>
      <c r="W2" s="143" t="s">
        <v>244</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37"/>
      <c r="W4" s="118" t="s">
        <v>2</v>
      </c>
    </row>
    <row r="5" ht="21.75" customHeight="1" spans="1:23">
      <c r="A5" s="9" t="s">
        <v>245</v>
      </c>
      <c r="B5" s="10" t="s">
        <v>189</v>
      </c>
      <c r="C5" s="9" t="s">
        <v>190</v>
      </c>
      <c r="D5" s="9" t="s">
        <v>246</v>
      </c>
      <c r="E5" s="10" t="s">
        <v>191</v>
      </c>
      <c r="F5" s="10" t="s">
        <v>192</v>
      </c>
      <c r="G5" s="10" t="s">
        <v>247</v>
      </c>
      <c r="H5" s="10" t="s">
        <v>248</v>
      </c>
      <c r="I5" s="28" t="s">
        <v>56</v>
      </c>
      <c r="J5" s="11" t="s">
        <v>249</v>
      </c>
      <c r="K5" s="12"/>
      <c r="L5" s="12"/>
      <c r="M5" s="13"/>
      <c r="N5" s="11" t="s">
        <v>197</v>
      </c>
      <c r="O5" s="12"/>
      <c r="P5" s="13"/>
      <c r="Q5" s="10" t="s">
        <v>62</v>
      </c>
      <c r="R5" s="11" t="s">
        <v>63</v>
      </c>
      <c r="S5" s="12"/>
      <c r="T5" s="12"/>
      <c r="U5" s="12"/>
      <c r="V5" s="12"/>
      <c r="W5" s="13"/>
    </row>
    <row r="6" ht="21.75" customHeight="1" spans="1:23">
      <c r="A6" s="14"/>
      <c r="B6" s="29"/>
      <c r="C6" s="14"/>
      <c r="D6" s="14"/>
      <c r="E6" s="15"/>
      <c r="F6" s="15"/>
      <c r="G6" s="15"/>
      <c r="H6" s="15"/>
      <c r="I6" s="29"/>
      <c r="J6" s="139" t="s">
        <v>59</v>
      </c>
      <c r="K6" s="140"/>
      <c r="L6" s="10" t="s">
        <v>60</v>
      </c>
      <c r="M6" s="10" t="s">
        <v>61</v>
      </c>
      <c r="N6" s="10" t="s">
        <v>59</v>
      </c>
      <c r="O6" s="10" t="s">
        <v>60</v>
      </c>
      <c r="P6" s="10" t="s">
        <v>61</v>
      </c>
      <c r="Q6" s="15"/>
      <c r="R6" s="10" t="s">
        <v>58</v>
      </c>
      <c r="S6" s="10" t="s">
        <v>65</v>
      </c>
      <c r="T6" s="10" t="s">
        <v>203</v>
      </c>
      <c r="U6" s="10" t="s">
        <v>67</v>
      </c>
      <c r="V6" s="10" t="s">
        <v>68</v>
      </c>
      <c r="W6" s="10" t="s">
        <v>69</v>
      </c>
    </row>
    <row r="7" ht="21" customHeight="1" spans="1:23">
      <c r="A7" s="29"/>
      <c r="B7" s="29"/>
      <c r="C7" s="29"/>
      <c r="D7" s="29"/>
      <c r="E7" s="29"/>
      <c r="F7" s="29"/>
      <c r="G7" s="29"/>
      <c r="H7" s="29"/>
      <c r="I7" s="29"/>
      <c r="J7" s="141" t="s">
        <v>58</v>
      </c>
      <c r="K7" s="142"/>
      <c r="L7" s="29"/>
      <c r="M7" s="29"/>
      <c r="N7" s="29"/>
      <c r="O7" s="29"/>
      <c r="P7" s="29"/>
      <c r="Q7" s="29"/>
      <c r="R7" s="29"/>
      <c r="S7" s="29"/>
      <c r="T7" s="29"/>
      <c r="U7" s="29"/>
      <c r="V7" s="29"/>
      <c r="W7" s="29"/>
    </row>
    <row r="8" ht="39.75" customHeight="1" spans="1:23">
      <c r="A8" s="17"/>
      <c r="B8" s="19"/>
      <c r="C8" s="17"/>
      <c r="D8" s="17"/>
      <c r="E8" s="18"/>
      <c r="F8" s="18"/>
      <c r="G8" s="18"/>
      <c r="H8" s="18"/>
      <c r="I8" s="19"/>
      <c r="J8" s="67" t="s">
        <v>58</v>
      </c>
      <c r="K8" s="67" t="s">
        <v>250</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15" customHeight="1" spans="1:23">
      <c r="A10" s="20" t="s">
        <v>251</v>
      </c>
      <c r="B10" s="197" t="s">
        <v>252</v>
      </c>
      <c r="C10" s="20" t="s">
        <v>253</v>
      </c>
      <c r="D10" s="20" t="s">
        <v>70</v>
      </c>
      <c r="E10" s="20" t="s">
        <v>101</v>
      </c>
      <c r="F10" s="20" t="s">
        <v>102</v>
      </c>
      <c r="G10" s="20" t="s">
        <v>225</v>
      </c>
      <c r="H10" s="20" t="s">
        <v>226</v>
      </c>
      <c r="I10" s="80">
        <v>92067.84</v>
      </c>
      <c r="J10" s="80">
        <v>92067.84</v>
      </c>
      <c r="K10" s="80">
        <v>92067.84</v>
      </c>
      <c r="L10" s="36"/>
      <c r="M10" s="36"/>
      <c r="N10" s="36"/>
      <c r="O10" s="36"/>
      <c r="P10" s="36"/>
      <c r="Q10" s="36"/>
      <c r="R10" s="36"/>
      <c r="S10" s="36"/>
      <c r="T10" s="36"/>
      <c r="U10" s="20"/>
      <c r="V10" s="36"/>
      <c r="W10" s="20"/>
    </row>
    <row r="11" ht="15" customHeight="1" spans="1:23">
      <c r="A11" s="20" t="s">
        <v>251</v>
      </c>
      <c r="B11" s="138" t="s">
        <v>254</v>
      </c>
      <c r="C11" s="20" t="s">
        <v>255</v>
      </c>
      <c r="D11" s="20" t="s">
        <v>70</v>
      </c>
      <c r="E11" s="20" t="s">
        <v>105</v>
      </c>
      <c r="F11" s="20" t="s">
        <v>106</v>
      </c>
      <c r="G11" s="20" t="s">
        <v>225</v>
      </c>
      <c r="H11" s="20" t="s">
        <v>226</v>
      </c>
      <c r="I11" s="80">
        <v>3072</v>
      </c>
      <c r="J11" s="80">
        <v>3072</v>
      </c>
      <c r="K11" s="80">
        <v>3072</v>
      </c>
      <c r="L11" s="36"/>
      <c r="M11" s="36"/>
      <c r="N11" s="36"/>
      <c r="O11" s="36"/>
      <c r="P11" s="36"/>
      <c r="Q11" s="36"/>
      <c r="R11" s="36"/>
      <c r="S11" s="36"/>
      <c r="T11" s="36"/>
      <c r="U11" s="20"/>
      <c r="V11" s="36"/>
      <c r="W11" s="20"/>
    </row>
    <row r="12" ht="15" customHeight="1" spans="1:23">
      <c r="A12" s="20" t="s">
        <v>251</v>
      </c>
      <c r="B12" s="138" t="s">
        <v>256</v>
      </c>
      <c r="C12" s="20" t="s">
        <v>257</v>
      </c>
      <c r="D12" s="20" t="s">
        <v>70</v>
      </c>
      <c r="E12" s="20" t="s">
        <v>101</v>
      </c>
      <c r="F12" s="20" t="s">
        <v>102</v>
      </c>
      <c r="G12" s="20" t="s">
        <v>258</v>
      </c>
      <c r="H12" s="20" t="s">
        <v>259</v>
      </c>
      <c r="I12" s="80">
        <v>42000</v>
      </c>
      <c r="J12" s="80">
        <v>42000</v>
      </c>
      <c r="K12" s="80">
        <v>42000</v>
      </c>
      <c r="L12" s="36"/>
      <c r="M12" s="36"/>
      <c r="N12" s="36"/>
      <c r="O12" s="36"/>
      <c r="P12" s="36"/>
      <c r="Q12" s="36"/>
      <c r="R12" s="36"/>
      <c r="S12" s="36"/>
      <c r="T12" s="36"/>
      <c r="U12" s="20"/>
      <c r="V12" s="36"/>
      <c r="W12" s="20"/>
    </row>
    <row r="13" ht="15" customHeight="1" spans="1:23">
      <c r="A13" s="20" t="s">
        <v>251</v>
      </c>
      <c r="B13" s="138" t="s">
        <v>260</v>
      </c>
      <c r="C13" s="20" t="s">
        <v>261</v>
      </c>
      <c r="D13" s="20" t="s">
        <v>70</v>
      </c>
      <c r="E13" s="20">
        <v>2050202</v>
      </c>
      <c r="F13" s="20" t="s">
        <v>102</v>
      </c>
      <c r="G13" s="20">
        <v>30308</v>
      </c>
      <c r="H13" s="20" t="s">
        <v>259</v>
      </c>
      <c r="I13" s="80">
        <v>9188</v>
      </c>
      <c r="J13" s="20"/>
      <c r="K13" s="20"/>
      <c r="L13" s="36"/>
      <c r="M13" s="36"/>
      <c r="N13" s="80">
        <v>9188</v>
      </c>
      <c r="O13" s="36"/>
      <c r="P13" s="36"/>
      <c r="Q13" s="36"/>
      <c r="R13" s="36"/>
      <c r="S13" s="36"/>
      <c r="T13" s="36"/>
      <c r="U13" s="20"/>
      <c r="V13" s="36"/>
      <c r="W13" s="20"/>
    </row>
    <row r="14" ht="15" customHeight="1" spans="1:23">
      <c r="A14" s="20" t="s">
        <v>251</v>
      </c>
      <c r="B14" s="138" t="s">
        <v>262</v>
      </c>
      <c r="C14" s="20" t="s">
        <v>263</v>
      </c>
      <c r="D14" s="20" t="s">
        <v>70</v>
      </c>
      <c r="E14" s="20">
        <v>2050202</v>
      </c>
      <c r="F14" s="20" t="s">
        <v>102</v>
      </c>
      <c r="G14" s="20">
        <v>30308</v>
      </c>
      <c r="H14" s="20" t="s">
        <v>259</v>
      </c>
      <c r="I14" s="80">
        <v>45938.5</v>
      </c>
      <c r="J14" s="20"/>
      <c r="K14" s="20"/>
      <c r="L14" s="36"/>
      <c r="M14" s="36"/>
      <c r="N14" s="80">
        <v>45938.5</v>
      </c>
      <c r="O14" s="36"/>
      <c r="P14" s="36"/>
      <c r="Q14" s="36"/>
      <c r="R14" s="36"/>
      <c r="S14" s="36"/>
      <c r="T14" s="36"/>
      <c r="U14" s="20"/>
      <c r="V14" s="36"/>
      <c r="W14" s="20"/>
    </row>
    <row r="15" ht="15" customHeight="1" spans="1:23">
      <c r="A15" s="20" t="s">
        <v>251</v>
      </c>
      <c r="B15" s="138" t="s">
        <v>264</v>
      </c>
      <c r="C15" s="20" t="s">
        <v>265</v>
      </c>
      <c r="D15" s="20" t="s">
        <v>70</v>
      </c>
      <c r="E15" s="20">
        <v>2050202</v>
      </c>
      <c r="F15" s="20" t="s">
        <v>102</v>
      </c>
      <c r="G15" s="20">
        <v>31002</v>
      </c>
      <c r="H15" s="20" t="s">
        <v>266</v>
      </c>
      <c r="I15" s="80">
        <v>300000</v>
      </c>
      <c r="J15" s="20"/>
      <c r="K15" s="20"/>
      <c r="L15" s="36"/>
      <c r="M15" s="36"/>
      <c r="N15" s="80">
        <v>300000</v>
      </c>
      <c r="O15" s="36"/>
      <c r="P15" s="36"/>
      <c r="Q15" s="36"/>
      <c r="R15" s="36"/>
      <c r="S15" s="36"/>
      <c r="T15" s="36"/>
      <c r="U15" s="20"/>
      <c r="V15" s="36"/>
      <c r="W15" s="20"/>
    </row>
    <row r="16" ht="15" customHeight="1" spans="1:23">
      <c r="A16" s="20" t="s">
        <v>251</v>
      </c>
      <c r="B16" s="138" t="s">
        <v>267</v>
      </c>
      <c r="C16" s="20" t="s">
        <v>268</v>
      </c>
      <c r="D16" s="20" t="s">
        <v>70</v>
      </c>
      <c r="E16" s="20">
        <v>2050202</v>
      </c>
      <c r="F16" s="20" t="s">
        <v>102</v>
      </c>
      <c r="G16" s="20">
        <v>30201</v>
      </c>
      <c r="H16" s="20" t="s">
        <v>226</v>
      </c>
      <c r="I16" s="80">
        <v>55992.71</v>
      </c>
      <c r="J16" s="20"/>
      <c r="K16" s="20"/>
      <c r="L16" s="36"/>
      <c r="M16" s="36"/>
      <c r="N16" s="80">
        <v>55992.71</v>
      </c>
      <c r="O16" s="36"/>
      <c r="P16" s="36"/>
      <c r="Q16" s="36"/>
      <c r="R16" s="36"/>
      <c r="S16" s="36"/>
      <c r="T16" s="36"/>
      <c r="U16" s="20"/>
      <c r="V16" s="36"/>
      <c r="W16" s="20"/>
    </row>
    <row r="17" ht="15" customHeight="1" spans="1:23">
      <c r="A17" s="20" t="s">
        <v>269</v>
      </c>
      <c r="B17" s="138" t="s">
        <v>270</v>
      </c>
      <c r="C17" s="20" t="s">
        <v>271</v>
      </c>
      <c r="D17" s="20" t="s">
        <v>70</v>
      </c>
      <c r="E17" s="20">
        <v>2050202</v>
      </c>
      <c r="F17" s="20" t="s">
        <v>102</v>
      </c>
      <c r="G17" s="20">
        <v>30226</v>
      </c>
      <c r="H17" s="20" t="s">
        <v>272</v>
      </c>
      <c r="I17" s="80">
        <v>3300</v>
      </c>
      <c r="J17" s="20"/>
      <c r="K17" s="20"/>
      <c r="L17" s="36"/>
      <c r="M17" s="36"/>
      <c r="N17" s="80">
        <v>3300</v>
      </c>
      <c r="O17" s="36"/>
      <c r="P17" s="36"/>
      <c r="Q17" s="36"/>
      <c r="R17" s="36"/>
      <c r="S17" s="36"/>
      <c r="T17" s="36"/>
      <c r="U17" s="20"/>
      <c r="V17" s="36"/>
      <c r="W17" s="20"/>
    </row>
    <row r="18" ht="15" customHeight="1" spans="1:23">
      <c r="A18" s="20" t="s">
        <v>269</v>
      </c>
      <c r="B18" s="138" t="s">
        <v>273</v>
      </c>
      <c r="C18" s="20" t="s">
        <v>274</v>
      </c>
      <c r="D18" s="20" t="s">
        <v>70</v>
      </c>
      <c r="E18" s="20">
        <v>2050202</v>
      </c>
      <c r="F18" s="20" t="s">
        <v>102</v>
      </c>
      <c r="G18" s="20">
        <v>30226</v>
      </c>
      <c r="H18" s="20" t="s">
        <v>272</v>
      </c>
      <c r="I18" s="80">
        <v>54652</v>
      </c>
      <c r="J18" s="20"/>
      <c r="K18" s="20"/>
      <c r="L18" s="36"/>
      <c r="M18" s="36"/>
      <c r="N18" s="80">
        <v>54652</v>
      </c>
      <c r="O18" s="36"/>
      <c r="P18" s="36"/>
      <c r="Q18" s="36"/>
      <c r="R18" s="36"/>
      <c r="S18" s="36"/>
      <c r="T18" s="36"/>
      <c r="U18" s="20"/>
      <c r="V18" s="36"/>
      <c r="W18" s="20"/>
    </row>
    <row r="19" ht="15" customHeight="1" spans="1:23">
      <c r="A19" s="20" t="s">
        <v>251</v>
      </c>
      <c r="B19" s="138" t="s">
        <v>275</v>
      </c>
      <c r="C19" s="20" t="s">
        <v>276</v>
      </c>
      <c r="D19" s="20" t="s">
        <v>70</v>
      </c>
      <c r="E19" s="20">
        <v>2050202</v>
      </c>
      <c r="F19" s="20" t="s">
        <v>102</v>
      </c>
      <c r="G19" s="20">
        <v>30308</v>
      </c>
      <c r="H19" s="20" t="s">
        <v>259</v>
      </c>
      <c r="I19" s="80">
        <v>8550</v>
      </c>
      <c r="J19" s="20"/>
      <c r="K19" s="20"/>
      <c r="L19" s="36"/>
      <c r="M19" s="36"/>
      <c r="N19" s="80">
        <v>8550</v>
      </c>
      <c r="O19" s="36"/>
      <c r="P19" s="36"/>
      <c r="Q19" s="36"/>
      <c r="R19" s="36"/>
      <c r="S19" s="36"/>
      <c r="T19" s="36"/>
      <c r="U19" s="20"/>
      <c r="V19" s="36"/>
      <c r="W19" s="20"/>
    </row>
    <row r="20" ht="15" customHeight="1" spans="1:23">
      <c r="A20" s="20" t="s">
        <v>269</v>
      </c>
      <c r="B20" s="138" t="s">
        <v>277</v>
      </c>
      <c r="C20" s="20" t="s">
        <v>278</v>
      </c>
      <c r="D20" s="20" t="s">
        <v>70</v>
      </c>
      <c r="E20" s="20">
        <v>2050202</v>
      </c>
      <c r="F20" s="20" t="s">
        <v>102</v>
      </c>
      <c r="G20" s="20">
        <v>30201</v>
      </c>
      <c r="H20" s="20" t="s">
        <v>226</v>
      </c>
      <c r="I20" s="80">
        <v>350000</v>
      </c>
      <c r="J20" s="20"/>
      <c r="K20" s="20"/>
      <c r="L20" s="36"/>
      <c r="M20" s="36"/>
      <c r="N20" s="80">
        <v>350000</v>
      </c>
      <c r="O20" s="36"/>
      <c r="P20" s="36"/>
      <c r="Q20" s="36"/>
      <c r="R20" s="36"/>
      <c r="S20" s="36"/>
      <c r="T20" s="36"/>
      <c r="U20" s="20"/>
      <c r="V20" s="36"/>
      <c r="W20" s="20"/>
    </row>
    <row r="21" ht="15" customHeight="1" spans="1:23">
      <c r="A21" s="20" t="s">
        <v>269</v>
      </c>
      <c r="B21" s="138" t="s">
        <v>279</v>
      </c>
      <c r="C21" s="20" t="s">
        <v>280</v>
      </c>
      <c r="D21" s="20" t="s">
        <v>70</v>
      </c>
      <c r="E21" s="20">
        <v>2050202</v>
      </c>
      <c r="F21" s="20" t="s">
        <v>102</v>
      </c>
      <c r="G21" s="20">
        <v>30226</v>
      </c>
      <c r="H21" s="20" t="s">
        <v>272</v>
      </c>
      <c r="I21" s="80">
        <v>800000</v>
      </c>
      <c r="J21" s="20"/>
      <c r="K21" s="20"/>
      <c r="L21" s="36"/>
      <c r="M21" s="36"/>
      <c r="N21" s="80"/>
      <c r="O21" s="36"/>
      <c r="P21" s="36"/>
      <c r="Q21" s="36"/>
      <c r="R21" s="80">
        <v>800000</v>
      </c>
      <c r="S21" s="36"/>
      <c r="T21" s="36"/>
      <c r="U21" s="20"/>
      <c r="V21" s="36"/>
      <c r="W21" s="80">
        <v>800000</v>
      </c>
    </row>
    <row r="22" ht="18.75" customHeight="1" spans="1:23">
      <c r="A22" s="33" t="s">
        <v>177</v>
      </c>
      <c r="B22" s="34"/>
      <c r="C22" s="34"/>
      <c r="D22" s="34"/>
      <c r="E22" s="34"/>
      <c r="F22" s="34"/>
      <c r="G22" s="34"/>
      <c r="H22" s="35"/>
      <c r="I22" s="80">
        <v>1764761.05</v>
      </c>
      <c r="J22" s="80">
        <v>137139.84</v>
      </c>
      <c r="K22" s="80"/>
      <c r="L22" s="80"/>
      <c r="M22" s="80"/>
      <c r="N22" s="80">
        <v>827621.21</v>
      </c>
      <c r="O22" s="80"/>
      <c r="P22" s="80"/>
      <c r="Q22" s="80"/>
      <c r="R22" s="80">
        <v>800000</v>
      </c>
      <c r="S22" s="80"/>
      <c r="T22" s="80"/>
      <c r="U22" s="80"/>
      <c r="V22" s="80"/>
      <c r="W22" s="80">
        <v>800000</v>
      </c>
    </row>
  </sheetData>
  <mergeCells count="28">
    <mergeCell ref="A3:W3"/>
    <mergeCell ref="A4:H4"/>
    <mergeCell ref="J5:M5"/>
    <mergeCell ref="N5:P5"/>
    <mergeCell ref="R5:W5"/>
    <mergeCell ref="A22:H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0"/>
  <sheetViews>
    <sheetView showZeros="0" workbookViewId="0">
      <pane ySplit="1" topLeftCell="A2" activePane="bottomLeft" state="frozen"/>
      <selection/>
      <selection pane="bottomLeft" activeCell="C26" sqref="C2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281</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
        <v>1</v>
      </c>
    </row>
    <row r="5" ht="44.25" customHeight="1" spans="1:10">
      <c r="A5" s="67" t="s">
        <v>190</v>
      </c>
      <c r="B5" s="67" t="s">
        <v>282</v>
      </c>
      <c r="C5" s="67" t="s">
        <v>283</v>
      </c>
      <c r="D5" s="67" t="s">
        <v>284</v>
      </c>
      <c r="E5" s="67" t="s">
        <v>285</v>
      </c>
      <c r="F5" s="68" t="s">
        <v>286</v>
      </c>
      <c r="G5" s="67" t="s">
        <v>287</v>
      </c>
      <c r="H5" s="68" t="s">
        <v>288</v>
      </c>
      <c r="I5" s="68" t="s">
        <v>289</v>
      </c>
      <c r="J5" s="67" t="s">
        <v>290</v>
      </c>
    </row>
    <row r="6" ht="18.75" customHeight="1" spans="1:10">
      <c r="A6" s="133">
        <v>1</v>
      </c>
      <c r="B6" s="133">
        <v>2</v>
      </c>
      <c r="C6" s="133">
        <v>3</v>
      </c>
      <c r="D6" s="133">
        <v>4</v>
      </c>
      <c r="E6" s="133">
        <v>5</v>
      </c>
      <c r="F6" s="36">
        <v>6</v>
      </c>
      <c r="G6" s="133">
        <v>7</v>
      </c>
      <c r="H6" s="36">
        <v>8</v>
      </c>
      <c r="I6" s="36">
        <v>9</v>
      </c>
      <c r="J6" s="133">
        <v>10</v>
      </c>
    </row>
    <row r="7" ht="42" customHeight="1" spans="1:10">
      <c r="A7" s="134" t="s">
        <v>280</v>
      </c>
      <c r="B7" s="134" t="s">
        <v>291</v>
      </c>
      <c r="C7" s="69" t="s">
        <v>292</v>
      </c>
      <c r="D7" s="69" t="s">
        <v>293</v>
      </c>
      <c r="E7" s="70" t="s">
        <v>294</v>
      </c>
      <c r="F7" s="71" t="s">
        <v>295</v>
      </c>
      <c r="G7" s="70" t="s">
        <v>296</v>
      </c>
      <c r="H7" s="71" t="s">
        <v>297</v>
      </c>
      <c r="I7" s="71" t="s">
        <v>298</v>
      </c>
      <c r="J7" s="70" t="s">
        <v>299</v>
      </c>
    </row>
    <row r="8" ht="42" customHeight="1" spans="1:10">
      <c r="A8" s="135"/>
      <c r="B8" s="135"/>
      <c r="C8" s="69" t="s">
        <v>300</v>
      </c>
      <c r="D8" s="69" t="s">
        <v>301</v>
      </c>
      <c r="E8" s="70" t="s">
        <v>302</v>
      </c>
      <c r="F8" s="71" t="s">
        <v>295</v>
      </c>
      <c r="G8" s="70" t="s">
        <v>303</v>
      </c>
      <c r="H8" s="71" t="s">
        <v>304</v>
      </c>
      <c r="I8" s="71" t="s">
        <v>298</v>
      </c>
      <c r="J8" s="70" t="s">
        <v>302</v>
      </c>
    </row>
    <row r="9" ht="42" customHeight="1" spans="1:10">
      <c r="A9" s="136"/>
      <c r="B9" s="136"/>
      <c r="C9" s="69" t="s">
        <v>305</v>
      </c>
      <c r="D9" s="69" t="s">
        <v>306</v>
      </c>
      <c r="E9" s="70" t="s">
        <v>307</v>
      </c>
      <c r="F9" s="71" t="s">
        <v>308</v>
      </c>
      <c r="G9" s="70" t="s">
        <v>309</v>
      </c>
      <c r="H9" s="71" t="s">
        <v>304</v>
      </c>
      <c r="I9" s="71" t="s">
        <v>298</v>
      </c>
      <c r="J9" s="70" t="s">
        <v>310</v>
      </c>
    </row>
    <row r="10" ht="42" customHeight="1" spans="1:10">
      <c r="A10" s="134" t="s">
        <v>255</v>
      </c>
      <c r="B10" s="134" t="s">
        <v>311</v>
      </c>
      <c r="C10" s="69" t="s">
        <v>292</v>
      </c>
      <c r="D10" s="69" t="s">
        <v>293</v>
      </c>
      <c r="E10" s="70" t="s">
        <v>312</v>
      </c>
      <c r="F10" s="71" t="s">
        <v>295</v>
      </c>
      <c r="G10" s="70" t="s">
        <v>85</v>
      </c>
      <c r="H10" s="71" t="s">
        <v>297</v>
      </c>
      <c r="I10" s="71" t="s">
        <v>298</v>
      </c>
      <c r="J10" s="70" t="s">
        <v>313</v>
      </c>
    </row>
    <row r="11" ht="42" customHeight="1" spans="1:10">
      <c r="A11" s="135"/>
      <c r="B11" s="135"/>
      <c r="C11" s="69" t="s">
        <v>300</v>
      </c>
      <c r="D11" s="69" t="s">
        <v>301</v>
      </c>
      <c r="E11" s="70" t="s">
        <v>314</v>
      </c>
      <c r="F11" s="71" t="s">
        <v>295</v>
      </c>
      <c r="G11" s="70" t="s">
        <v>315</v>
      </c>
      <c r="H11" s="71" t="s">
        <v>304</v>
      </c>
      <c r="I11" s="71" t="s">
        <v>298</v>
      </c>
      <c r="J11" s="70" t="s">
        <v>316</v>
      </c>
    </row>
    <row r="12" ht="42" customHeight="1" spans="1:10">
      <c r="A12" s="136"/>
      <c r="B12" s="136"/>
      <c r="C12" s="69" t="s">
        <v>305</v>
      </c>
      <c r="D12" s="69" t="s">
        <v>306</v>
      </c>
      <c r="E12" s="70" t="s">
        <v>317</v>
      </c>
      <c r="F12" s="71" t="s">
        <v>308</v>
      </c>
      <c r="G12" s="70" t="s">
        <v>309</v>
      </c>
      <c r="H12" s="71" t="s">
        <v>304</v>
      </c>
      <c r="I12" s="71" t="s">
        <v>298</v>
      </c>
      <c r="J12" s="70" t="s">
        <v>317</v>
      </c>
    </row>
    <row r="13" ht="42" customHeight="1" spans="1:10">
      <c r="A13" s="134" t="s">
        <v>257</v>
      </c>
      <c r="B13" s="134" t="s">
        <v>318</v>
      </c>
      <c r="C13" s="69" t="s">
        <v>292</v>
      </c>
      <c r="D13" s="69" t="s">
        <v>293</v>
      </c>
      <c r="E13" s="70" t="s">
        <v>319</v>
      </c>
      <c r="F13" s="71" t="s">
        <v>295</v>
      </c>
      <c r="G13" s="70" t="s">
        <v>320</v>
      </c>
      <c r="H13" s="71" t="s">
        <v>297</v>
      </c>
      <c r="I13" s="71" t="s">
        <v>298</v>
      </c>
      <c r="J13" s="70" t="s">
        <v>321</v>
      </c>
    </row>
    <row r="14" ht="42" customHeight="1" spans="1:10">
      <c r="A14" s="135"/>
      <c r="B14" s="135"/>
      <c r="C14" s="69" t="s">
        <v>300</v>
      </c>
      <c r="D14" s="69" t="s">
        <v>301</v>
      </c>
      <c r="E14" s="70" t="s">
        <v>322</v>
      </c>
      <c r="F14" s="71" t="s">
        <v>295</v>
      </c>
      <c r="G14" s="70" t="s">
        <v>315</v>
      </c>
      <c r="H14" s="71" t="s">
        <v>304</v>
      </c>
      <c r="I14" s="71" t="s">
        <v>298</v>
      </c>
      <c r="J14" s="70" t="s">
        <v>323</v>
      </c>
    </row>
    <row r="15" ht="42" customHeight="1" spans="1:10">
      <c r="A15" s="136"/>
      <c r="B15" s="136"/>
      <c r="C15" s="69" t="s">
        <v>305</v>
      </c>
      <c r="D15" s="69" t="s">
        <v>306</v>
      </c>
      <c r="E15" s="70" t="s">
        <v>324</v>
      </c>
      <c r="F15" s="71" t="s">
        <v>308</v>
      </c>
      <c r="G15" s="70" t="s">
        <v>325</v>
      </c>
      <c r="H15" s="71" t="s">
        <v>304</v>
      </c>
      <c r="I15" s="71" t="s">
        <v>298</v>
      </c>
      <c r="J15" s="70" t="s">
        <v>326</v>
      </c>
    </row>
    <row r="16" ht="42" customHeight="1" spans="1:10">
      <c r="A16" s="134" t="s">
        <v>253</v>
      </c>
      <c r="B16" s="134" t="s">
        <v>327</v>
      </c>
      <c r="C16" s="69" t="s">
        <v>292</v>
      </c>
      <c r="D16" s="69" t="s">
        <v>293</v>
      </c>
      <c r="E16" s="70" t="s">
        <v>328</v>
      </c>
      <c r="F16" s="71" t="s">
        <v>295</v>
      </c>
      <c r="G16" s="70" t="s">
        <v>329</v>
      </c>
      <c r="H16" s="71" t="s">
        <v>297</v>
      </c>
      <c r="I16" s="71" t="s">
        <v>298</v>
      </c>
      <c r="J16" s="70" t="s">
        <v>330</v>
      </c>
    </row>
    <row r="17" ht="42" customHeight="1" spans="1:10">
      <c r="A17" s="135"/>
      <c r="B17" s="135"/>
      <c r="C17" s="69" t="s">
        <v>292</v>
      </c>
      <c r="D17" s="69" t="s">
        <v>331</v>
      </c>
      <c r="E17" s="70" t="s">
        <v>332</v>
      </c>
      <c r="F17" s="71" t="s">
        <v>295</v>
      </c>
      <c r="G17" s="70" t="s">
        <v>333</v>
      </c>
      <c r="H17" s="71" t="s">
        <v>334</v>
      </c>
      <c r="I17" s="71" t="s">
        <v>298</v>
      </c>
      <c r="J17" s="70" t="s">
        <v>335</v>
      </c>
    </row>
    <row r="18" ht="42" customHeight="1" spans="1:10">
      <c r="A18" s="135"/>
      <c r="B18" s="135"/>
      <c r="C18" s="69" t="s">
        <v>292</v>
      </c>
      <c r="D18" s="69" t="s">
        <v>336</v>
      </c>
      <c r="E18" s="70" t="s">
        <v>337</v>
      </c>
      <c r="F18" s="71" t="s">
        <v>295</v>
      </c>
      <c r="G18" s="70" t="s">
        <v>338</v>
      </c>
      <c r="H18" s="71" t="s">
        <v>339</v>
      </c>
      <c r="I18" s="71" t="s">
        <v>298</v>
      </c>
      <c r="J18" s="70" t="s">
        <v>340</v>
      </c>
    </row>
    <row r="19" ht="42" customHeight="1" spans="1:10">
      <c r="A19" s="135"/>
      <c r="B19" s="135"/>
      <c r="C19" s="69" t="s">
        <v>300</v>
      </c>
      <c r="D19" s="69" t="s">
        <v>301</v>
      </c>
      <c r="E19" s="70" t="s">
        <v>341</v>
      </c>
      <c r="F19" s="71" t="s">
        <v>295</v>
      </c>
      <c r="G19" s="70" t="s">
        <v>315</v>
      </c>
      <c r="H19" s="71" t="s">
        <v>304</v>
      </c>
      <c r="I19" s="71" t="s">
        <v>298</v>
      </c>
      <c r="J19" s="70" t="s">
        <v>342</v>
      </c>
    </row>
    <row r="20" ht="42" customHeight="1" spans="1:10">
      <c r="A20" s="136"/>
      <c r="B20" s="136"/>
      <c r="C20" s="69" t="s">
        <v>305</v>
      </c>
      <c r="D20" s="69" t="s">
        <v>306</v>
      </c>
      <c r="E20" s="70" t="s">
        <v>307</v>
      </c>
      <c r="F20" s="71" t="s">
        <v>308</v>
      </c>
      <c r="G20" s="70" t="s">
        <v>343</v>
      </c>
      <c r="H20" s="71" t="s">
        <v>304</v>
      </c>
      <c r="I20" s="71" t="s">
        <v>298</v>
      </c>
      <c r="J20" s="70" t="s">
        <v>310</v>
      </c>
    </row>
  </sheetData>
  <mergeCells count="10">
    <mergeCell ref="A3:J3"/>
    <mergeCell ref="A4:H4"/>
    <mergeCell ref="A7:A9"/>
    <mergeCell ref="A10:A12"/>
    <mergeCell ref="A13:A15"/>
    <mergeCell ref="A16:A20"/>
    <mergeCell ref="B7:B9"/>
    <mergeCell ref="B10:B12"/>
    <mergeCell ref="B13:B15"/>
    <mergeCell ref="B16:B2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2025-03-18T00:43:04Z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2052-11.1.0.10314</vt:lpwstr>
  </property>
</Properties>
</file>