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7" activeTab="10"/>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<sst xmlns="http://schemas.openxmlformats.org/spreadsheetml/2006/main" count="1927" uniqueCount="638">
  <si>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</si>
  <si>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</si>
  <si>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</si>
  <si>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</si>
  <si>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</si>
  <si>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</si>
  <si>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</si>
  <si>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</si>
  <si>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</si>
  <si>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</si>
  <si>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</si>
  <si>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</si>
  <si>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</si>
  <si>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</si>
  <si>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</si>
  <si>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</si>
  <si>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</si>
  <si>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</si>
  <si>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</si>
  <si>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</si>
  <si>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</si>
  <si>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</si>
  <si>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</si>
  <si>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</si>
  <si>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</si>
  <si>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</si>
  <si>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</si>
  <si>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</si>
  <si>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</si>
  <si>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</si>
  <si>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</si>
  <si>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</si>
  <si>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</si>
  <si>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</si>
  <si>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</si>
  <si>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</si>
  <si>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</si>
  <si>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</si>
  <si>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</si>
  <si>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</si>
  <si>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</si>
  <si>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</si>
  <si>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</si>
  <si>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</si>
  <si>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</si>
  <si>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</si>
  <si>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</si>
  <si>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</si>
  <si>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</si>
  <si>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</si>
  <si>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</si>
  <si>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</si>
  <si>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</si>
  <si>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</si>
  <si>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</si>
  <si>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</si>
  <si>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</si>
  <si>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</si>
  <si>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</si>
  <si>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</si>
  <si>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</si>
  <si>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</si>
  <si>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</si>
  <si>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</si>
  <si>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</si>
  <si>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</si>
  <si>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</si>
  <si>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</si>
  <si>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</si>
  <si>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340007</t>
  </si>
  <si>
    <t>昆明市呈贡区市政管理综合服务中心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</si>
  <si>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</si>
  <si>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</si>
  <si>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</si>
  <si>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</si>
  <si>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</si>
  <si>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</si>
  <si>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</si>
  <si>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</si>
  <si>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</si>
  <si>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</si>
  <si>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</si>
  <si>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</si>
  <si>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</si>
  <si>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</si>
  <si>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</si>
  <si>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</si>
  <si>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</si>
  <si>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</si>
  <si>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</si>
  <si>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</si>
  <si>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</si>
  <si>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</si>
  <si>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</si>
  <si>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</si>
  <si>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</si>
  <si>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</si>
  <si>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</si>
  <si>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</si>
  <si>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</si>
  <si>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</si>
  <si>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</si>
  <si>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</si>
  <si>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</si>
  <si>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</si>
  <si>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</si>
  <si>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</si>
  <si>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</si>
  <si>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</si>
  <si>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</si>
  <si>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</si>
  <si>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</si>
  <si>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</si>
  <si>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</si>
  <si>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</si>
  <si>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</si>
  <si>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</si>
  <si>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</si>
  <si>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</si>
  <si>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</si>
  <si>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</si>
  <si>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</si>
  <si>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</si>
  <si>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</si>
  <si>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</si>
  <si>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</si>
  <si>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</si>
  <si>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</si>
  <si>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21205</t>
  </si>
  <si>
    <t>城乡社区环境卫生</t>
  </si>
  <si>
    <t>2120501</t>
  </si>
  <si>
    <t>21299</t>
  </si>
  <si>
    <t>其他城乡社区支出</t>
  </si>
  <si>
    <t>2129999</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</si>
  <si>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</si>
  <si>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</si>
  <si>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</si>
  <si>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</si>
  <si>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</si>
  <si>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</si>
  <si>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</si>
  <si>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</si>
  <si>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</si>
  <si>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</si>
  <si>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</si>
  <si>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</si>
  <si>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</si>
  <si>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</si>
  <si>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</si>
  <si>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</si>
  <si>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</si>
  <si>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</si>
  <si>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</si>
  <si>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</si>
  <si>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</si>
  <si>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</si>
  <si>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</si>
  <si>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</si>
  <si>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</si>
  <si>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</si>
  <si>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</si>
  <si>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</si>
  <si>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</si>
  <si>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</si>
  <si>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</si>
  <si>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</si>
  <si>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</si>
  <si>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</si>
  <si>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</si>
  <si>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</si>
  <si>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</si>
  <si>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</si>
  <si>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</si>
  <si>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</si>
  <si>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</si>
  <si>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</si>
  <si>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</si>
  <si>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</si>
  <si>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</si>
  <si>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</si>
  <si>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</si>
  <si>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</si>
  <si>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</si>
  <si>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</si>
  <si>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</si>
  <si>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</si>
  <si>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</si>
  <si>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</si>
  <si>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</si>
  <si>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</si>
  <si>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</si>
  <si>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</si>
  <si>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</si>
  <si>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</si>
  <si>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</si>
  <si>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</si>
  <si>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</si>
  <si>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</si>
  <si>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</si>
  <si>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</si>
  <si>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</si>
  <si>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</si>
  <si>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</si>
  <si>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</si>
  <si>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</si>
  <si>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</si>
  <si>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</si>
  <si>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昆明市呈贡区综合行政执法局</t>
  </si>
  <si>
    <t>530121210000000001835</t>
  </si>
  <si>
    <t>工会经费</t>
  </si>
  <si>
    <t>30228</t>
  </si>
  <si>
    <t>530121210000000001836</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</si>
  <si>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</si>
  <si>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</si>
  <si>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</si>
  <si>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</si>
  <si>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</si>
  <si>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</si>
  <si>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</si>
  <si>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</si>
  <si>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</si>
  <si>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</si>
  <si>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</si>
  <si>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</si>
  <si>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</si>
  <si>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</si>
  <si>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</si>
  <si>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</si>
  <si>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</si>
  <si>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</si>
  <si>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</si>
  <si>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530121210000000001953</t>
  </si>
  <si>
    <t>30113</t>
  </si>
  <si>
    <t>530121210000000003120</t>
  </si>
  <si>
    <t>事业人员工资支出</t>
  </si>
  <si>
    <t>30101</t>
  </si>
  <si>
    <t>基本工资</t>
  </si>
  <si>
    <t>30102</t>
  </si>
  <si>
    <t>津贴补贴</t>
  </si>
  <si>
    <t>30103</t>
  </si>
  <si>
    <t>奖金</t>
  </si>
  <si>
    <t>30107</t>
  </si>
  <si>
    <t>绩效工资</t>
  </si>
  <si>
    <t>530121210000000003153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</si>
  <si>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</si>
  <si>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</si>
  <si>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</si>
  <si>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</si>
  <si>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</si>
  <si>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</si>
  <si>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</si>
  <si>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</si>
  <si>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</si>
  <si>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</si>
  <si>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</si>
  <si>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530121221100000592357</t>
  </si>
  <si>
    <t>事业购房补贴</t>
  </si>
  <si>
    <t>530121231100001184197</t>
  </si>
  <si>
    <t>离退休人员支出</t>
  </si>
  <si>
    <t>30305</t>
  </si>
  <si>
    <t>生活补助</t>
  </si>
  <si>
    <t>530121231100001574597</t>
  </si>
  <si>
    <t>事业人员绩效奖励</t>
  </si>
  <si>
    <t>530121231100001582599</t>
  </si>
  <si>
    <t>遗属补助及抚恤金</t>
  </si>
  <si>
    <t>预算05-1表</t>
  </si>
  <si>
    <t>项目分类</t>
  </si>
  <si>
    <t>项目单位</t>
  </si>
  <si>
    <t>经济科目编码</t>
  </si>
  <si>
    <t>经济科目名称</t>
  </si>
  <si>
    <t>本年拨款</t>
  </si>
  <si>
    <t>其中：本次下达</t>
  </si>
  <si>
    <t>事业发展类</t>
  </si>
  <si>
    <t>530121210000000001051</t>
  </si>
  <si>
    <t>公园管理专项经费</t>
  </si>
  <si>
    <t>30227</t>
  </si>
  <si>
    <t>委托业务费</t>
  </si>
  <si>
    <t>530121210000000001052</t>
  </si>
  <si>
    <t>绿化管养专项经费</t>
  </si>
  <si>
    <t>530121210000000001053</t>
  </si>
  <si>
    <t>日常管理专项经费</t>
  </si>
  <si>
    <t>530121210000000001058</t>
  </si>
  <si>
    <t>垃圾处置专项经费</t>
  </si>
  <si>
    <t>530121210000000001066</t>
  </si>
  <si>
    <t>滇池流域及补水区旧垃圾填埋场治理及生活垃圾综合处理项目专项经费</t>
  </si>
  <si>
    <t>530121210000000001765</t>
  </si>
  <si>
    <t>路灯管理维护专项经费</t>
  </si>
  <si>
    <t>530121210000000001777</t>
  </si>
  <si>
    <t>清扫保洁、垃圾清运、公厕管养市场化运行专项经费</t>
  </si>
  <si>
    <t>530121221100000443352</t>
  </si>
  <si>
    <t>环卫保洁日常管理专项经费</t>
  </si>
  <si>
    <t>530121221100000486011</t>
  </si>
  <si>
    <t>340007公厕管理维护费（未纳入市场化部分）专项经费</t>
  </si>
  <si>
    <t>530121231100001647808</t>
  </si>
  <si>
    <t>生活垃圾分类工作经费</t>
  </si>
  <si>
    <t>530121231100001882041</t>
  </si>
  <si>
    <t>园林绿化市场化管养经费</t>
  </si>
  <si>
    <t>530121241100002256626</t>
  </si>
  <si>
    <t>小王家营片区市容环境整治提升工作经费</t>
  </si>
  <si>
    <t>530121241100003112334</t>
  </si>
  <si>
    <t>三台山公园地质灾害隐患综合防治工作项目经费</t>
  </si>
  <si>
    <t>530121251100003748217</t>
  </si>
  <si>
    <t>一体化项目第三方考核服务经费</t>
  </si>
  <si>
    <t>530121251100003809972</t>
  </si>
  <si>
    <t>环卫保障经费</t>
  </si>
  <si>
    <t>预算05-2表</t>
  </si>
  <si>
    <t>项目年度绩效目标</t>
  </si>
  <si>
    <t>一级指标</t>
  </si>
  <si>
    <t>二级指标</t>
  </si>
  <si>
    <t>三级指标</t>
  </si>
  <si>
    <t>指标性质</t>
  </si>
  <si>
    <t>指标值</t>
  </si>
  <si>
    <t>度量单位</t>
  </si>
  <si>
    <t>指标属性</t>
  </si>
  <si>
    <t>指标内容</t>
  </si>
  <si>
    <t>实现呈贡区环境卫生作业市场化，实现呈贡区城市道路、社区道路、绿化带保洁工作市场化运行的全区域覆盖，提高呈贡区道路环境卫生质量水平，改善呈贡区居住环境；围绕科学化、精细化和智慧化，推进呈贡区公厕管理的现代化，通过呈贡区公厕管理市场化服务，进一步提升呈贡区公厕管理水平，确保公厕免费开放，做到免费开放公厕干净、整洁，为建设昆明绿色健康生态宜居的新城区贡献力量。（清扫保洁市场化外包服务项目）  
    统一全区生活垃圾清运作业主体，并实现生活垃圾日产日清，改善呈贡区环境卫生质量水平。（垃圾清运市场化运行项目）</t>
  </si>
  <si>
    <t>产出指标</t>
  </si>
  <si>
    <t>数量指标</t>
  </si>
  <si>
    <t>清扫保洁面积</t>
  </si>
  <si>
    <t>&gt;=</t>
  </si>
  <si>
    <t>6579084</t>
  </si>
  <si>
    <t>平方米</t>
  </si>
  <si>
    <t>定量指标</t>
  </si>
  <si>
    <t>免费开放公厕数量</t>
  </si>
  <si>
    <t>300</t>
  </si>
  <si>
    <t>座</t>
  </si>
  <si>
    <t>质量指标</t>
  </si>
  <si>
    <t>垃圾清运及时率</t>
  </si>
  <si>
    <t>90</t>
  </si>
  <si>
    <t>%</t>
  </si>
  <si>
    <t>呈贡区生活垃圾日常日清</t>
  </si>
  <si>
    <t>效益指标</t>
  </si>
  <si>
    <t>社会效益</t>
  </si>
  <si>
    <t>呈贡区人居环境</t>
  </si>
  <si>
    <t>=</t>
  </si>
  <si>
    <t>有所提高</t>
  </si>
  <si>
    <t>定性指标</t>
  </si>
  <si>
    <t>呈贡区人居环境是否得到改善</t>
  </si>
  <si>
    <t>满意度指标</t>
  </si>
  <si>
    <t>服务对象满意度</t>
  </si>
  <si>
    <t>群众满意度</t>
  </si>
  <si>
    <t>80</t>
  </si>
  <si>
    <t>提高群众满意度</t>
  </si>
  <si>
    <t>截止2024年10月14日城市一体化服务项目实施前，根据《呈贡区实际管辖区范围内城市道路绿化市场化外包管养服务项目合同》约定本次支付2000000.00元。</t>
  </si>
  <si>
    <t>道路绿化管养</t>
  </si>
  <si>
    <t>1724313.65</t>
  </si>
  <si>
    <t>道路绿化管养大于等于1724313.65平方米</t>
  </si>
  <si>
    <t>园林绿化管理效果</t>
  </si>
  <si>
    <t>有所提升</t>
  </si>
  <si>
    <t>城市园林绿化精细化管理效果有所提升</t>
  </si>
  <si>
    <t>社会公众满意度</t>
  </si>
  <si>
    <t>社会公众满意度大于等于80%</t>
  </si>
  <si>
    <t>昆明市呈贡区城市综合服务一体化项目第三方考核服务2024年11月开始，包括2025年一整年，共计14个月的服务费用，每月20000元的服务费。因此2025年该项目的预算申报为：：20000元/月*14月=280000元，保证2025呈贡区城市综合服务一体化项目的考核工作正常开展。</t>
  </si>
  <si>
    <t>项目验收率</t>
  </si>
  <si>
    <t>100</t>
  </si>
  <si>
    <t>项目验收率100%</t>
  </si>
  <si>
    <t>市容环境质量</t>
  </si>
  <si>
    <t>市容环境质量有所提升</t>
  </si>
  <si>
    <t>&gt;</t>
  </si>
  <si>
    <t>服务对象满意度大于80%</t>
  </si>
  <si>
    <t>2025年垃圾处置费根据呈贡区2024年生活垃圾日处置量计算：600吨/日×365天×90元/吨=19710000.00元。该项目2025年申报数3000000元用于支付2025年1-2月部分处置费。
以此实现呈贡区生活垃圾处置“资源化、减量化、无害化”。</t>
  </si>
  <si>
    <t>处置日产生活垃圾</t>
  </si>
  <si>
    <t>600</t>
  </si>
  <si>
    <t>吨</t>
  </si>
  <si>
    <t>处置日产生活垃圾约600吨</t>
  </si>
  <si>
    <t>生活垃圾无害化处理率</t>
  </si>
  <si>
    <t>呈贡区生活垃圾进行无害化处理</t>
  </si>
  <si>
    <t>时效指标</t>
  </si>
  <si>
    <t>2025年内</t>
  </si>
  <si>
    <t>2025年内垃圾进行无害化处理</t>
  </si>
  <si>
    <t>年</t>
  </si>
  <si>
    <t>2025年内完成年内生活垃圾无害化处理</t>
  </si>
  <si>
    <t>成本指标</t>
  </si>
  <si>
    <t>经济成本指标</t>
  </si>
  <si>
    <t>万元</t>
  </si>
  <si>
    <t>2025年垃圾处置费根据呈贡区2024年生活垃圾日处置量计算：600吨/日×365天×90元/吨=19710000.00元。
该项目2025年申报数3000000元用于支付2025年1-2月部分处置费。</t>
  </si>
  <si>
    <t>呈贡区生活垃圾处置“资源化、减量化、无害化”</t>
  </si>
  <si>
    <t>有所改善</t>
  </si>
  <si>
    <t>呈贡区人居环境改善</t>
  </si>
  <si>
    <t>市民满意度</t>
  </si>
  <si>
    <t>群众满意</t>
  </si>
  <si>
    <t>根据市委市政府工作安排及呈贡区区委区政府工作要求，按照《昆明市呈贡区小王家营片区市容环境综合整治提升工作方案》，决定对小王家营片区市容市貌、市政设施、道路交通开展综合提升整治。经实地测算，小王家营片区市容环境综合提升所需经费共计191.50万元，提升内容及所需经费主要包括：
一、斗南街道兴呈路、彩龙街、竹子市场沿街环境综合整治提升，经实地勘测测算所需经费50.90万元。
二、小王家营片区户外广告、店招店牌整治，经实地勘测测算所需经费28.00万元。
三、小王家营片区市政环卫设施设置计划更换20组果皮箱，经实地勘测初步测算所需经费2.60万元。
四、小王家营片区市政道路照明设施设置，经实地勘测测算所需经费20.00万元。
五、小王家营片区绿化管养，经实地勘测测算所需经费80.00万元。
六、昆玉高速杜家营收费出口及彩龙街沿线路域环境整治，经实地勘测测算预估所需经费10.00万元。
根据各项工作进度计划，小王家营片区市容环境综合提升2023年可形成实际支出151.50万元，其中：呈贡区城市管理局实际需支付90.60万元；斗南街道实际需支付50.90万元；区交运局实际需支付10.00万元。2024年支出17.60万元。2025年项目竣工决算需支付22.40万元。</t>
  </si>
  <si>
    <t>高低背LED路灯</t>
  </si>
  <si>
    <t>套</t>
  </si>
  <si>
    <t>提升整治10套高低背LED路灯</t>
  </si>
  <si>
    <t>pe穿线管敷设（含人行道开挖、绿化恢复、过路口套钢管）</t>
  </si>
  <si>
    <t>400</t>
  </si>
  <si>
    <t>米</t>
  </si>
  <si>
    <t>路灯基础</t>
  </si>
  <si>
    <t>完善路灯基础，配套10套高低背LED路灯</t>
  </si>
  <si>
    <t>vv5*10mm2电缆敷设、路灯管线防盗</t>
  </si>
  <si>
    <t>vv5*10mm2电缆敷设、路灯管线防盗各需400米</t>
  </si>
  <si>
    <t>防盗井及手孔井</t>
  </si>
  <si>
    <t>30</t>
  </si>
  <si>
    <t>个</t>
  </si>
  <si>
    <t>完善防盗井及手孔井10个</t>
  </si>
  <si>
    <t>彩龙街绿化品质提升</t>
  </si>
  <si>
    <t>650</t>
  </si>
  <si>
    <t>彩龙街上昆玉高速入口处右边绿地小游园建设工作</t>
  </si>
  <si>
    <t>1000</t>
  </si>
  <si>
    <t>营商环境有所改善，城市品质有所提升</t>
  </si>
  <si>
    <t>社会群众满意</t>
  </si>
  <si>
    <t>社会群众满意度达到90%以上</t>
  </si>
  <si>
    <t>2025年昆明市呈贡区路灯管理维护费用，主要由昆明市呈贡区市政管理综合服务中心（照明科）组织实施，项目基本性质为社会公益性，主要用于呈贡区已移交至区城管局进行管养维护的城市市政道路照明设施的管理维护工作，确保城市道路照明设施完好率及亮灯率达到市级考核指标要求。（涉及呈贡区已移交接管的城市道路照明设施25112盏，其中：LED、纳灯20228盏；庭院灯、护栏灯：4884盏（包含：灯杆、灯具、电缆、路灯专用变压器（139个）、开关站（4个）、10KV高压电缆及保护装置、照明控制系统（监控柜186个）、环网柜、照明设施管道及其附属设施的管养维护、远程控制通信流量费用及因偷盗出现的设施恢复。）</t>
  </si>
  <si>
    <t>负责做好呈贡区已移交接管的城市道路照明设施25112盏，其中：LED、纳灯20228盏；庭院灯、护栏灯：4884盏（包含：灯杆、灯具、电缆、路灯专用变压器（139个）、开关站（4个）、10KV高压电缆及保护装置、照明控制系统（监控柜186个）、环网柜、照明设施管道及其附属设施的管养维护、远程控制通信流量费用及因偷盗出现的设施恢复。</t>
  </si>
  <si>
    <t>25112</t>
  </si>
  <si>
    <t>盏</t>
  </si>
  <si>
    <t>对已移交管护的城市道路照明设施，结合“亮灯率保持在98%以上、设施完好率保持在96%以上、灯具整洁率保持在96%以上”的工作目标，加强照明设施的日常管养维护工作，以98%的亮灯率基准值为依据，达到基准值为合格。</t>
  </si>
  <si>
    <t>城市道路照明设施亮灯率保持在98%以上、设施完好率保持在96%以上、灯具整洁率保持在96%以上</t>
  </si>
  <si>
    <t>96</t>
  </si>
  <si>
    <t>紧紧围绕亮灯率、设施完好率工作目标，认真履行“日查日检、夜查夜检”工作制，坚持“首时发现，及时处理”原则，责任到人，分区划片管理，保障城市道路照明正常运行。</t>
  </si>
  <si>
    <t>城市市政道路照明设施抢修的及时性，日常管理启闭及时性。</t>
  </si>
  <si>
    <t>小时</t>
  </si>
  <si>
    <t>认真履行“日查日检、夜查夜检”工作制，坚持“首时发现，及时处理”原则</t>
  </si>
  <si>
    <t>LED、钠灯、隧道灯管养维护费成本计不高于147.06元/盏</t>
  </si>
  <si>
    <t>LED、钠灯、隧道灯管养维护费成本计不高于147.06元/盏，庭院灯、护栏灯、装饰灯、隧道荧光灯管养维护费成本计不高于61.69元/盏</t>
  </si>
  <si>
    <t>城市照明对城市交通安全、社会治安、人民生活、美化城市环境、提升城市形象等具有重要作用，是重要的城市基础设施，是城市管理的重要内容。</t>
  </si>
  <si>
    <t>加强照明设施日常巡查检修工作，确保设施完好率及亮灯率达到市级考核指标要求的同时，点亮城市，美化环境，为市民平安出行提供亮丽夜间视觉环境</t>
  </si>
  <si>
    <t>80%</t>
  </si>
  <si>
    <t xml:space="preserve"> 为切实提高环卫工人福利待遇，改善环卫工人生活条件，按照昆明市城市管理局等5部门《关于进一步保障环卫工人合法权益的意见》（昆城管规〔2023〕1号）、中共昆明市委城市管理委员会办公室《关于切实做好改善环卫工人待遇有关事项的通知》，要求城市（县城）建成区工资为当地最低工资标准120%以内一线保洁环卫工人，人均增加200元/月标准（其中：市级补助100元/月/人，区级补助100元/月/人），用于改善环卫工人福利待遇，增加环卫工人收入。</t>
  </si>
  <si>
    <t>需要补助的环卫工人</t>
  </si>
  <si>
    <t>1050</t>
  </si>
  <si>
    <t>人</t>
  </si>
  <si>
    <t>社会成本指标</t>
  </si>
  <si>
    <t>元/人</t>
  </si>
  <si>
    <t>补助标准100元/人/月</t>
  </si>
  <si>
    <t>切实提高环卫工人福利待遇</t>
  </si>
  <si>
    <t>环卫工人对工资是否到位的满意度评价</t>
  </si>
  <si>
    <t>一是公园东南侧治理费169.65万元：建筑工程费127.96万元，施工临时工程费2.56万元，独立费31.05万元，基本预备费8.08万元，二是塑胶跑道治理费149.21万元，包含建筑工程费112.51万元，施工临时工程费2.25万元，独立费27.34万元，基本预备费费7.11万元，项目总费用318.86万元。2025年预算分配项目前期工作经费160.00万元。</t>
  </si>
  <si>
    <t>工程验收合格率</t>
  </si>
  <si>
    <t>工程验收合格率100%</t>
  </si>
  <si>
    <t>三台山公园塑胶跑道其他外围边墙坡体地质灾害隐患</t>
  </si>
  <si>
    <t>2.5-3.0</t>
  </si>
  <si>
    <t>围墙高 2.5～3.0m</t>
  </si>
  <si>
    <t>三台山公园东南侧与呈贡区武装部临界边坡地质灾害隐患</t>
  </si>
  <si>
    <t>滑坡长 2-4m，宽 100m，厚约 4.0-5.0m</t>
  </si>
  <si>
    <t>该地质灾害隐患点性质为滑坡，滑坡所处斜坡微地貌最主要为阶地，坡顶
坡底缓中部台阶处陡，坡顶坡地坡度为 2°～5°，中部台坎处坡度 70°～80°，
变形区域呈“簸箕状”，北侧边坡坡向为 226°，南侧坡向为 53°，西侧边坡
坡向为 140°。滑坡长 2-4m，宽 100m，厚约 4.0-5.0m。</t>
  </si>
  <si>
    <t>三台山公园 安全性能</t>
  </si>
  <si>
    <t>显著提高</t>
  </si>
  <si>
    <t>三台山公园安全性能显著提高</t>
  </si>
  <si>
    <t>2025年我区范围城市街道全面开展城市生活垃圾分类示范工作，生活垃圾分类收集覆盖率。城市生活垃圾分类收集覆盖率达90%以上，基本形成相应的规章和标准体系，形成一批可复制、可推广的模式。在进入焚烧和填埋设施之前，可回收物和易腐垃圾的回收利用率合计达到37%以上。2024年我区范围城市街道全面开展城市生活垃圾分类示范工作，城市生活垃圾分类收集覆盖率达90%以上，基本形成相应的规章和标准体系，形成一批可复制、可推广的模式。</t>
  </si>
  <si>
    <t>垃圾分类示范小区数量</t>
  </si>
  <si>
    <t>14个生活垃圾分类示范小区运维</t>
  </si>
  <si>
    <t>生态效益</t>
  </si>
  <si>
    <t>生态环境</t>
  </si>
  <si>
    <t>美化生态环境</t>
  </si>
  <si>
    <t>根据昆明市呈贡区人民政府办公室《关于印发呈贡区公厕免费开放工作方案的通知》（呈政办发〔2017〕207号）、《昆明市呈贡区人民政府关于印发昆明市呈贡区推进爱国卫生“7个专项行动”方案的通知》（呈政发〔2020〕35号）文件，认真贯彻执行国家、省、市的相关法律、法规、规章和政策。 该项经费用于公厕每年免费开放的日常管养维护费、全达标三有物品费、直管公厕水电费、标识标牌制作安装维修费、公厕工具及保洁用品、公厕灭火器、公厕全达标创新项（有热水、智能化、文化、绿植）等项目。</t>
  </si>
  <si>
    <t>提升改造公厕数量</t>
  </si>
  <si>
    <t>提升改造4座公厕，公厕修缮、提升改造符合相关标准</t>
  </si>
  <si>
    <t>支付春融公司2017年49座公厕代建费审定金额尾款</t>
  </si>
  <si>
    <t>49</t>
  </si>
  <si>
    <t>对呈贡区部分公厕进行修缮、提升改造质量达标</t>
  </si>
  <si>
    <t>公厕修缮、提升改造完成</t>
  </si>
  <si>
    <t>完成时间</t>
  </si>
  <si>
    <t>2025年12月31日内完成</t>
  </si>
  <si>
    <t>在规定时间内完成</t>
  </si>
  <si>
    <t>&lt;=</t>
  </si>
  <si>
    <t>2206724.78</t>
  </si>
  <si>
    <t>元</t>
  </si>
  <si>
    <t>2025年公厕提升改造、零星维护费用不超过年初预算</t>
  </si>
  <si>
    <t>呈贡区环境卫生水平</t>
  </si>
  <si>
    <t>呈贡区环境卫生质量水平情况</t>
  </si>
  <si>
    <t>车船税、保险费3500元/年*6辆=21000元；修理费及年检费用4000元/年*6辆+11辆*1364元/年=39004元；油费12000元/年*6辆=72000元；GPS维修更换服务860元*6辆=5160元；信息化管理平台终端运维服务费用600元/年*6辆=3600元；工程项目审计费9万元。2025年预算分配总计230764.00元。</t>
  </si>
  <si>
    <t>保养市政作业车辆6辆</t>
  </si>
  <si>
    <t>辆</t>
  </si>
  <si>
    <t>6辆市政作业车辆车辆燃油、保险、车船税、车辆运行维护保养费用。</t>
  </si>
  <si>
    <t>市政作业车辆日常运行维护保养情况</t>
  </si>
  <si>
    <t>6辆专项作业技术用车日常维护</t>
  </si>
  <si>
    <t>为保障6辆市政作业车辆正常运行的日常运行维护保养情况</t>
  </si>
  <si>
    <t>230764.00</t>
  </si>
  <si>
    <t>市政作业车辆日常管养维护费用230764元。</t>
  </si>
  <si>
    <t>维护好市政设施为市民营造良好生活环境</t>
  </si>
  <si>
    <t>无</t>
  </si>
  <si>
    <t>做好市政相关作业工作，维护好市政工作为市民营造良好生活环</t>
  </si>
  <si>
    <t>可持续影响</t>
  </si>
  <si>
    <t>设备使用年限</t>
  </si>
  <si>
    <t>标准使用年限</t>
  </si>
  <si>
    <t>满意度达90%</t>
  </si>
  <si>
    <t>科学化调配养护人员的管理，高质量完成日常绿化管养任务，达到年度绿化养护标准；更换补植因人为、气候因素造成损害的枯死苗木，养护期间，植物无死株，成活率达到98%以上。迎接两个国际性的大会在昆召开，及时更换一批时令花卉，完成两组立体花坛摆放任务，利用生物多样性，提升呈贡区景观效果，打造世界春城花都形象，有效提升城市品味，提高市民幸福感。</t>
  </si>
  <si>
    <t>新增立体花坛，更换现有立体花坛花卉</t>
  </si>
  <si>
    <t>组</t>
  </si>
  <si>
    <t>确实落实好市委市政府关于市容环境整治相关工作要求，我中心将对重点区域进行绿化环境营造。完成300万平方米绿化管养任务；200万盆时令花卉摆放；15000平方米苗木更换；重要道路、节点时令花卉更换15000平方米，更换9组花坛花卉。</t>
  </si>
  <si>
    <t>时令花卉摆放；</t>
  </si>
  <si>
    <t>200万</t>
  </si>
  <si>
    <t>盆</t>
  </si>
  <si>
    <t>确实落实好市委市政府关于市容环境整治相关工作要求，我中心将对重点区域进行绿化环境营造。完成300万平方米绿化管养任务；200万盆时令花卉摆放；</t>
  </si>
  <si>
    <t>苗木更换；</t>
  </si>
  <si>
    <t>15000平方米</t>
  </si>
  <si>
    <t>重要道路、节点时令花卉更换</t>
  </si>
  <si>
    <t>管养面积</t>
  </si>
  <si>
    <t>300万</t>
  </si>
  <si>
    <t>合格率</t>
  </si>
  <si>
    <t>98%</t>
  </si>
  <si>
    <t>管养范围内苗木长势良好,无大面积干旱死苗、缺塘现象，无大面积病虫害发生，苗木成活率达98%以上。</t>
  </si>
  <si>
    <t>1-12月</t>
  </si>
  <si>
    <t>月</t>
  </si>
  <si>
    <t>严格按照工作计划，每月推进工作。</t>
  </si>
  <si>
    <t>2293.33万元</t>
  </si>
  <si>
    <t>经济效益</t>
  </si>
  <si>
    <t>吸引投资能力</t>
  </si>
  <si>
    <t>节约政府投入，可以形成优良的气候，增加动植物多样性，吸引企业入住，带动地方经济发展。</t>
  </si>
  <si>
    <t>绿色健康的生活环境，吸引更多的企业入住。</t>
  </si>
  <si>
    <t>绿地面积的增加及景观升级，使城市形象更加整洁，调节城市温湿度，增加舒适感。</t>
  </si>
  <si>
    <t>宜居城市，市民幸福感增强。</t>
  </si>
  <si>
    <t>对城市可持续发展取到关健作用，提升人民群众的幸福指标</t>
  </si>
  <si>
    <t>95</t>
  </si>
  <si>
    <t>群众对绿化管养项目工作的满意度</t>
  </si>
  <si>
    <t>加强公园绿地的日常养护管理,保持良好的园林植被景观；对公园破损设施进行更换修复；加强对两个外包管护公司的监督、管理、考核，保证公园地面、座凳座椅、公厕、湖面等干净整洁，保证公园的治安管理；做好重大节日期间公园高峰时段游客分流,保证节日游园秩序井然；对公园儿童游乐设施、健身设施,抓好安全质量关。完成公园提升改造，提高整体公园管理服务。</t>
  </si>
  <si>
    <t>洛龙公园、三台山公园、彩云公园）共有绿化面积297460.77平方米；</t>
  </si>
  <si>
    <t>297460.77</t>
  </si>
  <si>
    <t>洛龙公园、三台山公园、彩云公园）共有绿化面积297460.77平方米；游路、亭、台、楼、阁、廊、停车场等清扫保洁面积92511.94平方米；水体面积146229.77平方米。</t>
  </si>
  <si>
    <t>洛龙公园、三台山公园、彩云公园、入城景观公园、环卫停车场、绿化灌溉车停车场安保服务管理等相关安全保障服务工作。安保人员59人。</t>
  </si>
  <si>
    <t>59</t>
  </si>
  <si>
    <t>路灯607组，游路、亭、台、楼、阁、廊的景观灯32座，路灯和景观灯共计8100盏。</t>
  </si>
  <si>
    <t>8100</t>
  </si>
  <si>
    <t>洗手台13座</t>
  </si>
  <si>
    <t>三台山、洛龙、彩云公园全体工作人员遵守工作纪律，人员在岗在位，工作效率高。园区绿化植物养护规范，景观优美，亭、廊、阁等设施设备完好，环境卫生整洁，公厕按照要求达到标准，各项管理工作正常运转。</t>
  </si>
  <si>
    <t>公厕9座</t>
  </si>
  <si>
    <t>环境优美、服务周到、设施完备</t>
  </si>
  <si>
    <t>公园内绿化环境靓丽美观；加强园内24小时安保工作监管，保证园内设施完好无损空</t>
  </si>
  <si>
    <t>一年</t>
  </si>
  <si>
    <t>1至12月</t>
  </si>
  <si>
    <t>按照工作计划每月完成工作任务。</t>
  </si>
  <si>
    <t>提升城市形象，吸引投资，带动经济增长</t>
  </si>
  <si>
    <t>促进失地农民就业问题，提升公园周边居住环境。</t>
  </si>
  <si>
    <t>有效改善公园周边生态，提升城市品味。</t>
  </si>
  <si>
    <t>有所促进</t>
  </si>
  <si>
    <t>市民活动的场所服务对象越来越多,满意度提高了生活质量,对提高市民幸福指数有极大影响</t>
  </si>
  <si>
    <t>生态良好 ，管理规范</t>
  </si>
  <si>
    <t>提高公园治安安全管理及绿化管养水平。</t>
  </si>
  <si>
    <t>问卷调查群众满意度</t>
  </si>
  <si>
    <t>呈贡区旧垃圾填埋场封场治理项目因环保督察被多次投诉举报被列入中央环保督察重点项目，目前项目停滞进入司法程序，需要申请100000.00元资金聘请专业专职法律团队。</t>
  </si>
  <si>
    <t>项目整治面积</t>
  </si>
  <si>
    <t>116.55</t>
  </si>
  <si>
    <t>亩</t>
  </si>
  <si>
    <t>完成项目治理</t>
  </si>
  <si>
    <t>验收通过率</t>
  </si>
  <si>
    <t>完成时限</t>
  </si>
  <si>
    <t>2025年12月31日</t>
  </si>
  <si>
    <t>生态环保、提高人居居住环境</t>
  </si>
  <si>
    <t>生态环境提升</t>
  </si>
  <si>
    <t>提升生态环境</t>
  </si>
  <si>
    <t>主要用于支付段家营旧垃圾填埋场用电费用，保障段家营旧垃圾填埋场正常运行，第三方安全检查，以提高呈贡区环境卫生水平，改善呈贡区居住环境。</t>
  </si>
  <si>
    <t>段家营旧垃圾填埋场电费</t>
  </si>
  <si>
    <t>处</t>
  </si>
  <si>
    <t>维持相关设备设施运行</t>
  </si>
  <si>
    <t>维持正常运行</t>
  </si>
  <si>
    <t>段家营垃圾填埋场电费相关费用开支</t>
  </si>
  <si>
    <t>天</t>
  </si>
  <si>
    <t>180000.00</t>
  </si>
  <si>
    <t>2025年12月31日前段家营旧垃圾填埋场电费及相关事项</t>
  </si>
  <si>
    <t>提高环境卫生水平，改善人居环境</t>
  </si>
  <si>
    <t>预算06表</t>
  </si>
  <si>
    <t>政府性基金预算支出预算表</t>
  </si>
  <si>
    <t>单位名称：昆明市发展和改革委员会</t>
  </si>
  <si>
    <t>政府性基金预算支出</t>
  </si>
  <si>
    <t>2</t>
  </si>
  <si>
    <t>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</si>
  <si>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</si>
  <si>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</si>
  <si>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</si>
  <si>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</si>
  <si>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</si>
  <si>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</si>
  <si>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</si>
  <si>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</si>
  <si>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</si>
  <si>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</si>
  <si>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</si>
  <si>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市政公园市场化服务外包管护项目</t>
  </si>
  <si>
    <t>公园服务</t>
  </si>
  <si>
    <t>项</t>
  </si>
  <si>
    <t>2023年公园、道路端头节点、时令花卉摆放及更换项目</t>
  </si>
  <si>
    <t>园林绿化管理服务</t>
  </si>
  <si>
    <t>2024年五一、国庆公园、道路端头节点、立体花坛时令花卉摆放及更换项目</t>
  </si>
  <si>
    <t>2025年春节、五一、国庆节时令花卉更换、立体花坛摆放</t>
  </si>
  <si>
    <t>市政作业车辆油费</t>
  </si>
  <si>
    <t>车辆加油、添加燃料服务</t>
  </si>
  <si>
    <t>市政作业车辆维修维护</t>
  </si>
  <si>
    <t>车辆维修和保养服务</t>
  </si>
  <si>
    <t>市政作业车辆保险</t>
  </si>
  <si>
    <t>机动车保险服务</t>
  </si>
  <si>
    <t>清扫保洁、公厕管养、垃圾清运市场化运行费用</t>
  </si>
  <si>
    <t>清扫服务</t>
  </si>
  <si>
    <t>复印纸采购</t>
  </si>
  <si>
    <t>复印纸</t>
  </si>
  <si>
    <t>340007公厕管理维护费（未纳入市场化部分）专项经费政采资金</t>
  </si>
  <si>
    <t>其他建筑物、构筑物修缮</t>
  </si>
  <si>
    <t>生活垃圾强制分类示范小区运维市场化外包服务及延期服务项目</t>
  </si>
  <si>
    <t>垃圾处理服务</t>
  </si>
  <si>
    <t>园林绿化市场化管养项目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</si>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</sst>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49" fontId="17" fillId="0" borderId="7">
      <alignment horizontal="left" vertical="center" wrapText="1"/>
    </xf>
    <xf numFmtId="179" fontId="17" fillId="0" borderId="7">
      <alignment horizontal="right" vertical="center"/>
    </xf>
    <xf numFmtId="180" fontId="17" fillId="0" borderId="7">
      <alignment horizontal="right" vertical="center"/>
    </xf>
    <xf numFmtId="178" fontId="17" fillId="0" borderId="7">
      <alignment horizontal="right" vertical="center"/>
    </xf>
  </cellStyleXfs>
  <cellXfs count="1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90" zoomScaleNormal="90" workbookViewId="0">
      <pane ySplit="1" topLeftCell="A2" activePane="bottomLeft" state="frozen"/>
      <selection/>
      <selection pane="bottomLeft" activeCell="B30" sqref="B30"/>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"单位名称："&amp;"昆明市呈贡区市政管理综合服务中心"</f>
        <v>单位名称：昆明市呈贡区市政管理综合服务中心</v>
      </c>
      <c r="B4" s="160"/>
      <c r="D4" s="139" t="s">
        <v>1</v>
      </c>
    </row>
    <row r="5" ht="23.25" customHeight="1" spans="1:4">
      <c r="A5" s="161" t="s">
        <v>2</v>
      </c>
      <c r="B5" s="162"/>
      <c r="C5" s="161" t="s">
        <v>3</v>
      </c>
      <c r="D5" s="162"/>
    </row>
    <row r="6" ht="24" customHeight="1" spans="1:4">
      <c r="A6" s="161" t="s">
        <v>4</v>
      </c>
      <c r="B6" s="161" t="s">
        <v>5</v>
      </c>
      <c r="C6" s="161" t="s">
        <v>6</v>
      </c>
      <c r="D6" s="161" t="s">
        <v>5</v>
      </c>
    </row>
    <row r="7" ht="17.25" customHeight="1" spans="1:4">
      <c r="A7" s="163" t="s">
        <v>7</v>
      </c>
      <c r="B7" s="79">
        <v>31305438.68</v>
      </c>
      <c r="C7" s="163" t="s">
        <v>8</v>
      </c>
      <c r="D7" s="79"/>
    </row>
    <row r="8" ht="17.25" customHeight="1" spans="1:4">
      <c r="A8" s="163" t="s">
        <v>9</v>
      </c>
      <c r="B8" s="79"/>
      <c r="C8" s="163" t="s">
        <v>10</v>
      </c>
      <c r="D8" s="79"/>
    </row>
    <row r="9" ht="17.25" customHeight="1" spans="1:4">
      <c r="A9" s="163" t="s">
        <v>11</v>
      </c>
      <c r="B9" s="79"/>
      <c r="C9" s="194" t="s">
        <v>12</v>
      </c>
      <c r="D9" s="79"/>
    </row>
    <row r="10" ht="17.25" customHeight="1" spans="1:4">
      <c r="A10" s="163" t="s">
        <v>13</v>
      </c>
      <c r="B10" s="79"/>
      <c r="C10" s="194" t="s">
        <v>14</v>
      </c>
      <c r="D10" s="79"/>
    </row>
    <row r="11" ht="17.25" customHeight="1" spans="1:4">
      <c r="A11" s="163" t="s">
        <v>15</v>
      </c>
      <c r="B11" s="79"/>
      <c r="C11" s="194" t="s">
        <v>16</v>
      </c>
      <c r="D11" s="79">
        <v>12000</v>
      </c>
    </row>
    <row r="12" ht="17.25" customHeight="1" spans="1:4">
      <c r="A12" s="163" t="s">
        <v>17</v>
      </c>
      <c r="B12" s="79"/>
      <c r="C12" s="194" t="s">
        <v>18</v>
      </c>
      <c r="D12" s="79"/>
    </row>
    <row r="13" ht="17.25" customHeight="1" spans="1:4">
      <c r="A13" s="163" t="s">
        <v>19</v>
      </c>
      <c r="B13" s="79"/>
      <c r="C13" s="32" t="s">
        <v>20</v>
      </c>
      <c r="D13" s="79"/>
    </row>
    <row r="14" ht="17.25" customHeight="1" spans="1:4">
      <c r="A14" s="163" t="s">
        <v>21</v>
      </c>
      <c r="B14" s="79"/>
      <c r="C14" s="32" t="s">
        <v>22</v>
      </c>
      <c r="D14" s="79">
        <v>1645684</v>
      </c>
    </row>
    <row r="15" ht="17.25" customHeight="1" spans="1:4">
      <c r="A15" s="163" t="s">
        <v>23</v>
      </c>
      <c r="B15" s="79"/>
      <c r="C15" s="32" t="s">
        <v>24</v>
      </c>
      <c r="D15" s="79">
        <v>900110</v>
      </c>
    </row>
    <row r="16" ht="17.25" customHeight="1" spans="1:4">
      <c r="A16" s="163" t="s">
        <v>25</v>
      </c>
      <c r="B16" s="79"/>
      <c r="C16" s="32" t="s">
        <v>26</v>
      </c>
      <c r="D16" s="79"/>
    </row>
    <row r="17" ht="17.25" customHeight="1" spans="1:4">
      <c r="A17" s="144"/>
      <c r="B17" s="79"/>
      <c r="C17" s="32" t="s">
        <v>27</v>
      </c>
      <c r="D17" s="79">
        <v>28067772.68</v>
      </c>
    </row>
    <row r="18" ht="17.25" customHeight="1" spans="1:4">
      <c r="A18" s="164"/>
      <c r="B18" s="79"/>
      <c r="C18" s="32" t="s">
        <v>28</v>
      </c>
      <c r="D18" s="79"/>
    </row>
    <row r="19" ht="17.25" customHeight="1" spans="1:4">
      <c r="A19" s="164"/>
      <c r="B19" s="79"/>
      <c r="C19" s="32" t="s">
        <v>29</v>
      </c>
      <c r="D19" s="79"/>
    </row>
    <row r="20" ht="17.25" customHeight="1" spans="1:4">
      <c r="A20" s="164"/>
      <c r="B20" s="79"/>
      <c r="C20" s="32" t="s">
        <v>30</v>
      </c>
      <c r="D20" s="79"/>
    </row>
    <row r="21" ht="17.25" customHeight="1" spans="1:4">
      <c r="A21" s="164"/>
      <c r="B21" s="79"/>
      <c r="C21" s="32" t="s">
        <v>31</v>
      </c>
      <c r="D21" s="79"/>
    </row>
    <row r="22" ht="17.25" customHeight="1" spans="1:4">
      <c r="A22" s="164"/>
      <c r="B22" s="79"/>
      <c r="C22" s="32" t="s">
        <v>32</v>
      </c>
      <c r="D22" s="79"/>
    </row>
    <row r="23" ht="17.25" customHeight="1" spans="1:4">
      <c r="A23" s="164"/>
      <c r="B23" s="79"/>
      <c r="C23" s="32" t="s">
        <v>33</v>
      </c>
      <c r="D23" s="79"/>
    </row>
    <row r="24" ht="17.25" customHeight="1" spans="1:4">
      <c r="A24" s="164"/>
      <c r="B24" s="79"/>
      <c r="C24" s="32" t="s">
        <v>34</v>
      </c>
      <c r="D24" s="79"/>
    </row>
    <row r="25" ht="17.25" customHeight="1" spans="1:4">
      <c r="A25" s="164"/>
      <c r="B25" s="79"/>
      <c r="C25" s="32" t="s">
        <v>35</v>
      </c>
      <c r="D25" s="79">
        <v>679872</v>
      </c>
    </row>
    <row r="26" ht="17.25" customHeight="1" spans="1:4">
      <c r="A26" s="164"/>
      <c r="B26" s="79"/>
      <c r="C26" s="32" t="s">
        <v>36</v>
      </c>
      <c r="D26" s="79"/>
    </row>
    <row r="27" ht="17.25" customHeight="1" spans="1:4">
      <c r="A27" s="164"/>
      <c r="B27" s="79"/>
      <c r="C27" s="144" t="s">
        <v>37</v>
      </c>
      <c r="D27" s="79"/>
    </row>
    <row r="28" ht="17.25" customHeight="1" spans="1:4">
      <c r="A28" s="164"/>
      <c r="B28" s="79"/>
      <c r="C28" s="32" t="s">
        <v>38</v>
      </c>
      <c r="D28" s="79"/>
    </row>
    <row r="29" ht="16.5" customHeight="1" spans="1:4">
      <c r="A29" s="164"/>
      <c r="B29" s="79"/>
      <c r="C29" s="32" t="s">
        <v>39</v>
      </c>
      <c r="D29" s="79"/>
    </row>
    <row r="30" ht="16.5" customHeight="1" spans="1:4">
      <c r="A30" s="164"/>
      <c r="B30" s="79"/>
      <c r="C30" s="144" t="s">
        <v>40</v>
      </c>
      <c r="D30" s="79"/>
    </row>
    <row r="31" ht="17.25" customHeight="1" spans="1:4">
      <c r="A31" s="164"/>
      <c r="B31" s="79"/>
      <c r="C31" s="144" t="s">
        <v>41</v>
      </c>
      <c r="D31" s="79"/>
    </row>
    <row r="32" ht="17.25" customHeight="1" spans="1:4">
      <c r="A32" s="164"/>
      <c r="B32" s="79"/>
      <c r="C32" s="32" t="s">
        <v>42</v>
      </c>
      <c r="D32" s="79"/>
    </row>
    <row r="33" ht="16.5" customHeight="1" spans="1:4">
      <c r="A33" s="164" t="s">
        <v>43</v>
      </c>
      <c r="B33" s="79">
        <v>31305438.68</v>
      </c>
      <c r="C33" s="164" t="s">
        <v>44</v>
      </c>
      <c r="D33" s="79">
        <v>31305438.68</v>
      </c>
    </row>
    <row r="34" ht="16.5" customHeight="1" spans="1:4">
      <c r="A34" s="144" t="s">
        <v>45</v>
      </c>
      <c r="B34" s="79"/>
      <c r="C34" s="144"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5" t="s">
        <v>50</v>
      </c>
      <c r="B37" s="79">
        <v>31305438.68</v>
      </c>
      <c r="C37" s="165" t="s">
        <v>51</v>
      </c>
      <c r="D37" s="79">
        <v>31305438.68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zoomScale="90" zoomScaleNormal="90" workbookViewId="0">
      <pane ySplit="1" topLeftCell="A2" activePane="bottomLeft" state="frozen"/>
      <selection/>
      <selection pane="bottomLeft" activeCell="B19" sqref="B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552</v>
      </c>
    </row>
    <row r="3" ht="42" customHeight="1" spans="1:6">
      <c r="A3" s="121" t="str">
        <f>"2025"&amp;"年部门政府性基金预算支出预算表"</f>
        <v>2025年部门政府性基金预算支出预算表</v>
      </c>
      <c r="B3" s="121" t="s">
        <v>553</v>
      </c>
      <c r="C3" s="122"/>
      <c r="D3" s="123"/>
      <c r="E3" s="123"/>
      <c r="F3" s="123"/>
    </row>
    <row r="4" ht="13.5" customHeight="1" spans="1:6">
      <c r="A4" s="5" t="str">
        <f>"单位名称："&amp;"昆明市呈贡区市政管理综合服务中心"</f>
        <v>单位名称：昆明市呈贡区市政管理综合服务中心</v>
      </c>
      <c r="B4" s="5" t="s">
        <v>554</v>
      </c>
      <c r="C4" s="118"/>
      <c r="D4" s="120"/>
      <c r="E4" s="120"/>
      <c r="F4" s="117" t="s">
        <v>1</v>
      </c>
    </row>
    <row r="5" ht="19.5" customHeight="1" spans="1:6">
      <c r="A5" s="124" t="s">
        <v>190</v>
      </c>
      <c r="B5" s="125" t="s">
        <v>72</v>
      </c>
      <c r="C5" s="124" t="s">
        <v>73</v>
      </c>
      <c r="D5" s="11" t="s">
        <v>555</v>
      </c>
      <c r="E5" s="12"/>
      <c r="F5" s="13"/>
    </row>
    <row r="6" ht="18.75" customHeight="1" spans="1:6">
      <c r="A6" s="126"/>
      <c r="B6" s="127"/>
      <c r="C6" s="126"/>
      <c r="D6" s="16" t="s">
        <v>55</v>
      </c>
      <c r="E6" s="11" t="s">
        <v>75</v>
      </c>
      <c r="F6" s="16" t="s">
        <v>76</v>
      </c>
    </row>
    <row r="7" ht="18.75" customHeight="1" spans="1:6">
      <c r="A7" s="68">
        <v>1</v>
      </c>
      <c r="B7" s="128" t="s">
        <v>556</v>
      </c>
      <c r="C7" s="68">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180</v>
      </c>
      <c r="B10" s="130" t="s">
        <v>180</v>
      </c>
      <c r="C10" s="131" t="s">
        <v>180</v>
      </c>
      <c r="D10" s="79"/>
      <c r="E10" s="79"/>
      <c r="F10" s="79"/>
    </row>
    <row r="11" customHeight="1" spans="1:1">
      <c r="A11" t="s">
        <v>557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abSelected="1" zoomScale="90" zoomScaleNormal="90" workbookViewId="0">
      <pane ySplit="1" topLeftCell="A2" activePane="bottomLeft" state="frozen"/>
      <selection/>
      <selection pane="bottomLeft" activeCell="I18" sqref="I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558</v>
      </c>
    </row>
    <row r="3" ht="41.25" customHeight="1" spans="1:19">
      <c r="A3" s="72"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0" t="str">
        <f>"单位名称："&amp;"昆明市呈贡区市政管理综合服务中心"</f>
        <v>单位名称：昆明市呈贡区市政管理综合服务中心</v>
      </c>
      <c r="B4" s="85"/>
      <c r="C4" s="85"/>
      <c r="D4" s="7"/>
      <c r="E4" s="7"/>
      <c r="F4" s="7"/>
      <c r="G4" s="7"/>
      <c r="H4" s="7"/>
      <c r="I4" s="7"/>
      <c r="J4" s="7"/>
      <c r="K4" s="7"/>
      <c r="L4" s="7"/>
      <c r="R4" s="8"/>
      <c r="S4" s="117" t="s">
        <v>1</v>
      </c>
    </row>
    <row r="5" ht="15.75" customHeight="1" spans="1:19">
      <c r="A5" s="10" t="s">
        <v>189</v>
      </c>
      <c r="B5" s="86" t="s">
        <v>190</v>
      </c>
      <c r="C5" s="86" t="s">
        <v>559</v>
      </c>
      <c r="D5" s="87" t="s">
        <v>560</v>
      </c>
      <c r="E5" s="87" t="s">
        <v>561</v>
      </c>
      <c r="F5" s="87" t="s">
        <v>562</v>
      </c>
      <c r="G5" s="87" t="s">
        <v>563</v>
      </c>
      <c r="H5" s="87" t="s">
        <v>564</v>
      </c>
      <c r="I5" s="100" t="s">
        <v>197</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565</v>
      </c>
      <c r="L6" s="89" t="s">
        <v>566</v>
      </c>
      <c r="M6" s="102" t="s">
        <v>567</v>
      </c>
      <c r="N6" s="103" t="s">
        <v>568</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556</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t="s">
        <v>207</v>
      </c>
      <c r="B9" s="93" t="s">
        <v>70</v>
      </c>
      <c r="C9" s="93" t="s">
        <v>274</v>
      </c>
      <c r="D9" s="94" t="s">
        <v>569</v>
      </c>
      <c r="E9" s="94" t="s">
        <v>570</v>
      </c>
      <c r="F9" s="94" t="s">
        <v>571</v>
      </c>
      <c r="G9" s="113">
        <v>1</v>
      </c>
      <c r="H9" s="79">
        <v>1700000</v>
      </c>
      <c r="I9" s="79">
        <v>1700000</v>
      </c>
      <c r="J9" s="79">
        <v>1700000</v>
      </c>
      <c r="K9" s="79"/>
      <c r="L9" s="79"/>
      <c r="M9" s="79"/>
      <c r="N9" s="79"/>
      <c r="O9" s="79"/>
      <c r="P9" s="79"/>
      <c r="Q9" s="79"/>
      <c r="R9" s="79"/>
      <c r="S9" s="79"/>
    </row>
    <row r="10" ht="21" customHeight="1" spans="1:19">
      <c r="A10" s="92" t="s">
        <v>207</v>
      </c>
      <c r="B10" s="93" t="s">
        <v>70</v>
      </c>
      <c r="C10" s="93" t="s">
        <v>278</v>
      </c>
      <c r="D10" s="94" t="s">
        <v>572</v>
      </c>
      <c r="E10" s="94" t="s">
        <v>573</v>
      </c>
      <c r="F10" s="94" t="s">
        <v>571</v>
      </c>
      <c r="G10" s="113">
        <v>1</v>
      </c>
      <c r="H10" s="79">
        <v>400000</v>
      </c>
      <c r="I10" s="79">
        <v>400000</v>
      </c>
      <c r="J10" s="79">
        <v>400000</v>
      </c>
      <c r="K10" s="79"/>
      <c r="L10" s="79"/>
      <c r="M10" s="79"/>
      <c r="N10" s="79"/>
      <c r="O10" s="79"/>
      <c r="P10" s="79"/>
      <c r="Q10" s="79"/>
      <c r="R10" s="79"/>
      <c r="S10" s="79"/>
    </row>
    <row r="11" ht="21" customHeight="1" spans="1:19">
      <c r="A11" s="92" t="s">
        <v>207</v>
      </c>
      <c r="B11" s="93" t="s">
        <v>70</v>
      </c>
      <c r="C11" s="93" t="s">
        <v>278</v>
      </c>
      <c r="D11" s="94" t="s">
        <v>574</v>
      </c>
      <c r="E11" s="94" t="s">
        <v>573</v>
      </c>
      <c r="F11" s="94" t="s">
        <v>458</v>
      </c>
      <c r="G11" s="113">
        <v>1</v>
      </c>
      <c r="H11" s="79">
        <v>600000</v>
      </c>
      <c r="I11" s="79">
        <v>600000</v>
      </c>
      <c r="J11" s="79">
        <v>600000</v>
      </c>
      <c r="K11" s="79"/>
      <c r="L11" s="79"/>
      <c r="M11" s="79"/>
      <c r="N11" s="79"/>
      <c r="O11" s="79"/>
      <c r="P11" s="79"/>
      <c r="Q11" s="79"/>
      <c r="R11" s="79"/>
      <c r="S11" s="79"/>
    </row>
    <row r="12" ht="21" customHeight="1" spans="1:19">
      <c r="A12" s="92" t="s">
        <v>207</v>
      </c>
      <c r="B12" s="93" t="s">
        <v>70</v>
      </c>
      <c r="C12" s="93" t="s">
        <v>278</v>
      </c>
      <c r="D12" s="94" t="s">
        <v>575</v>
      </c>
      <c r="E12" s="94" t="s">
        <v>573</v>
      </c>
      <c r="F12" s="94" t="s">
        <v>571</v>
      </c>
      <c r="G12" s="113">
        <v>1</v>
      </c>
      <c r="H12" s="79">
        <v>1000000</v>
      </c>
      <c r="I12" s="79">
        <v>1000000</v>
      </c>
      <c r="J12" s="79">
        <v>1000000</v>
      </c>
      <c r="K12" s="79"/>
      <c r="L12" s="79"/>
      <c r="M12" s="79"/>
      <c r="N12" s="79"/>
      <c r="O12" s="79"/>
      <c r="P12" s="79"/>
      <c r="Q12" s="79"/>
      <c r="R12" s="79"/>
      <c r="S12" s="79"/>
    </row>
    <row r="13" ht="21" customHeight="1" spans="1:19">
      <c r="A13" s="92" t="s">
        <v>207</v>
      </c>
      <c r="B13" s="93" t="s">
        <v>70</v>
      </c>
      <c r="C13" s="93" t="s">
        <v>280</v>
      </c>
      <c r="D13" s="94" t="s">
        <v>576</v>
      </c>
      <c r="E13" s="94" t="s">
        <v>577</v>
      </c>
      <c r="F13" s="94" t="s">
        <v>458</v>
      </c>
      <c r="G13" s="113">
        <v>1</v>
      </c>
      <c r="H13" s="79">
        <v>72000</v>
      </c>
      <c r="I13" s="79">
        <v>72000</v>
      </c>
      <c r="J13" s="79">
        <v>72000</v>
      </c>
      <c r="K13" s="79"/>
      <c r="L13" s="79"/>
      <c r="M13" s="79"/>
      <c r="N13" s="79"/>
      <c r="O13" s="79"/>
      <c r="P13" s="79"/>
      <c r="Q13" s="79"/>
      <c r="R13" s="79"/>
      <c r="S13" s="79"/>
    </row>
    <row r="14" ht="21" customHeight="1" spans="1:19">
      <c r="A14" s="92" t="s">
        <v>207</v>
      </c>
      <c r="B14" s="93" t="s">
        <v>70</v>
      </c>
      <c r="C14" s="93" t="s">
        <v>280</v>
      </c>
      <c r="D14" s="94" t="s">
        <v>578</v>
      </c>
      <c r="E14" s="94" t="s">
        <v>579</v>
      </c>
      <c r="F14" s="94" t="s">
        <v>458</v>
      </c>
      <c r="G14" s="113">
        <v>1</v>
      </c>
      <c r="H14" s="79">
        <v>39004</v>
      </c>
      <c r="I14" s="79">
        <v>39004</v>
      </c>
      <c r="J14" s="79">
        <v>39004</v>
      </c>
      <c r="K14" s="79"/>
      <c r="L14" s="79"/>
      <c r="M14" s="79"/>
      <c r="N14" s="79"/>
      <c r="O14" s="79"/>
      <c r="P14" s="79"/>
      <c r="Q14" s="79"/>
      <c r="R14" s="79"/>
      <c r="S14" s="79"/>
    </row>
    <row r="15" ht="21" customHeight="1" spans="1:19">
      <c r="A15" s="92" t="s">
        <v>207</v>
      </c>
      <c r="B15" s="93" t="s">
        <v>70</v>
      </c>
      <c r="C15" s="93" t="s">
        <v>280</v>
      </c>
      <c r="D15" s="94" t="s">
        <v>580</v>
      </c>
      <c r="E15" s="94" t="s">
        <v>581</v>
      </c>
      <c r="F15" s="94" t="s">
        <v>571</v>
      </c>
      <c r="G15" s="113">
        <v>1</v>
      </c>
      <c r="H15" s="79">
        <v>21000</v>
      </c>
      <c r="I15" s="79">
        <v>21000</v>
      </c>
      <c r="J15" s="79">
        <v>21000</v>
      </c>
      <c r="K15" s="79"/>
      <c r="L15" s="79"/>
      <c r="M15" s="79"/>
      <c r="N15" s="79"/>
      <c r="O15" s="79"/>
      <c r="P15" s="79"/>
      <c r="Q15" s="79"/>
      <c r="R15" s="79"/>
      <c r="S15" s="79"/>
    </row>
    <row r="16" ht="21" customHeight="1" spans="1:19">
      <c r="A16" s="92" t="s">
        <v>207</v>
      </c>
      <c r="B16" s="93" t="s">
        <v>70</v>
      </c>
      <c r="C16" s="93" t="s">
        <v>288</v>
      </c>
      <c r="D16" s="94" t="s">
        <v>582</v>
      </c>
      <c r="E16" s="94" t="s">
        <v>583</v>
      </c>
      <c r="F16" s="94" t="s">
        <v>458</v>
      </c>
      <c r="G16" s="113">
        <v>1</v>
      </c>
      <c r="H16" s="79">
        <v>615074</v>
      </c>
      <c r="I16" s="79">
        <v>6150748.54</v>
      </c>
      <c r="J16" s="79">
        <v>6150748.54</v>
      </c>
      <c r="K16" s="79"/>
      <c r="L16" s="79"/>
      <c r="M16" s="79"/>
      <c r="N16" s="79"/>
      <c r="O16" s="79"/>
      <c r="P16" s="79"/>
      <c r="Q16" s="79"/>
      <c r="R16" s="79"/>
      <c r="S16" s="79"/>
    </row>
    <row r="17" ht="21" customHeight="1" spans="1:19">
      <c r="A17" s="92" t="s">
        <v>207</v>
      </c>
      <c r="B17" s="93" t="s">
        <v>70</v>
      </c>
      <c r="C17" s="93" t="s">
        <v>212</v>
      </c>
      <c r="D17" s="94" t="s">
        <v>584</v>
      </c>
      <c r="E17" s="94" t="s">
        <v>585</v>
      </c>
      <c r="F17" s="94" t="s">
        <v>458</v>
      </c>
      <c r="G17" s="113">
        <v>1</v>
      </c>
      <c r="H17" s="79"/>
      <c r="I17" s="79">
        <v>20000</v>
      </c>
      <c r="J17" s="79">
        <v>20000</v>
      </c>
      <c r="K17" s="79"/>
      <c r="L17" s="79"/>
      <c r="M17" s="79"/>
      <c r="N17" s="79"/>
      <c r="O17" s="79"/>
      <c r="P17" s="79"/>
      <c r="Q17" s="79"/>
      <c r="R17" s="79"/>
      <c r="S17" s="79"/>
    </row>
    <row r="18" ht="21" customHeight="1" spans="1:19">
      <c r="A18" s="92" t="s">
        <v>207</v>
      </c>
      <c r="B18" s="93" t="s">
        <v>70</v>
      </c>
      <c r="C18" s="93" t="s">
        <v>292</v>
      </c>
      <c r="D18" s="94" t="s">
        <v>586</v>
      </c>
      <c r="E18" s="94" t="s">
        <v>587</v>
      </c>
      <c r="F18" s="94" t="s">
        <v>458</v>
      </c>
      <c r="G18" s="113">
        <v>1</v>
      </c>
      <c r="H18" s="79">
        <v>382070.88</v>
      </c>
      <c r="I18" s="79">
        <v>382070.88</v>
      </c>
      <c r="J18" s="79">
        <v>382070.88</v>
      </c>
      <c r="K18" s="79"/>
      <c r="L18" s="79"/>
      <c r="M18" s="79"/>
      <c r="N18" s="79"/>
      <c r="O18" s="79"/>
      <c r="P18" s="79"/>
      <c r="Q18" s="79"/>
      <c r="R18" s="79"/>
      <c r="S18" s="79"/>
    </row>
    <row r="19" ht="21" customHeight="1" spans="1:19">
      <c r="A19" s="92" t="s">
        <v>207</v>
      </c>
      <c r="B19" s="93" t="s">
        <v>70</v>
      </c>
      <c r="C19" s="93" t="s">
        <v>294</v>
      </c>
      <c r="D19" s="94" t="s">
        <v>588</v>
      </c>
      <c r="E19" s="94" t="s">
        <v>589</v>
      </c>
      <c r="F19" s="94" t="s">
        <v>458</v>
      </c>
      <c r="G19" s="113">
        <v>1</v>
      </c>
      <c r="H19" s="79">
        <v>66410.71</v>
      </c>
      <c r="I19" s="79">
        <v>66410.71</v>
      </c>
      <c r="J19" s="79">
        <v>66410.71</v>
      </c>
      <c r="K19" s="79"/>
      <c r="L19" s="79"/>
      <c r="M19" s="79"/>
      <c r="N19" s="79"/>
      <c r="O19" s="79"/>
      <c r="P19" s="79"/>
      <c r="Q19" s="79"/>
      <c r="R19" s="79"/>
      <c r="S19" s="79"/>
    </row>
    <row r="20" ht="21" customHeight="1" spans="1:19">
      <c r="A20" s="92" t="s">
        <v>207</v>
      </c>
      <c r="B20" s="93" t="s">
        <v>70</v>
      </c>
      <c r="C20" s="93" t="s">
        <v>296</v>
      </c>
      <c r="D20" s="94" t="s">
        <v>590</v>
      </c>
      <c r="E20" s="94" t="s">
        <v>573</v>
      </c>
      <c r="F20" s="94" t="s">
        <v>458</v>
      </c>
      <c r="G20" s="113">
        <v>1</v>
      </c>
      <c r="H20" s="79">
        <v>200000</v>
      </c>
      <c r="I20" s="79">
        <v>2000000</v>
      </c>
      <c r="J20" s="79">
        <v>2000000</v>
      </c>
      <c r="K20" s="79"/>
      <c r="L20" s="79"/>
      <c r="M20" s="79"/>
      <c r="N20" s="79"/>
      <c r="O20" s="79"/>
      <c r="P20" s="79"/>
      <c r="Q20" s="79"/>
      <c r="R20" s="79"/>
      <c r="S20" s="79"/>
    </row>
    <row r="21" ht="21" customHeight="1" spans="1:19">
      <c r="A21" s="95" t="s">
        <v>180</v>
      </c>
      <c r="B21" s="96"/>
      <c r="C21" s="96"/>
      <c r="D21" s="97"/>
      <c r="E21" s="97"/>
      <c r="F21" s="97"/>
      <c r="G21" s="114"/>
      <c r="H21" s="79">
        <v>5095559.59</v>
      </c>
      <c r="I21" s="79">
        <v>12451234.13</v>
      </c>
      <c r="J21" s="79">
        <v>12451234.13</v>
      </c>
      <c r="K21" s="79"/>
      <c r="L21" s="79"/>
      <c r="M21" s="79"/>
      <c r="N21" s="79"/>
      <c r="O21" s="79"/>
      <c r="P21" s="79"/>
      <c r="Q21" s="79"/>
      <c r="R21" s="79"/>
      <c r="S21" s="79"/>
    </row>
    <row r="22" ht="21" customHeight="1" spans="1:19">
      <c r="A22" s="110" t="s">
        <v>591</v>
      </c>
      <c r="B22" s="5"/>
      <c r="C22" s="5"/>
      <c r="D22" s="110"/>
      <c r="E22" s="110"/>
      <c r="F22" s="110"/>
      <c r="G22" s="115"/>
      <c r="H22" s="116"/>
      <c r="I22" s="116"/>
      <c r="J22" s="116"/>
      <c r="K22" s="116"/>
      <c r="L22" s="116"/>
      <c r="M22" s="116"/>
      <c r="N22" s="116"/>
      <c r="O22" s="116"/>
      <c r="P22" s="116"/>
      <c r="Q22" s="116"/>
      <c r="R22" s="116"/>
      <c r="S22" s="116"/>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zoomScale="90" zoomScaleNormal="90" workbookViewId="0">
      <pane ySplit="1" topLeftCell="A2" activePane="bottomLeft" state="frozen"/>
      <selection/>
      <selection pane="bottomLeft" activeCell="B22" sqref="B21:B2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592</v>
      </c>
    </row>
    <row r="3" ht="41.25" customHeight="1" spans="1:20">
      <c r="A3" s="72" t="str">
        <f>"2025"&amp;"年部门政府购买服务预算表"</f>
        <v>2025年部门政府购买服务预算表</v>
      </c>
      <c r="B3" s="66"/>
      <c r="C3" s="66"/>
      <c r="D3" s="66"/>
      <c r="E3" s="66"/>
      <c r="F3" s="66"/>
      <c r="G3" s="66"/>
      <c r="H3" s="84"/>
      <c r="I3" s="84"/>
      <c r="J3" s="84"/>
      <c r="K3" s="84"/>
      <c r="L3" s="84"/>
      <c r="M3" s="84"/>
      <c r="N3" s="99"/>
      <c r="O3" s="84"/>
      <c r="P3" s="84"/>
      <c r="Q3" s="66"/>
      <c r="R3" s="84"/>
      <c r="S3" s="99"/>
      <c r="T3" s="66"/>
    </row>
    <row r="4" ht="22.5" customHeight="1" spans="1:20">
      <c r="A4" s="73" t="str">
        <f>"单位名称："&amp;"昆明市呈贡区市政管理综合服务中心"</f>
        <v>单位名称：昆明市呈贡区市政管理综合服务中心</v>
      </c>
      <c r="B4" s="85"/>
      <c r="C4" s="85"/>
      <c r="D4" s="85"/>
      <c r="E4" s="85"/>
      <c r="F4" s="85"/>
      <c r="G4" s="85"/>
      <c r="H4" s="74"/>
      <c r="I4" s="74"/>
      <c r="J4" s="74"/>
      <c r="K4" s="74"/>
      <c r="L4" s="74"/>
      <c r="M4" s="74"/>
      <c r="N4" s="98"/>
      <c r="O4" s="76"/>
      <c r="P4" s="76"/>
      <c r="Q4" s="83"/>
      <c r="R4" s="76"/>
      <c r="S4" s="107"/>
      <c r="T4" s="106" t="s">
        <v>1</v>
      </c>
    </row>
    <row r="5" ht="24" customHeight="1" spans="1:20">
      <c r="A5" s="10" t="s">
        <v>189</v>
      </c>
      <c r="B5" s="86" t="s">
        <v>190</v>
      </c>
      <c r="C5" s="86" t="s">
        <v>559</v>
      </c>
      <c r="D5" s="86" t="s">
        <v>593</v>
      </c>
      <c r="E5" s="86" t="s">
        <v>594</v>
      </c>
      <c r="F5" s="86" t="s">
        <v>595</v>
      </c>
      <c r="G5" s="86" t="s">
        <v>596</v>
      </c>
      <c r="H5" s="87" t="s">
        <v>597</v>
      </c>
      <c r="I5" s="87" t="s">
        <v>598</v>
      </c>
      <c r="J5" s="100" t="s">
        <v>197</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565</v>
      </c>
      <c r="M6" s="89" t="s">
        <v>566</v>
      </c>
      <c r="N6" s="102" t="s">
        <v>567</v>
      </c>
      <c r="O6" s="103" t="s">
        <v>568</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180</v>
      </c>
      <c r="B10" s="96"/>
      <c r="C10" s="96"/>
      <c r="D10" s="96"/>
      <c r="E10" s="96"/>
      <c r="F10" s="96"/>
      <c r="G10" s="96"/>
      <c r="H10" s="97"/>
      <c r="I10" s="105"/>
      <c r="J10" s="79"/>
      <c r="K10" s="79"/>
      <c r="L10" s="79"/>
      <c r="M10" s="79"/>
      <c r="N10" s="79"/>
      <c r="O10" s="79"/>
      <c r="P10" s="79"/>
      <c r="Q10" s="79"/>
      <c r="R10" s="79"/>
      <c r="S10" s="79"/>
      <c r="T10" s="79"/>
    </row>
    <row r="11" customHeight="1" spans="1:1">
      <c r="A11" t="s">
        <v>557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zoomScale="90" zoomScaleNormal="90" workbookViewId="0">
      <pane ySplit="1" topLeftCell="A2" activePane="bottomLeft" state="frozen"/>
      <selection/>
      <selection pane="bottomLeft" activeCell="B21" sqref="B21"/>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599</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3" t="str">
        <f>"单位名称："&amp;"昆明市呈贡区市政管理综合服务中心"</f>
        <v>单位名称：昆明市呈贡区市政管理综合服务中心</v>
      </c>
      <c r="B4" s="74"/>
      <c r="C4" s="74"/>
      <c r="D4" s="75"/>
      <c r="E4" s="76"/>
      <c r="F4" s="76"/>
      <c r="G4" s="76"/>
      <c r="H4" s="76"/>
      <c r="I4" s="76"/>
      <c r="W4" s="8"/>
      <c r="X4" s="8" t="s">
        <v>1</v>
      </c>
    </row>
    <row r="5" ht="19.5" customHeight="1" spans="1:24">
      <c r="A5" s="28" t="s">
        <v>600</v>
      </c>
      <c r="B5" s="11" t="s">
        <v>197</v>
      </c>
      <c r="C5" s="12"/>
      <c r="D5" s="12"/>
      <c r="E5" s="11" t="s">
        <v>601</v>
      </c>
      <c r="F5" s="12"/>
      <c r="G5" s="12"/>
      <c r="H5" s="12"/>
      <c r="I5" s="12"/>
      <c r="J5" s="12"/>
      <c r="K5" s="12"/>
      <c r="L5" s="12"/>
      <c r="M5" s="12"/>
      <c r="N5" s="12"/>
      <c r="O5" s="12"/>
      <c r="P5" s="12"/>
      <c r="Q5" s="12"/>
      <c r="R5" s="12"/>
      <c r="S5" s="12"/>
      <c r="T5" s="12"/>
      <c r="U5" s="12"/>
      <c r="V5" s="12"/>
      <c r="W5" s="80"/>
      <c r="X5" s="81"/>
    </row>
    <row r="6" ht="40.5" customHeight="1" spans="1:24">
      <c r="A6" s="19"/>
      <c r="B6" s="29" t="s">
        <v>55</v>
      </c>
      <c r="C6" s="10" t="s">
        <v>58</v>
      </c>
      <c r="D6" s="77" t="s">
        <v>565</v>
      </c>
      <c r="E6" s="48" t="s">
        <v>602</v>
      </c>
      <c r="F6" s="48" t="s">
        <v>603</v>
      </c>
      <c r="G6" s="48" t="s">
        <v>604</v>
      </c>
      <c r="H6" s="48" t="s">
        <v>605</v>
      </c>
      <c r="I6" s="48" t="s">
        <v>606</v>
      </c>
      <c r="J6" s="48" t="s">
        <v>607</v>
      </c>
      <c r="K6" s="48" t="s">
        <v>608</v>
      </c>
      <c r="L6" s="48" t="s">
        <v>609</v>
      </c>
      <c r="M6" s="48" t="s">
        <v>610</v>
      </c>
      <c r="N6" s="48" t="s">
        <v>611</v>
      </c>
      <c r="O6" s="48" t="s">
        <v>612</v>
      </c>
      <c r="P6" s="48" t="s">
        <v>613</v>
      </c>
      <c r="Q6" s="48" t="s">
        <v>614</v>
      </c>
      <c r="R6" s="48" t="s">
        <v>615</v>
      </c>
      <c r="S6" s="48" t="s">
        <v>616</v>
      </c>
      <c r="T6" s="48" t="s">
        <v>617</v>
      </c>
      <c r="U6" s="48" t="s">
        <v>618</v>
      </c>
      <c r="V6" s="48" t="s">
        <v>619</v>
      </c>
      <c r="W6" s="48" t="s">
        <v>620</v>
      </c>
      <c r="X6" s="82" t="s">
        <v>621</v>
      </c>
    </row>
    <row r="7" ht="19.5" customHeight="1" spans="1:24">
      <c r="A7" s="20">
        <v>1</v>
      </c>
      <c r="B7" s="20">
        <v>2</v>
      </c>
      <c r="C7" s="20">
        <v>3</v>
      </c>
      <c r="D7" s="78">
        <v>4</v>
      </c>
      <c r="E7" s="36">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6">
        <v>23</v>
      </c>
      <c r="X7" s="36">
        <v>24</v>
      </c>
    </row>
    <row r="8" ht="19.5" customHeight="1" spans="1:24">
      <c r="A8" s="30"/>
      <c r="B8" s="79"/>
      <c r="C8" s="79"/>
      <c r="D8" s="79"/>
      <c r="E8" s="79"/>
      <c r="F8" s="79"/>
      <c r="G8" s="79"/>
      <c r="H8" s="79"/>
      <c r="I8" s="79"/>
      <c r="J8" s="79"/>
      <c r="K8" s="79"/>
      <c r="L8" s="79"/>
      <c r="M8" s="79"/>
      <c r="N8" s="79"/>
      <c r="O8" s="79"/>
      <c r="P8" s="79"/>
      <c r="Q8" s="79"/>
      <c r="R8" s="79"/>
      <c r="S8" s="79"/>
      <c r="T8" s="79"/>
      <c r="U8" s="79"/>
      <c r="V8" s="79"/>
      <c r="W8" s="79"/>
      <c r="X8" s="79"/>
    </row>
    <row r="9" ht="19.5" customHeight="1" spans="1:24">
      <c r="A9" s="69"/>
      <c r="B9" s="79"/>
      <c r="C9" s="79"/>
      <c r="D9" s="79"/>
      <c r="E9" s="79"/>
      <c r="F9" s="79"/>
      <c r="G9" s="79"/>
      <c r="H9" s="79"/>
      <c r="I9" s="79"/>
      <c r="J9" s="79"/>
      <c r="K9" s="79"/>
      <c r="L9" s="79"/>
      <c r="M9" s="79"/>
      <c r="N9" s="79"/>
      <c r="O9" s="79"/>
      <c r="P9" s="79"/>
      <c r="Q9" s="79"/>
      <c r="R9" s="79"/>
      <c r="S9" s="79"/>
      <c r="T9" s="79"/>
      <c r="U9" s="79"/>
      <c r="V9" s="79"/>
      <c r="W9" s="79"/>
      <c r="X9" s="79"/>
    </row>
    <row r="10" customHeight="1" spans="1:1">
      <c r="A10" t="s">
        <v>557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zoomScale="90" zoomScaleNormal="90" workbookViewId="0">
      <pane ySplit="1" topLeftCell="A2" activePane="bottomLeft" state="frozen"/>
      <selection/>
      <selection pane="bottomLeft" activeCell="A14" sqref="A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622</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"单位名称："&amp;"昆明市呈贡区市政管理综合服务中心"</f>
        <v>单位名称：昆明市呈贡区市政管理综合服务中心</v>
      </c>
    </row>
    <row r="5" ht="44.25" customHeight="1" spans="1:10">
      <c r="A5" s="67" t="s">
        <v>600</v>
      </c>
      <c r="B5" s="67" t="s">
        <v>306</v>
      </c>
      <c r="C5" s="67" t="s">
        <v>307</v>
      </c>
      <c r="D5" s="67" t="s">
        <v>308</v>
      </c>
      <c r="E5" s="67" t="s">
        <v>309</v>
      </c>
      <c r="F5" s="68" t="s">
        <v>310</v>
      </c>
      <c r="G5" s="67" t="s">
        <v>311</v>
      </c>
      <c r="H5" s="68" t="s">
        <v>312</v>
      </c>
      <c r="I5" s="68" t="s">
        <v>313</v>
      </c>
      <c r="J5" s="67" t="s">
        <v>314</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4"/>
      <c r="F7" s="70"/>
      <c r="G7" s="54"/>
      <c r="H7" s="70"/>
      <c r="I7" s="70"/>
      <c r="J7" s="54"/>
    </row>
    <row r="8" ht="42" customHeight="1" spans="1:10">
      <c r="A8" s="30"/>
      <c r="B8" s="21"/>
      <c r="C8" s="21"/>
      <c r="D8" s="21"/>
      <c r="E8" s="30"/>
      <c r="F8" s="21"/>
      <c r="G8" s="30"/>
      <c r="H8" s="21"/>
      <c r="I8" s="21"/>
      <c r="J8" s="30"/>
    </row>
    <row r="9" customHeight="1" spans="1:1">
      <c r="A9" t="s">
        <v>557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zoomScale="90" zoomScaleNormal="9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c r="B2" s="39"/>
      <c r="C2" s="39"/>
      <c r="D2" s="40"/>
      <c r="E2" s="40"/>
      <c r="F2" s="40"/>
      <c r="G2" s="39"/>
      <c r="H2" s="39"/>
      <c r="I2" s="63" t="s">
        <v>623</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"单位名称："&amp;"昆明市呈贡区市政管理综合服务中心"</f>
        <v>单位名称：昆明市呈贡区市政管理综合服务中心</v>
      </c>
      <c r="B4" s="45"/>
      <c r="C4" s="45"/>
      <c r="D4" s="46"/>
      <c r="F4" s="43"/>
      <c r="G4" s="42"/>
      <c r="H4" s="42"/>
      <c r="I4" s="64" t="s">
        <v>1</v>
      </c>
    </row>
    <row r="5" ht="28.5" customHeight="1" spans="1:9">
      <c r="A5" s="47" t="s">
        <v>189</v>
      </c>
      <c r="B5" s="48" t="s">
        <v>190</v>
      </c>
      <c r="C5" s="49" t="s">
        <v>624</v>
      </c>
      <c r="D5" s="47" t="s">
        <v>625</v>
      </c>
      <c r="E5" s="47" t="s">
        <v>626</v>
      </c>
      <c r="F5" s="47" t="s">
        <v>627</v>
      </c>
      <c r="G5" s="48" t="s">
        <v>628</v>
      </c>
      <c r="H5" s="36"/>
      <c r="I5" s="47"/>
    </row>
    <row r="6" ht="21" customHeight="1" spans="1:9">
      <c r="A6" s="49"/>
      <c r="B6" s="50"/>
      <c r="C6" s="50"/>
      <c r="D6" s="51"/>
      <c r="E6" s="50"/>
      <c r="F6" s="50"/>
      <c r="G6" s="48" t="s">
        <v>563</v>
      </c>
      <c r="H6" s="48" t="s">
        <v>629</v>
      </c>
      <c r="I6" s="48" t="s">
        <v>630</v>
      </c>
    </row>
    <row r="7" ht="17.25" customHeight="1" spans="1:9">
      <c r="A7" s="52" t="s">
        <v>82</v>
      </c>
      <c r="B7" s="53">
        <v>2</v>
      </c>
      <c r="C7" s="52" t="s">
        <v>83</v>
      </c>
      <c r="D7" s="54" t="s">
        <v>84</v>
      </c>
      <c r="E7" s="52" t="s">
        <v>85</v>
      </c>
      <c r="F7" s="53" t="s">
        <v>86</v>
      </c>
      <c r="G7" s="55" t="s">
        <v>87</v>
      </c>
      <c r="H7" s="54" t="s">
        <v>88</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0" customHeight="1" spans="1:1">
      <c r="A10" t="s">
        <v>557</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zoomScale="90" zoomScaleNormal="9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631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"单位名称："&amp;"昆明市呈贡区市政管理综合服务中心"</f>
        <v>单位名称：昆明市呈贡区市政管理综合服务中心</v>
      </c>
      <c r="B4" s="6"/>
      <c r="C4" s="6"/>
      <c r="D4" s="6"/>
      <c r="E4" s="6"/>
      <c r="F4" s="6"/>
      <c r="G4" s="6"/>
      <c r="H4" s="7"/>
      <c r="I4" s="7"/>
      <c r="J4" s="7"/>
      <c r="K4" s="8" t="s">
        <v>1</v>
      </c>
    </row>
    <row r="5" ht="21.75" customHeight="1" spans="1:11">
      <c r="A5" s="9" t="s">
        <v>266</v>
      </c>
      <c r="B5" s="9" t="s">
        <v>192</v>
      </c>
      <c r="C5" s="9" t="s">
        <v>267</v>
      </c>
      <c r="D5" s="10" t="s">
        <v>193</v>
      </c>
      <c r="E5" s="10" t="s">
        <v>194</v>
      </c>
      <c r="F5" s="10" t="s">
        <v>268</v>
      </c>
      <c r="G5" s="10" t="s">
        <v>269</v>
      </c>
      <c r="H5" s="28" t="s">
        <v>55</v>
      </c>
      <c r="I5" s="11" t="s">
        <v>632</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180</v>
      </c>
      <c r="B11" s="34"/>
      <c r="C11" s="34"/>
      <c r="D11" s="34"/>
      <c r="E11" s="34"/>
      <c r="F11" s="34"/>
      <c r="G11" s="35"/>
      <c r="H11" s="23"/>
      <c r="I11" s="23"/>
      <c r="J11" s="23"/>
      <c r="K11" s="31"/>
    </row>
    <row r="12" customHeight="1" spans="1:1">
      <c r="A12" t="s">
        <v>557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zoomScale="90" zoomScaleNormal="90" workbookViewId="0">
      <pane ySplit="1" topLeftCell="A2" activePane="bottomLeft" state="frozen"/>
      <selection/>
      <selection pane="bottomLeft" activeCell="B37" sqref="B37"/>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633</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"单位名称："&amp;"昆明市呈贡区市政管理综合服务中心"</f>
        <v>单位名称：昆明市呈贡区市政管理综合服务中心</v>
      </c>
      <c r="B4" s="6"/>
      <c r="C4" s="6"/>
      <c r="D4" s="6"/>
      <c r="E4" s="7"/>
      <c r="F4" s="7"/>
      <c r="G4" s="8" t="s">
        <v>1</v>
      </c>
    </row>
    <row r="5" ht="21.75" customHeight="1" spans="1:7">
      <c r="A5" s="9" t="s">
        <v>267</v>
      </c>
      <c r="B5" s="9" t="s">
        <v>266</v>
      </c>
      <c r="C5" s="9" t="s">
        <v>192</v>
      </c>
      <c r="D5" s="10" t="s">
        <v>634</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21643385</v>
      </c>
      <c r="F9" s="23"/>
      <c r="G9" s="23"/>
    </row>
    <row r="10" ht="18.75" customHeight="1" spans="1:7">
      <c r="A10" s="21"/>
      <c r="B10" s="21" t="s">
        <v>635</v>
      </c>
      <c r="C10" s="21" t="s">
        <v>274</v>
      </c>
      <c r="D10" s="21" t="s">
        <v>636</v>
      </c>
      <c r="E10" s="23">
        <v>3398000</v>
      </c>
      <c r="F10" s="23"/>
      <c r="G10" s="23"/>
    </row>
    <row r="11" ht="18.75" customHeight="1" spans="1:7">
      <c r="A11" s="24"/>
      <c r="B11" s="21" t="s">
        <v>635</v>
      </c>
      <c r="C11" s="21" t="s">
        <v>278</v>
      </c>
      <c r="D11" s="21" t="s">
        <v>636</v>
      </c>
      <c r="E11" s="23">
        <v>2626000</v>
      </c>
      <c r="F11" s="23"/>
      <c r="G11" s="23"/>
    </row>
    <row r="12" ht="18.75" customHeight="1" spans="1:7">
      <c r="A12" s="24"/>
      <c r="B12" s="21" t="s">
        <v>635</v>
      </c>
      <c r="C12" s="21" t="s">
        <v>280</v>
      </c>
      <c r="D12" s="21" t="s">
        <v>636</v>
      </c>
      <c r="E12" s="23">
        <v>230764</v>
      </c>
      <c r="F12" s="23"/>
      <c r="G12" s="23"/>
    </row>
    <row r="13" ht="18.75" customHeight="1" spans="1:7">
      <c r="A13" s="24"/>
      <c r="B13" s="21" t="s">
        <v>635</v>
      </c>
      <c r="C13" s="21" t="s">
        <v>282</v>
      </c>
      <c r="D13" s="21" t="s">
        <v>636</v>
      </c>
      <c r="E13" s="23">
        <v>3000000</v>
      </c>
      <c r="F13" s="23"/>
      <c r="G13" s="23"/>
    </row>
    <row r="14" ht="18.75" customHeight="1" spans="1:7">
      <c r="A14" s="24"/>
      <c r="B14" s="21" t="s">
        <v>635</v>
      </c>
      <c r="C14" s="21" t="s">
        <v>284</v>
      </c>
      <c r="D14" s="21" t="s">
        <v>636</v>
      </c>
      <c r="E14" s="23">
        <v>100000</v>
      </c>
      <c r="F14" s="23"/>
      <c r="G14" s="23"/>
    </row>
    <row r="15" ht="18.75" customHeight="1" spans="1:7">
      <c r="A15" s="24"/>
      <c r="B15" s="21" t="s">
        <v>635</v>
      </c>
      <c r="C15" s="21" t="s">
        <v>286</v>
      </c>
      <c r="D15" s="21" t="s">
        <v>636</v>
      </c>
      <c r="E15" s="23">
        <v>225000</v>
      </c>
      <c r="F15" s="23"/>
      <c r="G15" s="23"/>
    </row>
    <row r="16" ht="18.75" customHeight="1" spans="1:7">
      <c r="A16" s="24"/>
      <c r="B16" s="21" t="s">
        <v>635</v>
      </c>
      <c r="C16" s="21" t="s">
        <v>288</v>
      </c>
      <c r="D16" s="21" t="s">
        <v>636</v>
      </c>
      <c r="E16" s="23">
        <v>6150748.54</v>
      </c>
      <c r="F16" s="23"/>
      <c r="G16" s="23"/>
    </row>
    <row r="17" ht="18.75" customHeight="1" spans="1:7">
      <c r="A17" s="24"/>
      <c r="B17" s="21" t="s">
        <v>635</v>
      </c>
      <c r="C17" s="21" t="s">
        <v>290</v>
      </c>
      <c r="D17" s="21" t="s">
        <v>636</v>
      </c>
      <c r="E17" s="23">
        <v>160000</v>
      </c>
      <c r="F17" s="23"/>
      <c r="G17" s="23"/>
    </row>
    <row r="18" ht="18.75" customHeight="1" spans="1:7">
      <c r="A18" s="24"/>
      <c r="B18" s="21" t="s">
        <v>635</v>
      </c>
      <c r="C18" s="21" t="s">
        <v>292</v>
      </c>
      <c r="D18" s="21" t="s">
        <v>636</v>
      </c>
      <c r="E18" s="23">
        <v>400000</v>
      </c>
      <c r="F18" s="23"/>
      <c r="G18" s="23"/>
    </row>
    <row r="19" ht="18.75" customHeight="1" spans="1:7">
      <c r="A19" s="24"/>
      <c r="B19" s="21" t="s">
        <v>635</v>
      </c>
      <c r="C19" s="21" t="s">
        <v>294</v>
      </c>
      <c r="D19" s="21" t="s">
        <v>636</v>
      </c>
      <c r="E19" s="23">
        <v>66410.71</v>
      </c>
      <c r="F19" s="23"/>
      <c r="G19" s="23"/>
    </row>
    <row r="20" ht="18.75" customHeight="1" spans="1:7">
      <c r="A20" s="24"/>
      <c r="B20" s="21" t="s">
        <v>635</v>
      </c>
      <c r="C20" s="21" t="s">
        <v>296</v>
      </c>
      <c r="D20" s="21" t="s">
        <v>636</v>
      </c>
      <c r="E20" s="23">
        <v>2000000</v>
      </c>
      <c r="F20" s="23"/>
      <c r="G20" s="23"/>
    </row>
    <row r="21" ht="18.75" customHeight="1" spans="1:7">
      <c r="A21" s="24"/>
      <c r="B21" s="21" t="s">
        <v>635</v>
      </c>
      <c r="C21" s="21" t="s">
        <v>298</v>
      </c>
      <c r="D21" s="21" t="s">
        <v>636</v>
      </c>
      <c r="E21" s="23">
        <v>223961.75</v>
      </c>
      <c r="F21" s="23"/>
      <c r="G21" s="23"/>
    </row>
    <row r="22" ht="18.75" customHeight="1" spans="1:7">
      <c r="A22" s="24"/>
      <c r="B22" s="21" t="s">
        <v>635</v>
      </c>
      <c r="C22" s="21" t="s">
        <v>300</v>
      </c>
      <c r="D22" s="21" t="s">
        <v>636</v>
      </c>
      <c r="E22" s="23">
        <v>1600000</v>
      </c>
      <c r="F22" s="23"/>
      <c r="G22" s="23"/>
    </row>
    <row r="23" ht="18.75" customHeight="1" spans="1:7">
      <c r="A23" s="24"/>
      <c r="B23" s="21" t="s">
        <v>635</v>
      </c>
      <c r="C23" s="21" t="s">
        <v>302</v>
      </c>
      <c r="D23" s="21" t="s">
        <v>636</v>
      </c>
      <c r="E23" s="23">
        <v>202500</v>
      </c>
      <c r="F23" s="23"/>
      <c r="G23" s="23"/>
    </row>
    <row r="24" ht="18.75" customHeight="1" spans="1:7">
      <c r="A24" s="24"/>
      <c r="B24" s="21" t="s">
        <v>635</v>
      </c>
      <c r="C24" s="21" t="s">
        <v>304</v>
      </c>
      <c r="D24" s="21" t="s">
        <v>636</v>
      </c>
      <c r="E24" s="23">
        <v>1260000</v>
      </c>
      <c r="F24" s="23"/>
      <c r="G24" s="23"/>
    </row>
    <row r="25" ht="18.75" customHeight="1" spans="1:7">
      <c r="A25" s="25" t="s">
        <v>55</v>
      </c>
      <c r="B25" s="26" t="s">
        <v>637</v>
      </c>
      <c r="C25" s="26"/>
      <c r="D25" s="27"/>
      <c r="E25" s="23">
        <v>21643385</v>
      </c>
      <c r="F25" s="23"/>
      <c r="G25" s="23"/>
    </row>
  </sheetData>
  <mergeCells count="11">
    <mergeCell ref="A3:G3"/>
    <mergeCell ref="A4:D4"/>
    <mergeCell ref="E5:G5"/>
    <mergeCell ref="A25:D2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90" zoomScaleNormal="90" workbookViewId="0">
      <pane ySplit="1" topLeftCell="A2" activePane="bottomLeft" state="frozen"/>
      <selection/>
      <selection pane="bottomLeft" activeCell="B37" sqref="B37"/>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"单位名称："&amp;"昆明市呈贡区市政管理综合服务中心"</f>
        <v>单位名称：昆明市呈贡区市政管理综合服务中心</v>
      </c>
      <c r="S4" s="46" t="s">
        <v>1</v>
      </c>
    </row>
    <row r="5" ht="21.75" customHeight="1" spans="1:19">
      <c r="A5" s="181" t="s">
        <v>53</v>
      </c>
      <c r="B5" s="182" t="s">
        <v>54</v>
      </c>
      <c r="C5" s="182" t="s">
        <v>55</v>
      </c>
      <c r="D5" s="183" t="s">
        <v>56</v>
      </c>
      <c r="E5" s="183"/>
      <c r="F5" s="183"/>
      <c r="G5" s="183"/>
      <c r="H5" s="183"/>
      <c r="I5" s="130"/>
      <c r="J5" s="183"/>
      <c r="K5" s="183"/>
      <c r="L5" s="183"/>
      <c r="M5" s="183"/>
      <c r="N5" s="189"/>
      <c r="O5" s="183" t="s">
        <v>45</v>
      </c>
      <c r="P5" s="183"/>
      <c r="Q5" s="183"/>
      <c r="R5" s="183"/>
      <c r="S5" s="189"/>
    </row>
    <row r="6" ht="27" customHeight="1" spans="1:19">
      <c r="A6" s="184"/>
      <c r="B6" s="185"/>
      <c r="C6" s="185"/>
      <c r="D6" s="185" t="s">
        <v>57</v>
      </c>
      <c r="E6" s="185" t="s">
        <v>58</v>
      </c>
      <c r="F6" s="185" t="s">
        <v>59</v>
      </c>
      <c r="G6" s="185" t="s">
        <v>60</v>
      </c>
      <c r="H6" s="185" t="s">
        <v>61</v>
      </c>
      <c r="I6" s="190" t="s">
        <v>62</v>
      </c>
      <c r="J6" s="191"/>
      <c r="K6" s="191"/>
      <c r="L6" s="191"/>
      <c r="M6" s="191"/>
      <c r="N6" s="192"/>
      <c r="O6" s="185" t="s">
        <v>57</v>
      </c>
      <c r="P6" s="185" t="s">
        <v>58</v>
      </c>
      <c r="Q6" s="185" t="s">
        <v>59</v>
      </c>
      <c r="R6" s="185" t="s">
        <v>60</v>
      </c>
      <c r="S6" s="185" t="s">
        <v>63</v>
      </c>
    </row>
    <row r="7" ht="30" customHeight="1" spans="1:19">
      <c r="A7" s="186"/>
      <c r="B7" s="105"/>
      <c r="C7" s="114"/>
      <c r="D7" s="114"/>
      <c r="E7" s="114"/>
      <c r="F7" s="114"/>
      <c r="G7" s="114"/>
      <c r="H7" s="114"/>
      <c r="I7" s="70" t="s">
        <v>57</v>
      </c>
      <c r="J7" s="192" t="s">
        <v>64</v>
      </c>
      <c r="K7" s="192" t="s">
        <v>65</v>
      </c>
      <c r="L7" s="192" t="s">
        <v>66</v>
      </c>
      <c r="M7" s="192" t="s">
        <v>67</v>
      </c>
      <c r="N7" s="192" t="s">
        <v>68</v>
      </c>
      <c r="O7" s="193"/>
      <c r="P7" s="193"/>
      <c r="Q7" s="193"/>
      <c r="R7" s="193"/>
      <c r="S7" s="114"/>
    </row>
    <row r="8" ht="15" customHeight="1" spans="1:19">
      <c r="A8" s="187">
        <v>1</v>
      </c>
      <c r="B8" s="187">
        <v>2</v>
      </c>
      <c r="C8" s="187">
        <v>3</v>
      </c>
      <c r="D8" s="187">
        <v>4</v>
      </c>
      <c r="E8" s="187">
        <v>5</v>
      </c>
      <c r="F8" s="187">
        <v>6</v>
      </c>
      <c r="G8" s="187">
        <v>7</v>
      </c>
      <c r="H8" s="187">
        <v>8</v>
      </c>
      <c r="I8" s="70">
        <v>9</v>
      </c>
      <c r="J8" s="187">
        <v>10</v>
      </c>
      <c r="K8" s="187">
        <v>11</v>
      </c>
      <c r="L8" s="187">
        <v>12</v>
      </c>
      <c r="M8" s="187">
        <v>13</v>
      </c>
      <c r="N8" s="187">
        <v>14</v>
      </c>
      <c r="O8" s="187">
        <v>15</v>
      </c>
      <c r="P8" s="187">
        <v>16</v>
      </c>
      <c r="Q8" s="187">
        <v>17</v>
      </c>
      <c r="R8" s="187">
        <v>18</v>
      </c>
      <c r="S8" s="187">
        <v>19</v>
      </c>
    </row>
    <row r="9" ht="18" customHeight="1" spans="1:19">
      <c r="A9" s="21" t="s">
        <v>69</v>
      </c>
      <c r="B9" s="21" t="s">
        <v>70</v>
      </c>
      <c r="C9" s="79">
        <v>31305438.68</v>
      </c>
      <c r="D9" s="79">
        <v>31305438.68</v>
      </c>
      <c r="E9" s="79">
        <v>31305438.68</v>
      </c>
      <c r="F9" s="79"/>
      <c r="G9" s="79"/>
      <c r="H9" s="79"/>
      <c r="I9" s="79"/>
      <c r="J9" s="79"/>
      <c r="K9" s="79"/>
      <c r="L9" s="79"/>
      <c r="M9" s="79"/>
      <c r="N9" s="79"/>
      <c r="O9" s="79"/>
      <c r="P9" s="79"/>
      <c r="Q9" s="79"/>
      <c r="R9" s="79"/>
      <c r="S9" s="79"/>
    </row>
    <row r="10" ht="18" customHeight="1" spans="1:19">
      <c r="A10" s="49" t="s">
        <v>55</v>
      </c>
      <c r="B10" s="188"/>
      <c r="C10" s="79">
        <v>31305438.68</v>
      </c>
      <c r="D10" s="79">
        <v>31305438.68</v>
      </c>
      <c r="E10" s="79">
        <v>31305438.68</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zoomScale="90" zoomScaleNormal="90" workbookViewId="0">
      <pane ySplit="1" topLeftCell="A4" activePane="bottomLeft" state="frozen"/>
      <selection/>
      <selection pane="bottomLeft" activeCell="G18" sqref="G1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"单位名称："&amp;"昆明市呈贡区市政管理综合服务中心"</f>
        <v>单位名称：昆明市呈贡区市政管理综合服务中心</v>
      </c>
      <c r="O4" s="46" t="s">
        <v>1</v>
      </c>
    </row>
    <row r="5" ht="27" customHeight="1" spans="1:15">
      <c r="A5" s="167" t="s">
        <v>72</v>
      </c>
      <c r="B5" s="167" t="s">
        <v>73</v>
      </c>
      <c r="C5" s="167" t="s">
        <v>55</v>
      </c>
      <c r="D5" s="168" t="s">
        <v>58</v>
      </c>
      <c r="E5" s="169"/>
      <c r="F5" s="170"/>
      <c r="G5" s="171" t="s">
        <v>59</v>
      </c>
      <c r="H5" s="171" t="s">
        <v>60</v>
      </c>
      <c r="I5" s="171" t="s">
        <v>74</v>
      </c>
      <c r="J5" s="168" t="s">
        <v>62</v>
      </c>
      <c r="K5" s="169"/>
      <c r="L5" s="169"/>
      <c r="M5" s="169"/>
      <c r="N5" s="178"/>
      <c r="O5" s="179"/>
    </row>
    <row r="6" ht="42" customHeight="1" spans="1:15">
      <c r="A6" s="172"/>
      <c r="B6" s="172"/>
      <c r="C6" s="173"/>
      <c r="D6" s="174" t="s">
        <v>57</v>
      </c>
      <c r="E6" s="174" t="s">
        <v>75</v>
      </c>
      <c r="F6" s="174" t="s">
        <v>76</v>
      </c>
      <c r="G6" s="173"/>
      <c r="H6" s="173"/>
      <c r="I6" s="180"/>
      <c r="J6" s="174" t="s">
        <v>57</v>
      </c>
      <c r="K6" s="161" t="s">
        <v>77</v>
      </c>
      <c r="L6" s="161" t="s">
        <v>78</v>
      </c>
      <c r="M6" s="161" t="s">
        <v>79</v>
      </c>
      <c r="N6" s="161" t="s">
        <v>80</v>
      </c>
      <c r="O6" s="161" t="s">
        <v>81</v>
      </c>
    </row>
    <row r="7" ht="18" customHeight="1" spans="1:15">
      <c r="A7" s="52" t="s">
        <v>82</v>
      </c>
      <c r="B7" s="52">
        <v>2</v>
      </c>
      <c r="C7" s="52" t="s">
        <v>83</v>
      </c>
      <c r="D7" s="55" t="s">
        <v>84</v>
      </c>
      <c r="E7" s="55" t="s">
        <v>85</v>
      </c>
      <c r="F7" s="55" t="s">
        <v>86</v>
      </c>
      <c r="G7" s="55" t="s">
        <v>87</v>
      </c>
      <c r="H7" s="55" t="s">
        <v>88</v>
      </c>
      <c r="I7" s="55" t="s">
        <v>89</v>
      </c>
      <c r="J7" s="55" t="s">
        <v>90</v>
      </c>
      <c r="K7" s="55" t="s">
        <v>91</v>
      </c>
      <c r="L7" s="55" t="s">
        <v>92</v>
      </c>
      <c r="M7" s="55" t="s">
        <v>93</v>
      </c>
      <c r="N7" s="52" t="s">
        <v>94</v>
      </c>
      <c r="O7" s="55" t="s">
        <v>95</v>
      </c>
    </row>
    <row r="8" ht="21" customHeight="1" spans="1:15">
      <c r="A8" s="56" t="s">
        <v>96</v>
      </c>
      <c r="B8" s="56" t="s">
        <v>97</v>
      </c>
      <c r="C8" s="79">
        <v>12000</v>
      </c>
      <c r="D8" s="79">
        <v>12000</v>
      </c>
      <c r="E8" s="79">
        <v>12000</v>
      </c>
      <c r="F8" s="79"/>
      <c r="G8" s="79"/>
      <c r="H8" s="79"/>
      <c r="I8" s="79"/>
      <c r="J8" s="79"/>
      <c r="K8" s="79"/>
      <c r="L8" s="79"/>
      <c r="M8" s="79"/>
      <c r="N8" s="79"/>
      <c r="O8" s="79"/>
    </row>
    <row r="9" ht="21" customHeight="1" spans="1:15">
      <c r="A9" s="175" t="s">
        <v>98</v>
      </c>
      <c r="B9" s="175" t="s">
        <v>99</v>
      </c>
      <c r="C9" s="79">
        <v>12000</v>
      </c>
      <c r="D9" s="79">
        <v>12000</v>
      </c>
      <c r="E9" s="79">
        <v>12000</v>
      </c>
      <c r="F9" s="79"/>
      <c r="G9" s="79"/>
      <c r="H9" s="79"/>
      <c r="I9" s="79"/>
      <c r="J9" s="79"/>
      <c r="K9" s="79"/>
      <c r="L9" s="79"/>
      <c r="M9" s="79"/>
      <c r="N9" s="79"/>
      <c r="O9" s="79"/>
    </row>
    <row r="10" ht="21" customHeight="1" spans="1:15">
      <c r="A10" s="176" t="s">
        <v>100</v>
      </c>
      <c r="B10" s="176" t="s">
        <v>101</v>
      </c>
      <c r="C10" s="79">
        <v>12000</v>
      </c>
      <c r="D10" s="79">
        <v>12000</v>
      </c>
      <c r="E10" s="79">
        <v>12000</v>
      </c>
      <c r="F10" s="79"/>
      <c r="G10" s="79"/>
      <c r="H10" s="79"/>
      <c r="I10" s="79"/>
      <c r="J10" s="79"/>
      <c r="K10" s="79"/>
      <c r="L10" s="79"/>
      <c r="M10" s="79"/>
      <c r="N10" s="79"/>
      <c r="O10" s="79"/>
    </row>
    <row r="11" ht="21" customHeight="1" spans="1:15">
      <c r="A11" s="56" t="s">
        <v>102</v>
      </c>
      <c r="B11" s="56" t="s">
        <v>103</v>
      </c>
      <c r="C11" s="79">
        <v>1645684</v>
      </c>
      <c r="D11" s="79">
        <v>1645684</v>
      </c>
      <c r="E11" s="79">
        <v>1645684</v>
      </c>
      <c r="F11" s="79"/>
      <c r="G11" s="79"/>
      <c r="H11" s="79"/>
      <c r="I11" s="79"/>
      <c r="J11" s="79"/>
      <c r="K11" s="79"/>
      <c r="L11" s="79"/>
      <c r="M11" s="79"/>
      <c r="N11" s="79"/>
      <c r="O11" s="79"/>
    </row>
    <row r="12" ht="21" customHeight="1" spans="1:15">
      <c r="A12" s="175" t="s">
        <v>104</v>
      </c>
      <c r="B12" s="175" t="s">
        <v>105</v>
      </c>
      <c r="C12" s="79">
        <v>1634800</v>
      </c>
      <c r="D12" s="79">
        <v>1634800</v>
      </c>
      <c r="E12" s="79">
        <v>1634800</v>
      </c>
      <c r="F12" s="79"/>
      <c r="G12" s="79"/>
      <c r="H12" s="79"/>
      <c r="I12" s="79"/>
      <c r="J12" s="79"/>
      <c r="K12" s="79"/>
      <c r="L12" s="79"/>
      <c r="M12" s="79"/>
      <c r="N12" s="79"/>
      <c r="O12" s="79"/>
    </row>
    <row r="13" ht="21" customHeight="1" spans="1:15">
      <c r="A13" s="176" t="s">
        <v>106</v>
      </c>
      <c r="B13" s="176" t="s">
        <v>107</v>
      </c>
      <c r="C13" s="79">
        <v>630000</v>
      </c>
      <c r="D13" s="79">
        <v>630000</v>
      </c>
      <c r="E13" s="79">
        <v>630000</v>
      </c>
      <c r="F13" s="79"/>
      <c r="G13" s="79"/>
      <c r="H13" s="79"/>
      <c r="I13" s="79"/>
      <c r="J13" s="79"/>
      <c r="K13" s="79"/>
      <c r="L13" s="79"/>
      <c r="M13" s="79"/>
      <c r="N13" s="79"/>
      <c r="O13" s="79"/>
    </row>
    <row r="14" ht="21" customHeight="1" spans="1:15">
      <c r="A14" s="176" t="s">
        <v>108</v>
      </c>
      <c r="B14" s="176" t="s">
        <v>109</v>
      </c>
      <c r="C14" s="79">
        <v>804800</v>
      </c>
      <c r="D14" s="79">
        <v>804800</v>
      </c>
      <c r="E14" s="79">
        <v>804800</v>
      </c>
      <c r="F14" s="79"/>
      <c r="G14" s="79"/>
      <c r="H14" s="79"/>
      <c r="I14" s="79"/>
      <c r="J14" s="79"/>
      <c r="K14" s="79"/>
      <c r="L14" s="79"/>
      <c r="M14" s="79"/>
      <c r="N14" s="79"/>
      <c r="O14" s="79"/>
    </row>
    <row r="15" ht="21" customHeight="1" spans="1:15">
      <c r="A15" s="176" t="s">
        <v>110</v>
      </c>
      <c r="B15" s="176" t="s">
        <v>111</v>
      </c>
      <c r="C15" s="79">
        <v>200000</v>
      </c>
      <c r="D15" s="79">
        <v>200000</v>
      </c>
      <c r="E15" s="79">
        <v>200000</v>
      </c>
      <c r="F15" s="79"/>
      <c r="G15" s="79"/>
      <c r="H15" s="79"/>
      <c r="I15" s="79"/>
      <c r="J15" s="79"/>
      <c r="K15" s="79"/>
      <c r="L15" s="79"/>
      <c r="M15" s="79"/>
      <c r="N15" s="79"/>
      <c r="O15" s="79"/>
    </row>
    <row r="16" ht="21" customHeight="1" spans="1:15">
      <c r="A16" s="175" t="s">
        <v>112</v>
      </c>
      <c r="B16" s="175" t="s">
        <v>113</v>
      </c>
      <c r="C16" s="79">
        <v>10884</v>
      </c>
      <c r="D16" s="79">
        <v>10884</v>
      </c>
      <c r="E16" s="79">
        <v>10884</v>
      </c>
      <c r="F16" s="79"/>
      <c r="G16" s="79"/>
      <c r="H16" s="79"/>
      <c r="I16" s="79"/>
      <c r="J16" s="79"/>
      <c r="K16" s="79"/>
      <c r="L16" s="79"/>
      <c r="M16" s="79"/>
      <c r="N16" s="79"/>
      <c r="O16" s="79"/>
    </row>
    <row r="17" ht="21" customHeight="1" spans="1:15">
      <c r="A17" s="176" t="s">
        <v>114</v>
      </c>
      <c r="B17" s="176" t="s">
        <v>115</v>
      </c>
      <c r="C17" s="79">
        <v>10884</v>
      </c>
      <c r="D17" s="79">
        <v>10884</v>
      </c>
      <c r="E17" s="79">
        <v>10884</v>
      </c>
      <c r="F17" s="79"/>
      <c r="G17" s="79"/>
      <c r="H17" s="79"/>
      <c r="I17" s="79"/>
      <c r="J17" s="79"/>
      <c r="K17" s="79"/>
      <c r="L17" s="79"/>
      <c r="M17" s="79"/>
      <c r="N17" s="79"/>
      <c r="O17" s="79"/>
    </row>
    <row r="18" ht="21" customHeight="1" spans="1:15">
      <c r="A18" s="56" t="s">
        <v>116</v>
      </c>
      <c r="B18" s="56" t="s">
        <v>117</v>
      </c>
      <c r="C18" s="79">
        <v>900110</v>
      </c>
      <c r="D18" s="79">
        <v>900110</v>
      </c>
      <c r="E18" s="79">
        <v>900110</v>
      </c>
      <c r="F18" s="79"/>
      <c r="G18" s="79"/>
      <c r="H18" s="79"/>
      <c r="I18" s="79"/>
      <c r="J18" s="79"/>
      <c r="K18" s="79"/>
      <c r="L18" s="79"/>
      <c r="M18" s="79"/>
      <c r="N18" s="79"/>
      <c r="O18" s="79"/>
    </row>
    <row r="19" ht="21" customHeight="1" spans="1:15">
      <c r="A19" s="175" t="s">
        <v>118</v>
      </c>
      <c r="B19" s="175" t="s">
        <v>119</v>
      </c>
      <c r="C19" s="79">
        <v>900110</v>
      </c>
      <c r="D19" s="79">
        <v>900110</v>
      </c>
      <c r="E19" s="79">
        <v>900110</v>
      </c>
      <c r="F19" s="79"/>
      <c r="G19" s="79"/>
      <c r="H19" s="79"/>
      <c r="I19" s="79"/>
      <c r="J19" s="79"/>
      <c r="K19" s="79"/>
      <c r="L19" s="79"/>
      <c r="M19" s="79"/>
      <c r="N19" s="79"/>
      <c r="O19" s="79"/>
    </row>
    <row r="20" ht="21" customHeight="1" spans="1:15">
      <c r="A20" s="176" t="s">
        <v>120</v>
      </c>
      <c r="B20" s="176" t="s">
        <v>121</v>
      </c>
      <c r="C20" s="79">
        <v>397200</v>
      </c>
      <c r="D20" s="79">
        <v>397200</v>
      </c>
      <c r="E20" s="79">
        <v>397200</v>
      </c>
      <c r="F20" s="79"/>
      <c r="G20" s="79"/>
      <c r="H20" s="79"/>
      <c r="I20" s="79"/>
      <c r="J20" s="79"/>
      <c r="K20" s="79"/>
      <c r="L20" s="79"/>
      <c r="M20" s="79"/>
      <c r="N20" s="79"/>
      <c r="O20" s="79"/>
    </row>
    <row r="21" ht="21" customHeight="1" spans="1:15">
      <c r="A21" s="176" t="s">
        <v>122</v>
      </c>
      <c r="B21" s="176" t="s">
        <v>123</v>
      </c>
      <c r="C21" s="79">
        <v>448000</v>
      </c>
      <c r="D21" s="79">
        <v>448000</v>
      </c>
      <c r="E21" s="79">
        <v>448000</v>
      </c>
      <c r="F21" s="79"/>
      <c r="G21" s="79"/>
      <c r="H21" s="79"/>
      <c r="I21" s="79"/>
      <c r="J21" s="79"/>
      <c r="K21" s="79"/>
      <c r="L21" s="79"/>
      <c r="M21" s="79"/>
      <c r="N21" s="79"/>
      <c r="O21" s="79"/>
    </row>
    <row r="22" ht="21" customHeight="1" spans="1:15">
      <c r="A22" s="176" t="s">
        <v>124</v>
      </c>
      <c r="B22" s="176" t="s">
        <v>125</v>
      </c>
      <c r="C22" s="79">
        <v>54910</v>
      </c>
      <c r="D22" s="79">
        <v>54910</v>
      </c>
      <c r="E22" s="79">
        <v>54910</v>
      </c>
      <c r="F22" s="79"/>
      <c r="G22" s="79"/>
      <c r="H22" s="79"/>
      <c r="I22" s="79"/>
      <c r="J22" s="79"/>
      <c r="K22" s="79"/>
      <c r="L22" s="79"/>
      <c r="M22" s="79"/>
      <c r="N22" s="79"/>
      <c r="O22" s="79"/>
    </row>
    <row r="23" ht="21" customHeight="1" spans="1:15">
      <c r="A23" s="56" t="s">
        <v>126</v>
      </c>
      <c r="B23" s="56" t="s">
        <v>127</v>
      </c>
      <c r="C23" s="79">
        <v>28067772.68</v>
      </c>
      <c r="D23" s="79">
        <v>28067772.68</v>
      </c>
      <c r="E23" s="79">
        <v>6424387.68</v>
      </c>
      <c r="F23" s="79">
        <v>21643385</v>
      </c>
      <c r="G23" s="79"/>
      <c r="H23" s="79"/>
      <c r="I23" s="79"/>
      <c r="J23" s="79"/>
      <c r="K23" s="79"/>
      <c r="L23" s="79"/>
      <c r="M23" s="79"/>
      <c r="N23" s="79"/>
      <c r="O23" s="79"/>
    </row>
    <row r="24" ht="21" customHeight="1" spans="1:15">
      <c r="A24" s="175" t="s">
        <v>128</v>
      </c>
      <c r="B24" s="175" t="s">
        <v>129</v>
      </c>
      <c r="C24" s="79">
        <v>23037636.22</v>
      </c>
      <c r="D24" s="79">
        <v>23037636.22</v>
      </c>
      <c r="E24" s="79">
        <v>6424387.68</v>
      </c>
      <c r="F24" s="79">
        <v>16613248.54</v>
      </c>
      <c r="G24" s="79"/>
      <c r="H24" s="79"/>
      <c r="I24" s="79"/>
      <c r="J24" s="79"/>
      <c r="K24" s="79"/>
      <c r="L24" s="79"/>
      <c r="M24" s="79"/>
      <c r="N24" s="79"/>
      <c r="O24" s="79"/>
    </row>
    <row r="25" ht="21" customHeight="1" spans="1:15">
      <c r="A25" s="176" t="s">
        <v>130</v>
      </c>
      <c r="B25" s="176" t="s">
        <v>129</v>
      </c>
      <c r="C25" s="79">
        <v>23037636.22</v>
      </c>
      <c r="D25" s="79">
        <v>23037636.22</v>
      </c>
      <c r="E25" s="79">
        <v>6424387.68</v>
      </c>
      <c r="F25" s="79">
        <v>16613248.54</v>
      </c>
      <c r="G25" s="79"/>
      <c r="H25" s="79"/>
      <c r="I25" s="79"/>
      <c r="J25" s="79"/>
      <c r="K25" s="79"/>
      <c r="L25" s="79"/>
      <c r="M25" s="79"/>
      <c r="N25" s="79"/>
      <c r="O25" s="79"/>
    </row>
    <row r="26" ht="21" customHeight="1" spans="1:15">
      <c r="A26" s="175" t="s">
        <v>131</v>
      </c>
      <c r="B26" s="175" t="s">
        <v>132</v>
      </c>
      <c r="C26" s="79">
        <v>5030136.46</v>
      </c>
      <c r="D26" s="79">
        <v>5030136.46</v>
      </c>
      <c r="E26" s="79"/>
      <c r="F26" s="79">
        <v>5030136.46</v>
      </c>
      <c r="G26" s="79"/>
      <c r="H26" s="79"/>
      <c r="I26" s="79"/>
      <c r="J26" s="79"/>
      <c r="K26" s="79"/>
      <c r="L26" s="79"/>
      <c r="M26" s="79"/>
      <c r="N26" s="79"/>
      <c r="O26" s="79"/>
    </row>
    <row r="27" ht="21" customHeight="1" spans="1:15">
      <c r="A27" s="176" t="s">
        <v>133</v>
      </c>
      <c r="B27" s="176" t="s">
        <v>132</v>
      </c>
      <c r="C27" s="79">
        <v>5030136.46</v>
      </c>
      <c r="D27" s="79">
        <v>5030136.46</v>
      </c>
      <c r="E27" s="79"/>
      <c r="F27" s="79">
        <v>5030136.46</v>
      </c>
      <c r="G27" s="79"/>
      <c r="H27" s="79"/>
      <c r="I27" s="79"/>
      <c r="J27" s="79"/>
      <c r="K27" s="79"/>
      <c r="L27" s="79"/>
      <c r="M27" s="79"/>
      <c r="N27" s="79"/>
      <c r="O27" s="79"/>
    </row>
    <row r="28" ht="21" customHeight="1" spans="1:15">
      <c r="A28" s="56" t="s">
        <v>134</v>
      </c>
      <c r="B28" s="56" t="s">
        <v>135</v>
      </c>
      <c r="C28" s="79">
        <v>679872</v>
      </c>
      <c r="D28" s="79">
        <v>679872</v>
      </c>
      <c r="E28" s="79">
        <v>679872</v>
      </c>
      <c r="F28" s="79"/>
      <c r="G28" s="79"/>
      <c r="H28" s="79"/>
      <c r="I28" s="79"/>
      <c r="J28" s="79"/>
      <c r="K28" s="79"/>
      <c r="L28" s="79"/>
      <c r="M28" s="79"/>
      <c r="N28" s="79"/>
      <c r="O28" s="79"/>
    </row>
    <row r="29" ht="21" customHeight="1" spans="1:15">
      <c r="A29" s="175" t="s">
        <v>136</v>
      </c>
      <c r="B29" s="175" t="s">
        <v>137</v>
      </c>
      <c r="C29" s="79">
        <v>679872</v>
      </c>
      <c r="D29" s="79">
        <v>679872</v>
      </c>
      <c r="E29" s="79">
        <v>679872</v>
      </c>
      <c r="F29" s="79"/>
      <c r="G29" s="79"/>
      <c r="H29" s="79"/>
      <c r="I29" s="79"/>
      <c r="J29" s="79"/>
      <c r="K29" s="79"/>
      <c r="L29" s="79"/>
      <c r="M29" s="79"/>
      <c r="N29" s="79"/>
      <c r="O29" s="79"/>
    </row>
    <row r="30" ht="21" customHeight="1" spans="1:15">
      <c r="A30" s="176" t="s">
        <v>138</v>
      </c>
      <c r="B30" s="176" t="s">
        <v>139</v>
      </c>
      <c r="C30" s="79">
        <v>668112</v>
      </c>
      <c r="D30" s="79">
        <v>668112</v>
      </c>
      <c r="E30" s="79">
        <v>668112</v>
      </c>
      <c r="F30" s="79"/>
      <c r="G30" s="79"/>
      <c r="H30" s="79"/>
      <c r="I30" s="79"/>
      <c r="J30" s="79"/>
      <c r="K30" s="79"/>
      <c r="L30" s="79"/>
      <c r="M30" s="79"/>
      <c r="N30" s="79"/>
      <c r="O30" s="79"/>
    </row>
    <row r="31" ht="21" customHeight="1" spans="1:15">
      <c r="A31" s="176" t="s">
        <v>140</v>
      </c>
      <c r="B31" s="176" t="s">
        <v>141</v>
      </c>
      <c r="C31" s="79">
        <v>11760</v>
      </c>
      <c r="D31" s="79">
        <v>11760</v>
      </c>
      <c r="E31" s="79">
        <v>11760</v>
      </c>
      <c r="F31" s="79"/>
      <c r="G31" s="79"/>
      <c r="H31" s="79"/>
      <c r="I31" s="79"/>
      <c r="J31" s="79"/>
      <c r="K31" s="79"/>
      <c r="L31" s="79"/>
      <c r="M31" s="79"/>
      <c r="N31" s="79"/>
      <c r="O31" s="79"/>
    </row>
    <row r="32" ht="21" customHeight="1" spans="1:15">
      <c r="A32" s="177" t="s">
        <v>55</v>
      </c>
      <c r="B32" s="35"/>
      <c r="C32" s="79">
        <v>31305438.68</v>
      </c>
      <c r="D32" s="79">
        <v>31305438.68</v>
      </c>
      <c r="E32" s="79">
        <v>9662053.68</v>
      </c>
      <c r="F32" s="79">
        <v>21643385</v>
      </c>
      <c r="G32" s="79"/>
      <c r="H32" s="79"/>
      <c r="I32" s="79"/>
      <c r="J32" s="79"/>
      <c r="K32" s="79"/>
      <c r="L32" s="79"/>
      <c r="M32" s="79"/>
      <c r="N32" s="79"/>
      <c r="O32" s="79"/>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zoomScale="90" zoomScaleNormal="90" workbookViewId="0">
      <pane ySplit="1" topLeftCell="A2"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142</v>
      </c>
    </row>
    <row r="3" ht="41.25" customHeight="1" spans="1:1">
      <c r="A3" s="41" t="str">
        <f>"2025"&amp;"年部门财政拨款收支预算总表"</f>
        <v>2025年部门财政拨款收支预算总表</v>
      </c>
    </row>
    <row r="4" ht="17.25" customHeight="1" spans="1:4">
      <c r="A4" s="44" t="str">
        <f>"单位名称："&amp;"昆明市呈贡区市政管理综合服务中心"</f>
        <v>单位名称：昆明市呈贡区市政管理综合服务中心</v>
      </c>
      <c r="B4" s="160"/>
      <c r="D4" s="46" t="s">
        <v>1</v>
      </c>
    </row>
    <row r="5" ht="17.25" customHeight="1" spans="1:4">
      <c r="A5" s="161" t="s">
        <v>2</v>
      </c>
      <c r="B5" s="162"/>
      <c r="C5" s="161" t="s">
        <v>3</v>
      </c>
      <c r="D5" s="162"/>
    </row>
    <row r="6" ht="18.75" customHeight="1" spans="1:4">
      <c r="A6" s="161" t="s">
        <v>4</v>
      </c>
      <c r="B6" s="161" t="s">
        <v>5</v>
      </c>
      <c r="C6" s="161" t="s">
        <v>6</v>
      </c>
      <c r="D6" s="161" t="s">
        <v>5</v>
      </c>
    </row>
    <row r="7" ht="16.5" customHeight="1" spans="1:4">
      <c r="A7" s="163" t="s">
        <v>143</v>
      </c>
      <c r="B7" s="79">
        <v>31305438.68</v>
      </c>
      <c r="C7" s="163" t="s">
        <v>144</v>
      </c>
      <c r="D7" s="79">
        <v>31305438.68</v>
      </c>
    </row>
    <row r="8" ht="16.5" customHeight="1" spans="1:4">
      <c r="A8" s="163" t="s">
        <v>145</v>
      </c>
      <c r="B8" s="79">
        <v>31305438.68</v>
      </c>
      <c r="C8" s="163" t="s">
        <v>146</v>
      </c>
      <c r="D8" s="79"/>
    </row>
    <row r="9" ht="16.5" customHeight="1" spans="1:4">
      <c r="A9" s="163" t="s">
        <v>147</v>
      </c>
      <c r="B9" s="79"/>
      <c r="C9" s="163" t="s">
        <v>148</v>
      </c>
      <c r="D9" s="79"/>
    </row>
    <row r="10" ht="16.5" customHeight="1" spans="1:4">
      <c r="A10" s="163" t="s">
        <v>149</v>
      </c>
      <c r="B10" s="79"/>
      <c r="C10" s="163" t="s">
        <v>150</v>
      </c>
      <c r="D10" s="79"/>
    </row>
    <row r="11" ht="16.5" customHeight="1" spans="1:4">
      <c r="A11" s="163" t="s">
        <v>151</v>
      </c>
      <c r="B11" s="79"/>
      <c r="C11" s="163" t="s">
        <v>152</v>
      </c>
      <c r="D11" s="79"/>
    </row>
    <row r="12" ht="16.5" customHeight="1" spans="1:4">
      <c r="A12" s="163" t="s">
        <v>145</v>
      </c>
      <c r="B12" s="79"/>
      <c r="C12" s="163" t="s">
        <v>153</v>
      </c>
      <c r="D12" s="79">
        <v>12000</v>
      </c>
    </row>
    <row r="13" ht="16.5" customHeight="1" spans="1:4">
      <c r="A13" s="144" t="s">
        <v>147</v>
      </c>
      <c r="B13" s="79"/>
      <c r="C13" s="69" t="s">
        <v>154</v>
      </c>
      <c r="D13" s="79"/>
    </row>
    <row r="14" ht="16.5" customHeight="1" spans="1:4">
      <c r="A14" s="144" t="s">
        <v>149</v>
      </c>
      <c r="B14" s="79"/>
      <c r="C14" s="69" t="s">
        <v>155</v>
      </c>
      <c r="D14" s="79"/>
    </row>
    <row r="15" ht="16.5" customHeight="1" spans="1:4">
      <c r="A15" s="164"/>
      <c r="B15" s="79"/>
      <c r="C15" s="69" t="s">
        <v>156</v>
      </c>
      <c r="D15" s="79">
        <v>1645684</v>
      </c>
    </row>
    <row r="16" ht="16.5" customHeight="1" spans="1:4">
      <c r="A16" s="164"/>
      <c r="B16" s="79"/>
      <c r="C16" s="69" t="s">
        <v>157</v>
      </c>
      <c r="D16" s="79">
        <v>900110</v>
      </c>
    </row>
    <row r="17" ht="16.5" customHeight="1" spans="1:4">
      <c r="A17" s="164"/>
      <c r="B17" s="79"/>
      <c r="C17" s="69" t="s">
        <v>158</v>
      </c>
      <c r="D17" s="79"/>
    </row>
    <row r="18" ht="16.5" customHeight="1" spans="1:4">
      <c r="A18" s="164"/>
      <c r="B18" s="79"/>
      <c r="C18" s="69" t="s">
        <v>159</v>
      </c>
      <c r="D18" s="79">
        <v>28067772.68</v>
      </c>
    </row>
    <row r="19" ht="16.5" customHeight="1" spans="1:4">
      <c r="A19" s="164"/>
      <c r="B19" s="79"/>
      <c r="C19" s="69" t="s">
        <v>160</v>
      </c>
      <c r="D19" s="79"/>
    </row>
    <row r="20" ht="16.5" customHeight="1" spans="1:4">
      <c r="A20" s="164"/>
      <c r="B20" s="79"/>
      <c r="C20" s="69" t="s">
        <v>161</v>
      </c>
      <c r="D20" s="79"/>
    </row>
    <row r="21" ht="16.5" customHeight="1" spans="1:4">
      <c r="A21" s="164"/>
      <c r="B21" s="79"/>
      <c r="C21" s="69" t="s">
        <v>162</v>
      </c>
      <c r="D21" s="79"/>
    </row>
    <row r="22" ht="16.5" customHeight="1" spans="1:4">
      <c r="A22" s="164"/>
      <c r="B22" s="79"/>
      <c r="C22" s="69" t="s">
        <v>163</v>
      </c>
      <c r="D22" s="79"/>
    </row>
    <row r="23" ht="16.5" customHeight="1" spans="1:4">
      <c r="A23" s="164"/>
      <c r="B23" s="79"/>
      <c r="C23" s="69" t="s">
        <v>164</v>
      </c>
      <c r="D23" s="79"/>
    </row>
    <row r="24" ht="16.5" customHeight="1" spans="1:4">
      <c r="A24" s="164"/>
      <c r="B24" s="79"/>
      <c r="C24" s="69" t="s">
        <v>165</v>
      </c>
      <c r="D24" s="79"/>
    </row>
    <row r="25" ht="16.5" customHeight="1" spans="1:4">
      <c r="A25" s="164"/>
      <c r="B25" s="79"/>
      <c r="C25" s="69" t="s">
        <v>166</v>
      </c>
      <c r="D25" s="79"/>
    </row>
    <row r="26" ht="16.5" customHeight="1" spans="1:4">
      <c r="A26" s="164"/>
      <c r="B26" s="79"/>
      <c r="C26" s="69" t="s">
        <v>167</v>
      </c>
      <c r="D26" s="79">
        <v>679872</v>
      </c>
    </row>
    <row r="27" ht="16.5" customHeight="1" spans="1:4">
      <c r="A27" s="164"/>
      <c r="B27" s="79"/>
      <c r="C27" s="69" t="s">
        <v>168</v>
      </c>
      <c r="D27" s="79"/>
    </row>
    <row r="28" ht="16.5" customHeight="1" spans="1:4">
      <c r="A28" s="164"/>
      <c r="B28" s="79"/>
      <c r="C28" s="69" t="s">
        <v>169</v>
      </c>
      <c r="D28" s="79"/>
    </row>
    <row r="29" ht="16.5" customHeight="1" spans="1:4">
      <c r="A29" s="164"/>
      <c r="B29" s="79"/>
      <c r="C29" s="69" t="s">
        <v>170</v>
      </c>
      <c r="D29" s="79"/>
    </row>
    <row r="30" ht="16.5" customHeight="1" spans="1:4">
      <c r="A30" s="164"/>
      <c r="B30" s="79"/>
      <c r="C30" s="69" t="s">
        <v>171</v>
      </c>
      <c r="D30" s="79"/>
    </row>
    <row r="31" ht="16.5" customHeight="1" spans="1:4">
      <c r="A31" s="164"/>
      <c r="B31" s="79"/>
      <c r="C31" s="69" t="s">
        <v>172</v>
      </c>
      <c r="D31" s="79"/>
    </row>
    <row r="32" ht="16.5" customHeight="1" spans="1:4">
      <c r="A32" s="164"/>
      <c r="B32" s="79"/>
      <c r="C32" s="144" t="s">
        <v>173</v>
      </c>
      <c r="D32" s="79"/>
    </row>
    <row r="33" ht="16.5" customHeight="1" spans="1:4">
      <c r="A33" s="164"/>
      <c r="B33" s="79"/>
      <c r="C33" s="144" t="s">
        <v>174</v>
      </c>
      <c r="D33" s="79"/>
    </row>
    <row r="34" ht="16.5" customHeight="1" spans="1:4">
      <c r="A34" s="164"/>
      <c r="B34" s="79"/>
      <c r="C34" s="30" t="s">
        <v>175</v>
      </c>
      <c r="D34" s="79"/>
    </row>
    <row r="35" ht="15" customHeight="1" spans="1:4">
      <c r="A35" s="165" t="s">
        <v>50</v>
      </c>
      <c r="B35" s="166">
        <v>31305438.68</v>
      </c>
      <c r="C35" s="165" t="s">
        <v>51</v>
      </c>
      <c r="D35" s="166">
        <v>31305438.68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zoomScale="90" zoomScaleNormal="90" workbookViewId="0">
      <pane ySplit="1" topLeftCell="A2" activePane="bottomLeft" state="frozen"/>
      <selection/>
      <selection pane="bottomLeft" activeCell="B7" sqref="B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1"/>
      <c r="G2" s="139" t="s">
        <v>176</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"单位名称："&amp;"昆明市呈贡区市政管理综合服务中心"</f>
        <v>单位名称：昆明市呈贡区市政管理综合服务中心</v>
      </c>
      <c r="F4" s="120"/>
      <c r="G4" s="139" t="s">
        <v>1</v>
      </c>
    </row>
    <row r="5" ht="20.25" customHeight="1" spans="1:7">
      <c r="A5" s="155" t="s">
        <v>177</v>
      </c>
      <c r="B5" s="156"/>
      <c r="C5" s="124" t="s">
        <v>55</v>
      </c>
      <c r="D5" s="147" t="s">
        <v>75</v>
      </c>
      <c r="E5" s="12"/>
      <c r="F5" s="13"/>
      <c r="G5" s="136" t="s">
        <v>76</v>
      </c>
    </row>
    <row r="6" ht="20.25" customHeight="1" spans="1:7">
      <c r="A6" s="157" t="s">
        <v>72</v>
      </c>
      <c r="B6" s="157" t="s">
        <v>73</v>
      </c>
      <c r="C6" s="19"/>
      <c r="D6" s="129" t="s">
        <v>57</v>
      </c>
      <c r="E6" s="129" t="s">
        <v>178</v>
      </c>
      <c r="F6" s="129" t="s">
        <v>179</v>
      </c>
      <c r="G6" s="138"/>
    </row>
    <row r="7" ht="15" customHeight="1" spans="1:7">
      <c r="A7" s="59" t="s">
        <v>82</v>
      </c>
      <c r="B7" s="59">
        <v>2</v>
      </c>
      <c r="C7" s="59" t="s">
        <v>83</v>
      </c>
      <c r="D7" s="59" t="s">
        <v>84</v>
      </c>
      <c r="E7" s="59" t="s">
        <v>85</v>
      </c>
      <c r="F7" s="59" t="s">
        <v>86</v>
      </c>
      <c r="G7" s="59" t="s">
        <v>87</v>
      </c>
    </row>
    <row r="8" ht="18" customHeight="1" spans="1:7">
      <c r="A8" s="30" t="s">
        <v>96</v>
      </c>
      <c r="B8" s="30" t="s">
        <v>97</v>
      </c>
      <c r="C8" s="79">
        <v>12000</v>
      </c>
      <c r="D8" s="79">
        <v>12000</v>
      </c>
      <c r="E8" s="79"/>
      <c r="F8" s="79">
        <v>12000</v>
      </c>
      <c r="G8" s="79"/>
    </row>
    <row r="9" ht="18" customHeight="1" spans="1:7">
      <c r="A9" s="133" t="s">
        <v>98</v>
      </c>
      <c r="B9" s="133" t="s">
        <v>99</v>
      </c>
      <c r="C9" s="79">
        <v>12000</v>
      </c>
      <c r="D9" s="79">
        <v>12000</v>
      </c>
      <c r="E9" s="79"/>
      <c r="F9" s="79">
        <v>12000</v>
      </c>
      <c r="G9" s="79"/>
    </row>
    <row r="10" ht="18" customHeight="1" spans="1:7">
      <c r="A10" s="158" t="s">
        <v>100</v>
      </c>
      <c r="B10" s="158" t="s">
        <v>101</v>
      </c>
      <c r="C10" s="79">
        <v>12000</v>
      </c>
      <c r="D10" s="79">
        <v>12000</v>
      </c>
      <c r="E10" s="79"/>
      <c r="F10" s="79">
        <v>12000</v>
      </c>
      <c r="G10" s="79"/>
    </row>
    <row r="11" ht="18" customHeight="1" spans="1:7">
      <c r="A11" s="30" t="s">
        <v>102</v>
      </c>
      <c r="B11" s="30" t="s">
        <v>103</v>
      </c>
      <c r="C11" s="79">
        <v>1645684</v>
      </c>
      <c r="D11" s="79">
        <v>1645684</v>
      </c>
      <c r="E11" s="79">
        <v>1627684</v>
      </c>
      <c r="F11" s="79">
        <v>18000</v>
      </c>
      <c r="G11" s="79"/>
    </row>
    <row r="12" ht="18" customHeight="1" spans="1:7">
      <c r="A12" s="133" t="s">
        <v>104</v>
      </c>
      <c r="B12" s="133" t="s">
        <v>105</v>
      </c>
      <c r="C12" s="79">
        <v>1634800</v>
      </c>
      <c r="D12" s="79">
        <v>1634800</v>
      </c>
      <c r="E12" s="79">
        <v>1616800</v>
      </c>
      <c r="F12" s="79">
        <v>18000</v>
      </c>
      <c r="G12" s="79"/>
    </row>
    <row r="13" ht="18" customHeight="1" spans="1:7">
      <c r="A13" s="158" t="s">
        <v>106</v>
      </c>
      <c r="B13" s="158" t="s">
        <v>107</v>
      </c>
      <c r="C13" s="79">
        <v>630000</v>
      </c>
      <c r="D13" s="79">
        <v>630000</v>
      </c>
      <c r="E13" s="79">
        <v>612000</v>
      </c>
      <c r="F13" s="79">
        <v>18000</v>
      </c>
      <c r="G13" s="79"/>
    </row>
    <row r="14" ht="18" customHeight="1" spans="1:7">
      <c r="A14" s="158" t="s">
        <v>108</v>
      </c>
      <c r="B14" s="158" t="s">
        <v>109</v>
      </c>
      <c r="C14" s="79">
        <v>804800</v>
      </c>
      <c r="D14" s="79">
        <v>804800</v>
      </c>
      <c r="E14" s="79">
        <v>804800</v>
      </c>
      <c r="F14" s="79"/>
      <c r="G14" s="79"/>
    </row>
    <row r="15" ht="18" customHeight="1" spans="1:7">
      <c r="A15" s="158" t="s">
        <v>110</v>
      </c>
      <c r="B15" s="158" t="s">
        <v>111</v>
      </c>
      <c r="C15" s="79">
        <v>200000</v>
      </c>
      <c r="D15" s="79">
        <v>200000</v>
      </c>
      <c r="E15" s="79">
        <v>200000</v>
      </c>
      <c r="F15" s="79"/>
      <c r="G15" s="79"/>
    </row>
    <row r="16" ht="18" customHeight="1" spans="1:7">
      <c r="A16" s="133" t="s">
        <v>112</v>
      </c>
      <c r="B16" s="133" t="s">
        <v>113</v>
      </c>
      <c r="C16" s="79">
        <v>10884</v>
      </c>
      <c r="D16" s="79">
        <v>10884</v>
      </c>
      <c r="E16" s="79">
        <v>10884</v>
      </c>
      <c r="F16" s="79"/>
      <c r="G16" s="79"/>
    </row>
    <row r="17" ht="18" customHeight="1" spans="1:7">
      <c r="A17" s="158" t="s">
        <v>114</v>
      </c>
      <c r="B17" s="158" t="s">
        <v>115</v>
      </c>
      <c r="C17" s="79">
        <v>10884</v>
      </c>
      <c r="D17" s="79">
        <v>10884</v>
      </c>
      <c r="E17" s="79">
        <v>10884</v>
      </c>
      <c r="F17" s="79"/>
      <c r="G17" s="79"/>
    </row>
    <row r="18" ht="18" customHeight="1" spans="1:7">
      <c r="A18" s="30" t="s">
        <v>116</v>
      </c>
      <c r="B18" s="30" t="s">
        <v>117</v>
      </c>
      <c r="C18" s="79">
        <v>900110</v>
      </c>
      <c r="D18" s="79">
        <v>900110</v>
      </c>
      <c r="E18" s="79">
        <v>900110</v>
      </c>
      <c r="F18" s="79"/>
      <c r="G18" s="79"/>
    </row>
    <row r="19" ht="18" customHeight="1" spans="1:7">
      <c r="A19" s="133" t="s">
        <v>118</v>
      </c>
      <c r="B19" s="133" t="s">
        <v>119</v>
      </c>
      <c r="C19" s="79">
        <v>900110</v>
      </c>
      <c r="D19" s="79">
        <v>900110</v>
      </c>
      <c r="E19" s="79">
        <v>900110</v>
      </c>
      <c r="F19" s="79"/>
      <c r="G19" s="79"/>
    </row>
    <row r="20" ht="18" customHeight="1" spans="1:7">
      <c r="A20" s="158" t="s">
        <v>120</v>
      </c>
      <c r="B20" s="158" t="s">
        <v>121</v>
      </c>
      <c r="C20" s="79">
        <v>397200</v>
      </c>
      <c r="D20" s="79">
        <v>397200</v>
      </c>
      <c r="E20" s="79">
        <v>397200</v>
      </c>
      <c r="F20" s="79"/>
      <c r="G20" s="79"/>
    </row>
    <row r="21" ht="18" customHeight="1" spans="1:7">
      <c r="A21" s="158" t="s">
        <v>122</v>
      </c>
      <c r="B21" s="158" t="s">
        <v>123</v>
      </c>
      <c r="C21" s="79">
        <v>448000</v>
      </c>
      <c r="D21" s="79">
        <v>448000</v>
      </c>
      <c r="E21" s="79">
        <v>448000</v>
      </c>
      <c r="F21" s="79"/>
      <c r="G21" s="79"/>
    </row>
    <row r="22" ht="18" customHeight="1" spans="1:7">
      <c r="A22" s="158" t="s">
        <v>124</v>
      </c>
      <c r="B22" s="158" t="s">
        <v>125</v>
      </c>
      <c r="C22" s="79">
        <v>54910</v>
      </c>
      <c r="D22" s="79">
        <v>54910</v>
      </c>
      <c r="E22" s="79">
        <v>54910</v>
      </c>
      <c r="F22" s="79"/>
      <c r="G22" s="79"/>
    </row>
    <row r="23" ht="18" customHeight="1" spans="1:7">
      <c r="A23" s="30" t="s">
        <v>126</v>
      </c>
      <c r="B23" s="30" t="s">
        <v>127</v>
      </c>
      <c r="C23" s="79">
        <v>28067772.68</v>
      </c>
      <c r="D23" s="79">
        <v>6424387.68</v>
      </c>
      <c r="E23" s="79">
        <v>5960184</v>
      </c>
      <c r="F23" s="79">
        <v>464203.68</v>
      </c>
      <c r="G23" s="79">
        <v>21643385</v>
      </c>
    </row>
    <row r="24" ht="18" customHeight="1" spans="1:7">
      <c r="A24" s="133" t="s">
        <v>128</v>
      </c>
      <c r="B24" s="133" t="s">
        <v>129</v>
      </c>
      <c r="C24" s="79">
        <v>23037636.22</v>
      </c>
      <c r="D24" s="79">
        <v>6424387.68</v>
      </c>
      <c r="E24" s="79">
        <v>5960184</v>
      </c>
      <c r="F24" s="79">
        <v>464203.68</v>
      </c>
      <c r="G24" s="79">
        <v>16613248.54</v>
      </c>
    </row>
    <row r="25" ht="18" customHeight="1" spans="1:7">
      <c r="A25" s="158" t="s">
        <v>130</v>
      </c>
      <c r="B25" s="158" t="s">
        <v>129</v>
      </c>
      <c r="C25" s="79">
        <v>23037636.22</v>
      </c>
      <c r="D25" s="79">
        <v>6424387.68</v>
      </c>
      <c r="E25" s="79">
        <v>5960184</v>
      </c>
      <c r="F25" s="79">
        <v>464203.68</v>
      </c>
      <c r="G25" s="79">
        <v>16613248.54</v>
      </c>
    </row>
    <row r="26" ht="18" customHeight="1" spans="1:7">
      <c r="A26" s="133" t="s">
        <v>131</v>
      </c>
      <c r="B26" s="133" t="s">
        <v>132</v>
      </c>
      <c r="C26" s="79">
        <v>5030136.46</v>
      </c>
      <c r="D26" s="79"/>
      <c r="E26" s="79"/>
      <c r="F26" s="79"/>
      <c r="G26" s="79">
        <v>5030136.46</v>
      </c>
    </row>
    <row r="27" ht="18" customHeight="1" spans="1:7">
      <c r="A27" s="158" t="s">
        <v>133</v>
      </c>
      <c r="B27" s="158" t="s">
        <v>132</v>
      </c>
      <c r="C27" s="79">
        <v>5030136.46</v>
      </c>
      <c r="D27" s="79"/>
      <c r="E27" s="79"/>
      <c r="F27" s="79"/>
      <c r="G27" s="79">
        <v>5030136.46</v>
      </c>
    </row>
    <row r="28" ht="18" customHeight="1" spans="1:7">
      <c r="A28" s="30" t="s">
        <v>134</v>
      </c>
      <c r="B28" s="30" t="s">
        <v>135</v>
      </c>
      <c r="C28" s="79">
        <v>679872</v>
      </c>
      <c r="D28" s="79">
        <v>679872</v>
      </c>
      <c r="E28" s="79">
        <v>679872</v>
      </c>
      <c r="F28" s="79"/>
      <c r="G28" s="79"/>
    </row>
    <row r="29" ht="18" customHeight="1" spans="1:7">
      <c r="A29" s="133" t="s">
        <v>136</v>
      </c>
      <c r="B29" s="133" t="s">
        <v>137</v>
      </c>
      <c r="C29" s="79">
        <v>679872</v>
      </c>
      <c r="D29" s="79">
        <v>679872</v>
      </c>
      <c r="E29" s="79">
        <v>679872</v>
      </c>
      <c r="F29" s="79"/>
      <c r="G29" s="79"/>
    </row>
    <row r="30" ht="18" customHeight="1" spans="1:7">
      <c r="A30" s="158" t="s">
        <v>138</v>
      </c>
      <c r="B30" s="158" t="s">
        <v>139</v>
      </c>
      <c r="C30" s="79">
        <v>668112</v>
      </c>
      <c r="D30" s="79">
        <v>668112</v>
      </c>
      <c r="E30" s="79">
        <v>668112</v>
      </c>
      <c r="F30" s="79"/>
      <c r="G30" s="79"/>
    </row>
    <row r="31" ht="18" customHeight="1" spans="1:7">
      <c r="A31" s="158" t="s">
        <v>140</v>
      </c>
      <c r="B31" s="158" t="s">
        <v>141</v>
      </c>
      <c r="C31" s="79">
        <v>11760</v>
      </c>
      <c r="D31" s="79">
        <v>11760</v>
      </c>
      <c r="E31" s="79">
        <v>11760</v>
      </c>
      <c r="F31" s="79"/>
      <c r="G31" s="79"/>
    </row>
    <row r="32" ht="18" customHeight="1" spans="1:7">
      <c r="A32" s="78" t="s">
        <v>180</v>
      </c>
      <c r="B32" s="159" t="s">
        <v>180</v>
      </c>
      <c r="C32" s="79">
        <v>31305438.68</v>
      </c>
      <c r="D32" s="79">
        <v>9662053.68</v>
      </c>
      <c r="E32" s="79">
        <v>9167850</v>
      </c>
      <c r="F32" s="79">
        <v>494203.68</v>
      </c>
      <c r="G32" s="79">
        <v>21643385</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zoomScale="90" zoomScaleNormal="90" workbookViewId="0">
      <pane ySplit="1" topLeftCell="A3" activePane="bottomLeft" state="frozen"/>
      <selection/>
      <selection pane="bottomLeft" activeCell="E26" sqref="E26"/>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1" t="s">
        <v>181</v>
      </c>
    </row>
    <row r="3" ht="41.25" customHeight="1" spans="1:6">
      <c r="A3" s="152" t="str">
        <f>"2025"&amp;"年一般公共预算“三公”经费支出预算表"</f>
        <v>2025年一般公共预算“三公”经费支出预算表</v>
      </c>
      <c r="B3" s="43"/>
      <c r="C3" s="43"/>
      <c r="D3" s="43"/>
      <c r="E3" s="42"/>
      <c r="F3" s="43"/>
    </row>
    <row r="4" customHeight="1" spans="1:6">
      <c r="A4" s="110" t="str">
        <f>"单位名称："&amp;"昆明市呈贡区市政管理综合服务中心"</f>
        <v>单位名称：昆明市呈贡区市政管理综合服务中心</v>
      </c>
      <c r="B4" s="153"/>
      <c r="D4" s="43"/>
      <c r="E4" s="42"/>
      <c r="F4" s="64" t="s">
        <v>1</v>
      </c>
    </row>
    <row r="5" ht="27" customHeight="1" spans="1:6">
      <c r="A5" s="47" t="s">
        <v>182</v>
      </c>
      <c r="B5" s="47" t="s">
        <v>183</v>
      </c>
      <c r="C5" s="49" t="s">
        <v>184</v>
      </c>
      <c r="D5" s="47"/>
      <c r="E5" s="48"/>
      <c r="F5" s="47" t="s">
        <v>185</v>
      </c>
    </row>
    <row r="6" ht="28.5" customHeight="1" spans="1:6">
      <c r="A6" s="154"/>
      <c r="B6" s="51"/>
      <c r="C6" s="48" t="s">
        <v>57</v>
      </c>
      <c r="D6" s="48" t="s">
        <v>186</v>
      </c>
      <c r="E6" s="48" t="s">
        <v>187</v>
      </c>
      <c r="F6" s="50"/>
    </row>
    <row r="7" ht="17.25" customHeight="1" spans="1:6">
      <c r="A7" s="55" t="s">
        <v>82</v>
      </c>
      <c r="B7" s="55">
        <v>2</v>
      </c>
      <c r="C7" s="55" t="s">
        <v>83</v>
      </c>
      <c r="D7" s="55" t="s">
        <v>84</v>
      </c>
      <c r="E7" s="55" t="s">
        <v>85</v>
      </c>
      <c r="F7" s="55" t="s">
        <v>86</v>
      </c>
    </row>
    <row r="8" ht="17.25" customHeight="1" spans="1:6">
      <c r="A8" s="79"/>
      <c r="B8" s="79"/>
      <c r="C8" s="79"/>
      <c r="D8" s="79"/>
      <c r="E8" s="79"/>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zoomScale="90" zoomScaleNormal="90" workbookViewId="0">
      <pane ySplit="1" topLeftCell="A22" activePane="bottomLeft" state="frozen"/>
      <selection/>
      <selection pane="bottomLeft" activeCell="B36" sqref="B36:B3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3"/>
      <c r="J2" s="83"/>
      <c r="K2" s="83"/>
      <c r="L2" s="83"/>
      <c r="M2" s="83"/>
      <c r="N2" s="83"/>
      <c r="R2" s="83"/>
      <c r="V2" s="140"/>
      <c r="X2" s="3" t="s">
        <v>188</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"单位名称："&amp;"昆明市呈贡区市政管理综合服务中心"</f>
        <v>单位名称：昆明市呈贡区市政管理综合服务中心</v>
      </c>
      <c r="B4" s="6"/>
      <c r="C4" s="142"/>
      <c r="D4" s="142"/>
      <c r="E4" s="142"/>
      <c r="F4" s="142"/>
      <c r="G4" s="142"/>
      <c r="H4" s="142"/>
      <c r="I4" s="85"/>
      <c r="J4" s="85"/>
      <c r="K4" s="85"/>
      <c r="L4" s="85"/>
      <c r="M4" s="85"/>
      <c r="N4" s="85"/>
      <c r="O4" s="7"/>
      <c r="P4" s="7"/>
      <c r="Q4" s="7"/>
      <c r="R4" s="85"/>
      <c r="V4" s="140"/>
      <c r="X4" s="3" t="s">
        <v>1</v>
      </c>
    </row>
    <row r="5" ht="18" customHeight="1" spans="1:24">
      <c r="A5" s="9" t="s">
        <v>189</v>
      </c>
      <c r="B5" s="9" t="s">
        <v>190</v>
      </c>
      <c r="C5" s="9" t="s">
        <v>191</v>
      </c>
      <c r="D5" s="9" t="s">
        <v>192</v>
      </c>
      <c r="E5" s="9" t="s">
        <v>193</v>
      </c>
      <c r="F5" s="9" t="s">
        <v>194</v>
      </c>
      <c r="G5" s="9" t="s">
        <v>195</v>
      </c>
      <c r="H5" s="9" t="s">
        <v>196</v>
      </c>
      <c r="I5" s="147" t="s">
        <v>197</v>
      </c>
      <c r="J5" s="80" t="s">
        <v>197</v>
      </c>
      <c r="K5" s="80"/>
      <c r="L5" s="80"/>
      <c r="M5" s="80"/>
      <c r="N5" s="80"/>
      <c r="O5" s="12"/>
      <c r="P5" s="12"/>
      <c r="Q5" s="12"/>
      <c r="R5" s="101" t="s">
        <v>61</v>
      </c>
      <c r="S5" s="80" t="s">
        <v>62</v>
      </c>
      <c r="T5" s="80"/>
      <c r="U5" s="80"/>
      <c r="V5" s="80"/>
      <c r="W5" s="80"/>
      <c r="X5" s="81"/>
    </row>
    <row r="6" ht="18" customHeight="1" spans="1:24">
      <c r="A6" s="14"/>
      <c r="B6" s="29"/>
      <c r="C6" s="126"/>
      <c r="D6" s="14"/>
      <c r="E6" s="14"/>
      <c r="F6" s="14"/>
      <c r="G6" s="14"/>
      <c r="H6" s="14"/>
      <c r="I6" s="124" t="s">
        <v>198</v>
      </c>
      <c r="J6" s="147" t="s">
        <v>58</v>
      </c>
      <c r="K6" s="80"/>
      <c r="L6" s="80"/>
      <c r="M6" s="80"/>
      <c r="N6" s="81"/>
      <c r="O6" s="11" t="s">
        <v>199</v>
      </c>
      <c r="P6" s="12"/>
      <c r="Q6" s="13"/>
      <c r="R6" s="9" t="s">
        <v>61</v>
      </c>
      <c r="S6" s="147" t="s">
        <v>62</v>
      </c>
      <c r="T6" s="101" t="s">
        <v>64</v>
      </c>
      <c r="U6" s="80" t="s">
        <v>62</v>
      </c>
      <c r="V6" s="101" t="s">
        <v>66</v>
      </c>
      <c r="W6" s="101" t="s">
        <v>67</v>
      </c>
      <c r="X6" s="150" t="s">
        <v>68</v>
      </c>
    </row>
    <row r="7" ht="19.5" customHeight="1" spans="1:24">
      <c r="A7" s="29"/>
      <c r="B7" s="29"/>
      <c r="C7" s="29"/>
      <c r="D7" s="29"/>
      <c r="E7" s="29"/>
      <c r="F7" s="29"/>
      <c r="G7" s="29"/>
      <c r="H7" s="29"/>
      <c r="I7" s="29"/>
      <c r="J7" s="148" t="s">
        <v>200</v>
      </c>
      <c r="K7" s="9" t="s">
        <v>201</v>
      </c>
      <c r="L7" s="9" t="s">
        <v>202</v>
      </c>
      <c r="M7" s="9" t="s">
        <v>203</v>
      </c>
      <c r="N7" s="9" t="s">
        <v>204</v>
      </c>
      <c r="O7" s="9" t="s">
        <v>58</v>
      </c>
      <c r="P7" s="9" t="s">
        <v>59</v>
      </c>
      <c r="Q7" s="9" t="s">
        <v>60</v>
      </c>
      <c r="R7" s="29"/>
      <c r="S7" s="9" t="s">
        <v>57</v>
      </c>
      <c r="T7" s="9" t="s">
        <v>64</v>
      </c>
      <c r="U7" s="9" t="s">
        <v>205</v>
      </c>
      <c r="V7" s="9" t="s">
        <v>66</v>
      </c>
      <c r="W7" s="9" t="s">
        <v>67</v>
      </c>
      <c r="X7" s="9" t="s">
        <v>68</v>
      </c>
    </row>
    <row r="8" ht="37.5" customHeight="1" spans="1:24">
      <c r="A8" s="143"/>
      <c r="B8" s="19"/>
      <c r="C8" s="143"/>
      <c r="D8" s="143"/>
      <c r="E8" s="143"/>
      <c r="F8" s="143"/>
      <c r="G8" s="143"/>
      <c r="H8" s="143"/>
      <c r="I8" s="143"/>
      <c r="J8" s="149" t="s">
        <v>57</v>
      </c>
      <c r="K8" s="17" t="s">
        <v>206</v>
      </c>
      <c r="L8" s="17" t="s">
        <v>202</v>
      </c>
      <c r="M8" s="17" t="s">
        <v>203</v>
      </c>
      <c r="N8" s="17" t="s">
        <v>204</v>
      </c>
      <c r="O8" s="17" t="s">
        <v>202</v>
      </c>
      <c r="P8" s="17" t="s">
        <v>203</v>
      </c>
      <c r="Q8" s="17" t="s">
        <v>204</v>
      </c>
      <c r="R8" s="17" t="s">
        <v>61</v>
      </c>
      <c r="S8" s="17" t="s">
        <v>57</v>
      </c>
      <c r="T8" s="17" t="s">
        <v>64</v>
      </c>
      <c r="U8" s="17" t="s">
        <v>205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207</v>
      </c>
      <c r="B10" s="144" t="s">
        <v>70</v>
      </c>
      <c r="C10" s="144" t="s">
        <v>208</v>
      </c>
      <c r="D10" s="144" t="s">
        <v>209</v>
      </c>
      <c r="E10" s="144" t="s">
        <v>130</v>
      </c>
      <c r="F10" s="144" t="s">
        <v>129</v>
      </c>
      <c r="G10" s="144" t="s">
        <v>210</v>
      </c>
      <c r="H10" s="144" t="s">
        <v>209</v>
      </c>
      <c r="I10" s="79">
        <v>84883.68</v>
      </c>
      <c r="J10" s="79">
        <v>84883.68</v>
      </c>
      <c r="K10" s="79"/>
      <c r="L10" s="79"/>
      <c r="M10" s="79">
        <v>84883.68</v>
      </c>
      <c r="N10" s="79"/>
      <c r="O10" s="79"/>
      <c r="P10" s="79"/>
      <c r="Q10" s="79"/>
      <c r="R10" s="79"/>
      <c r="S10" s="79"/>
      <c r="T10" s="79"/>
      <c r="U10" s="79"/>
      <c r="V10" s="79"/>
      <c r="W10" s="79"/>
      <c r="X10" s="79"/>
    </row>
    <row r="11" ht="20.25" customHeight="1" spans="1:24">
      <c r="A11" s="144" t="s">
        <v>207</v>
      </c>
      <c r="B11" s="144" t="s">
        <v>70</v>
      </c>
      <c r="C11" s="144" t="s">
        <v>211</v>
      </c>
      <c r="D11" s="144" t="s">
        <v>212</v>
      </c>
      <c r="E11" s="144" t="s">
        <v>106</v>
      </c>
      <c r="F11" s="144" t="s">
        <v>107</v>
      </c>
      <c r="G11" s="144" t="s">
        <v>213</v>
      </c>
      <c r="H11" s="144" t="s">
        <v>214</v>
      </c>
      <c r="I11" s="79">
        <v>18000</v>
      </c>
      <c r="J11" s="79">
        <v>18000</v>
      </c>
      <c r="K11" s="24"/>
      <c r="L11" s="24"/>
      <c r="M11" s="79">
        <v>18000</v>
      </c>
      <c r="N11" s="24"/>
      <c r="O11" s="79"/>
      <c r="P11" s="79"/>
      <c r="Q11" s="79"/>
      <c r="R11" s="79"/>
      <c r="S11" s="79"/>
      <c r="T11" s="79"/>
      <c r="U11" s="79"/>
      <c r="V11" s="79"/>
      <c r="W11" s="79"/>
      <c r="X11" s="79"/>
    </row>
    <row r="12" ht="20.25" customHeight="1" spans="1:24">
      <c r="A12" s="144" t="s">
        <v>207</v>
      </c>
      <c r="B12" s="144" t="s">
        <v>70</v>
      </c>
      <c r="C12" s="144" t="s">
        <v>211</v>
      </c>
      <c r="D12" s="144" t="s">
        <v>212</v>
      </c>
      <c r="E12" s="144" t="s">
        <v>130</v>
      </c>
      <c r="F12" s="144" t="s">
        <v>129</v>
      </c>
      <c r="G12" s="144" t="s">
        <v>213</v>
      </c>
      <c r="H12" s="144" t="s">
        <v>214</v>
      </c>
      <c r="I12" s="79">
        <v>113960</v>
      </c>
      <c r="J12" s="79">
        <v>113960</v>
      </c>
      <c r="K12" s="24"/>
      <c r="L12" s="24"/>
      <c r="M12" s="79">
        <v>113960</v>
      </c>
      <c r="N12" s="24"/>
      <c r="O12" s="79"/>
      <c r="P12" s="79"/>
      <c r="Q12" s="79"/>
      <c r="R12" s="79"/>
      <c r="S12" s="79"/>
      <c r="T12" s="79"/>
      <c r="U12" s="79"/>
      <c r="V12" s="79"/>
      <c r="W12" s="79"/>
      <c r="X12" s="79"/>
    </row>
    <row r="13" ht="20.25" customHeight="1" spans="1:24">
      <c r="A13" s="144" t="s">
        <v>207</v>
      </c>
      <c r="B13" s="144" t="s">
        <v>70</v>
      </c>
      <c r="C13" s="144" t="s">
        <v>211</v>
      </c>
      <c r="D13" s="144" t="s">
        <v>212</v>
      </c>
      <c r="E13" s="144" t="s">
        <v>130</v>
      </c>
      <c r="F13" s="144" t="s">
        <v>129</v>
      </c>
      <c r="G13" s="144" t="s">
        <v>215</v>
      </c>
      <c r="H13" s="144" t="s">
        <v>216</v>
      </c>
      <c r="I13" s="79">
        <v>14680</v>
      </c>
      <c r="J13" s="79">
        <v>14680</v>
      </c>
      <c r="K13" s="24"/>
      <c r="L13" s="24"/>
      <c r="M13" s="79">
        <v>14680</v>
      </c>
      <c r="N13" s="24"/>
      <c r="O13" s="79"/>
      <c r="P13" s="79"/>
      <c r="Q13" s="79"/>
      <c r="R13" s="79"/>
      <c r="S13" s="79"/>
      <c r="T13" s="79"/>
      <c r="U13" s="79"/>
      <c r="V13" s="79"/>
      <c r="W13" s="79"/>
      <c r="X13" s="79"/>
    </row>
    <row r="14" ht="20.25" customHeight="1" spans="1:24">
      <c r="A14" s="144" t="s">
        <v>207</v>
      </c>
      <c r="B14" s="144" t="s">
        <v>70</v>
      </c>
      <c r="C14" s="144" t="s">
        <v>211</v>
      </c>
      <c r="D14" s="144" t="s">
        <v>212</v>
      </c>
      <c r="E14" s="144" t="s">
        <v>130</v>
      </c>
      <c r="F14" s="144" t="s">
        <v>129</v>
      </c>
      <c r="G14" s="144" t="s">
        <v>217</v>
      </c>
      <c r="H14" s="144" t="s">
        <v>218</v>
      </c>
      <c r="I14" s="79">
        <v>22680</v>
      </c>
      <c r="J14" s="79">
        <v>22680</v>
      </c>
      <c r="K14" s="24"/>
      <c r="L14" s="24"/>
      <c r="M14" s="79">
        <v>22680</v>
      </c>
      <c r="N14" s="24"/>
      <c r="O14" s="79"/>
      <c r="P14" s="79"/>
      <c r="Q14" s="79"/>
      <c r="R14" s="79"/>
      <c r="S14" s="79"/>
      <c r="T14" s="79"/>
      <c r="U14" s="79"/>
      <c r="V14" s="79"/>
      <c r="W14" s="79"/>
      <c r="X14" s="79"/>
    </row>
    <row r="15" ht="20.25" customHeight="1" spans="1:24">
      <c r="A15" s="144" t="s">
        <v>207</v>
      </c>
      <c r="B15" s="144" t="s">
        <v>70</v>
      </c>
      <c r="C15" s="144" t="s">
        <v>211</v>
      </c>
      <c r="D15" s="144" t="s">
        <v>212</v>
      </c>
      <c r="E15" s="144" t="s">
        <v>130</v>
      </c>
      <c r="F15" s="144" t="s">
        <v>129</v>
      </c>
      <c r="G15" s="144" t="s">
        <v>219</v>
      </c>
      <c r="H15" s="144" t="s">
        <v>220</v>
      </c>
      <c r="I15" s="79">
        <v>20000</v>
      </c>
      <c r="J15" s="79">
        <v>20000</v>
      </c>
      <c r="K15" s="24"/>
      <c r="L15" s="24"/>
      <c r="M15" s="79">
        <v>20000</v>
      </c>
      <c r="N15" s="24"/>
      <c r="O15" s="79"/>
      <c r="P15" s="79"/>
      <c r="Q15" s="79"/>
      <c r="R15" s="79"/>
      <c r="S15" s="79"/>
      <c r="T15" s="79"/>
      <c r="U15" s="79"/>
      <c r="V15" s="79"/>
      <c r="W15" s="79"/>
      <c r="X15" s="79"/>
    </row>
    <row r="16" ht="20.25" customHeight="1" spans="1:24">
      <c r="A16" s="144" t="s">
        <v>207</v>
      </c>
      <c r="B16" s="144" t="s">
        <v>70</v>
      </c>
      <c r="C16" s="144" t="s">
        <v>211</v>
      </c>
      <c r="D16" s="144" t="s">
        <v>212</v>
      </c>
      <c r="E16" s="144" t="s">
        <v>130</v>
      </c>
      <c r="F16" s="144" t="s">
        <v>129</v>
      </c>
      <c r="G16" s="144" t="s">
        <v>221</v>
      </c>
      <c r="H16" s="144" t="s">
        <v>222</v>
      </c>
      <c r="I16" s="79">
        <v>24000</v>
      </c>
      <c r="J16" s="79">
        <v>24000</v>
      </c>
      <c r="K16" s="24"/>
      <c r="L16" s="24"/>
      <c r="M16" s="79">
        <v>24000</v>
      </c>
      <c r="N16" s="24"/>
      <c r="O16" s="79"/>
      <c r="P16" s="79"/>
      <c r="Q16" s="79"/>
      <c r="R16" s="79"/>
      <c r="S16" s="79"/>
      <c r="T16" s="79"/>
      <c r="U16" s="79"/>
      <c r="V16" s="79"/>
      <c r="W16" s="79"/>
      <c r="X16" s="79"/>
    </row>
    <row r="17" ht="20.25" customHeight="1" spans="1:24">
      <c r="A17" s="144" t="s">
        <v>207</v>
      </c>
      <c r="B17" s="144" t="s">
        <v>70</v>
      </c>
      <c r="C17" s="144" t="s">
        <v>211</v>
      </c>
      <c r="D17" s="144" t="s">
        <v>212</v>
      </c>
      <c r="E17" s="144" t="s">
        <v>130</v>
      </c>
      <c r="F17" s="144" t="s">
        <v>129</v>
      </c>
      <c r="G17" s="144" t="s">
        <v>223</v>
      </c>
      <c r="H17" s="144" t="s">
        <v>224</v>
      </c>
      <c r="I17" s="79">
        <v>24000</v>
      </c>
      <c r="J17" s="79">
        <v>24000</v>
      </c>
      <c r="K17" s="24"/>
      <c r="L17" s="24"/>
      <c r="M17" s="79">
        <v>24000</v>
      </c>
      <c r="N17" s="24"/>
      <c r="O17" s="79"/>
      <c r="P17" s="79"/>
      <c r="Q17" s="79"/>
      <c r="R17" s="79"/>
      <c r="S17" s="79"/>
      <c r="T17" s="79"/>
      <c r="U17" s="79"/>
      <c r="V17" s="79"/>
      <c r="W17" s="79"/>
      <c r="X17" s="79"/>
    </row>
    <row r="18" ht="20.25" customHeight="1" spans="1:24">
      <c r="A18" s="144" t="s">
        <v>207</v>
      </c>
      <c r="B18" s="144" t="s">
        <v>70</v>
      </c>
      <c r="C18" s="144" t="s">
        <v>211</v>
      </c>
      <c r="D18" s="144" t="s">
        <v>212</v>
      </c>
      <c r="E18" s="144" t="s">
        <v>130</v>
      </c>
      <c r="F18" s="144" t="s">
        <v>129</v>
      </c>
      <c r="G18" s="144" t="s">
        <v>225</v>
      </c>
      <c r="H18" s="144" t="s">
        <v>226</v>
      </c>
      <c r="I18" s="79">
        <v>40000</v>
      </c>
      <c r="J18" s="79">
        <v>40000</v>
      </c>
      <c r="K18" s="24"/>
      <c r="L18" s="24"/>
      <c r="M18" s="79">
        <v>40000</v>
      </c>
      <c r="N18" s="24"/>
      <c r="O18" s="79"/>
      <c r="P18" s="79"/>
      <c r="Q18" s="79"/>
      <c r="R18" s="79"/>
      <c r="S18" s="79"/>
      <c r="T18" s="79"/>
      <c r="U18" s="79"/>
      <c r="V18" s="79"/>
      <c r="W18" s="79"/>
      <c r="X18" s="79"/>
    </row>
    <row r="19" ht="20.25" customHeight="1" spans="1:24">
      <c r="A19" s="144" t="s">
        <v>207</v>
      </c>
      <c r="B19" s="144" t="s">
        <v>70</v>
      </c>
      <c r="C19" s="144" t="s">
        <v>211</v>
      </c>
      <c r="D19" s="144" t="s">
        <v>212</v>
      </c>
      <c r="E19" s="144" t="s">
        <v>100</v>
      </c>
      <c r="F19" s="144" t="s">
        <v>101</v>
      </c>
      <c r="G19" s="144" t="s">
        <v>227</v>
      </c>
      <c r="H19" s="144" t="s">
        <v>228</v>
      </c>
      <c r="I19" s="79">
        <v>12000</v>
      </c>
      <c r="J19" s="79">
        <v>12000</v>
      </c>
      <c r="K19" s="24"/>
      <c r="L19" s="24"/>
      <c r="M19" s="79">
        <v>12000</v>
      </c>
      <c r="N19" s="24"/>
      <c r="O19" s="79"/>
      <c r="P19" s="79"/>
      <c r="Q19" s="79"/>
      <c r="R19" s="79"/>
      <c r="S19" s="79"/>
      <c r="T19" s="79"/>
      <c r="U19" s="79"/>
      <c r="V19" s="79"/>
      <c r="W19" s="79"/>
      <c r="X19" s="79"/>
    </row>
    <row r="20" ht="20.25" customHeight="1" spans="1:24">
      <c r="A20" s="144" t="s">
        <v>207</v>
      </c>
      <c r="B20" s="144" t="s">
        <v>70</v>
      </c>
      <c r="C20" s="144" t="s">
        <v>211</v>
      </c>
      <c r="D20" s="144" t="s">
        <v>212</v>
      </c>
      <c r="E20" s="144" t="s">
        <v>130</v>
      </c>
      <c r="F20" s="144" t="s">
        <v>129</v>
      </c>
      <c r="G20" s="144" t="s">
        <v>229</v>
      </c>
      <c r="H20" s="144" t="s">
        <v>230</v>
      </c>
      <c r="I20" s="79">
        <v>120000</v>
      </c>
      <c r="J20" s="79">
        <v>120000</v>
      </c>
      <c r="K20" s="24"/>
      <c r="L20" s="24"/>
      <c r="M20" s="79">
        <v>120000</v>
      </c>
      <c r="N20" s="24"/>
      <c r="O20" s="79"/>
      <c r="P20" s="79"/>
      <c r="Q20" s="79"/>
      <c r="R20" s="79"/>
      <c r="S20" s="79"/>
      <c r="T20" s="79"/>
      <c r="U20" s="79"/>
      <c r="V20" s="79"/>
      <c r="W20" s="79"/>
      <c r="X20" s="79"/>
    </row>
    <row r="21" ht="20.25" customHeight="1" spans="1:24">
      <c r="A21" s="144" t="s">
        <v>207</v>
      </c>
      <c r="B21" s="144" t="s">
        <v>70</v>
      </c>
      <c r="C21" s="144" t="s">
        <v>231</v>
      </c>
      <c r="D21" s="144" t="s">
        <v>139</v>
      </c>
      <c r="E21" s="144" t="s">
        <v>138</v>
      </c>
      <c r="F21" s="144" t="s">
        <v>139</v>
      </c>
      <c r="G21" s="144" t="s">
        <v>232</v>
      </c>
      <c r="H21" s="144" t="s">
        <v>139</v>
      </c>
      <c r="I21" s="79">
        <v>668112</v>
      </c>
      <c r="J21" s="79">
        <v>668112</v>
      </c>
      <c r="K21" s="24"/>
      <c r="L21" s="24"/>
      <c r="M21" s="79">
        <v>668112</v>
      </c>
      <c r="N21" s="24"/>
      <c r="O21" s="79"/>
      <c r="P21" s="79"/>
      <c r="Q21" s="79"/>
      <c r="R21" s="79"/>
      <c r="S21" s="79"/>
      <c r="T21" s="79"/>
      <c r="U21" s="79"/>
      <c r="V21" s="79"/>
      <c r="W21" s="79"/>
      <c r="X21" s="79"/>
    </row>
    <row r="22" ht="20.25" customHeight="1" spans="1:24">
      <c r="A22" s="144" t="s">
        <v>207</v>
      </c>
      <c r="B22" s="144" t="s">
        <v>70</v>
      </c>
      <c r="C22" s="144" t="s">
        <v>233</v>
      </c>
      <c r="D22" s="144" t="s">
        <v>234</v>
      </c>
      <c r="E22" s="144" t="s">
        <v>130</v>
      </c>
      <c r="F22" s="144" t="s">
        <v>129</v>
      </c>
      <c r="G22" s="144" t="s">
        <v>235</v>
      </c>
      <c r="H22" s="144" t="s">
        <v>236</v>
      </c>
      <c r="I22" s="79">
        <v>1652784</v>
      </c>
      <c r="J22" s="79">
        <v>1652784</v>
      </c>
      <c r="K22" s="24"/>
      <c r="L22" s="24"/>
      <c r="M22" s="79">
        <v>1652784</v>
      </c>
      <c r="N22" s="24"/>
      <c r="O22" s="79"/>
      <c r="P22" s="79"/>
      <c r="Q22" s="79"/>
      <c r="R22" s="79"/>
      <c r="S22" s="79"/>
      <c r="T22" s="79"/>
      <c r="U22" s="79"/>
      <c r="V22" s="79"/>
      <c r="W22" s="79"/>
      <c r="X22" s="79"/>
    </row>
    <row r="23" ht="20.25" customHeight="1" spans="1:24">
      <c r="A23" s="144" t="s">
        <v>207</v>
      </c>
      <c r="B23" s="144" t="s">
        <v>70</v>
      </c>
      <c r="C23" s="144" t="s">
        <v>233</v>
      </c>
      <c r="D23" s="144" t="s">
        <v>234</v>
      </c>
      <c r="E23" s="144" t="s">
        <v>130</v>
      </c>
      <c r="F23" s="144" t="s">
        <v>129</v>
      </c>
      <c r="G23" s="144" t="s">
        <v>237</v>
      </c>
      <c r="H23" s="144" t="s">
        <v>238</v>
      </c>
      <c r="I23" s="79">
        <v>60</v>
      </c>
      <c r="J23" s="79">
        <v>60</v>
      </c>
      <c r="K23" s="24"/>
      <c r="L23" s="24"/>
      <c r="M23" s="79">
        <v>60</v>
      </c>
      <c r="N23" s="24"/>
      <c r="O23" s="79"/>
      <c r="P23" s="79"/>
      <c r="Q23" s="79"/>
      <c r="R23" s="79"/>
      <c r="S23" s="79"/>
      <c r="T23" s="79"/>
      <c r="U23" s="79"/>
      <c r="V23" s="79"/>
      <c r="W23" s="79"/>
      <c r="X23" s="79"/>
    </row>
    <row r="24" ht="20.25" customHeight="1" spans="1:24">
      <c r="A24" s="144" t="s">
        <v>207</v>
      </c>
      <c r="B24" s="144" t="s">
        <v>70</v>
      </c>
      <c r="C24" s="144" t="s">
        <v>233</v>
      </c>
      <c r="D24" s="144" t="s">
        <v>234</v>
      </c>
      <c r="E24" s="144" t="s">
        <v>130</v>
      </c>
      <c r="F24" s="144" t="s">
        <v>129</v>
      </c>
      <c r="G24" s="144" t="s">
        <v>239</v>
      </c>
      <c r="H24" s="144" t="s">
        <v>240</v>
      </c>
      <c r="I24" s="79">
        <v>160000</v>
      </c>
      <c r="J24" s="79">
        <v>160000</v>
      </c>
      <c r="K24" s="24"/>
      <c r="L24" s="24"/>
      <c r="M24" s="79">
        <v>160000</v>
      </c>
      <c r="N24" s="24"/>
      <c r="O24" s="79"/>
      <c r="P24" s="79"/>
      <c r="Q24" s="79"/>
      <c r="R24" s="79"/>
      <c r="S24" s="79"/>
      <c r="T24" s="79"/>
      <c r="U24" s="79"/>
      <c r="V24" s="79"/>
      <c r="W24" s="79"/>
      <c r="X24" s="79"/>
    </row>
    <row r="25" ht="20.25" customHeight="1" spans="1:24">
      <c r="A25" s="144" t="s">
        <v>207</v>
      </c>
      <c r="B25" s="144" t="s">
        <v>70</v>
      </c>
      <c r="C25" s="144" t="s">
        <v>233</v>
      </c>
      <c r="D25" s="144" t="s">
        <v>234</v>
      </c>
      <c r="E25" s="144" t="s">
        <v>130</v>
      </c>
      <c r="F25" s="144" t="s">
        <v>129</v>
      </c>
      <c r="G25" s="144" t="s">
        <v>241</v>
      </c>
      <c r="H25" s="144" t="s">
        <v>242</v>
      </c>
      <c r="I25" s="79">
        <v>1103880</v>
      </c>
      <c r="J25" s="79">
        <v>1103880</v>
      </c>
      <c r="K25" s="24"/>
      <c r="L25" s="24"/>
      <c r="M25" s="79">
        <v>1103880</v>
      </c>
      <c r="N25" s="24"/>
      <c r="O25" s="79"/>
      <c r="P25" s="79"/>
      <c r="Q25" s="79"/>
      <c r="R25" s="79"/>
      <c r="S25" s="79"/>
      <c r="T25" s="79"/>
      <c r="U25" s="79"/>
      <c r="V25" s="79"/>
      <c r="W25" s="79"/>
      <c r="X25" s="79"/>
    </row>
    <row r="26" ht="20.25" customHeight="1" spans="1:24">
      <c r="A26" s="144" t="s">
        <v>207</v>
      </c>
      <c r="B26" s="144" t="s">
        <v>70</v>
      </c>
      <c r="C26" s="144" t="s">
        <v>233</v>
      </c>
      <c r="D26" s="144" t="s">
        <v>234</v>
      </c>
      <c r="E26" s="144" t="s">
        <v>130</v>
      </c>
      <c r="F26" s="144" t="s">
        <v>129</v>
      </c>
      <c r="G26" s="144" t="s">
        <v>241</v>
      </c>
      <c r="H26" s="144" t="s">
        <v>242</v>
      </c>
      <c r="I26" s="79">
        <v>1487460</v>
      </c>
      <c r="J26" s="79">
        <v>1487460</v>
      </c>
      <c r="K26" s="24"/>
      <c r="L26" s="24"/>
      <c r="M26" s="79">
        <v>1487460</v>
      </c>
      <c r="N26" s="24"/>
      <c r="O26" s="79"/>
      <c r="P26" s="79"/>
      <c r="Q26" s="79"/>
      <c r="R26" s="79"/>
      <c r="S26" s="79"/>
      <c r="T26" s="79"/>
      <c r="U26" s="79"/>
      <c r="V26" s="79"/>
      <c r="W26" s="79"/>
      <c r="X26" s="79"/>
    </row>
    <row r="27" ht="20.25" customHeight="1" spans="1:24">
      <c r="A27" s="144" t="s">
        <v>207</v>
      </c>
      <c r="B27" s="144" t="s">
        <v>70</v>
      </c>
      <c r="C27" s="144" t="s">
        <v>243</v>
      </c>
      <c r="D27" s="144" t="s">
        <v>244</v>
      </c>
      <c r="E27" s="144" t="s">
        <v>108</v>
      </c>
      <c r="F27" s="144" t="s">
        <v>109</v>
      </c>
      <c r="G27" s="144" t="s">
        <v>245</v>
      </c>
      <c r="H27" s="144" t="s">
        <v>246</v>
      </c>
      <c r="I27" s="79">
        <v>804800</v>
      </c>
      <c r="J27" s="79">
        <v>804800</v>
      </c>
      <c r="K27" s="24"/>
      <c r="L27" s="24"/>
      <c r="M27" s="79">
        <v>804800</v>
      </c>
      <c r="N27" s="24"/>
      <c r="O27" s="79"/>
      <c r="P27" s="79"/>
      <c r="Q27" s="79"/>
      <c r="R27" s="79"/>
      <c r="S27" s="79"/>
      <c r="T27" s="79"/>
      <c r="U27" s="79"/>
      <c r="V27" s="79"/>
      <c r="W27" s="79"/>
      <c r="X27" s="79"/>
    </row>
    <row r="28" ht="20.25" customHeight="1" spans="1:24">
      <c r="A28" s="144" t="s">
        <v>207</v>
      </c>
      <c r="B28" s="144" t="s">
        <v>70</v>
      </c>
      <c r="C28" s="144" t="s">
        <v>243</v>
      </c>
      <c r="D28" s="144" t="s">
        <v>244</v>
      </c>
      <c r="E28" s="144" t="s">
        <v>110</v>
      </c>
      <c r="F28" s="144" t="s">
        <v>111</v>
      </c>
      <c r="G28" s="144" t="s">
        <v>247</v>
      </c>
      <c r="H28" s="144" t="s">
        <v>248</v>
      </c>
      <c r="I28" s="79">
        <v>200000</v>
      </c>
      <c r="J28" s="79">
        <v>200000</v>
      </c>
      <c r="K28" s="24"/>
      <c r="L28" s="24"/>
      <c r="M28" s="79">
        <v>200000</v>
      </c>
      <c r="N28" s="24"/>
      <c r="O28" s="79"/>
      <c r="P28" s="79"/>
      <c r="Q28" s="79"/>
      <c r="R28" s="79"/>
      <c r="S28" s="79"/>
      <c r="T28" s="79"/>
      <c r="U28" s="79"/>
      <c r="V28" s="79"/>
      <c r="W28" s="79"/>
      <c r="X28" s="79"/>
    </row>
    <row r="29" ht="20.25" customHeight="1" spans="1:24">
      <c r="A29" s="144" t="s">
        <v>207</v>
      </c>
      <c r="B29" s="144" t="s">
        <v>70</v>
      </c>
      <c r="C29" s="144" t="s">
        <v>243</v>
      </c>
      <c r="D29" s="144" t="s">
        <v>244</v>
      </c>
      <c r="E29" s="144" t="s">
        <v>120</v>
      </c>
      <c r="F29" s="144" t="s">
        <v>121</v>
      </c>
      <c r="G29" s="144" t="s">
        <v>249</v>
      </c>
      <c r="H29" s="144" t="s">
        <v>250</v>
      </c>
      <c r="I29" s="79">
        <v>397200</v>
      </c>
      <c r="J29" s="79">
        <v>397200</v>
      </c>
      <c r="K29" s="24"/>
      <c r="L29" s="24"/>
      <c r="M29" s="79">
        <v>397200</v>
      </c>
      <c r="N29" s="24"/>
      <c r="O29" s="79"/>
      <c r="P29" s="79"/>
      <c r="Q29" s="79"/>
      <c r="R29" s="79"/>
      <c r="S29" s="79"/>
      <c r="T29" s="79"/>
      <c r="U29" s="79"/>
      <c r="V29" s="79"/>
      <c r="W29" s="79"/>
      <c r="X29" s="79"/>
    </row>
    <row r="30" ht="20.25" customHeight="1" spans="1:24">
      <c r="A30" s="144" t="s">
        <v>207</v>
      </c>
      <c r="B30" s="144" t="s">
        <v>70</v>
      </c>
      <c r="C30" s="144" t="s">
        <v>243</v>
      </c>
      <c r="D30" s="144" t="s">
        <v>244</v>
      </c>
      <c r="E30" s="144" t="s">
        <v>122</v>
      </c>
      <c r="F30" s="144" t="s">
        <v>123</v>
      </c>
      <c r="G30" s="144" t="s">
        <v>251</v>
      </c>
      <c r="H30" s="144" t="s">
        <v>252</v>
      </c>
      <c r="I30" s="79">
        <v>448000</v>
      </c>
      <c r="J30" s="79">
        <v>448000</v>
      </c>
      <c r="K30" s="24"/>
      <c r="L30" s="24"/>
      <c r="M30" s="79">
        <v>448000</v>
      </c>
      <c r="N30" s="24"/>
      <c r="O30" s="79"/>
      <c r="P30" s="79"/>
      <c r="Q30" s="79"/>
      <c r="R30" s="79"/>
      <c r="S30" s="79"/>
      <c r="T30" s="79"/>
      <c r="U30" s="79"/>
      <c r="V30" s="79"/>
      <c r="W30" s="79"/>
      <c r="X30" s="79"/>
    </row>
    <row r="31" ht="20.25" customHeight="1" spans="1:24">
      <c r="A31" s="144" t="s">
        <v>207</v>
      </c>
      <c r="B31" s="144" t="s">
        <v>70</v>
      </c>
      <c r="C31" s="144" t="s">
        <v>243</v>
      </c>
      <c r="D31" s="144" t="s">
        <v>244</v>
      </c>
      <c r="E31" s="144" t="s">
        <v>124</v>
      </c>
      <c r="F31" s="144" t="s">
        <v>125</v>
      </c>
      <c r="G31" s="144" t="s">
        <v>253</v>
      </c>
      <c r="H31" s="144" t="s">
        <v>254</v>
      </c>
      <c r="I31" s="79">
        <v>36190</v>
      </c>
      <c r="J31" s="79">
        <v>36190</v>
      </c>
      <c r="K31" s="24"/>
      <c r="L31" s="24"/>
      <c r="M31" s="79">
        <v>36190</v>
      </c>
      <c r="N31" s="24"/>
      <c r="O31" s="79"/>
      <c r="P31" s="79"/>
      <c r="Q31" s="79"/>
      <c r="R31" s="79"/>
      <c r="S31" s="79"/>
      <c r="T31" s="79"/>
      <c r="U31" s="79"/>
      <c r="V31" s="79"/>
      <c r="W31" s="79"/>
      <c r="X31" s="79"/>
    </row>
    <row r="32" ht="20.25" customHeight="1" spans="1:24">
      <c r="A32" s="144" t="s">
        <v>207</v>
      </c>
      <c r="B32" s="144" t="s">
        <v>70</v>
      </c>
      <c r="C32" s="144" t="s">
        <v>243</v>
      </c>
      <c r="D32" s="144" t="s">
        <v>244</v>
      </c>
      <c r="E32" s="144" t="s">
        <v>124</v>
      </c>
      <c r="F32" s="144" t="s">
        <v>125</v>
      </c>
      <c r="G32" s="144" t="s">
        <v>253</v>
      </c>
      <c r="H32" s="144" t="s">
        <v>254</v>
      </c>
      <c r="I32" s="79">
        <v>18720</v>
      </c>
      <c r="J32" s="79">
        <v>18720</v>
      </c>
      <c r="K32" s="24"/>
      <c r="L32" s="24"/>
      <c r="M32" s="79">
        <v>18720</v>
      </c>
      <c r="N32" s="24"/>
      <c r="O32" s="79"/>
      <c r="P32" s="79"/>
      <c r="Q32" s="79"/>
      <c r="R32" s="79"/>
      <c r="S32" s="79"/>
      <c r="T32" s="79"/>
      <c r="U32" s="79"/>
      <c r="V32" s="79"/>
      <c r="W32" s="79"/>
      <c r="X32" s="79"/>
    </row>
    <row r="33" ht="20.25" customHeight="1" spans="1:24">
      <c r="A33" s="144" t="s">
        <v>207</v>
      </c>
      <c r="B33" s="144" t="s">
        <v>70</v>
      </c>
      <c r="C33" s="144" t="s">
        <v>243</v>
      </c>
      <c r="D33" s="144" t="s">
        <v>244</v>
      </c>
      <c r="E33" s="144" t="s">
        <v>130</v>
      </c>
      <c r="F33" s="144" t="s">
        <v>129</v>
      </c>
      <c r="G33" s="144" t="s">
        <v>253</v>
      </c>
      <c r="H33" s="144" t="s">
        <v>254</v>
      </c>
      <c r="I33" s="79">
        <v>36000</v>
      </c>
      <c r="J33" s="79">
        <v>36000</v>
      </c>
      <c r="K33" s="24"/>
      <c r="L33" s="24"/>
      <c r="M33" s="79">
        <v>36000</v>
      </c>
      <c r="N33" s="24"/>
      <c r="O33" s="79"/>
      <c r="P33" s="79"/>
      <c r="Q33" s="79"/>
      <c r="R33" s="79"/>
      <c r="S33" s="79"/>
      <c r="T33" s="79"/>
      <c r="U33" s="79"/>
      <c r="V33" s="79"/>
      <c r="W33" s="79"/>
      <c r="X33" s="79"/>
    </row>
    <row r="34" ht="20.25" customHeight="1" spans="1:24">
      <c r="A34" s="144" t="s">
        <v>207</v>
      </c>
      <c r="B34" s="144" t="s">
        <v>70</v>
      </c>
      <c r="C34" s="144" t="s">
        <v>255</v>
      </c>
      <c r="D34" s="144" t="s">
        <v>256</v>
      </c>
      <c r="E34" s="144" t="s">
        <v>140</v>
      </c>
      <c r="F34" s="144" t="s">
        <v>141</v>
      </c>
      <c r="G34" s="144" t="s">
        <v>237</v>
      </c>
      <c r="H34" s="144" t="s">
        <v>238</v>
      </c>
      <c r="I34" s="79">
        <v>11760</v>
      </c>
      <c r="J34" s="79">
        <v>11760</v>
      </c>
      <c r="K34" s="24"/>
      <c r="L34" s="24"/>
      <c r="M34" s="79">
        <v>11760</v>
      </c>
      <c r="N34" s="24"/>
      <c r="O34" s="79"/>
      <c r="P34" s="79"/>
      <c r="Q34" s="79"/>
      <c r="R34" s="79"/>
      <c r="S34" s="79"/>
      <c r="T34" s="79"/>
      <c r="U34" s="79"/>
      <c r="V34" s="79"/>
      <c r="W34" s="79"/>
      <c r="X34" s="79"/>
    </row>
    <row r="35" ht="20.25" customHeight="1" spans="1:24">
      <c r="A35" s="144" t="s">
        <v>207</v>
      </c>
      <c r="B35" s="144" t="s">
        <v>70</v>
      </c>
      <c r="C35" s="144" t="s">
        <v>257</v>
      </c>
      <c r="D35" s="144" t="s">
        <v>258</v>
      </c>
      <c r="E35" s="144" t="s">
        <v>106</v>
      </c>
      <c r="F35" s="144" t="s">
        <v>107</v>
      </c>
      <c r="G35" s="144" t="s">
        <v>259</v>
      </c>
      <c r="H35" s="144" t="s">
        <v>260</v>
      </c>
      <c r="I35" s="79">
        <v>612000</v>
      </c>
      <c r="J35" s="79">
        <v>612000</v>
      </c>
      <c r="K35" s="24"/>
      <c r="L35" s="24"/>
      <c r="M35" s="79">
        <v>612000</v>
      </c>
      <c r="N35" s="24"/>
      <c r="O35" s="79"/>
      <c r="P35" s="79"/>
      <c r="Q35" s="79"/>
      <c r="R35" s="79"/>
      <c r="S35" s="79"/>
      <c r="T35" s="79"/>
      <c r="U35" s="79"/>
      <c r="V35" s="79"/>
      <c r="W35" s="79"/>
      <c r="X35" s="79"/>
    </row>
    <row r="36" ht="20.25" customHeight="1" spans="1:24">
      <c r="A36" s="144" t="s">
        <v>207</v>
      </c>
      <c r="B36" s="144" t="s">
        <v>70</v>
      </c>
      <c r="C36" s="144" t="s">
        <v>261</v>
      </c>
      <c r="D36" s="144" t="s">
        <v>262</v>
      </c>
      <c r="E36" s="144" t="s">
        <v>130</v>
      </c>
      <c r="F36" s="144" t="s">
        <v>129</v>
      </c>
      <c r="G36" s="144" t="s">
        <v>239</v>
      </c>
      <c r="H36" s="144" t="s">
        <v>240</v>
      </c>
      <c r="I36" s="79">
        <v>1520000</v>
      </c>
      <c r="J36" s="79">
        <v>1520000</v>
      </c>
      <c r="K36" s="24"/>
      <c r="L36" s="24"/>
      <c r="M36" s="79">
        <v>1520000</v>
      </c>
      <c r="N36" s="24"/>
      <c r="O36" s="79"/>
      <c r="P36" s="79"/>
      <c r="Q36" s="79"/>
      <c r="R36" s="79"/>
      <c r="S36" s="79"/>
      <c r="T36" s="79"/>
      <c r="U36" s="79"/>
      <c r="V36" s="79"/>
      <c r="W36" s="79"/>
      <c r="X36" s="79"/>
    </row>
    <row r="37" ht="20.25" customHeight="1" spans="1:24">
      <c r="A37" s="144" t="s">
        <v>207</v>
      </c>
      <c r="B37" s="144" t="s">
        <v>70</v>
      </c>
      <c r="C37" s="144" t="s">
        <v>263</v>
      </c>
      <c r="D37" s="144" t="s">
        <v>264</v>
      </c>
      <c r="E37" s="144" t="s">
        <v>114</v>
      </c>
      <c r="F37" s="144" t="s">
        <v>115</v>
      </c>
      <c r="G37" s="144" t="s">
        <v>259</v>
      </c>
      <c r="H37" s="144" t="s">
        <v>260</v>
      </c>
      <c r="I37" s="79">
        <v>10884</v>
      </c>
      <c r="J37" s="79">
        <v>10884</v>
      </c>
      <c r="K37" s="24"/>
      <c r="L37" s="24"/>
      <c r="M37" s="79">
        <v>10884</v>
      </c>
      <c r="N37" s="24"/>
      <c r="O37" s="79"/>
      <c r="P37" s="79"/>
      <c r="Q37" s="79"/>
      <c r="R37" s="79"/>
      <c r="S37" s="79"/>
      <c r="T37" s="79"/>
      <c r="U37" s="79"/>
      <c r="V37" s="79"/>
      <c r="W37" s="79"/>
      <c r="X37" s="79"/>
    </row>
    <row r="38" ht="17.25" customHeight="1" spans="1:24">
      <c r="A38" s="33" t="s">
        <v>180</v>
      </c>
      <c r="B38" s="34"/>
      <c r="C38" s="145"/>
      <c r="D38" s="145"/>
      <c r="E38" s="145"/>
      <c r="F38" s="145"/>
      <c r="G38" s="145"/>
      <c r="H38" s="146"/>
      <c r="I38" s="79">
        <v>9662053.68</v>
      </c>
      <c r="J38" s="79">
        <v>9662053.68</v>
      </c>
      <c r="K38" s="79"/>
      <c r="L38" s="79"/>
      <c r="M38" s="79">
        <v>9662053.68</v>
      </c>
      <c r="N38" s="79"/>
      <c r="O38" s="79"/>
      <c r="P38" s="79"/>
      <c r="Q38" s="79"/>
      <c r="R38" s="79"/>
      <c r="S38" s="79"/>
      <c r="T38" s="79"/>
      <c r="U38" s="79"/>
      <c r="V38" s="79"/>
      <c r="W38" s="79"/>
      <c r="X38" s="79"/>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zoomScale="90" zoomScaleNormal="90" workbookViewId="0">
      <pane ySplit="1" topLeftCell="A5" activePane="bottomLeft" state="frozen"/>
      <selection/>
      <selection pane="bottomLeft" activeCell="B37" sqref="B3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265</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"单位名称："&amp;"昆明市呈贡区市政管理综合服务中心"</f>
        <v>单位名称：昆明市呈贡区市政管理综合服务中心</v>
      </c>
      <c r="B4" s="6"/>
      <c r="C4" s="6"/>
      <c r="D4" s="6"/>
      <c r="E4" s="6"/>
      <c r="F4" s="6"/>
      <c r="G4" s="6"/>
      <c r="H4" s="6"/>
      <c r="I4" s="7"/>
      <c r="J4" s="7"/>
      <c r="K4" s="7"/>
      <c r="L4" s="7"/>
      <c r="M4" s="7"/>
      <c r="N4" s="7"/>
      <c r="O4" s="7"/>
      <c r="P4" s="7"/>
      <c r="Q4" s="7"/>
      <c r="U4" s="134"/>
      <c r="W4" s="117" t="s">
        <v>1</v>
      </c>
    </row>
    <row r="5" ht="21.75" customHeight="1" spans="1:23">
      <c r="A5" s="9" t="s">
        <v>266</v>
      </c>
      <c r="B5" s="10" t="s">
        <v>191</v>
      </c>
      <c r="C5" s="9" t="s">
        <v>192</v>
      </c>
      <c r="D5" s="9" t="s">
        <v>267</v>
      </c>
      <c r="E5" s="10" t="s">
        <v>193</v>
      </c>
      <c r="F5" s="10" t="s">
        <v>194</v>
      </c>
      <c r="G5" s="10" t="s">
        <v>268</v>
      </c>
      <c r="H5" s="10" t="s">
        <v>269</v>
      </c>
      <c r="I5" s="28" t="s">
        <v>55</v>
      </c>
      <c r="J5" s="11" t="s">
        <v>270</v>
      </c>
      <c r="K5" s="12"/>
      <c r="L5" s="12"/>
      <c r="M5" s="13"/>
      <c r="N5" s="11" t="s">
        <v>199</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205</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271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272</v>
      </c>
      <c r="B10" s="69" t="s">
        <v>273</v>
      </c>
      <c r="C10" s="69" t="s">
        <v>274</v>
      </c>
      <c r="D10" s="69" t="s">
        <v>70</v>
      </c>
      <c r="E10" s="69" t="s">
        <v>133</v>
      </c>
      <c r="F10" s="69" t="s">
        <v>132</v>
      </c>
      <c r="G10" s="69" t="s">
        <v>275</v>
      </c>
      <c r="H10" s="69" t="s">
        <v>276</v>
      </c>
      <c r="I10" s="79">
        <v>3398000</v>
      </c>
      <c r="J10" s="79">
        <v>3398000</v>
      </c>
      <c r="K10" s="79">
        <v>3398000</v>
      </c>
      <c r="L10" s="79"/>
      <c r="M10" s="79"/>
      <c r="N10" s="79"/>
      <c r="O10" s="79"/>
      <c r="P10" s="79"/>
      <c r="Q10" s="79"/>
      <c r="R10" s="79"/>
      <c r="S10" s="79"/>
      <c r="T10" s="79"/>
      <c r="U10" s="79"/>
      <c r="V10" s="79"/>
      <c r="W10" s="79"/>
    </row>
    <row r="11" ht="21.75" customHeight="1" spans="1:23">
      <c r="A11" s="69" t="s">
        <v>272</v>
      </c>
      <c r="B11" s="69" t="s">
        <v>277</v>
      </c>
      <c r="C11" s="69" t="s">
        <v>278</v>
      </c>
      <c r="D11" s="69" t="s">
        <v>70</v>
      </c>
      <c r="E11" s="69" t="s">
        <v>130</v>
      </c>
      <c r="F11" s="69" t="s">
        <v>129</v>
      </c>
      <c r="G11" s="69" t="s">
        <v>275</v>
      </c>
      <c r="H11" s="69" t="s">
        <v>276</v>
      </c>
      <c r="I11" s="79">
        <v>2000000</v>
      </c>
      <c r="J11" s="79">
        <v>2000000</v>
      </c>
      <c r="K11" s="79">
        <v>2000000</v>
      </c>
      <c r="L11" s="79"/>
      <c r="M11" s="79"/>
      <c r="N11" s="79"/>
      <c r="O11" s="79"/>
      <c r="P11" s="79"/>
      <c r="Q11" s="79"/>
      <c r="R11" s="79"/>
      <c r="S11" s="79"/>
      <c r="T11" s="79"/>
      <c r="U11" s="79"/>
      <c r="V11" s="79"/>
      <c r="W11" s="79"/>
    </row>
    <row r="12" ht="21.75" customHeight="1" spans="1:23">
      <c r="A12" s="69" t="s">
        <v>272</v>
      </c>
      <c r="B12" s="69" t="s">
        <v>277</v>
      </c>
      <c r="C12" s="69" t="s">
        <v>278</v>
      </c>
      <c r="D12" s="69" t="s">
        <v>70</v>
      </c>
      <c r="E12" s="69" t="s">
        <v>133</v>
      </c>
      <c r="F12" s="69" t="s">
        <v>132</v>
      </c>
      <c r="G12" s="69" t="s">
        <v>275</v>
      </c>
      <c r="H12" s="69" t="s">
        <v>276</v>
      </c>
      <c r="I12" s="79">
        <v>626000</v>
      </c>
      <c r="J12" s="79">
        <v>626000</v>
      </c>
      <c r="K12" s="79">
        <v>626000</v>
      </c>
      <c r="L12" s="79"/>
      <c r="M12" s="79"/>
      <c r="N12" s="79"/>
      <c r="O12" s="79"/>
      <c r="P12" s="79"/>
      <c r="Q12" s="79"/>
      <c r="R12" s="79"/>
      <c r="S12" s="79"/>
      <c r="T12" s="79"/>
      <c r="U12" s="79"/>
      <c r="V12" s="79"/>
      <c r="W12" s="79"/>
    </row>
    <row r="13" ht="21.75" customHeight="1" spans="1:23">
      <c r="A13" s="69" t="s">
        <v>272</v>
      </c>
      <c r="B13" s="69" t="s">
        <v>279</v>
      </c>
      <c r="C13" s="69" t="s">
        <v>280</v>
      </c>
      <c r="D13" s="69" t="s">
        <v>70</v>
      </c>
      <c r="E13" s="69" t="s">
        <v>133</v>
      </c>
      <c r="F13" s="69" t="s">
        <v>132</v>
      </c>
      <c r="G13" s="69" t="s">
        <v>275</v>
      </c>
      <c r="H13" s="69" t="s">
        <v>276</v>
      </c>
      <c r="I13" s="79">
        <v>230764</v>
      </c>
      <c r="J13" s="79">
        <v>230764</v>
      </c>
      <c r="K13" s="79">
        <v>230764</v>
      </c>
      <c r="L13" s="79"/>
      <c r="M13" s="79"/>
      <c r="N13" s="79"/>
      <c r="O13" s="79"/>
      <c r="P13" s="79"/>
      <c r="Q13" s="79"/>
      <c r="R13" s="79"/>
      <c r="S13" s="79"/>
      <c r="T13" s="79"/>
      <c r="U13" s="79"/>
      <c r="V13" s="79"/>
      <c r="W13" s="79"/>
    </row>
    <row r="14" ht="21.75" customHeight="1" spans="1:23">
      <c r="A14" s="69" t="s">
        <v>272</v>
      </c>
      <c r="B14" s="69" t="s">
        <v>281</v>
      </c>
      <c r="C14" s="69" t="s">
        <v>282</v>
      </c>
      <c r="D14" s="69" t="s">
        <v>70</v>
      </c>
      <c r="E14" s="69" t="s">
        <v>130</v>
      </c>
      <c r="F14" s="69" t="s">
        <v>129</v>
      </c>
      <c r="G14" s="69" t="s">
        <v>275</v>
      </c>
      <c r="H14" s="69" t="s">
        <v>276</v>
      </c>
      <c r="I14" s="79">
        <v>3000000</v>
      </c>
      <c r="J14" s="79">
        <v>3000000</v>
      </c>
      <c r="K14" s="79">
        <v>3000000</v>
      </c>
      <c r="L14" s="79"/>
      <c r="M14" s="79"/>
      <c r="N14" s="79"/>
      <c r="O14" s="79"/>
      <c r="P14" s="79"/>
      <c r="Q14" s="79"/>
      <c r="R14" s="79"/>
      <c r="S14" s="79"/>
      <c r="T14" s="79"/>
      <c r="U14" s="79"/>
      <c r="V14" s="79"/>
      <c r="W14" s="79"/>
    </row>
    <row r="15" ht="21.75" customHeight="1" spans="1:23">
      <c r="A15" s="69" t="s">
        <v>272</v>
      </c>
      <c r="B15" s="69" t="s">
        <v>283</v>
      </c>
      <c r="C15" s="69" t="s">
        <v>284</v>
      </c>
      <c r="D15" s="69" t="s">
        <v>70</v>
      </c>
      <c r="E15" s="69" t="s">
        <v>133</v>
      </c>
      <c r="F15" s="69" t="s">
        <v>132</v>
      </c>
      <c r="G15" s="69" t="s">
        <v>275</v>
      </c>
      <c r="H15" s="69" t="s">
        <v>276</v>
      </c>
      <c r="I15" s="79">
        <v>100000</v>
      </c>
      <c r="J15" s="79">
        <v>100000</v>
      </c>
      <c r="K15" s="79">
        <v>100000</v>
      </c>
      <c r="L15" s="79"/>
      <c r="M15" s="79"/>
      <c r="N15" s="79"/>
      <c r="O15" s="79"/>
      <c r="P15" s="79"/>
      <c r="Q15" s="79"/>
      <c r="R15" s="79"/>
      <c r="S15" s="79"/>
      <c r="T15" s="79"/>
      <c r="U15" s="79"/>
      <c r="V15" s="79"/>
      <c r="W15" s="79"/>
    </row>
    <row r="16" ht="21.75" customHeight="1" spans="1:23">
      <c r="A16" s="69" t="s">
        <v>272</v>
      </c>
      <c r="B16" s="69" t="s">
        <v>285</v>
      </c>
      <c r="C16" s="69" t="s">
        <v>286</v>
      </c>
      <c r="D16" s="69" t="s">
        <v>70</v>
      </c>
      <c r="E16" s="69" t="s">
        <v>133</v>
      </c>
      <c r="F16" s="69" t="s">
        <v>132</v>
      </c>
      <c r="G16" s="69" t="s">
        <v>275</v>
      </c>
      <c r="H16" s="69" t="s">
        <v>276</v>
      </c>
      <c r="I16" s="79">
        <v>225000</v>
      </c>
      <c r="J16" s="79">
        <v>225000</v>
      </c>
      <c r="K16" s="79">
        <v>225000</v>
      </c>
      <c r="L16" s="79"/>
      <c r="M16" s="79"/>
      <c r="N16" s="79"/>
      <c r="O16" s="79"/>
      <c r="P16" s="79"/>
      <c r="Q16" s="79"/>
      <c r="R16" s="79"/>
      <c r="S16" s="79"/>
      <c r="T16" s="79"/>
      <c r="U16" s="79"/>
      <c r="V16" s="79"/>
      <c r="W16" s="79"/>
    </row>
    <row r="17" ht="21.75" customHeight="1" spans="1:23">
      <c r="A17" s="69" t="s">
        <v>272</v>
      </c>
      <c r="B17" s="69" t="s">
        <v>287</v>
      </c>
      <c r="C17" s="69" t="s">
        <v>288</v>
      </c>
      <c r="D17" s="69" t="s">
        <v>70</v>
      </c>
      <c r="E17" s="69" t="s">
        <v>130</v>
      </c>
      <c r="F17" s="69" t="s">
        <v>129</v>
      </c>
      <c r="G17" s="69" t="s">
        <v>275</v>
      </c>
      <c r="H17" s="69" t="s">
        <v>276</v>
      </c>
      <c r="I17" s="79">
        <v>6150748.54</v>
      </c>
      <c r="J17" s="79">
        <v>6150748.54</v>
      </c>
      <c r="K17" s="79">
        <v>6150748.54</v>
      </c>
      <c r="L17" s="79"/>
      <c r="M17" s="79"/>
      <c r="N17" s="79"/>
      <c r="O17" s="79"/>
      <c r="P17" s="79"/>
      <c r="Q17" s="79"/>
      <c r="R17" s="79"/>
      <c r="S17" s="79"/>
      <c r="T17" s="79"/>
      <c r="U17" s="79"/>
      <c r="V17" s="79"/>
      <c r="W17" s="79"/>
    </row>
    <row r="18" ht="21.75" customHeight="1" spans="1:23">
      <c r="A18" s="69" t="s">
        <v>272</v>
      </c>
      <c r="B18" s="69" t="s">
        <v>289</v>
      </c>
      <c r="C18" s="69" t="s">
        <v>290</v>
      </c>
      <c r="D18" s="69" t="s">
        <v>70</v>
      </c>
      <c r="E18" s="69" t="s">
        <v>133</v>
      </c>
      <c r="F18" s="69" t="s">
        <v>132</v>
      </c>
      <c r="G18" s="69" t="s">
        <v>275</v>
      </c>
      <c r="H18" s="69" t="s">
        <v>276</v>
      </c>
      <c r="I18" s="79">
        <v>160000</v>
      </c>
      <c r="J18" s="79">
        <v>160000</v>
      </c>
      <c r="K18" s="79">
        <v>160000</v>
      </c>
      <c r="L18" s="79"/>
      <c r="M18" s="79"/>
      <c r="N18" s="79"/>
      <c r="O18" s="79"/>
      <c r="P18" s="79"/>
      <c r="Q18" s="79"/>
      <c r="R18" s="79"/>
      <c r="S18" s="79"/>
      <c r="T18" s="79"/>
      <c r="U18" s="79"/>
      <c r="V18" s="79"/>
      <c r="W18" s="79"/>
    </row>
    <row r="19" ht="21.75" customHeight="1" spans="1:23">
      <c r="A19" s="69" t="s">
        <v>272</v>
      </c>
      <c r="B19" s="69" t="s">
        <v>291</v>
      </c>
      <c r="C19" s="69" t="s">
        <v>292</v>
      </c>
      <c r="D19" s="69" t="s">
        <v>70</v>
      </c>
      <c r="E19" s="69" t="s">
        <v>130</v>
      </c>
      <c r="F19" s="69" t="s">
        <v>129</v>
      </c>
      <c r="G19" s="69" t="s">
        <v>275</v>
      </c>
      <c r="H19" s="69" t="s">
        <v>276</v>
      </c>
      <c r="I19" s="79">
        <v>400000</v>
      </c>
      <c r="J19" s="79">
        <v>400000</v>
      </c>
      <c r="K19" s="79">
        <v>400000</v>
      </c>
      <c r="L19" s="79"/>
      <c r="M19" s="79"/>
      <c r="N19" s="79"/>
      <c r="O19" s="79"/>
      <c r="P19" s="79"/>
      <c r="Q19" s="79"/>
      <c r="R19" s="79"/>
      <c r="S19" s="79"/>
      <c r="T19" s="79"/>
      <c r="U19" s="79"/>
      <c r="V19" s="79"/>
      <c r="W19" s="79"/>
    </row>
    <row r="20" ht="21.75" customHeight="1" spans="1:23">
      <c r="A20" s="69" t="s">
        <v>272</v>
      </c>
      <c r="B20" s="69" t="s">
        <v>293</v>
      </c>
      <c r="C20" s="69" t="s">
        <v>294</v>
      </c>
      <c r="D20" s="69" t="s">
        <v>70</v>
      </c>
      <c r="E20" s="69" t="s">
        <v>133</v>
      </c>
      <c r="F20" s="69" t="s">
        <v>132</v>
      </c>
      <c r="G20" s="69" t="s">
        <v>275</v>
      </c>
      <c r="H20" s="69" t="s">
        <v>276</v>
      </c>
      <c r="I20" s="79">
        <v>66410.71</v>
      </c>
      <c r="J20" s="79">
        <v>66410.71</v>
      </c>
      <c r="K20" s="79">
        <v>66410.71</v>
      </c>
      <c r="L20" s="79"/>
      <c r="M20" s="79"/>
      <c r="N20" s="79"/>
      <c r="O20" s="79"/>
      <c r="P20" s="79"/>
      <c r="Q20" s="79"/>
      <c r="R20" s="79"/>
      <c r="S20" s="79"/>
      <c r="T20" s="79"/>
      <c r="U20" s="79"/>
      <c r="V20" s="79"/>
      <c r="W20" s="79"/>
    </row>
    <row r="21" ht="21.75" customHeight="1" spans="1:23">
      <c r="A21" s="69" t="s">
        <v>272</v>
      </c>
      <c r="B21" s="69" t="s">
        <v>295</v>
      </c>
      <c r="C21" s="69" t="s">
        <v>296</v>
      </c>
      <c r="D21" s="69" t="s">
        <v>70</v>
      </c>
      <c r="E21" s="69" t="s">
        <v>130</v>
      </c>
      <c r="F21" s="69" t="s">
        <v>129</v>
      </c>
      <c r="G21" s="69" t="s">
        <v>275</v>
      </c>
      <c r="H21" s="69" t="s">
        <v>276</v>
      </c>
      <c r="I21" s="79">
        <v>2000000</v>
      </c>
      <c r="J21" s="79">
        <v>2000000</v>
      </c>
      <c r="K21" s="79">
        <v>2000000</v>
      </c>
      <c r="L21" s="79"/>
      <c r="M21" s="79"/>
      <c r="N21" s="79"/>
      <c r="O21" s="79"/>
      <c r="P21" s="79"/>
      <c r="Q21" s="79"/>
      <c r="R21" s="79"/>
      <c r="S21" s="79"/>
      <c r="T21" s="79"/>
      <c r="U21" s="79"/>
      <c r="V21" s="79"/>
      <c r="W21" s="79"/>
    </row>
    <row r="22" ht="21.75" customHeight="1" spans="1:23">
      <c r="A22" s="69" t="s">
        <v>272</v>
      </c>
      <c r="B22" s="69" t="s">
        <v>297</v>
      </c>
      <c r="C22" s="69" t="s">
        <v>298</v>
      </c>
      <c r="D22" s="69" t="s">
        <v>70</v>
      </c>
      <c r="E22" s="69" t="s">
        <v>133</v>
      </c>
      <c r="F22" s="69" t="s">
        <v>132</v>
      </c>
      <c r="G22" s="69" t="s">
        <v>275</v>
      </c>
      <c r="H22" s="69" t="s">
        <v>276</v>
      </c>
      <c r="I22" s="79">
        <v>223961.75</v>
      </c>
      <c r="J22" s="79">
        <v>223961.75</v>
      </c>
      <c r="K22" s="79">
        <v>223961.75</v>
      </c>
      <c r="L22" s="79"/>
      <c r="M22" s="79"/>
      <c r="N22" s="79"/>
      <c r="O22" s="79"/>
      <c r="P22" s="79"/>
      <c r="Q22" s="79"/>
      <c r="R22" s="79"/>
      <c r="S22" s="79"/>
      <c r="T22" s="79"/>
      <c r="U22" s="79"/>
      <c r="V22" s="79"/>
      <c r="W22" s="79"/>
    </row>
    <row r="23" ht="21.75" customHeight="1" spans="1:23">
      <c r="A23" s="69" t="s">
        <v>272</v>
      </c>
      <c r="B23" s="69" t="s">
        <v>299</v>
      </c>
      <c r="C23" s="69" t="s">
        <v>300</v>
      </c>
      <c r="D23" s="69" t="s">
        <v>70</v>
      </c>
      <c r="E23" s="69" t="s">
        <v>130</v>
      </c>
      <c r="F23" s="69" t="s">
        <v>129</v>
      </c>
      <c r="G23" s="69" t="s">
        <v>275</v>
      </c>
      <c r="H23" s="69" t="s">
        <v>276</v>
      </c>
      <c r="I23" s="79">
        <v>1600000</v>
      </c>
      <c r="J23" s="79">
        <v>1600000</v>
      </c>
      <c r="K23" s="79">
        <v>1600000</v>
      </c>
      <c r="L23" s="79"/>
      <c r="M23" s="79"/>
      <c r="N23" s="79"/>
      <c r="O23" s="79"/>
      <c r="P23" s="79"/>
      <c r="Q23" s="79"/>
      <c r="R23" s="79"/>
      <c r="S23" s="79"/>
      <c r="T23" s="79"/>
      <c r="U23" s="79"/>
      <c r="V23" s="79"/>
      <c r="W23" s="79"/>
    </row>
    <row r="24" ht="21.75" customHeight="1" spans="1:23">
      <c r="A24" s="69" t="s">
        <v>272</v>
      </c>
      <c r="B24" s="69" t="s">
        <v>301</v>
      </c>
      <c r="C24" s="69" t="s">
        <v>302</v>
      </c>
      <c r="D24" s="69" t="s">
        <v>70</v>
      </c>
      <c r="E24" s="69" t="s">
        <v>130</v>
      </c>
      <c r="F24" s="69" t="s">
        <v>129</v>
      </c>
      <c r="G24" s="69" t="s">
        <v>275</v>
      </c>
      <c r="H24" s="69" t="s">
        <v>276</v>
      </c>
      <c r="I24" s="79">
        <v>202500</v>
      </c>
      <c r="J24" s="79">
        <v>202500</v>
      </c>
      <c r="K24" s="79">
        <v>202500</v>
      </c>
      <c r="L24" s="79"/>
      <c r="M24" s="79"/>
      <c r="N24" s="79"/>
      <c r="O24" s="79"/>
      <c r="P24" s="79"/>
      <c r="Q24" s="79"/>
      <c r="R24" s="79"/>
      <c r="S24" s="79"/>
      <c r="T24" s="79"/>
      <c r="U24" s="79"/>
      <c r="V24" s="79"/>
      <c r="W24" s="79"/>
    </row>
    <row r="25" ht="21.75" customHeight="1" spans="1:23">
      <c r="A25" s="69" t="s">
        <v>272</v>
      </c>
      <c r="B25" s="69" t="s">
        <v>303</v>
      </c>
      <c r="C25" s="69" t="s">
        <v>304</v>
      </c>
      <c r="D25" s="69" t="s">
        <v>70</v>
      </c>
      <c r="E25" s="69" t="s">
        <v>130</v>
      </c>
      <c r="F25" s="69" t="s">
        <v>129</v>
      </c>
      <c r="G25" s="69" t="s">
        <v>275</v>
      </c>
      <c r="H25" s="69" t="s">
        <v>276</v>
      </c>
      <c r="I25" s="79">
        <v>1260000</v>
      </c>
      <c r="J25" s="79">
        <v>1260000</v>
      </c>
      <c r="K25" s="79">
        <v>1260000</v>
      </c>
      <c r="L25" s="79"/>
      <c r="M25" s="79"/>
      <c r="N25" s="79"/>
      <c r="O25" s="79"/>
      <c r="P25" s="79"/>
      <c r="Q25" s="79"/>
      <c r="R25" s="79"/>
      <c r="S25" s="79"/>
      <c r="T25" s="79"/>
      <c r="U25" s="79"/>
      <c r="V25" s="79"/>
      <c r="W25" s="79"/>
    </row>
    <row r="26" ht="18.75" customHeight="1" spans="1:23">
      <c r="A26" s="33" t="s">
        <v>180</v>
      </c>
      <c r="B26" s="34"/>
      <c r="C26" s="34"/>
      <c r="D26" s="34"/>
      <c r="E26" s="34"/>
      <c r="F26" s="34"/>
      <c r="G26" s="34"/>
      <c r="H26" s="35"/>
      <c r="I26" s="79">
        <v>21643385</v>
      </c>
      <c r="J26" s="79">
        <v>21643385</v>
      </c>
      <c r="K26" s="79">
        <v>21643385</v>
      </c>
      <c r="L26" s="79"/>
      <c r="M26" s="79"/>
      <c r="N26" s="79"/>
      <c r="O26" s="79"/>
      <c r="P26" s="79"/>
      <c r="Q26" s="79"/>
      <c r="R26" s="79"/>
      <c r="S26" s="79"/>
      <c r="T26" s="79"/>
      <c r="U26" s="79"/>
      <c r="V26" s="79"/>
      <c r="W26" s="79"/>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9"/>
  <sheetViews>
    <sheetView showZeros="0" zoomScale="90" zoomScaleNormal="90" workbookViewId="0">
      <pane ySplit="1" topLeftCell="A3" activePane="bottomLeft" state="frozen"/>
      <selection/>
      <selection pane="bottomLeft" activeCell="B7" sqref="B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305</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"单位名称："&amp;"昆明市呈贡区市政管理综合服务中心"</f>
        <v>单位名称：昆明市呈贡区市政管理综合服务中心</v>
      </c>
    </row>
    <row r="5" ht="44.25" customHeight="1" spans="1:10">
      <c r="A5" s="67" t="s">
        <v>192</v>
      </c>
      <c r="B5" s="67" t="s">
        <v>306</v>
      </c>
      <c r="C5" s="67" t="s">
        <v>307</v>
      </c>
      <c r="D5" s="67" t="s">
        <v>308</v>
      </c>
      <c r="E5" s="67" t="s">
        <v>309</v>
      </c>
      <c r="F5" s="68" t="s">
        <v>310</v>
      </c>
      <c r="G5" s="67" t="s">
        <v>311</v>
      </c>
      <c r="H5" s="68" t="s">
        <v>312</v>
      </c>
      <c r="I5" s="68" t="s">
        <v>313</v>
      </c>
      <c r="J5" s="67" t="s">
        <v>314</v>
      </c>
    </row>
    <row r="6" ht="18.75" customHeight="1" spans="1:10">
      <c r="A6" s="132">
        <v>1</v>
      </c>
      <c r="B6" s="132">
        <v>2</v>
      </c>
      <c r="C6" s="132">
        <v>3</v>
      </c>
      <c r="D6" s="132">
        <v>4</v>
      </c>
      <c r="E6" s="132">
        <v>5</v>
      </c>
      <c r="F6" s="36">
        <v>6</v>
      </c>
      <c r="G6" s="132">
        <v>7</v>
      </c>
      <c r="H6" s="36">
        <v>8</v>
      </c>
      <c r="I6" s="36">
        <v>9</v>
      </c>
      <c r="J6" s="132">
        <v>10</v>
      </c>
    </row>
    <row r="7" ht="42" customHeight="1" spans="1:10">
      <c r="A7" s="30" t="s">
        <v>70</v>
      </c>
      <c r="B7" s="69"/>
      <c r="C7" s="69"/>
      <c r="D7" s="69"/>
      <c r="E7" s="54"/>
      <c r="F7" s="70"/>
      <c r="G7" s="54"/>
      <c r="H7" s="70"/>
      <c r="I7" s="70"/>
      <c r="J7" s="54"/>
    </row>
    <row r="8" ht="42" customHeight="1" spans="1:10">
      <c r="A8" s="133" t="s">
        <v>288</v>
      </c>
      <c r="B8" s="21" t="s">
        <v>315</v>
      </c>
      <c r="C8" s="21" t="s">
        <v>316</v>
      </c>
      <c r="D8" s="21" t="s">
        <v>317</v>
      </c>
      <c r="E8" s="30" t="s">
        <v>318</v>
      </c>
      <c r="F8" s="21" t="s">
        <v>319</v>
      </c>
      <c r="G8" s="30" t="s">
        <v>320</v>
      </c>
      <c r="H8" s="21" t="s">
        <v>321</v>
      </c>
      <c r="I8" s="21" t="s">
        <v>322</v>
      </c>
      <c r="J8" s="30" t="s">
        <v>318</v>
      </c>
    </row>
    <row r="9" ht="42" customHeight="1" spans="1:10">
      <c r="A9" s="133" t="s">
        <v>288</v>
      </c>
      <c r="B9" s="21" t="s">
        <v>315</v>
      </c>
      <c r="C9" s="21" t="s">
        <v>316</v>
      </c>
      <c r="D9" s="21" t="s">
        <v>317</v>
      </c>
      <c r="E9" s="30" t="s">
        <v>323</v>
      </c>
      <c r="F9" s="21" t="s">
        <v>319</v>
      </c>
      <c r="G9" s="30" t="s">
        <v>324</v>
      </c>
      <c r="H9" s="21" t="s">
        <v>325</v>
      </c>
      <c r="I9" s="21" t="s">
        <v>322</v>
      </c>
      <c r="J9" s="30" t="s">
        <v>323</v>
      </c>
    </row>
    <row r="10" ht="42" customHeight="1" spans="1:10">
      <c r="A10" s="133" t="s">
        <v>288</v>
      </c>
      <c r="B10" s="21" t="s">
        <v>315</v>
      </c>
      <c r="C10" s="21" t="s">
        <v>316</v>
      </c>
      <c r="D10" s="21" t="s">
        <v>326</v>
      </c>
      <c r="E10" s="30" t="s">
        <v>327</v>
      </c>
      <c r="F10" s="21" t="s">
        <v>319</v>
      </c>
      <c r="G10" s="30" t="s">
        <v>328</v>
      </c>
      <c r="H10" s="21" t="s">
        <v>329</v>
      </c>
      <c r="I10" s="21" t="s">
        <v>322</v>
      </c>
      <c r="J10" s="30" t="s">
        <v>330</v>
      </c>
    </row>
    <row r="11" ht="42" customHeight="1" spans="1:10">
      <c r="A11" s="133" t="s">
        <v>288</v>
      </c>
      <c r="B11" s="21" t="s">
        <v>315</v>
      </c>
      <c r="C11" s="21" t="s">
        <v>331</v>
      </c>
      <c r="D11" s="21" t="s">
        <v>332</v>
      </c>
      <c r="E11" s="30" t="s">
        <v>333</v>
      </c>
      <c r="F11" s="21" t="s">
        <v>334</v>
      </c>
      <c r="G11" s="30" t="s">
        <v>335</v>
      </c>
      <c r="H11" s="21" t="s">
        <v>329</v>
      </c>
      <c r="I11" s="21" t="s">
        <v>336</v>
      </c>
      <c r="J11" s="30" t="s">
        <v>337</v>
      </c>
    </row>
    <row r="12" ht="42" customHeight="1" spans="1:10">
      <c r="A12" s="133" t="s">
        <v>288</v>
      </c>
      <c r="B12" s="21" t="s">
        <v>315</v>
      </c>
      <c r="C12" s="21" t="s">
        <v>338</v>
      </c>
      <c r="D12" s="21" t="s">
        <v>339</v>
      </c>
      <c r="E12" s="30" t="s">
        <v>340</v>
      </c>
      <c r="F12" s="21" t="s">
        <v>319</v>
      </c>
      <c r="G12" s="30" t="s">
        <v>341</v>
      </c>
      <c r="H12" s="21" t="s">
        <v>329</v>
      </c>
      <c r="I12" s="21" t="s">
        <v>336</v>
      </c>
      <c r="J12" s="30" t="s">
        <v>342</v>
      </c>
    </row>
    <row r="13" ht="42" customHeight="1" spans="1:10">
      <c r="A13" s="133" t="s">
        <v>296</v>
      </c>
      <c r="B13" s="21" t="s">
        <v>343</v>
      </c>
      <c r="C13" s="21" t="s">
        <v>316</v>
      </c>
      <c r="D13" s="21" t="s">
        <v>326</v>
      </c>
      <c r="E13" s="30" t="s">
        <v>344</v>
      </c>
      <c r="F13" s="21" t="s">
        <v>319</v>
      </c>
      <c r="G13" s="30" t="s">
        <v>345</v>
      </c>
      <c r="H13" s="21" t="s">
        <v>321</v>
      </c>
      <c r="I13" s="21" t="s">
        <v>322</v>
      </c>
      <c r="J13" s="30" t="s">
        <v>346</v>
      </c>
    </row>
    <row r="14" ht="42" customHeight="1" spans="1:10">
      <c r="A14" s="133" t="s">
        <v>296</v>
      </c>
      <c r="B14" s="21" t="s">
        <v>343</v>
      </c>
      <c r="C14" s="21" t="s">
        <v>331</v>
      </c>
      <c r="D14" s="21" t="s">
        <v>332</v>
      </c>
      <c r="E14" s="30" t="s">
        <v>347</v>
      </c>
      <c r="F14" s="21" t="s">
        <v>334</v>
      </c>
      <c r="G14" s="30" t="s">
        <v>348</v>
      </c>
      <c r="H14" s="21"/>
      <c r="I14" s="21" t="s">
        <v>336</v>
      </c>
      <c r="J14" s="30" t="s">
        <v>349</v>
      </c>
    </row>
    <row r="15" ht="42" customHeight="1" spans="1:10">
      <c r="A15" s="133" t="s">
        <v>296</v>
      </c>
      <c r="B15" s="21" t="s">
        <v>343</v>
      </c>
      <c r="C15" s="21" t="s">
        <v>338</v>
      </c>
      <c r="D15" s="21" t="s">
        <v>339</v>
      </c>
      <c r="E15" s="30" t="s">
        <v>350</v>
      </c>
      <c r="F15" s="21" t="s">
        <v>319</v>
      </c>
      <c r="G15" s="30" t="s">
        <v>341</v>
      </c>
      <c r="H15" s="21" t="s">
        <v>329</v>
      </c>
      <c r="I15" s="21" t="s">
        <v>322</v>
      </c>
      <c r="J15" s="30" t="s">
        <v>351</v>
      </c>
    </row>
    <row r="16" ht="42" customHeight="1" spans="1:10">
      <c r="A16" s="133" t="s">
        <v>302</v>
      </c>
      <c r="B16" s="21" t="s">
        <v>352</v>
      </c>
      <c r="C16" s="21" t="s">
        <v>316</v>
      </c>
      <c r="D16" s="21" t="s">
        <v>326</v>
      </c>
      <c r="E16" s="30" t="s">
        <v>353</v>
      </c>
      <c r="F16" s="21" t="s">
        <v>334</v>
      </c>
      <c r="G16" s="30" t="s">
        <v>354</v>
      </c>
      <c r="H16" s="21" t="s">
        <v>329</v>
      </c>
      <c r="I16" s="21" t="s">
        <v>322</v>
      </c>
      <c r="J16" s="30" t="s">
        <v>355</v>
      </c>
    </row>
    <row r="17" ht="42" customHeight="1" spans="1:10">
      <c r="A17" s="133" t="s">
        <v>302</v>
      </c>
      <c r="B17" s="21" t="s">
        <v>352</v>
      </c>
      <c r="C17" s="21" t="s">
        <v>331</v>
      </c>
      <c r="D17" s="21" t="s">
        <v>332</v>
      </c>
      <c r="E17" s="30" t="s">
        <v>356</v>
      </c>
      <c r="F17" s="21" t="s">
        <v>334</v>
      </c>
      <c r="G17" s="30" t="s">
        <v>348</v>
      </c>
      <c r="H17" s="21"/>
      <c r="I17" s="21" t="s">
        <v>336</v>
      </c>
      <c r="J17" s="30" t="s">
        <v>357</v>
      </c>
    </row>
    <row r="18" ht="42" customHeight="1" spans="1:10">
      <c r="A18" s="133" t="s">
        <v>302</v>
      </c>
      <c r="B18" s="21" t="s">
        <v>352</v>
      </c>
      <c r="C18" s="21" t="s">
        <v>338</v>
      </c>
      <c r="D18" s="21" t="s">
        <v>339</v>
      </c>
      <c r="E18" s="30" t="s">
        <v>339</v>
      </c>
      <c r="F18" s="21" t="s">
        <v>358</v>
      </c>
      <c r="G18" s="30" t="s">
        <v>341</v>
      </c>
      <c r="H18" s="21" t="s">
        <v>329</v>
      </c>
      <c r="I18" s="21" t="s">
        <v>322</v>
      </c>
      <c r="J18" s="30" t="s">
        <v>359</v>
      </c>
    </row>
    <row r="19" ht="42" customHeight="1" spans="1:10">
      <c r="A19" s="133" t="s">
        <v>282</v>
      </c>
      <c r="B19" s="21" t="s">
        <v>360</v>
      </c>
      <c r="C19" s="21" t="s">
        <v>316</v>
      </c>
      <c r="D19" s="21" t="s">
        <v>317</v>
      </c>
      <c r="E19" s="30" t="s">
        <v>361</v>
      </c>
      <c r="F19" s="21" t="s">
        <v>319</v>
      </c>
      <c r="G19" s="30" t="s">
        <v>362</v>
      </c>
      <c r="H19" s="21" t="s">
        <v>363</v>
      </c>
      <c r="I19" s="21" t="s">
        <v>322</v>
      </c>
      <c r="J19" s="30" t="s">
        <v>364</v>
      </c>
    </row>
    <row r="20" ht="42" customHeight="1" spans="1:10">
      <c r="A20" s="133" t="s">
        <v>282</v>
      </c>
      <c r="B20" s="21" t="s">
        <v>360</v>
      </c>
      <c r="C20" s="21" t="s">
        <v>316</v>
      </c>
      <c r="D20" s="21" t="s">
        <v>326</v>
      </c>
      <c r="E20" s="30" t="s">
        <v>365</v>
      </c>
      <c r="F20" s="21" t="s">
        <v>334</v>
      </c>
      <c r="G20" s="30" t="s">
        <v>354</v>
      </c>
      <c r="H20" s="21" t="s">
        <v>329</v>
      </c>
      <c r="I20" s="21" t="s">
        <v>336</v>
      </c>
      <c r="J20" s="30" t="s">
        <v>366</v>
      </c>
    </row>
    <row r="21" ht="42" customHeight="1" spans="1:10">
      <c r="A21" s="133" t="s">
        <v>282</v>
      </c>
      <c r="B21" s="21" t="s">
        <v>360</v>
      </c>
      <c r="C21" s="21" t="s">
        <v>316</v>
      </c>
      <c r="D21" s="21" t="s">
        <v>367</v>
      </c>
      <c r="E21" s="30" t="s">
        <v>368</v>
      </c>
      <c r="F21" s="21" t="s">
        <v>334</v>
      </c>
      <c r="G21" s="30" t="s">
        <v>369</v>
      </c>
      <c r="H21" s="21" t="s">
        <v>370</v>
      </c>
      <c r="I21" s="21" t="s">
        <v>336</v>
      </c>
      <c r="J21" s="30" t="s">
        <v>371</v>
      </c>
    </row>
    <row r="22" ht="42" customHeight="1" spans="1:10">
      <c r="A22" s="133" t="s">
        <v>282</v>
      </c>
      <c r="B22" s="21" t="s">
        <v>360</v>
      </c>
      <c r="C22" s="21" t="s">
        <v>316</v>
      </c>
      <c r="D22" s="21" t="s">
        <v>372</v>
      </c>
      <c r="E22" s="30" t="s">
        <v>373</v>
      </c>
      <c r="F22" s="21" t="s">
        <v>334</v>
      </c>
      <c r="G22" s="30" t="s">
        <v>324</v>
      </c>
      <c r="H22" s="21" t="s">
        <v>374</v>
      </c>
      <c r="I22" s="21" t="s">
        <v>322</v>
      </c>
      <c r="J22" s="30" t="s">
        <v>375</v>
      </c>
    </row>
    <row r="23" ht="42" customHeight="1" spans="1:10">
      <c r="A23" s="133" t="s">
        <v>282</v>
      </c>
      <c r="B23" s="21" t="s">
        <v>360</v>
      </c>
      <c r="C23" s="21" t="s">
        <v>331</v>
      </c>
      <c r="D23" s="21" t="s">
        <v>332</v>
      </c>
      <c r="E23" s="30" t="s">
        <v>376</v>
      </c>
      <c r="F23" s="21" t="s">
        <v>334</v>
      </c>
      <c r="G23" s="30" t="s">
        <v>377</v>
      </c>
      <c r="H23" s="21" t="s">
        <v>329</v>
      </c>
      <c r="I23" s="21" t="s">
        <v>336</v>
      </c>
      <c r="J23" s="30" t="s">
        <v>378</v>
      </c>
    </row>
    <row r="24" ht="42" customHeight="1" spans="1:10">
      <c r="A24" s="133" t="s">
        <v>282</v>
      </c>
      <c r="B24" s="21" t="s">
        <v>360</v>
      </c>
      <c r="C24" s="21" t="s">
        <v>338</v>
      </c>
      <c r="D24" s="21" t="s">
        <v>339</v>
      </c>
      <c r="E24" s="30" t="s">
        <v>379</v>
      </c>
      <c r="F24" s="21" t="s">
        <v>319</v>
      </c>
      <c r="G24" s="30" t="s">
        <v>380</v>
      </c>
      <c r="H24" s="21" t="s">
        <v>329</v>
      </c>
      <c r="I24" s="21" t="s">
        <v>336</v>
      </c>
      <c r="J24" s="30" t="s">
        <v>379</v>
      </c>
    </row>
    <row r="25" ht="42" customHeight="1" spans="1:10">
      <c r="A25" s="133" t="s">
        <v>298</v>
      </c>
      <c r="B25" s="21" t="s">
        <v>381</v>
      </c>
      <c r="C25" s="21" t="s">
        <v>316</v>
      </c>
      <c r="D25" s="21" t="s">
        <v>317</v>
      </c>
      <c r="E25" s="30" t="s">
        <v>382</v>
      </c>
      <c r="F25" s="21" t="s">
        <v>334</v>
      </c>
      <c r="G25" s="30" t="s">
        <v>90</v>
      </c>
      <c r="H25" s="21" t="s">
        <v>383</v>
      </c>
      <c r="I25" s="21" t="s">
        <v>322</v>
      </c>
      <c r="J25" s="30" t="s">
        <v>384</v>
      </c>
    </row>
    <row r="26" ht="42" customHeight="1" spans="1:10">
      <c r="A26" s="133" t="s">
        <v>298</v>
      </c>
      <c r="B26" s="21" t="s">
        <v>381</v>
      </c>
      <c r="C26" s="21" t="s">
        <v>316</v>
      </c>
      <c r="D26" s="21" t="s">
        <v>317</v>
      </c>
      <c r="E26" s="30" t="s">
        <v>385</v>
      </c>
      <c r="F26" s="21" t="s">
        <v>334</v>
      </c>
      <c r="G26" s="30" t="s">
        <v>386</v>
      </c>
      <c r="H26" s="21" t="s">
        <v>387</v>
      </c>
      <c r="I26" s="21" t="s">
        <v>322</v>
      </c>
      <c r="J26" s="30" t="s">
        <v>385</v>
      </c>
    </row>
    <row r="27" ht="42" customHeight="1" spans="1:10">
      <c r="A27" s="133" t="s">
        <v>298</v>
      </c>
      <c r="B27" s="21" t="s">
        <v>381</v>
      </c>
      <c r="C27" s="21" t="s">
        <v>316</v>
      </c>
      <c r="D27" s="21" t="s">
        <v>317</v>
      </c>
      <c r="E27" s="30" t="s">
        <v>388</v>
      </c>
      <c r="F27" s="21" t="s">
        <v>334</v>
      </c>
      <c r="G27" s="30" t="s">
        <v>90</v>
      </c>
      <c r="H27" s="21" t="s">
        <v>383</v>
      </c>
      <c r="I27" s="21" t="s">
        <v>322</v>
      </c>
      <c r="J27" s="30" t="s">
        <v>389</v>
      </c>
    </row>
    <row r="28" ht="42" customHeight="1" spans="1:10">
      <c r="A28" s="133" t="s">
        <v>298</v>
      </c>
      <c r="B28" s="21" t="s">
        <v>381</v>
      </c>
      <c r="C28" s="21" t="s">
        <v>316</v>
      </c>
      <c r="D28" s="21" t="s">
        <v>317</v>
      </c>
      <c r="E28" s="30" t="s">
        <v>390</v>
      </c>
      <c r="F28" s="21" t="s">
        <v>334</v>
      </c>
      <c r="G28" s="30" t="s">
        <v>386</v>
      </c>
      <c r="H28" s="21" t="s">
        <v>387</v>
      </c>
      <c r="I28" s="21" t="s">
        <v>322</v>
      </c>
      <c r="J28" s="30" t="s">
        <v>391</v>
      </c>
    </row>
    <row r="29" ht="42" customHeight="1" spans="1:10">
      <c r="A29" s="133" t="s">
        <v>298</v>
      </c>
      <c r="B29" s="21" t="s">
        <v>381</v>
      </c>
      <c r="C29" s="21" t="s">
        <v>316</v>
      </c>
      <c r="D29" s="21" t="s">
        <v>317</v>
      </c>
      <c r="E29" s="30" t="s">
        <v>392</v>
      </c>
      <c r="F29" s="21" t="s">
        <v>334</v>
      </c>
      <c r="G29" s="30" t="s">
        <v>393</v>
      </c>
      <c r="H29" s="21" t="s">
        <v>394</v>
      </c>
      <c r="I29" s="21" t="s">
        <v>322</v>
      </c>
      <c r="J29" s="30" t="s">
        <v>395</v>
      </c>
    </row>
    <row r="30" ht="42" customHeight="1" spans="1:10">
      <c r="A30" s="133" t="s">
        <v>298</v>
      </c>
      <c r="B30" s="21" t="s">
        <v>381</v>
      </c>
      <c r="C30" s="21" t="s">
        <v>316</v>
      </c>
      <c r="D30" s="21" t="s">
        <v>317</v>
      </c>
      <c r="E30" s="30" t="s">
        <v>396</v>
      </c>
      <c r="F30" s="21" t="s">
        <v>334</v>
      </c>
      <c r="G30" s="30" t="s">
        <v>397</v>
      </c>
      <c r="H30" s="21" t="s">
        <v>321</v>
      </c>
      <c r="I30" s="21" t="s">
        <v>322</v>
      </c>
      <c r="J30" s="30" t="s">
        <v>396</v>
      </c>
    </row>
    <row r="31" ht="42" customHeight="1" spans="1:10">
      <c r="A31" s="133" t="s">
        <v>298</v>
      </c>
      <c r="B31" s="21" t="s">
        <v>381</v>
      </c>
      <c r="C31" s="21" t="s">
        <v>316</v>
      </c>
      <c r="D31" s="21" t="s">
        <v>317</v>
      </c>
      <c r="E31" s="30" t="s">
        <v>398</v>
      </c>
      <c r="F31" s="21" t="s">
        <v>334</v>
      </c>
      <c r="G31" s="30" t="s">
        <v>399</v>
      </c>
      <c r="H31" s="21" t="s">
        <v>321</v>
      </c>
      <c r="I31" s="21" t="s">
        <v>322</v>
      </c>
      <c r="J31" s="30" t="s">
        <v>398</v>
      </c>
    </row>
    <row r="32" ht="42" customHeight="1" spans="1:10">
      <c r="A32" s="133" t="s">
        <v>298</v>
      </c>
      <c r="B32" s="21" t="s">
        <v>381</v>
      </c>
      <c r="C32" s="21" t="s">
        <v>331</v>
      </c>
      <c r="D32" s="21" t="s">
        <v>332</v>
      </c>
      <c r="E32" s="30" t="s">
        <v>400</v>
      </c>
      <c r="F32" s="21" t="s">
        <v>334</v>
      </c>
      <c r="G32" s="30" t="s">
        <v>348</v>
      </c>
      <c r="H32" s="21"/>
      <c r="I32" s="21" t="s">
        <v>336</v>
      </c>
      <c r="J32" s="30" t="s">
        <v>400</v>
      </c>
    </row>
    <row r="33" ht="42" customHeight="1" spans="1:10">
      <c r="A33" s="133" t="s">
        <v>298</v>
      </c>
      <c r="B33" s="21" t="s">
        <v>381</v>
      </c>
      <c r="C33" s="21" t="s">
        <v>338</v>
      </c>
      <c r="D33" s="21" t="s">
        <v>339</v>
      </c>
      <c r="E33" s="30" t="s">
        <v>401</v>
      </c>
      <c r="F33" s="21" t="s">
        <v>334</v>
      </c>
      <c r="G33" s="30" t="s">
        <v>328</v>
      </c>
      <c r="H33" s="21" t="s">
        <v>329</v>
      </c>
      <c r="I33" s="21" t="s">
        <v>336</v>
      </c>
      <c r="J33" s="30" t="s">
        <v>402</v>
      </c>
    </row>
    <row r="34" ht="42" customHeight="1" spans="1:10">
      <c r="A34" s="133" t="s">
        <v>286</v>
      </c>
      <c r="B34" s="21" t="s">
        <v>403</v>
      </c>
      <c r="C34" s="21" t="s">
        <v>316</v>
      </c>
      <c r="D34" s="21" t="s">
        <v>317</v>
      </c>
      <c r="E34" s="30" t="s">
        <v>404</v>
      </c>
      <c r="F34" s="21" t="s">
        <v>319</v>
      </c>
      <c r="G34" s="30" t="s">
        <v>405</v>
      </c>
      <c r="H34" s="21" t="s">
        <v>406</v>
      </c>
      <c r="I34" s="21" t="s">
        <v>322</v>
      </c>
      <c r="J34" s="30" t="s">
        <v>407</v>
      </c>
    </row>
    <row r="35" ht="42" customHeight="1" spans="1:10">
      <c r="A35" s="133" t="s">
        <v>286</v>
      </c>
      <c r="B35" s="21" t="s">
        <v>403</v>
      </c>
      <c r="C35" s="21" t="s">
        <v>316</v>
      </c>
      <c r="D35" s="21" t="s">
        <v>326</v>
      </c>
      <c r="E35" s="30" t="s">
        <v>408</v>
      </c>
      <c r="F35" s="21" t="s">
        <v>319</v>
      </c>
      <c r="G35" s="30" t="s">
        <v>409</v>
      </c>
      <c r="H35" s="21" t="s">
        <v>329</v>
      </c>
      <c r="I35" s="21" t="s">
        <v>322</v>
      </c>
      <c r="J35" s="30" t="s">
        <v>410</v>
      </c>
    </row>
    <row r="36" ht="42" customHeight="1" spans="1:10">
      <c r="A36" s="133" t="s">
        <v>286</v>
      </c>
      <c r="B36" s="21" t="s">
        <v>403</v>
      </c>
      <c r="C36" s="21" t="s">
        <v>316</v>
      </c>
      <c r="D36" s="21" t="s">
        <v>367</v>
      </c>
      <c r="E36" s="30" t="s">
        <v>411</v>
      </c>
      <c r="F36" s="21" t="s">
        <v>334</v>
      </c>
      <c r="G36" s="30" t="s">
        <v>411</v>
      </c>
      <c r="H36" s="21" t="s">
        <v>412</v>
      </c>
      <c r="I36" s="21" t="s">
        <v>336</v>
      </c>
      <c r="J36" s="30" t="s">
        <v>413</v>
      </c>
    </row>
    <row r="37" ht="42" customHeight="1" spans="1:10">
      <c r="A37" s="133" t="s">
        <v>286</v>
      </c>
      <c r="B37" s="21"/>
      <c r="C37" s="21" t="s">
        <v>316</v>
      </c>
      <c r="D37" s="21" t="s">
        <v>372</v>
      </c>
      <c r="E37" s="30" t="s">
        <v>373</v>
      </c>
      <c r="F37" s="21" t="s">
        <v>319</v>
      </c>
      <c r="G37" s="30" t="s">
        <v>414</v>
      </c>
      <c r="H37" s="21" t="s">
        <v>406</v>
      </c>
      <c r="I37" s="21" t="s">
        <v>322</v>
      </c>
      <c r="J37" s="30" t="s">
        <v>415</v>
      </c>
    </row>
    <row r="38" ht="42" customHeight="1" spans="1:10">
      <c r="A38" s="133" t="s">
        <v>286</v>
      </c>
      <c r="B38" s="21" t="s">
        <v>403</v>
      </c>
      <c r="C38" s="21" t="s">
        <v>331</v>
      </c>
      <c r="D38" s="21" t="s">
        <v>332</v>
      </c>
      <c r="E38" s="30" t="s">
        <v>416</v>
      </c>
      <c r="F38" s="21" t="s">
        <v>319</v>
      </c>
      <c r="G38" s="30" t="s">
        <v>341</v>
      </c>
      <c r="H38" s="21" t="s">
        <v>329</v>
      </c>
      <c r="I38" s="21" t="s">
        <v>336</v>
      </c>
      <c r="J38" s="30" t="s">
        <v>417</v>
      </c>
    </row>
    <row r="39" ht="42" customHeight="1" spans="1:10">
      <c r="A39" s="133" t="s">
        <v>286</v>
      </c>
      <c r="B39" s="21" t="s">
        <v>403</v>
      </c>
      <c r="C39" s="21" t="s">
        <v>338</v>
      </c>
      <c r="D39" s="21" t="s">
        <v>339</v>
      </c>
      <c r="E39" s="30" t="s">
        <v>350</v>
      </c>
      <c r="F39" s="21" t="s">
        <v>319</v>
      </c>
      <c r="G39" s="30" t="s">
        <v>418</v>
      </c>
      <c r="H39" s="21" t="s">
        <v>329</v>
      </c>
      <c r="I39" s="21" t="s">
        <v>336</v>
      </c>
      <c r="J39" s="30" t="s">
        <v>340</v>
      </c>
    </row>
    <row r="40" ht="42" customHeight="1" spans="1:10">
      <c r="A40" s="133" t="s">
        <v>304</v>
      </c>
      <c r="B40" s="21" t="s">
        <v>419</v>
      </c>
      <c r="C40" s="21" t="s">
        <v>316</v>
      </c>
      <c r="D40" s="21" t="s">
        <v>317</v>
      </c>
      <c r="E40" s="30" t="s">
        <v>420</v>
      </c>
      <c r="F40" s="21" t="s">
        <v>319</v>
      </c>
      <c r="G40" s="30" t="s">
        <v>421</v>
      </c>
      <c r="H40" s="21" t="s">
        <v>422</v>
      </c>
      <c r="I40" s="21" t="s">
        <v>322</v>
      </c>
      <c r="J40" s="30" t="s">
        <v>420</v>
      </c>
    </row>
    <row r="41" ht="42" customHeight="1" spans="1:10">
      <c r="A41" s="133" t="s">
        <v>304</v>
      </c>
      <c r="B41" s="21" t="s">
        <v>419</v>
      </c>
      <c r="C41" s="21" t="s">
        <v>316</v>
      </c>
      <c r="D41" s="21" t="s">
        <v>372</v>
      </c>
      <c r="E41" s="30" t="s">
        <v>423</v>
      </c>
      <c r="F41" s="21" t="s">
        <v>334</v>
      </c>
      <c r="G41" s="30" t="s">
        <v>354</v>
      </c>
      <c r="H41" s="21" t="s">
        <v>424</v>
      </c>
      <c r="I41" s="21" t="s">
        <v>322</v>
      </c>
      <c r="J41" s="30" t="s">
        <v>425</v>
      </c>
    </row>
    <row r="42" ht="42" customHeight="1" spans="1:10">
      <c r="A42" s="133" t="s">
        <v>304</v>
      </c>
      <c r="B42" s="21" t="s">
        <v>419</v>
      </c>
      <c r="C42" s="21" t="s">
        <v>331</v>
      </c>
      <c r="D42" s="21" t="s">
        <v>332</v>
      </c>
      <c r="E42" s="30" t="s">
        <v>426</v>
      </c>
      <c r="F42" s="21" t="s">
        <v>334</v>
      </c>
      <c r="G42" s="30" t="s">
        <v>335</v>
      </c>
      <c r="H42" s="21"/>
      <c r="I42" s="21" t="s">
        <v>336</v>
      </c>
      <c r="J42" s="30" t="s">
        <v>426</v>
      </c>
    </row>
    <row r="43" ht="42" customHeight="1" spans="1:10">
      <c r="A43" s="133" t="s">
        <v>304</v>
      </c>
      <c r="B43" s="21" t="s">
        <v>419</v>
      </c>
      <c r="C43" s="21" t="s">
        <v>338</v>
      </c>
      <c r="D43" s="21" t="s">
        <v>339</v>
      </c>
      <c r="E43" s="30" t="s">
        <v>427</v>
      </c>
      <c r="F43" s="21" t="s">
        <v>319</v>
      </c>
      <c r="G43" s="30" t="s">
        <v>328</v>
      </c>
      <c r="H43" s="21" t="s">
        <v>329</v>
      </c>
      <c r="I43" s="21" t="s">
        <v>322</v>
      </c>
      <c r="J43" s="30" t="s">
        <v>427</v>
      </c>
    </row>
    <row r="44" ht="42" customHeight="1" spans="1:10">
      <c r="A44" s="133" t="s">
        <v>300</v>
      </c>
      <c r="B44" s="21" t="s">
        <v>428</v>
      </c>
      <c r="C44" s="21" t="s">
        <v>316</v>
      </c>
      <c r="D44" s="21" t="s">
        <v>326</v>
      </c>
      <c r="E44" s="30" t="s">
        <v>429</v>
      </c>
      <c r="F44" s="21" t="s">
        <v>334</v>
      </c>
      <c r="G44" s="30" t="s">
        <v>354</v>
      </c>
      <c r="H44" s="21" t="s">
        <v>329</v>
      </c>
      <c r="I44" s="21" t="s">
        <v>322</v>
      </c>
      <c r="J44" s="30" t="s">
        <v>430</v>
      </c>
    </row>
    <row r="45" ht="42" customHeight="1" spans="1:10">
      <c r="A45" s="133" t="s">
        <v>300</v>
      </c>
      <c r="B45" s="21" t="s">
        <v>428</v>
      </c>
      <c r="C45" s="21" t="s">
        <v>316</v>
      </c>
      <c r="D45" s="21" t="s">
        <v>326</v>
      </c>
      <c r="E45" s="30" t="s">
        <v>431</v>
      </c>
      <c r="F45" s="21" t="s">
        <v>334</v>
      </c>
      <c r="G45" s="30" t="s">
        <v>432</v>
      </c>
      <c r="H45" s="21" t="s">
        <v>387</v>
      </c>
      <c r="I45" s="21" t="s">
        <v>322</v>
      </c>
      <c r="J45" s="30" t="s">
        <v>433</v>
      </c>
    </row>
    <row r="46" ht="42" customHeight="1" spans="1:10">
      <c r="A46" s="133" t="s">
        <v>300</v>
      </c>
      <c r="B46" s="21" t="s">
        <v>428</v>
      </c>
      <c r="C46" s="21" t="s">
        <v>316</v>
      </c>
      <c r="D46" s="21" t="s">
        <v>326</v>
      </c>
      <c r="E46" s="30" t="s">
        <v>434</v>
      </c>
      <c r="F46" s="21" t="s">
        <v>334</v>
      </c>
      <c r="G46" s="30" t="s">
        <v>435</v>
      </c>
      <c r="H46" s="21" t="s">
        <v>387</v>
      </c>
      <c r="I46" s="21" t="s">
        <v>322</v>
      </c>
      <c r="J46" s="30" t="s">
        <v>436</v>
      </c>
    </row>
    <row r="47" ht="42" customHeight="1" spans="1:10">
      <c r="A47" s="133" t="s">
        <v>300</v>
      </c>
      <c r="B47" s="21" t="s">
        <v>428</v>
      </c>
      <c r="C47" s="21" t="s">
        <v>331</v>
      </c>
      <c r="D47" s="21" t="s">
        <v>332</v>
      </c>
      <c r="E47" s="30" t="s">
        <v>437</v>
      </c>
      <c r="F47" s="21" t="s">
        <v>334</v>
      </c>
      <c r="G47" s="30" t="s">
        <v>438</v>
      </c>
      <c r="H47" s="21"/>
      <c r="I47" s="21" t="s">
        <v>336</v>
      </c>
      <c r="J47" s="30" t="s">
        <v>439</v>
      </c>
    </row>
    <row r="48" ht="42" customHeight="1" spans="1:10">
      <c r="A48" s="133" t="s">
        <v>300</v>
      </c>
      <c r="B48" s="21" t="s">
        <v>428</v>
      </c>
      <c r="C48" s="21" t="s">
        <v>338</v>
      </c>
      <c r="D48" s="21" t="s">
        <v>339</v>
      </c>
      <c r="E48" s="30" t="s">
        <v>339</v>
      </c>
      <c r="F48" s="21" t="s">
        <v>358</v>
      </c>
      <c r="G48" s="30" t="s">
        <v>341</v>
      </c>
      <c r="H48" s="21" t="s">
        <v>329</v>
      </c>
      <c r="I48" s="21" t="s">
        <v>322</v>
      </c>
      <c r="J48" s="30" t="s">
        <v>359</v>
      </c>
    </row>
    <row r="49" ht="42" customHeight="1" spans="1:10">
      <c r="A49" s="133" t="s">
        <v>294</v>
      </c>
      <c r="B49" s="21" t="s">
        <v>440</v>
      </c>
      <c r="C49" s="21" t="s">
        <v>316</v>
      </c>
      <c r="D49" s="21" t="s">
        <v>317</v>
      </c>
      <c r="E49" s="30" t="s">
        <v>441</v>
      </c>
      <c r="F49" s="21" t="s">
        <v>334</v>
      </c>
      <c r="G49" s="30" t="s">
        <v>94</v>
      </c>
      <c r="H49" s="21" t="s">
        <v>394</v>
      </c>
      <c r="I49" s="21" t="s">
        <v>322</v>
      </c>
      <c r="J49" s="30" t="s">
        <v>442</v>
      </c>
    </row>
    <row r="50" ht="42" customHeight="1" spans="1:10">
      <c r="A50" s="133" t="s">
        <v>294</v>
      </c>
      <c r="B50" s="21" t="s">
        <v>440</v>
      </c>
      <c r="C50" s="21" t="s">
        <v>331</v>
      </c>
      <c r="D50" s="21" t="s">
        <v>443</v>
      </c>
      <c r="E50" s="30" t="s">
        <v>444</v>
      </c>
      <c r="F50" s="21" t="s">
        <v>334</v>
      </c>
      <c r="G50" s="30" t="s">
        <v>335</v>
      </c>
      <c r="H50" s="21"/>
      <c r="I50" s="21" t="s">
        <v>336</v>
      </c>
      <c r="J50" s="30" t="s">
        <v>445</v>
      </c>
    </row>
    <row r="51" ht="42" customHeight="1" spans="1:10">
      <c r="A51" s="133" t="s">
        <v>294</v>
      </c>
      <c r="B51" s="21" t="s">
        <v>440</v>
      </c>
      <c r="C51" s="21" t="s">
        <v>338</v>
      </c>
      <c r="D51" s="21" t="s">
        <v>339</v>
      </c>
      <c r="E51" s="30" t="s">
        <v>340</v>
      </c>
      <c r="F51" s="21" t="s">
        <v>319</v>
      </c>
      <c r="G51" s="30" t="s">
        <v>328</v>
      </c>
      <c r="H51" s="21" t="s">
        <v>329</v>
      </c>
      <c r="I51" s="21" t="s">
        <v>322</v>
      </c>
      <c r="J51" s="30" t="s">
        <v>342</v>
      </c>
    </row>
    <row r="52" ht="42" customHeight="1" spans="1:10">
      <c r="A52" s="133" t="s">
        <v>292</v>
      </c>
      <c r="B52" s="21" t="s">
        <v>446</v>
      </c>
      <c r="C52" s="21" t="s">
        <v>316</v>
      </c>
      <c r="D52" s="21" t="s">
        <v>317</v>
      </c>
      <c r="E52" s="30" t="s">
        <v>447</v>
      </c>
      <c r="F52" s="21" t="s">
        <v>334</v>
      </c>
      <c r="G52" s="30" t="s">
        <v>84</v>
      </c>
      <c r="H52" s="21" t="s">
        <v>325</v>
      </c>
      <c r="I52" s="21" t="s">
        <v>322</v>
      </c>
      <c r="J52" s="30" t="s">
        <v>448</v>
      </c>
    </row>
    <row r="53" ht="42" customHeight="1" spans="1:10">
      <c r="A53" s="133" t="s">
        <v>292</v>
      </c>
      <c r="B53" s="21" t="s">
        <v>446</v>
      </c>
      <c r="C53" s="21" t="s">
        <v>316</v>
      </c>
      <c r="D53" s="21" t="s">
        <v>317</v>
      </c>
      <c r="E53" s="30" t="s">
        <v>449</v>
      </c>
      <c r="F53" s="21" t="s">
        <v>334</v>
      </c>
      <c r="G53" s="30" t="s">
        <v>450</v>
      </c>
      <c r="H53" s="21" t="s">
        <v>325</v>
      </c>
      <c r="I53" s="21" t="s">
        <v>336</v>
      </c>
      <c r="J53" s="30" t="s">
        <v>449</v>
      </c>
    </row>
    <row r="54" ht="42" customHeight="1" spans="1:10">
      <c r="A54" s="133" t="s">
        <v>292</v>
      </c>
      <c r="B54" s="21" t="s">
        <v>446</v>
      </c>
      <c r="C54" s="21" t="s">
        <v>316</v>
      </c>
      <c r="D54" s="21" t="s">
        <v>326</v>
      </c>
      <c r="E54" s="30" t="s">
        <v>451</v>
      </c>
      <c r="F54" s="21" t="s">
        <v>334</v>
      </c>
      <c r="G54" s="30" t="s">
        <v>452</v>
      </c>
      <c r="H54" s="21"/>
      <c r="I54" s="21" t="s">
        <v>336</v>
      </c>
      <c r="J54" s="30" t="s">
        <v>451</v>
      </c>
    </row>
    <row r="55" ht="42" customHeight="1" spans="1:10">
      <c r="A55" s="133" t="s">
        <v>292</v>
      </c>
      <c r="B55" s="21" t="s">
        <v>446</v>
      </c>
      <c r="C55" s="21" t="s">
        <v>316</v>
      </c>
      <c r="D55" s="21" t="s">
        <v>367</v>
      </c>
      <c r="E55" s="30" t="s">
        <v>453</v>
      </c>
      <c r="F55" s="21" t="s">
        <v>334</v>
      </c>
      <c r="G55" s="30" t="s">
        <v>454</v>
      </c>
      <c r="H55" s="21" t="s">
        <v>329</v>
      </c>
      <c r="I55" s="21" t="s">
        <v>336</v>
      </c>
      <c r="J55" s="30" t="s">
        <v>455</v>
      </c>
    </row>
    <row r="56" ht="42" customHeight="1" spans="1:10">
      <c r="A56" s="133" t="s">
        <v>292</v>
      </c>
      <c r="B56" s="21" t="s">
        <v>446</v>
      </c>
      <c r="C56" s="21" t="s">
        <v>316</v>
      </c>
      <c r="D56" s="21" t="s">
        <v>372</v>
      </c>
      <c r="E56" s="30" t="s">
        <v>373</v>
      </c>
      <c r="F56" s="21" t="s">
        <v>456</v>
      </c>
      <c r="G56" s="30" t="s">
        <v>457</v>
      </c>
      <c r="H56" s="21" t="s">
        <v>458</v>
      </c>
      <c r="I56" s="21" t="s">
        <v>322</v>
      </c>
      <c r="J56" s="30" t="s">
        <v>459</v>
      </c>
    </row>
    <row r="57" ht="42" customHeight="1" spans="1:10">
      <c r="A57" s="133" t="s">
        <v>292</v>
      </c>
      <c r="B57" s="21" t="s">
        <v>446</v>
      </c>
      <c r="C57" s="21" t="s">
        <v>331</v>
      </c>
      <c r="D57" s="21" t="s">
        <v>332</v>
      </c>
      <c r="E57" s="30" t="s">
        <v>460</v>
      </c>
      <c r="F57" s="21" t="s">
        <v>334</v>
      </c>
      <c r="G57" s="30" t="s">
        <v>335</v>
      </c>
      <c r="H57" s="21" t="s">
        <v>329</v>
      </c>
      <c r="I57" s="21" t="s">
        <v>336</v>
      </c>
      <c r="J57" s="30" t="s">
        <v>461</v>
      </c>
    </row>
    <row r="58" ht="42" customHeight="1" spans="1:10">
      <c r="A58" s="133" t="s">
        <v>292</v>
      </c>
      <c r="B58" s="21" t="s">
        <v>446</v>
      </c>
      <c r="C58" s="21" t="s">
        <v>338</v>
      </c>
      <c r="D58" s="21" t="s">
        <v>339</v>
      </c>
      <c r="E58" s="30" t="s">
        <v>340</v>
      </c>
      <c r="F58" s="21" t="s">
        <v>334</v>
      </c>
      <c r="G58" s="30" t="s">
        <v>341</v>
      </c>
      <c r="H58" s="21" t="s">
        <v>329</v>
      </c>
      <c r="I58" s="21" t="s">
        <v>336</v>
      </c>
      <c r="J58" s="30" t="s">
        <v>379</v>
      </c>
    </row>
    <row r="59" ht="42" customHeight="1" spans="1:10">
      <c r="A59" s="133" t="s">
        <v>280</v>
      </c>
      <c r="B59" s="21" t="s">
        <v>462</v>
      </c>
      <c r="C59" s="21" t="s">
        <v>316</v>
      </c>
      <c r="D59" s="21" t="s">
        <v>317</v>
      </c>
      <c r="E59" s="30" t="s">
        <v>463</v>
      </c>
      <c r="F59" s="21" t="s">
        <v>334</v>
      </c>
      <c r="G59" s="30" t="s">
        <v>86</v>
      </c>
      <c r="H59" s="21" t="s">
        <v>464</v>
      </c>
      <c r="I59" s="21" t="s">
        <v>322</v>
      </c>
      <c r="J59" s="30" t="s">
        <v>465</v>
      </c>
    </row>
    <row r="60" ht="42" customHeight="1" spans="1:10">
      <c r="A60" s="133" t="s">
        <v>280</v>
      </c>
      <c r="B60" s="21" t="s">
        <v>462</v>
      </c>
      <c r="C60" s="21" t="s">
        <v>316</v>
      </c>
      <c r="D60" s="21" t="s">
        <v>326</v>
      </c>
      <c r="E60" s="30" t="s">
        <v>466</v>
      </c>
      <c r="F60" s="21" t="s">
        <v>334</v>
      </c>
      <c r="G60" s="30" t="s">
        <v>467</v>
      </c>
      <c r="H60" s="21" t="s">
        <v>329</v>
      </c>
      <c r="I60" s="21" t="s">
        <v>336</v>
      </c>
      <c r="J60" s="30" t="s">
        <v>468</v>
      </c>
    </row>
    <row r="61" ht="42" customHeight="1" spans="1:10">
      <c r="A61" s="133" t="s">
        <v>280</v>
      </c>
      <c r="B61" s="21" t="s">
        <v>462</v>
      </c>
      <c r="C61" s="21" t="s">
        <v>316</v>
      </c>
      <c r="D61" s="21" t="s">
        <v>372</v>
      </c>
      <c r="E61" s="30" t="s">
        <v>373</v>
      </c>
      <c r="F61" s="21" t="s">
        <v>334</v>
      </c>
      <c r="G61" s="30" t="s">
        <v>469</v>
      </c>
      <c r="H61" s="21" t="s">
        <v>458</v>
      </c>
      <c r="I61" s="21" t="s">
        <v>322</v>
      </c>
      <c r="J61" s="30" t="s">
        <v>470</v>
      </c>
    </row>
    <row r="62" ht="42" customHeight="1" spans="1:10">
      <c r="A62" s="133" t="s">
        <v>280</v>
      </c>
      <c r="B62" s="21" t="s">
        <v>462</v>
      </c>
      <c r="C62" s="21" t="s">
        <v>331</v>
      </c>
      <c r="D62" s="21" t="s">
        <v>332</v>
      </c>
      <c r="E62" s="30" t="s">
        <v>471</v>
      </c>
      <c r="F62" s="21" t="s">
        <v>334</v>
      </c>
      <c r="G62" s="30" t="s">
        <v>348</v>
      </c>
      <c r="H62" s="21" t="s">
        <v>472</v>
      </c>
      <c r="I62" s="21" t="s">
        <v>336</v>
      </c>
      <c r="J62" s="30" t="s">
        <v>473</v>
      </c>
    </row>
    <row r="63" ht="42" customHeight="1" spans="1:10">
      <c r="A63" s="133" t="s">
        <v>280</v>
      </c>
      <c r="B63" s="21" t="s">
        <v>462</v>
      </c>
      <c r="C63" s="21" t="s">
        <v>331</v>
      </c>
      <c r="D63" s="21" t="s">
        <v>474</v>
      </c>
      <c r="E63" s="30" t="s">
        <v>475</v>
      </c>
      <c r="F63" s="21" t="s">
        <v>334</v>
      </c>
      <c r="G63" s="30" t="s">
        <v>476</v>
      </c>
      <c r="H63" s="21" t="s">
        <v>370</v>
      </c>
      <c r="I63" s="21" t="s">
        <v>336</v>
      </c>
      <c r="J63" s="30" t="s">
        <v>475</v>
      </c>
    </row>
    <row r="64" ht="42" customHeight="1" spans="1:10">
      <c r="A64" s="133" t="s">
        <v>280</v>
      </c>
      <c r="B64" s="21" t="s">
        <v>462</v>
      </c>
      <c r="C64" s="21" t="s">
        <v>338</v>
      </c>
      <c r="D64" s="21" t="s">
        <v>339</v>
      </c>
      <c r="E64" s="30" t="s">
        <v>340</v>
      </c>
      <c r="F64" s="21" t="s">
        <v>319</v>
      </c>
      <c r="G64" s="30" t="s">
        <v>328</v>
      </c>
      <c r="H64" s="21" t="s">
        <v>329</v>
      </c>
      <c r="I64" s="21" t="s">
        <v>336</v>
      </c>
      <c r="J64" s="30" t="s">
        <v>477</v>
      </c>
    </row>
    <row r="65" ht="42" customHeight="1" spans="1:10">
      <c r="A65" s="133" t="s">
        <v>278</v>
      </c>
      <c r="B65" s="21" t="s">
        <v>478</v>
      </c>
      <c r="C65" s="21" t="s">
        <v>316</v>
      </c>
      <c r="D65" s="21" t="s">
        <v>317</v>
      </c>
      <c r="E65" s="30" t="s">
        <v>479</v>
      </c>
      <c r="F65" s="21" t="s">
        <v>334</v>
      </c>
      <c r="G65" s="30" t="s">
        <v>89</v>
      </c>
      <c r="H65" s="21" t="s">
        <v>480</v>
      </c>
      <c r="I65" s="21" t="s">
        <v>322</v>
      </c>
      <c r="J65" s="30" t="s">
        <v>481</v>
      </c>
    </row>
    <row r="66" ht="42" customHeight="1" spans="1:10">
      <c r="A66" s="133" t="s">
        <v>278</v>
      </c>
      <c r="B66" s="21" t="s">
        <v>478</v>
      </c>
      <c r="C66" s="21" t="s">
        <v>316</v>
      </c>
      <c r="D66" s="21" t="s">
        <v>317</v>
      </c>
      <c r="E66" s="30" t="s">
        <v>482</v>
      </c>
      <c r="F66" s="21" t="s">
        <v>334</v>
      </c>
      <c r="G66" s="30" t="s">
        <v>483</v>
      </c>
      <c r="H66" s="21" t="s">
        <v>484</v>
      </c>
      <c r="I66" s="21" t="s">
        <v>322</v>
      </c>
      <c r="J66" s="30" t="s">
        <v>485</v>
      </c>
    </row>
    <row r="67" ht="42" customHeight="1" spans="1:10">
      <c r="A67" s="133" t="s">
        <v>278</v>
      </c>
      <c r="B67" s="21" t="s">
        <v>478</v>
      </c>
      <c r="C67" s="21" t="s">
        <v>316</v>
      </c>
      <c r="D67" s="21" t="s">
        <v>317</v>
      </c>
      <c r="E67" s="30" t="s">
        <v>486</v>
      </c>
      <c r="F67" s="21" t="s">
        <v>334</v>
      </c>
      <c r="G67" s="30" t="s">
        <v>487</v>
      </c>
      <c r="H67" s="21" t="s">
        <v>321</v>
      </c>
      <c r="I67" s="21" t="s">
        <v>322</v>
      </c>
      <c r="J67" s="30" t="s">
        <v>485</v>
      </c>
    </row>
    <row r="68" ht="42" customHeight="1" spans="1:10">
      <c r="A68" s="133" t="s">
        <v>278</v>
      </c>
      <c r="B68" s="21" t="s">
        <v>478</v>
      </c>
      <c r="C68" s="21" t="s">
        <v>316</v>
      </c>
      <c r="D68" s="21" t="s">
        <v>317</v>
      </c>
      <c r="E68" s="30" t="s">
        <v>488</v>
      </c>
      <c r="F68" s="21" t="s">
        <v>334</v>
      </c>
      <c r="G68" s="30" t="s">
        <v>487</v>
      </c>
      <c r="H68" s="21" t="s">
        <v>321</v>
      </c>
      <c r="I68" s="21" t="s">
        <v>322</v>
      </c>
      <c r="J68" s="30" t="s">
        <v>485</v>
      </c>
    </row>
    <row r="69" ht="42" customHeight="1" spans="1:10">
      <c r="A69" s="133" t="s">
        <v>278</v>
      </c>
      <c r="B69" s="21" t="s">
        <v>478</v>
      </c>
      <c r="C69" s="21" t="s">
        <v>316</v>
      </c>
      <c r="D69" s="21" t="s">
        <v>317</v>
      </c>
      <c r="E69" s="30" t="s">
        <v>489</v>
      </c>
      <c r="F69" s="21" t="s">
        <v>319</v>
      </c>
      <c r="G69" s="30" t="s">
        <v>490</v>
      </c>
      <c r="H69" s="21" t="s">
        <v>321</v>
      </c>
      <c r="I69" s="21" t="s">
        <v>322</v>
      </c>
      <c r="J69" s="30" t="s">
        <v>485</v>
      </c>
    </row>
    <row r="70" ht="42" customHeight="1" spans="1:10">
      <c r="A70" s="133" t="s">
        <v>278</v>
      </c>
      <c r="B70" s="21" t="s">
        <v>478</v>
      </c>
      <c r="C70" s="21" t="s">
        <v>316</v>
      </c>
      <c r="D70" s="21" t="s">
        <v>326</v>
      </c>
      <c r="E70" s="30" t="s">
        <v>491</v>
      </c>
      <c r="F70" s="21" t="s">
        <v>334</v>
      </c>
      <c r="G70" s="30" t="s">
        <v>492</v>
      </c>
      <c r="H70" s="21" t="s">
        <v>329</v>
      </c>
      <c r="I70" s="21" t="s">
        <v>336</v>
      </c>
      <c r="J70" s="30" t="s">
        <v>493</v>
      </c>
    </row>
    <row r="71" ht="42" customHeight="1" spans="1:10">
      <c r="A71" s="133" t="s">
        <v>278</v>
      </c>
      <c r="B71" s="21" t="s">
        <v>478</v>
      </c>
      <c r="C71" s="21" t="s">
        <v>316</v>
      </c>
      <c r="D71" s="21" t="s">
        <v>367</v>
      </c>
      <c r="E71" s="30" t="s">
        <v>368</v>
      </c>
      <c r="F71" s="21" t="s">
        <v>334</v>
      </c>
      <c r="G71" s="30" t="s">
        <v>494</v>
      </c>
      <c r="H71" s="21" t="s">
        <v>495</v>
      </c>
      <c r="I71" s="21" t="s">
        <v>336</v>
      </c>
      <c r="J71" s="30" t="s">
        <v>496</v>
      </c>
    </row>
    <row r="72" ht="42" customHeight="1" spans="1:10">
      <c r="A72" s="133" t="s">
        <v>278</v>
      </c>
      <c r="B72" s="21" t="s">
        <v>478</v>
      </c>
      <c r="C72" s="21" t="s">
        <v>316</v>
      </c>
      <c r="D72" s="21" t="s">
        <v>372</v>
      </c>
      <c r="E72" s="30" t="s">
        <v>373</v>
      </c>
      <c r="F72" s="21" t="s">
        <v>334</v>
      </c>
      <c r="G72" s="30" t="s">
        <v>497</v>
      </c>
      <c r="H72" s="21" t="s">
        <v>374</v>
      </c>
      <c r="I72" s="21" t="s">
        <v>322</v>
      </c>
      <c r="J72" s="30" t="s">
        <v>485</v>
      </c>
    </row>
    <row r="73" ht="42" customHeight="1" spans="1:10">
      <c r="A73" s="133" t="s">
        <v>278</v>
      </c>
      <c r="B73" s="21" t="s">
        <v>478</v>
      </c>
      <c r="C73" s="21" t="s">
        <v>331</v>
      </c>
      <c r="D73" s="21" t="s">
        <v>498</v>
      </c>
      <c r="E73" s="30" t="s">
        <v>499</v>
      </c>
      <c r="F73" s="21" t="s">
        <v>319</v>
      </c>
      <c r="G73" s="30" t="s">
        <v>335</v>
      </c>
      <c r="H73" s="21" t="s">
        <v>329</v>
      </c>
      <c r="I73" s="21" t="s">
        <v>336</v>
      </c>
      <c r="J73" s="30" t="s">
        <v>500</v>
      </c>
    </row>
    <row r="74" ht="42" customHeight="1" spans="1:10">
      <c r="A74" s="133" t="s">
        <v>278</v>
      </c>
      <c r="B74" s="21" t="s">
        <v>478</v>
      </c>
      <c r="C74" s="21" t="s">
        <v>331</v>
      </c>
      <c r="D74" s="21" t="s">
        <v>332</v>
      </c>
      <c r="E74" s="30" t="s">
        <v>501</v>
      </c>
      <c r="F74" s="21" t="s">
        <v>334</v>
      </c>
      <c r="G74" s="30" t="s">
        <v>335</v>
      </c>
      <c r="H74" s="21" t="s">
        <v>329</v>
      </c>
      <c r="I74" s="21" t="s">
        <v>336</v>
      </c>
      <c r="J74" s="30" t="s">
        <v>502</v>
      </c>
    </row>
    <row r="75" ht="42" customHeight="1" spans="1:10">
      <c r="A75" s="133" t="s">
        <v>278</v>
      </c>
      <c r="B75" s="21" t="s">
        <v>478</v>
      </c>
      <c r="C75" s="21" t="s">
        <v>331</v>
      </c>
      <c r="D75" s="21" t="s">
        <v>474</v>
      </c>
      <c r="E75" s="30" t="s">
        <v>503</v>
      </c>
      <c r="F75" s="21" t="s">
        <v>334</v>
      </c>
      <c r="G75" s="30" t="s">
        <v>335</v>
      </c>
      <c r="H75" s="21" t="s">
        <v>329</v>
      </c>
      <c r="I75" s="21" t="s">
        <v>336</v>
      </c>
      <c r="J75" s="30" t="s">
        <v>504</v>
      </c>
    </row>
    <row r="76" ht="42" customHeight="1" spans="1:10">
      <c r="A76" s="133" t="s">
        <v>278</v>
      </c>
      <c r="B76" s="21" t="s">
        <v>478</v>
      </c>
      <c r="C76" s="21" t="s">
        <v>338</v>
      </c>
      <c r="D76" s="21" t="s">
        <v>339</v>
      </c>
      <c r="E76" s="30" t="s">
        <v>340</v>
      </c>
      <c r="F76" s="21" t="s">
        <v>319</v>
      </c>
      <c r="G76" s="30" t="s">
        <v>505</v>
      </c>
      <c r="H76" s="21" t="s">
        <v>329</v>
      </c>
      <c r="I76" s="21" t="s">
        <v>336</v>
      </c>
      <c r="J76" s="30" t="s">
        <v>506</v>
      </c>
    </row>
    <row r="77" ht="42" customHeight="1" spans="1:10">
      <c r="A77" s="133" t="s">
        <v>274</v>
      </c>
      <c r="B77" s="21" t="s">
        <v>507</v>
      </c>
      <c r="C77" s="21" t="s">
        <v>316</v>
      </c>
      <c r="D77" s="21" t="s">
        <v>317</v>
      </c>
      <c r="E77" s="30" t="s">
        <v>508</v>
      </c>
      <c r="F77" s="21" t="s">
        <v>334</v>
      </c>
      <c r="G77" s="30" t="s">
        <v>509</v>
      </c>
      <c r="H77" s="21" t="s">
        <v>321</v>
      </c>
      <c r="I77" s="21" t="s">
        <v>322</v>
      </c>
      <c r="J77" s="30" t="s">
        <v>510</v>
      </c>
    </row>
    <row r="78" ht="42" customHeight="1" spans="1:10">
      <c r="A78" s="133" t="s">
        <v>274</v>
      </c>
      <c r="B78" s="21" t="s">
        <v>507</v>
      </c>
      <c r="C78" s="21" t="s">
        <v>316</v>
      </c>
      <c r="D78" s="21" t="s">
        <v>317</v>
      </c>
      <c r="E78" s="30" t="s">
        <v>511</v>
      </c>
      <c r="F78" s="21" t="s">
        <v>334</v>
      </c>
      <c r="G78" s="30" t="s">
        <v>512</v>
      </c>
      <c r="H78" s="21" t="s">
        <v>422</v>
      </c>
      <c r="I78" s="21" t="s">
        <v>322</v>
      </c>
      <c r="J78" s="30" t="s">
        <v>511</v>
      </c>
    </row>
    <row r="79" ht="42" customHeight="1" spans="1:10">
      <c r="A79" s="133" t="s">
        <v>274</v>
      </c>
      <c r="B79" s="21" t="s">
        <v>507</v>
      </c>
      <c r="C79" s="21" t="s">
        <v>316</v>
      </c>
      <c r="D79" s="21" t="s">
        <v>317</v>
      </c>
      <c r="E79" s="30" t="s">
        <v>513</v>
      </c>
      <c r="F79" s="21" t="s">
        <v>334</v>
      </c>
      <c r="G79" s="30" t="s">
        <v>514</v>
      </c>
      <c r="H79" s="21" t="s">
        <v>321</v>
      </c>
      <c r="I79" s="21" t="s">
        <v>322</v>
      </c>
      <c r="J79" s="30" t="s">
        <v>513</v>
      </c>
    </row>
    <row r="80" ht="42" customHeight="1" spans="1:10">
      <c r="A80" s="133" t="s">
        <v>274</v>
      </c>
      <c r="B80" s="21" t="s">
        <v>507</v>
      </c>
      <c r="C80" s="21" t="s">
        <v>316</v>
      </c>
      <c r="D80" s="21" t="s">
        <v>317</v>
      </c>
      <c r="E80" s="30" t="s">
        <v>515</v>
      </c>
      <c r="F80" s="21" t="s">
        <v>334</v>
      </c>
      <c r="G80" s="30" t="s">
        <v>93</v>
      </c>
      <c r="H80" s="21" t="s">
        <v>325</v>
      </c>
      <c r="I80" s="21" t="s">
        <v>322</v>
      </c>
      <c r="J80" s="30" t="s">
        <v>516</v>
      </c>
    </row>
    <row r="81" ht="42" customHeight="1" spans="1:10">
      <c r="A81" s="133" t="s">
        <v>274</v>
      </c>
      <c r="B81" s="21" t="s">
        <v>507</v>
      </c>
      <c r="C81" s="21" t="s">
        <v>316</v>
      </c>
      <c r="D81" s="21" t="s">
        <v>317</v>
      </c>
      <c r="E81" s="30" t="s">
        <v>517</v>
      </c>
      <c r="F81" s="21" t="s">
        <v>334</v>
      </c>
      <c r="G81" s="30" t="s">
        <v>89</v>
      </c>
      <c r="H81" s="21" t="s">
        <v>325</v>
      </c>
      <c r="I81" s="21" t="s">
        <v>322</v>
      </c>
      <c r="J81" s="30" t="s">
        <v>516</v>
      </c>
    </row>
    <row r="82" ht="42" customHeight="1" spans="1:10">
      <c r="A82" s="133" t="s">
        <v>274</v>
      </c>
      <c r="B82" s="21" t="s">
        <v>507</v>
      </c>
      <c r="C82" s="21" t="s">
        <v>316</v>
      </c>
      <c r="D82" s="21" t="s">
        <v>326</v>
      </c>
      <c r="E82" s="30" t="s">
        <v>518</v>
      </c>
      <c r="F82" s="21" t="s">
        <v>334</v>
      </c>
      <c r="G82" s="30" t="s">
        <v>335</v>
      </c>
      <c r="H82" s="21" t="s">
        <v>329</v>
      </c>
      <c r="I82" s="21" t="s">
        <v>336</v>
      </c>
      <c r="J82" s="30" t="s">
        <v>519</v>
      </c>
    </row>
    <row r="83" ht="42" customHeight="1" spans="1:10">
      <c r="A83" s="133" t="s">
        <v>274</v>
      </c>
      <c r="B83" s="21" t="s">
        <v>507</v>
      </c>
      <c r="C83" s="21" t="s">
        <v>316</v>
      </c>
      <c r="D83" s="21" t="s">
        <v>367</v>
      </c>
      <c r="E83" s="30" t="s">
        <v>520</v>
      </c>
      <c r="F83" s="21" t="s">
        <v>334</v>
      </c>
      <c r="G83" s="30" t="s">
        <v>521</v>
      </c>
      <c r="H83" s="21" t="s">
        <v>329</v>
      </c>
      <c r="I83" s="21" t="s">
        <v>336</v>
      </c>
      <c r="J83" s="30" t="s">
        <v>522</v>
      </c>
    </row>
    <row r="84" ht="42" customHeight="1" spans="1:10">
      <c r="A84" s="133" t="s">
        <v>274</v>
      </c>
      <c r="B84" s="21" t="s">
        <v>507</v>
      </c>
      <c r="C84" s="21" t="s">
        <v>331</v>
      </c>
      <c r="D84" s="21" t="s">
        <v>498</v>
      </c>
      <c r="E84" s="30" t="s">
        <v>523</v>
      </c>
      <c r="F84" s="21" t="s">
        <v>334</v>
      </c>
      <c r="G84" s="30" t="s">
        <v>335</v>
      </c>
      <c r="H84" s="21" t="s">
        <v>329</v>
      </c>
      <c r="I84" s="21" t="s">
        <v>336</v>
      </c>
      <c r="J84" s="30" t="s">
        <v>524</v>
      </c>
    </row>
    <row r="85" ht="42" customHeight="1" spans="1:10">
      <c r="A85" s="133" t="s">
        <v>274</v>
      </c>
      <c r="B85" s="21" t="s">
        <v>507</v>
      </c>
      <c r="C85" s="21" t="s">
        <v>331</v>
      </c>
      <c r="D85" s="21" t="s">
        <v>332</v>
      </c>
      <c r="E85" s="30" t="s">
        <v>525</v>
      </c>
      <c r="F85" s="21" t="s">
        <v>334</v>
      </c>
      <c r="G85" s="30" t="s">
        <v>526</v>
      </c>
      <c r="H85" s="21" t="s">
        <v>329</v>
      </c>
      <c r="I85" s="21" t="s">
        <v>336</v>
      </c>
      <c r="J85" s="30" t="s">
        <v>527</v>
      </c>
    </row>
    <row r="86" ht="42" customHeight="1" spans="1:10">
      <c r="A86" s="133" t="s">
        <v>274</v>
      </c>
      <c r="B86" s="21" t="s">
        <v>507</v>
      </c>
      <c r="C86" s="21" t="s">
        <v>331</v>
      </c>
      <c r="D86" s="21" t="s">
        <v>474</v>
      </c>
      <c r="E86" s="30" t="s">
        <v>528</v>
      </c>
      <c r="F86" s="21" t="s">
        <v>334</v>
      </c>
      <c r="G86" s="30" t="s">
        <v>526</v>
      </c>
      <c r="H86" s="21" t="s">
        <v>329</v>
      </c>
      <c r="I86" s="21" t="s">
        <v>336</v>
      </c>
      <c r="J86" s="30" t="s">
        <v>529</v>
      </c>
    </row>
    <row r="87" ht="42" customHeight="1" spans="1:10">
      <c r="A87" s="133" t="s">
        <v>274</v>
      </c>
      <c r="B87" s="21" t="s">
        <v>507</v>
      </c>
      <c r="C87" s="21" t="s">
        <v>338</v>
      </c>
      <c r="D87" s="21" t="s">
        <v>339</v>
      </c>
      <c r="E87" s="30" t="s">
        <v>340</v>
      </c>
      <c r="F87" s="21" t="s">
        <v>334</v>
      </c>
      <c r="G87" s="30" t="s">
        <v>341</v>
      </c>
      <c r="H87" s="21" t="s">
        <v>329</v>
      </c>
      <c r="I87" s="21" t="s">
        <v>336</v>
      </c>
      <c r="J87" s="30" t="s">
        <v>530</v>
      </c>
    </row>
    <row r="88" ht="42" customHeight="1" spans="1:10">
      <c r="A88" s="133" t="s">
        <v>284</v>
      </c>
      <c r="B88" s="21" t="s">
        <v>531</v>
      </c>
      <c r="C88" s="21" t="s">
        <v>316</v>
      </c>
      <c r="D88" s="21" t="s">
        <v>317</v>
      </c>
      <c r="E88" s="30" t="s">
        <v>532</v>
      </c>
      <c r="F88" s="21" t="s">
        <v>334</v>
      </c>
      <c r="G88" s="30" t="s">
        <v>533</v>
      </c>
      <c r="H88" s="21" t="s">
        <v>534</v>
      </c>
      <c r="I88" s="21" t="s">
        <v>322</v>
      </c>
      <c r="J88" s="30" t="s">
        <v>535</v>
      </c>
    </row>
    <row r="89" ht="42" customHeight="1" spans="1:10">
      <c r="A89" s="133" t="s">
        <v>284</v>
      </c>
      <c r="B89" s="21" t="s">
        <v>531</v>
      </c>
      <c r="C89" s="21" t="s">
        <v>316</v>
      </c>
      <c r="D89" s="21" t="s">
        <v>326</v>
      </c>
      <c r="E89" s="30" t="s">
        <v>536</v>
      </c>
      <c r="F89" s="21" t="s">
        <v>334</v>
      </c>
      <c r="G89" s="30" t="s">
        <v>354</v>
      </c>
      <c r="H89" s="21" t="s">
        <v>329</v>
      </c>
      <c r="I89" s="21" t="s">
        <v>336</v>
      </c>
      <c r="J89" s="30" t="s">
        <v>535</v>
      </c>
    </row>
    <row r="90" ht="42" customHeight="1" spans="1:10">
      <c r="A90" s="133" t="s">
        <v>284</v>
      </c>
      <c r="B90" s="21" t="s">
        <v>531</v>
      </c>
      <c r="C90" s="21" t="s">
        <v>316</v>
      </c>
      <c r="D90" s="21" t="s">
        <v>367</v>
      </c>
      <c r="E90" s="30" t="s">
        <v>537</v>
      </c>
      <c r="F90" s="21" t="s">
        <v>334</v>
      </c>
      <c r="G90" s="30" t="s">
        <v>538</v>
      </c>
      <c r="H90" s="21" t="s">
        <v>329</v>
      </c>
      <c r="I90" s="21" t="s">
        <v>336</v>
      </c>
      <c r="J90" s="30" t="s">
        <v>535</v>
      </c>
    </row>
    <row r="91" ht="42" customHeight="1" spans="1:10">
      <c r="A91" s="133" t="s">
        <v>284</v>
      </c>
      <c r="B91" s="21" t="s">
        <v>531</v>
      </c>
      <c r="C91" s="21" t="s">
        <v>331</v>
      </c>
      <c r="D91" s="21" t="s">
        <v>332</v>
      </c>
      <c r="E91" s="30" t="s">
        <v>539</v>
      </c>
      <c r="F91" s="21" t="s">
        <v>334</v>
      </c>
      <c r="G91" s="30" t="s">
        <v>377</v>
      </c>
      <c r="H91" s="21" t="s">
        <v>329</v>
      </c>
      <c r="I91" s="21" t="s">
        <v>336</v>
      </c>
      <c r="J91" s="30" t="s">
        <v>535</v>
      </c>
    </row>
    <row r="92" ht="42" customHeight="1" spans="1:10">
      <c r="A92" s="133" t="s">
        <v>284</v>
      </c>
      <c r="B92" s="21" t="s">
        <v>531</v>
      </c>
      <c r="C92" s="21" t="s">
        <v>331</v>
      </c>
      <c r="D92" s="21" t="s">
        <v>443</v>
      </c>
      <c r="E92" s="30" t="s">
        <v>540</v>
      </c>
      <c r="F92" s="21" t="s">
        <v>334</v>
      </c>
      <c r="G92" s="30" t="s">
        <v>541</v>
      </c>
      <c r="H92" s="21" t="s">
        <v>329</v>
      </c>
      <c r="I92" s="21" t="s">
        <v>336</v>
      </c>
      <c r="J92" s="30" t="s">
        <v>535</v>
      </c>
    </row>
    <row r="93" ht="42" customHeight="1" spans="1:10">
      <c r="A93" s="133" t="s">
        <v>284</v>
      </c>
      <c r="B93" s="21" t="s">
        <v>531</v>
      </c>
      <c r="C93" s="21" t="s">
        <v>338</v>
      </c>
      <c r="D93" s="21" t="s">
        <v>339</v>
      </c>
      <c r="E93" s="30" t="s">
        <v>379</v>
      </c>
      <c r="F93" s="21" t="s">
        <v>319</v>
      </c>
      <c r="G93" s="30" t="s">
        <v>341</v>
      </c>
      <c r="H93" s="21" t="s">
        <v>329</v>
      </c>
      <c r="I93" s="21" t="s">
        <v>336</v>
      </c>
      <c r="J93" s="30" t="s">
        <v>535</v>
      </c>
    </row>
    <row r="94" ht="42" customHeight="1" spans="1:10">
      <c r="A94" s="133" t="s">
        <v>290</v>
      </c>
      <c r="B94" s="21" t="s">
        <v>542</v>
      </c>
      <c r="C94" s="21" t="s">
        <v>316</v>
      </c>
      <c r="D94" s="21" t="s">
        <v>317</v>
      </c>
      <c r="E94" s="30" t="s">
        <v>543</v>
      </c>
      <c r="F94" s="21" t="s">
        <v>334</v>
      </c>
      <c r="G94" s="30" t="s">
        <v>82</v>
      </c>
      <c r="H94" s="21" t="s">
        <v>544</v>
      </c>
      <c r="I94" s="21" t="s">
        <v>322</v>
      </c>
      <c r="J94" s="30" t="s">
        <v>543</v>
      </c>
    </row>
    <row r="95" ht="42" customHeight="1" spans="1:10">
      <c r="A95" s="133" t="s">
        <v>290</v>
      </c>
      <c r="B95" s="21" t="s">
        <v>542</v>
      </c>
      <c r="C95" s="21" t="s">
        <v>316</v>
      </c>
      <c r="D95" s="21" t="s">
        <v>326</v>
      </c>
      <c r="E95" s="30" t="s">
        <v>545</v>
      </c>
      <c r="F95" s="21" t="s">
        <v>334</v>
      </c>
      <c r="G95" s="30" t="s">
        <v>546</v>
      </c>
      <c r="H95" s="21"/>
      <c r="I95" s="21" t="s">
        <v>336</v>
      </c>
      <c r="J95" s="30" t="s">
        <v>545</v>
      </c>
    </row>
    <row r="96" ht="42" customHeight="1" spans="1:10">
      <c r="A96" s="133" t="s">
        <v>290</v>
      </c>
      <c r="B96" s="21" t="s">
        <v>542</v>
      </c>
      <c r="C96" s="21" t="s">
        <v>316</v>
      </c>
      <c r="D96" s="21" t="s">
        <v>367</v>
      </c>
      <c r="E96" s="30" t="s">
        <v>547</v>
      </c>
      <c r="F96" s="21" t="s">
        <v>456</v>
      </c>
      <c r="G96" s="30" t="s">
        <v>538</v>
      </c>
      <c r="H96" s="21" t="s">
        <v>548</v>
      </c>
      <c r="I96" s="21" t="s">
        <v>322</v>
      </c>
      <c r="J96" s="30" t="s">
        <v>547</v>
      </c>
    </row>
    <row r="97" ht="42" customHeight="1" spans="1:10">
      <c r="A97" s="133" t="s">
        <v>290</v>
      </c>
      <c r="B97" s="21" t="s">
        <v>542</v>
      </c>
      <c r="C97" s="21" t="s">
        <v>316</v>
      </c>
      <c r="D97" s="21" t="s">
        <v>372</v>
      </c>
      <c r="E97" s="30" t="s">
        <v>373</v>
      </c>
      <c r="F97" s="21" t="s">
        <v>456</v>
      </c>
      <c r="G97" s="30" t="s">
        <v>549</v>
      </c>
      <c r="H97" s="21" t="s">
        <v>458</v>
      </c>
      <c r="I97" s="21" t="s">
        <v>322</v>
      </c>
      <c r="J97" s="30" t="s">
        <v>550</v>
      </c>
    </row>
    <row r="98" ht="42" customHeight="1" spans="1:10">
      <c r="A98" s="133" t="s">
        <v>290</v>
      </c>
      <c r="B98" s="21" t="s">
        <v>542</v>
      </c>
      <c r="C98" s="21" t="s">
        <v>331</v>
      </c>
      <c r="D98" s="21" t="s">
        <v>332</v>
      </c>
      <c r="E98" s="30" t="s">
        <v>551</v>
      </c>
      <c r="F98" s="21" t="s">
        <v>334</v>
      </c>
      <c r="G98" s="30" t="s">
        <v>335</v>
      </c>
      <c r="H98" s="21" t="s">
        <v>329</v>
      </c>
      <c r="I98" s="21" t="s">
        <v>336</v>
      </c>
      <c r="J98" s="30" t="s">
        <v>551</v>
      </c>
    </row>
    <row r="99" ht="42" customHeight="1" spans="1:10">
      <c r="A99" s="133" t="s">
        <v>290</v>
      </c>
      <c r="B99" s="21" t="s">
        <v>542</v>
      </c>
      <c r="C99" s="21" t="s">
        <v>338</v>
      </c>
      <c r="D99" s="21" t="s">
        <v>339</v>
      </c>
      <c r="E99" s="30" t="s">
        <v>340</v>
      </c>
      <c r="F99" s="21" t="s">
        <v>319</v>
      </c>
      <c r="G99" s="30" t="s">
        <v>328</v>
      </c>
      <c r="H99" s="21" t="s">
        <v>329</v>
      </c>
      <c r="I99" s="21" t="s">
        <v>336</v>
      </c>
      <c r="J99" s="30" t="s">
        <v>340</v>
      </c>
    </row>
  </sheetData>
  <mergeCells count="32">
    <mergeCell ref="A3:J3"/>
    <mergeCell ref="A4:H4"/>
    <mergeCell ref="A8:A12"/>
    <mergeCell ref="A13:A15"/>
    <mergeCell ref="A16:A18"/>
    <mergeCell ref="A19:A24"/>
    <mergeCell ref="A25:A33"/>
    <mergeCell ref="A34:A39"/>
    <mergeCell ref="A40:A43"/>
    <mergeCell ref="A44:A48"/>
    <mergeCell ref="A49:A51"/>
    <mergeCell ref="A52:A58"/>
    <mergeCell ref="A59:A64"/>
    <mergeCell ref="A65:A76"/>
    <mergeCell ref="A77:A87"/>
    <mergeCell ref="A88:A93"/>
    <mergeCell ref="A94:A99"/>
    <mergeCell ref="B8:B12"/>
    <mergeCell ref="B13:B15"/>
    <mergeCell ref="B16:B18"/>
    <mergeCell ref="B19:B24"/>
    <mergeCell ref="B25:B33"/>
    <mergeCell ref="B34:B39"/>
    <mergeCell ref="B40:B43"/>
    <mergeCell ref="B44:B48"/>
    <mergeCell ref="B49:B51"/>
    <mergeCell ref="B52:B58"/>
    <mergeCell ref="B59:B64"/>
    <mergeCell ref="B65:B76"/>
    <mergeCell ref="B77:B87"/>
    <mergeCell ref="B88:B93"/>
    <mergeCell ref="B94:B9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2025-03-12T03:40:00Z</dcterms:created>
  <dcterms:modified xsi:type="dcterms:W3CDTF">2025-03-13T02:39:45Z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FD48B766D9714C85B0BDD281D940ADFF</vt:lpwstr>
  </property>
  <property fmtid="{D5CDD505-2E9C-101B-9397-08002B2CF9AE}" pid="3" name="KSOProductBuildVer">
    <vt:lpwstr>2052-11.8.2.12089</vt:lpwstr>
  </property>
</Properties>
</file>