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firstSheet="4" activeTab="8"/>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6" r:id="rId15"/>
    <sheet name="上级转移支付补助项目支出预算表11" sheetId="17" r:id="rId16"/>
    <sheet name="部门项目中期规划预算表12" sheetId="18"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<sst xmlns="http://schemas.openxmlformats.org/spreadsheetml/2006/main" count="3713" uniqueCount="918">
  <si>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</si>
  <si>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</si>
  <si>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</si>
  <si>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</si>
  <si>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</si>
  <si>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</si>
  <si>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</si>
  <si>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</si>
  <si>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</si>
  <si>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</si>
  <si>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</si>
  <si>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</si>
  <si>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</si>
  <si>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</si>
  <si>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</si>
  <si>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</si>
  <si>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</si>
  <si>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</si>
  <si>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</si>
  <si>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</si>
  <si>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</si>
  <si>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</si>
  <si>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</si>
  <si>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</si>
  <si>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</si>
  <si>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</si>
  <si>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</si>
  <si>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</si>
  <si>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</si>
  <si>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</si>
  <si>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</si>
  <si>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</si>
  <si>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</si>
  <si>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</si>
  <si>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</si>
  <si>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</si>
  <si>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</si>
  <si>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</si>
  <si>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</si>
  <si>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</si>
  <si>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</si>
  <si>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</si>
  <si>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</si>
  <si>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</si>
  <si>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</si>
  <si>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</si>
  <si>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</si>
  <si>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</si>
  <si>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</si>
  <si>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</si>
  <si>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</si>
  <si>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</si>
  <si>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</si>
  <si>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</si>
  <si>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</si>
  <si>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</si>
  <si>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</si>
  <si>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</si>
  <si>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</si>
  <si>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</si>
  <si>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</si>
  <si>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</si>
  <si>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</si>
  <si>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</si>
  <si>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</si>
  <si>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</si>
  <si>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</si>
  <si>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</si>
  <si>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</si>
  <si>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t>
  </si>
  <si>
    <t>昆明市呈贡区综合行政执法局</t>
  </si>
  <si>
    <t>340001</t>
  </si>
  <si>
    <t>340004</t>
  </si>
  <si>
    <t>昆明市呈贡区综合行政执法局执法一大队</t>
  </si>
  <si>
    <t>340007</t>
  </si>
  <si>
    <t>昆明市呈贡区市政管理综合服务中心</t>
  </si>
  <si>
    <t>340008</t>
  </si>
  <si>
    <t>昆明市呈贡区综合行政执法局执法二大队</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</si>
  <si>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</si>
  <si>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</si>
  <si>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</si>
  <si>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</si>
  <si>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</si>
  <si>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</si>
  <si>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</si>
  <si>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</si>
  <si>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</si>
  <si>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</si>
  <si>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</si>
  <si>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</si>
  <si>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</si>
  <si>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</si>
  <si>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</si>
  <si>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</si>
  <si>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</si>
  <si>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</si>
  <si>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</si>
  <si>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</si>
  <si>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</si>
  <si>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</si>
  <si>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</si>
  <si>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</si>
  <si>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</si>
  <si>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</si>
  <si>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</si>
  <si>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</si>
  <si>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20199</t>
  </si>
  <si>
    <t>其他一般公共服务支出</t>
  </si>
  <si>
    <t>2019999</t>
  </si>
  <si>
    <t>205</t>
  </si>
  <si>
    <t>教育支出</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</si>
  <si>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</si>
  <si>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</si>
  <si>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</si>
  <si>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</si>
  <si>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</si>
  <si>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</si>
  <si>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</si>
  <si>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</si>
  <si>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</si>
  <si>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</si>
  <si>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</si>
  <si>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</si>
  <si>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</si>
  <si>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</si>
  <si>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</si>
  <si>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</si>
  <si>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</si>
  <si>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</si>
  <si>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</si>
  <si>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</si>
  <si>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</si>
  <si>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</si>
  <si>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</si>
  <si>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</si>
  <si>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</si>
  <si>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</si>
  <si>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</si>
  <si>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</si>
  <si>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</si>
  <si>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</si>
  <si>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</si>
  <si>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</si>
  <si>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</si>
  <si>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</si>
  <si>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</si>
  <si>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</si>
  <si>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</si>
  <si>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</si>
  <si>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</si>
  <si>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</si>
  <si>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21205</t>
  </si>
  <si>
    <t>城乡社区环境卫生</t>
  </si>
  <si>
    <t>2120501</t>
  </si>
  <si>
    <t>21299</t>
  </si>
  <si>
    <t>其他城乡社区支出</t>
  </si>
  <si>
    <t>2129999</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</si>
  <si>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</si>
  <si>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</si>
  <si>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</si>
  <si>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</si>
  <si>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</si>
  <si>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</si>
  <si>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</si>
  <si>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</si>
  <si>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</si>
  <si>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</si>
  <si>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</si>
  <si>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</si>
  <si>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</si>
  <si>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</si>
  <si>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</si>
  <si>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</si>
  <si>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</si>
  <si>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</si>
  <si>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</si>
  <si>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</si>
  <si>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</si>
  <si>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</si>
  <si>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</si>
  <si>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</si>
  <si>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</si>
  <si>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</si>
  <si>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</si>
  <si>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</si>
  <si>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</si>
  <si>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</si>
  <si>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</si>
  <si>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</si>
  <si>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</si>
  <si>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</si>
  <si>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</si>
  <si>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</si>
  <si>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</si>
  <si>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</si>
  <si>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</si>
  <si>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</si>
  <si>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</si>
  <si>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</si>
  <si>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</si>
  <si>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</si>
  <si>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</si>
  <si>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</si>
  <si>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</si>
  <si>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</si>
  <si>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</si>
  <si>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</si>
  <si>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</si>
  <si>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</si>
  <si>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</si>
  <si>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</si>
  <si>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</si>
  <si>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</si>
  <si>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</si>
  <si>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</si>
  <si>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</si>
  <si>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</si>
  <si>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</si>
  <si>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</si>
  <si>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</si>
  <si>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</si>
  <si>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</si>
  <si>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</si>
  <si>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</si>
  <si>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</si>
  <si>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</si>
  <si>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</si>
  <si>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</si>
  <si>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</si>
  <si>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</si>
  <si>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530121210000000002106</t>
  </si>
  <si>
    <t>行政人员工资支出</t>
  </si>
  <si>
    <t>30101</t>
  </si>
  <si>
    <t>基本工资</t>
  </si>
  <si>
    <t>30102</t>
  </si>
  <si>
    <t>津贴补贴</t>
  </si>
  <si>
    <t>30103</t>
  </si>
  <si>
    <t>奖金</t>
  </si>
  <si>
    <t>530121210000000002107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</si>
  <si>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</si>
  <si>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</si>
  <si>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</si>
  <si>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</si>
  <si>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</si>
  <si>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</si>
  <si>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</si>
  <si>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</si>
  <si>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</si>
  <si>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</si>
  <si>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</si>
  <si>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530121210000000002108</t>
  </si>
  <si>
    <t>30113</t>
  </si>
  <si>
    <t>530121210000000002111</t>
  </si>
  <si>
    <t>公务用车运行维护费</t>
  </si>
  <si>
    <t>30231</t>
  </si>
  <si>
    <t>530121210000000002112</t>
  </si>
  <si>
    <t>公务交通补贴</t>
  </si>
  <si>
    <t>30239</t>
  </si>
  <si>
    <t>其他交通费用</t>
  </si>
  <si>
    <t>530121210000000002113</t>
  </si>
  <si>
    <t>工会经费</t>
  </si>
  <si>
    <t>30228</t>
  </si>
  <si>
    <t>530121210000000002114</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</si>
  <si>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</si>
  <si>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</si>
  <si>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</si>
  <si>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</si>
  <si>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</si>
  <si>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</si>
  <si>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</si>
  <si>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</si>
  <si>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</si>
  <si>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</si>
  <si>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</si>
  <si>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</si>
  <si>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</si>
  <si>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</si>
  <si>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</si>
  <si>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</si>
  <si>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</si>
  <si>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</si>
  <si>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</si>
  <si>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530121210000000003339</t>
  </si>
  <si>
    <t>530121231100001231660</t>
  </si>
  <si>
    <t>离退休人员支出</t>
  </si>
  <si>
    <t>30305</t>
  </si>
  <si>
    <t>生活补助</t>
  </si>
  <si>
    <t>530121231100001556790</t>
  </si>
  <si>
    <t>编外人员公用经费</t>
  </si>
  <si>
    <t>530121231100001574654</t>
  </si>
  <si>
    <t>行政人员绩效奖励</t>
  </si>
  <si>
    <t>530121241100002240370</t>
  </si>
  <si>
    <t>其他人员支出</t>
  </si>
  <si>
    <t>30199</t>
  </si>
  <si>
    <t>其他工资福利支出</t>
  </si>
  <si>
    <t>530121241100002269342</t>
  </si>
  <si>
    <t>530121241100002269346</t>
  </si>
  <si>
    <t>530121241100002269348</t>
  </si>
  <si>
    <t>530121241100002269350</t>
  </si>
  <si>
    <t>530121241100002269351</t>
  </si>
  <si>
    <t>530121241100002269358</t>
  </si>
  <si>
    <t>530121241100002269361</t>
  </si>
  <si>
    <t>530121241100002269367</t>
  </si>
  <si>
    <t>530121241100002269370</t>
  </si>
  <si>
    <t>530121210000000001835</t>
  </si>
  <si>
    <t>530121210000000001836</t>
  </si>
  <si>
    <t>530121210000000001953</t>
  </si>
  <si>
    <t>530121210000000003120</t>
  </si>
  <si>
    <t>事业人员工资支出</t>
  </si>
  <si>
    <t>30107</t>
  </si>
  <si>
    <t>绩效工资</t>
  </si>
  <si>
    <t>530121210000000003153</t>
  </si>
  <si>
    <t>530121221100000592357</t>
  </si>
  <si>
    <t>事业购房补贴</t>
  </si>
  <si>
    <t>530121231100001184197</t>
  </si>
  <si>
    <t>530121231100001574597</t>
  </si>
  <si>
    <t>事业人员绩效奖励</t>
  </si>
  <si>
    <t>530121231100001582599</t>
  </si>
  <si>
    <t>遗属补助及抚恤金</t>
  </si>
  <si>
    <t>530121251100003643929</t>
  </si>
  <si>
    <t>530121251100003643930</t>
  </si>
  <si>
    <t>530121251100003643962</t>
  </si>
  <si>
    <t>530121251100003695390</t>
  </si>
  <si>
    <t>530121251100003695409</t>
  </si>
  <si>
    <t>530121251100003695415</t>
  </si>
  <si>
    <t>530121251100003695433</t>
  </si>
  <si>
    <t>预算05-1表</t>
  </si>
  <si>
    <t>项目分类</t>
  </si>
  <si>
    <t>项目单位</t>
  </si>
  <si>
    <t>经济科目编码</t>
  </si>
  <si>
    <t>经济科目名称</t>
  </si>
  <si>
    <t>本年拨款</t>
  </si>
  <si>
    <t>其中：本次下达</t>
  </si>
  <si>
    <t>事业发展类</t>
  </si>
  <si>
    <t>530121210000000001216</t>
  </si>
  <si>
    <t>违章广告拆除整治工作专项经费</t>
  </si>
  <si>
    <t>30227</t>
  </si>
  <si>
    <t>委托业务费</t>
  </si>
  <si>
    <t>530121210000000001475</t>
  </si>
  <si>
    <t>城市管理工作辅助用车服务专项经费</t>
  </si>
  <si>
    <t>530121210000000001569</t>
  </si>
  <si>
    <t>市政消火栓维护管养专项经费</t>
  </si>
  <si>
    <t>530121231100001235512</t>
  </si>
  <si>
    <t>张官山生态修复项目专项资金</t>
  </si>
  <si>
    <t>530121231100001557545</t>
  </si>
  <si>
    <t>执法办案补助工作经费</t>
  </si>
  <si>
    <t>530121231100001836170</t>
  </si>
  <si>
    <t>职工食堂补助经费</t>
  </si>
  <si>
    <t>530121231100001908714</t>
  </si>
  <si>
    <t>(自有资金)张官山生态修复项目前期工作经费</t>
  </si>
  <si>
    <t>530121241100002257267</t>
  </si>
  <si>
    <t>呈贡区建筑垃圾运输处置综合信息服务平台服务经费</t>
  </si>
  <si>
    <t>530121241100002287783</t>
  </si>
  <si>
    <t>2024年党建工作经费</t>
  </si>
  <si>
    <t>530121241100002681317</t>
  </si>
  <si>
    <t>(自有资金)“口袋公园”补助资金</t>
  </si>
  <si>
    <t>530121241100003078588</t>
  </si>
  <si>
    <t>城市综合服务一体化项目管养经费</t>
  </si>
  <si>
    <t>530121251100003695693</t>
  </si>
  <si>
    <t>建筑垃圾污染环境防治工作规划经费</t>
  </si>
  <si>
    <t>530121251100003695778</t>
  </si>
  <si>
    <t>公园城市建设（提升）工作经费</t>
  </si>
  <si>
    <t>530121251100003715175</t>
  </si>
  <si>
    <t>昆明市呈贡区城市综合服务一体化项目(工人工资)经费</t>
  </si>
  <si>
    <t>30226</t>
  </si>
  <si>
    <t>劳务费</t>
  </si>
  <si>
    <t>530121210000000001051</t>
  </si>
  <si>
    <t>公园管理专项经费</t>
  </si>
  <si>
    <t>530121210000000001052</t>
  </si>
  <si>
    <t>绿化管养专项经费</t>
  </si>
  <si>
    <t>530121210000000001053</t>
  </si>
  <si>
    <t>日常管理专项经费</t>
  </si>
  <si>
    <t>530121210000000001058</t>
  </si>
  <si>
    <t>垃圾处置专项经费</t>
  </si>
  <si>
    <t>530121210000000001066</t>
  </si>
  <si>
    <t>滇池流域及补水区旧垃圾填埋场治理及生活垃圾综合处理项目专项经费</t>
  </si>
  <si>
    <t>530121210000000001765</t>
  </si>
  <si>
    <t>路灯管理维护专项经费</t>
  </si>
  <si>
    <t>530121210000000001777</t>
  </si>
  <si>
    <t>清扫保洁、垃圾清运、公厕管养市场化运行专项经费</t>
  </si>
  <si>
    <t>530121221100000443352</t>
  </si>
  <si>
    <t>环卫保洁日常管理专项经费</t>
  </si>
  <si>
    <t>530121221100000486011</t>
  </si>
  <si>
    <t>340007公厕管理维护费（未纳入市场化部分）专项经费</t>
  </si>
  <si>
    <t>530121231100001647808</t>
  </si>
  <si>
    <t>生活垃圾分类工作经费</t>
  </si>
  <si>
    <t>530121231100001882041</t>
  </si>
  <si>
    <t>园林绿化市场化管养经费</t>
  </si>
  <si>
    <t>530121241100002256626</t>
  </si>
  <si>
    <t>小王家营片区市容环境整治提升工作经费</t>
  </si>
  <si>
    <t>530121241100003112334</t>
  </si>
  <si>
    <t>三台山公园地质灾害隐患综合防治工作项目经费</t>
  </si>
  <si>
    <t>530121251100003748217</t>
  </si>
  <si>
    <t>一体化项目第三方考核服务经费</t>
  </si>
  <si>
    <t>530121251100003809972</t>
  </si>
  <si>
    <t>环卫保障经费</t>
  </si>
  <si>
    <t>预算05-2表</t>
  </si>
  <si>
    <t>项目年度绩效目标</t>
  </si>
  <si>
    <t>一级指标</t>
  </si>
  <si>
    <t>二级指标</t>
  </si>
  <si>
    <t>三级指标</t>
  </si>
  <si>
    <t>指标性质</t>
  </si>
  <si>
    <t>指标值</t>
  </si>
  <si>
    <t>度量单位</t>
  </si>
  <si>
    <t>指标属性</t>
  </si>
  <si>
    <t>指标内容</t>
  </si>
  <si>
    <t>实现呈贡区环境卫生作业市场化，实现呈贡区城市道路、社区道路、绿化带保洁工作市场化运行的全区域覆盖，提高呈贡区道路环境卫生质量水平，改善呈贡区居住环境；围绕科学化、精细化和智慧化，推进呈贡区公厕管理的现代化，通过呈贡区公厕管理市场化服务，进一步提升呈贡区公厕管理水平，确保公厕免费开放，做到免费开放公厕干净、整洁，为建设昆明绿色健康生态宜居的新城区贡献力量。（清扫保洁市场化外包服务项目）  
    统一全区生活垃圾清运作业主体，并实现生活垃圾日产日清，改善呈贡区环境卫生质量水平。（垃圾清运市场化运行项目）</t>
  </si>
  <si>
    <t>产出指标</t>
  </si>
  <si>
    <t>数量指标</t>
  </si>
  <si>
    <t>清扫保洁面积</t>
  </si>
  <si>
    <t>&gt;=</t>
  </si>
  <si>
    <t>6579084</t>
  </si>
  <si>
    <t>平方米</t>
  </si>
  <si>
    <t>定量指标</t>
  </si>
  <si>
    <t>免费开放公厕数量</t>
  </si>
  <si>
    <t>300</t>
  </si>
  <si>
    <t>座</t>
  </si>
  <si>
    <t>质量指标</t>
  </si>
  <si>
    <t>垃圾清运及时率</t>
  </si>
  <si>
    <t>90</t>
  </si>
  <si>
    <t>%</t>
  </si>
  <si>
    <t>呈贡区生活垃圾日常日清</t>
  </si>
  <si>
    <t>效益指标</t>
  </si>
  <si>
    <t>社会效益</t>
  </si>
  <si>
    <t>呈贡区人居环境</t>
  </si>
  <si>
    <t>=</t>
  </si>
  <si>
    <t>有所提高</t>
  </si>
  <si>
    <t>定性指标</t>
  </si>
  <si>
    <t>呈贡区人居环境是否得到改善</t>
  </si>
  <si>
    <t>满意度指标</t>
  </si>
  <si>
    <t>服务对象满意度</t>
  </si>
  <si>
    <t>群众满意度</t>
  </si>
  <si>
    <t>80</t>
  </si>
  <si>
    <t>提高群众满意度</t>
  </si>
  <si>
    <t>截止2024年10月14日城市一体化服务项目实施前，根据《呈贡区实际管辖区范围内城市道路绿化市场化外包管养服务项目合同》约定本次支付2000000.00元。</t>
  </si>
  <si>
    <t>道路绿化管养</t>
  </si>
  <si>
    <t>1724313.65</t>
  </si>
  <si>
    <t>道路绿化管养大于等于1724313.65平方米</t>
  </si>
  <si>
    <t>园林绿化管理效果</t>
  </si>
  <si>
    <t>有所提升</t>
  </si>
  <si>
    <t>城市园林绿化精细化管理效果有所提升</t>
  </si>
  <si>
    <t>社会公众满意度</t>
  </si>
  <si>
    <t>社会公众满意度大于等于80%</t>
  </si>
  <si>
    <t>昆明市呈贡区城市综合服务一体化项目第三方考核服务2024年11月开始，包括2025年一整年，共计14个月的服务费用，每月20000元的服务费。因此2025年该项目的预算申报为：：20000元/月*14月=280000元，保证2025呈贡区城市综合服务一体化项目的考核工作正常开展。</t>
  </si>
  <si>
    <t>项目验收率</t>
  </si>
  <si>
    <t>100</t>
  </si>
  <si>
    <t>项目验收率100%</t>
  </si>
  <si>
    <t>市容环境质量</t>
  </si>
  <si>
    <t>市容环境质量有所提升</t>
  </si>
  <si>
    <t>&gt;</t>
  </si>
  <si>
    <t>服务对象满意度大于80%</t>
  </si>
  <si>
    <t>2025年垃圾处置费根据呈贡区2024年生活垃圾日处置量计算：600吨/日×365天×90元/吨=19710000.00元。该项目2025年申报数3000000元用于支付2025年1-2月部分处置费。
以此实现呈贡区生活垃圾处置“资源化、减量化、无害化”。</t>
  </si>
  <si>
    <t>处置日产生活垃圾</t>
  </si>
  <si>
    <t>600</t>
  </si>
  <si>
    <t>吨</t>
  </si>
  <si>
    <t>处置日产生活垃圾约600吨</t>
  </si>
  <si>
    <t>生活垃圾无害化处理率</t>
  </si>
  <si>
    <t>呈贡区生活垃圾进行无害化处理</t>
  </si>
  <si>
    <t>时效指标</t>
  </si>
  <si>
    <t>2025年内</t>
  </si>
  <si>
    <t>2025年内垃圾进行无害化处理</t>
  </si>
  <si>
    <t>年</t>
  </si>
  <si>
    <t>2025年内完成年内生活垃圾无害化处理</t>
  </si>
  <si>
    <t>成本指标</t>
  </si>
  <si>
    <t>经济成本指标</t>
  </si>
  <si>
    <t>万元</t>
  </si>
  <si>
    <t>2025年垃圾处置费根据呈贡区2024年生活垃圾日处置量计算：600吨/日×365天×90元/吨=19710000.00元。
该项目2025年申报数3000000元用于支付2025年1-2月部分处置费。</t>
  </si>
  <si>
    <t>呈贡区生活垃圾处置“资源化、减量化、无害化”</t>
  </si>
  <si>
    <t>有所改善</t>
  </si>
  <si>
    <t>呈贡区人居环境改善</t>
  </si>
  <si>
    <t>市民满意度</t>
  </si>
  <si>
    <t>群众满意</t>
  </si>
  <si>
    <t>根据市委市政府工作安排及呈贡区区委区政府工作要求，按照《昆明市呈贡区小王家营片区市容环境综合整治提升工作方案》，决定对小王家营片区市容市貌、市政设施、道路交通开展综合提升整治。经实地测算，小王家营片区市容环境综合提升所需经费共计191.50万元，提升内容及所需经费主要包括：
一、斗南街道兴呈路、彩龙街、竹子市场沿街环境综合整治提升，经实地勘测测算所需经费50.90万元。
二、小王家营片区户外广告、店招店牌整治，经实地勘测测算所需经费28.00万元。
三、小王家营片区市政环卫设施设置计划更换20组果皮箱，经实地勘测初步测算所需经费2.60万元。
四、小王家营片区市政道路照明设施设置，经实地勘测测算所需经费20.00万元。
五、小王家营片区绿化管养，经实地勘测测算所需经费80.00万元。
六、昆玉高速杜家营收费出口及彩龙街沿线路域环境整治，经实地勘测测算预估所需经费10.00万元。
根据各项工作进度计划，小王家营片区市容环境综合提升2023年可形成实际支出151.50万元，其中：呈贡区城市管理局实际需支付90.60万元；斗南街道实际需支付50.90万元；区交运局实际需支付10.00万元。2024年支出17.60万元。2025年项目竣工决算需支付22.40万元。</t>
  </si>
  <si>
    <t>高低背LED路灯</t>
  </si>
  <si>
    <t>套</t>
  </si>
  <si>
    <t>提升整治10套高低背LED路灯</t>
  </si>
  <si>
    <t>pe穿线管敷设（含人行道开挖、绿化恢复、过路口套钢管）</t>
  </si>
  <si>
    <t>400</t>
  </si>
  <si>
    <t>米</t>
  </si>
  <si>
    <t>路灯基础</t>
  </si>
  <si>
    <t>完善路灯基础，配套10套高低背LED路灯</t>
  </si>
  <si>
    <t>vv5*10mm2电缆敷设、路灯管线防盗</t>
  </si>
  <si>
    <t>vv5*10mm2电缆敷设、路灯管线防盗各需400米</t>
  </si>
  <si>
    <t>防盗井及手孔井</t>
  </si>
  <si>
    <t>30</t>
  </si>
  <si>
    <t>个</t>
  </si>
  <si>
    <t>完善防盗井及手孔井10个</t>
  </si>
  <si>
    <t>彩龙街绿化品质提升</t>
  </si>
  <si>
    <t>650</t>
  </si>
  <si>
    <t>彩龙街上昆玉高速入口处右边绿地小游园建设工作</t>
  </si>
  <si>
    <t>1000</t>
  </si>
  <si>
    <t>营商环境有所改善，城市品质有所提升</t>
  </si>
  <si>
    <t>社会群众满意</t>
  </si>
  <si>
    <t>社会群众满意度达到90%以上</t>
  </si>
  <si>
    <t>2025年昆明市呈贡区路灯管理维护费用，主要由昆明市呈贡区市政管理综合服务中心（照明科）组织实施，项目基本性质为社会公益性，主要用于呈贡区已移交至区城管局进行管养维护的城市市政道路照明设施的管理维护工作，确保城市道路照明设施完好率及亮灯率达到市级考核指标要求。（涉及呈贡区已移交接管的城市道路照明设施25112盏，其中：LED、纳灯20228盏；庭院灯、护栏灯：4884盏（包含：灯杆、灯具、电缆、路灯专用变压器（139个）、开关站（4个）、10KV高压电缆及保护装置、照明控制系统（监控柜186个）、环网柜、照明设施管道及其附属设施的管养维护、远程控制通信流量费用及因偷盗出现的设施恢复。）</t>
  </si>
  <si>
    <t>负责做好呈贡区已移交接管的城市道路照明设施25112盏，其中：LED、纳灯20228盏；庭院灯、护栏灯：4884盏（包含：灯杆、灯具、电缆、路灯专用变压器（139个）、开关站（4个）、10KV高压电缆及保护装置、照明控制系统（监控柜186个）、环网柜、照明设施管道及其附属设施的管养维护、远程控制通信流量费用及因偷盗出现的设施恢复。</t>
  </si>
  <si>
    <t>25112</t>
  </si>
  <si>
    <t>盏</t>
  </si>
  <si>
    <t>对已移交管护的城市道路照明设施，结合“亮灯率保持在98%以上、设施完好率保持在96%以上、灯具整洁率保持在96%以上”的工作目标，加强照明设施的日常管养维护工作，以98%的亮灯率基准值为依据，达到基准值为合格。</t>
  </si>
  <si>
    <t>城市道路照明设施亮灯率保持在98%以上、设施完好率保持在96%以上、灯具整洁率保持在96%以上</t>
  </si>
  <si>
    <t>96</t>
  </si>
  <si>
    <t>紧紧围绕亮灯率、设施完好率工作目标，认真履行“日查日检、夜查夜检”工作制，坚持“首时发现，及时处理”原则，责任到人，分区划片管理，保障城市道路照明正常运行。</t>
  </si>
  <si>
    <t>城市市政道路照明设施抢修的及时性，日常管理启闭及时性。</t>
  </si>
  <si>
    <t>小时</t>
  </si>
  <si>
    <t>认真履行“日查日检、夜查夜检”工作制，坚持“首时发现，及时处理”原则</t>
  </si>
  <si>
    <t>LED、钠灯、隧道灯管养维护费成本计不高于147.06元/盏</t>
  </si>
  <si>
    <t>LED、钠灯、隧道灯管养维护费成本计不高于147.06元/盏，庭院灯、护栏灯、装饰灯、隧道荧光灯管养维护费成本计不高于61.69元/盏</t>
  </si>
  <si>
    <t>城市照明对城市交通安全、社会治安、人民生活、美化城市环境、提升城市形象等具有重要作用，是重要的城市基础设施，是城市管理的重要内容。</t>
  </si>
  <si>
    <t>加强照明设施日常巡查检修工作，确保设施完好率及亮灯率达到市级考核指标要求的同时，点亮城市，美化环境，为市民平安出行提供亮丽夜间视觉环境</t>
  </si>
  <si>
    <t>80%</t>
  </si>
  <si>
    <t xml:space="preserve"> 为切实提高环卫工人福利待遇，改善环卫工人生活条件，按照昆明市城市管理局等5部门《关于进一步保障环卫工人合法权益的意见》（昆城管规〔2023〕1号）、中共昆明市委城市管理委员会办公室《关于切实做好改善环卫工人待遇有关事项的通知》，要求城市（县城）建成区工资为当地最低工资标准120%以内一线保洁环卫工人，人均增加200元/月标准（其中：市级补助100元/月/人，区级补助100元/月/人），用于改善环卫工人福利待遇，增加环卫工人收入。</t>
  </si>
  <si>
    <t>需要补助的环卫工人</t>
  </si>
  <si>
    <t>1050</t>
  </si>
  <si>
    <t>人</t>
  </si>
  <si>
    <t>社会成本指标</t>
  </si>
  <si>
    <t>元/人</t>
  </si>
  <si>
    <t>补助标准100元/人/月</t>
  </si>
  <si>
    <t>切实提高环卫工人福利待遇</t>
  </si>
  <si>
    <t>环卫工人对工资是否到位的满意度评价</t>
  </si>
  <si>
    <t>一是公园东南侧治理费169.65万元：建筑工程费127.96万元，施工临时工程费2.56万元，独立费31.05万元，基本预备费8.08万元，二是塑胶跑道治理费149.21万元，包含建筑工程费112.51万元，施工临时工程费2.25万元，独立费27.34万元，基本预备费费7.11万元，项目总费用318.86万元。2025年预算分配项目前期工作经费160.00万元。</t>
  </si>
  <si>
    <t>工程验收合格率</t>
  </si>
  <si>
    <t>工程验收合格率100%</t>
  </si>
  <si>
    <t>三台山公园塑胶跑道其他外围边墙坡体地质灾害隐患</t>
  </si>
  <si>
    <t>2.5-3.0</t>
  </si>
  <si>
    <t>围墙高 2.5～3.0m</t>
  </si>
  <si>
    <t>三台山公园东南侧与呈贡区武装部临界边坡地质灾害隐患</t>
  </si>
  <si>
    <t>滑坡长 2-4m，宽 100m，厚约 4.0-5.0m</t>
  </si>
  <si>
    <t>该地质灾害隐患点性质为滑坡，滑坡所处斜坡微地貌最主要为阶地，坡顶
坡底缓中部台阶处陡，坡顶坡地坡度为 2°～5°，中部台坎处坡度 70°～80°，
变形区域呈“簸箕状”，北侧边坡坡向为 226°，南侧坡向为 53°，西侧边坡
坡向为 140°。滑坡长 2-4m，宽 100m，厚约 4.0-5.0m。</t>
  </si>
  <si>
    <t>三台山公园 安全性能</t>
  </si>
  <si>
    <t>显著提高</t>
  </si>
  <si>
    <t>三台山公园安全性能显著提高</t>
  </si>
  <si>
    <t>2025年我区范围城市街道全面开展城市生活垃圾分类示范工作，生活垃圾分类收集覆盖率。城市生活垃圾分类收集覆盖率达90%以上，基本形成相应的规章和标准体系，形成一批可复制、可推广的模式。在进入焚烧和填埋设施之前，可回收物和易腐垃圾的回收利用率合计达到37%以上。2024年我区范围城市街道全面开展城市生活垃圾分类示范工作，城市生活垃圾分类收集覆盖率达90%以上，基本形成相应的规章和标准体系，形成一批可复制、可推广的模式。</t>
  </si>
  <si>
    <t>垃圾分类示范小区数量</t>
  </si>
  <si>
    <t>14个生活垃圾分类示范小区运维</t>
  </si>
  <si>
    <t>生态效益</t>
  </si>
  <si>
    <t>生态环境</t>
  </si>
  <si>
    <t>美化生态环境</t>
  </si>
  <si>
    <t>根据昆明市呈贡区人民政府办公室《关于印发呈贡区公厕免费开放工作方案的通知》（呈政办发〔2017〕207号）、《昆明市呈贡区人民政府关于印发昆明市呈贡区推进爱国卫生“7个专项行动”方案的通知》（呈政发〔2020〕35号）文件，认真贯彻执行国家、省、市的相关法律、法规、规章和政策。 该项经费用于公厕每年免费开放的日常管养维护费、全达标三有物品费、直管公厕水电费、标识标牌制作安装维修费、公厕工具及保洁用品、公厕灭火器、公厕全达标创新项（有热水、智能化、文化、绿植）等项目。</t>
  </si>
  <si>
    <t>提升改造公厕数量</t>
  </si>
  <si>
    <t>提升改造4座公厕，公厕修缮、提升改造符合相关标准</t>
  </si>
  <si>
    <t>支付春融公司2017年49座公厕代建费审定金额尾款</t>
  </si>
  <si>
    <t>49</t>
  </si>
  <si>
    <t>对呈贡区部分公厕进行修缮、提升改造质量达标</t>
  </si>
  <si>
    <t>公厕修缮、提升改造完成</t>
  </si>
  <si>
    <t>完成时间</t>
  </si>
  <si>
    <t>2025年12月31日内完成</t>
  </si>
  <si>
    <t>在规定时间内完成</t>
  </si>
  <si>
    <t>&lt;=</t>
  </si>
  <si>
    <t>2206724.78</t>
  </si>
  <si>
    <t>元</t>
  </si>
  <si>
    <t>2025年公厕提升改造、零星维护费用不超过年初预算</t>
  </si>
  <si>
    <t>呈贡区环境卫生水平</t>
  </si>
  <si>
    <t>呈贡区环境卫生质量水平情况</t>
  </si>
  <si>
    <t>车船税、保险费3500元/年*6辆=21000元；修理费及年检费用4000元/年*6辆+11辆*1364元/年=39004元；油费12000元/年*6辆=72000元；GPS维修更换服务860元*6辆=5160元；信息化管理平台终端运维服务费用600元/年*6辆=3600元；工程项目审计费9万元。2025年预算分配总计230764.00元。</t>
  </si>
  <si>
    <t>保养市政作业车辆6辆</t>
  </si>
  <si>
    <t>辆</t>
  </si>
  <si>
    <t>6辆市政作业车辆车辆燃油、保险、车船税、车辆运行维护保养费用。</t>
  </si>
  <si>
    <t>市政作业车辆日常运行维护保养情况</t>
  </si>
  <si>
    <t>6辆专项作业技术用车日常维护</t>
  </si>
  <si>
    <t>为保障6辆市政作业车辆正常运行的日常运行维护保养情况</t>
  </si>
  <si>
    <t>230764.00</t>
  </si>
  <si>
    <t>市政作业车辆日常管养维护费用230764元。</t>
  </si>
  <si>
    <t>维护好市政设施为市民营造良好生活环境</t>
  </si>
  <si>
    <t>无</t>
  </si>
  <si>
    <t>做好市政相关作业工作，维护好市政工作为市民营造良好生活环</t>
  </si>
  <si>
    <t>可持续影响</t>
  </si>
  <si>
    <t>设备使用年限</t>
  </si>
  <si>
    <t>标准使用年限</t>
  </si>
  <si>
    <t>满意度达90%</t>
  </si>
  <si>
    <t>科学化调配养护人员的管理，高质量完成日常绿化管养任务，达到年度绿化养护标准；更换补植因人为、气候因素造成损害的枯死苗木，养护期间，植物无死株，成活率达到98%以上。迎接两个国际性的大会在昆召开，及时更换一批时令花卉，完成两组立体花坛摆放任务，利用生物多样性，提升呈贡区景观效果，打造世界春城花都形象，有效提升城市品味，提高市民幸福感。</t>
  </si>
  <si>
    <t>新增立体花坛，更换现有立体花坛花卉</t>
  </si>
  <si>
    <t>组</t>
  </si>
  <si>
    <t>确实落实好市委市政府关于市容环境整治相关工作要求，我中心将对重点区域进行绿化环境营造。完成300万平方米绿化管养任务；200万盆时令花卉摆放；15000平方米苗木更换；重要道路、节点时令花卉更换15000平方米，更换9组花坛花卉。</t>
  </si>
  <si>
    <t>时令花卉摆放；</t>
  </si>
  <si>
    <t>200万</t>
  </si>
  <si>
    <t>盆</t>
  </si>
  <si>
    <t>确实落实好市委市政府关于市容环境整治相关工作要求，我中心将对重点区域进行绿化环境营造。完成300万平方米绿化管养任务；200万盆时令花卉摆放；</t>
  </si>
  <si>
    <t>苗木更换；</t>
  </si>
  <si>
    <t>15000平方米</t>
  </si>
  <si>
    <t>重要道路、节点时令花卉更换</t>
  </si>
  <si>
    <t>管养面积</t>
  </si>
  <si>
    <t>300万</t>
  </si>
  <si>
    <t>合格率</t>
  </si>
  <si>
    <t>98%</t>
  </si>
  <si>
    <t>管养范围内苗木长势良好,无大面积干旱死苗、缺塘现象，无大面积病虫害发生，苗木成活率达98%以上。</t>
  </si>
  <si>
    <t>1-12月</t>
  </si>
  <si>
    <t>月</t>
  </si>
  <si>
    <t>严格按照工作计划，每月推进工作。</t>
  </si>
  <si>
    <t>2293.33万元</t>
  </si>
  <si>
    <t>经济效益</t>
  </si>
  <si>
    <t>吸引投资能力</t>
  </si>
  <si>
    <t>节约政府投入，可以形成优良的气候，增加动植物多样性，吸引企业入住，带动地方经济发展。</t>
  </si>
  <si>
    <t>绿色健康的生活环境，吸引更多的企业入住。</t>
  </si>
  <si>
    <t>绿地面积的增加及景观升级，使城市形象更加整洁，调节城市温湿度，增加舒适感。</t>
  </si>
  <si>
    <t>宜居城市，市民幸福感增强。</t>
  </si>
  <si>
    <t>对城市可持续发展取到关健作用，提升人民群众的幸福指标</t>
  </si>
  <si>
    <t>95</t>
  </si>
  <si>
    <t>群众对绿化管养项目工作的满意度</t>
  </si>
  <si>
    <t>加强公园绿地的日常养护管理,保持良好的园林植被景观；对公园破损设施进行更换修复；加强对两个外包管护公司的监督、管理、考核，保证公园地面、座凳座椅、公厕、湖面等干净整洁，保证公园的治安管理；做好重大节日期间公园高峰时段游客分流,保证节日游园秩序井然；对公园儿童游乐设施、健身设施,抓好安全质量关。完成公园提升改造，提高整体公园管理服务。</t>
  </si>
  <si>
    <t>洛龙公园、三台山公园、彩云公园）共有绿化面积297460.77平方米；</t>
  </si>
  <si>
    <t>297460.77</t>
  </si>
  <si>
    <t>洛龙公园、三台山公园、彩云公园）共有绿化面积297460.77平方米；游路、亭、台、楼、阁、廊、停车场等清扫保洁面积92511.94平方米；水体面积146229.77平方米。</t>
  </si>
  <si>
    <t>洛龙公园、三台山公园、彩云公园、入城景观公园、环卫停车场、绿化灌溉车停车场安保服务管理等相关安全保障服务工作。安保人员59人。</t>
  </si>
  <si>
    <t>59</t>
  </si>
  <si>
    <t>路灯607组，游路、亭、台、楼、阁、廊的景观灯32座，路灯和景观灯共计8100盏。</t>
  </si>
  <si>
    <t>8100</t>
  </si>
  <si>
    <t>洗手台13座</t>
  </si>
  <si>
    <t>三台山、洛龙、彩云公园全体工作人员遵守工作纪律，人员在岗在位，工作效率高。园区绿化植物养护规范，景观优美，亭、廊、阁等设施设备完好，环境卫生整洁，公厕按照要求达到标准，各项管理工作正常运转。</t>
  </si>
  <si>
    <t>公厕9座</t>
  </si>
  <si>
    <t>环境优美、服务周到、设施完备</t>
  </si>
  <si>
    <t>公园内绿化环境靓丽美观；加强园内24小时安保工作监管，保证园内设施完好无损空</t>
  </si>
  <si>
    <t>一年</t>
  </si>
  <si>
    <t>1至12月</t>
  </si>
  <si>
    <t>按照工作计划每月完成工作任务。</t>
  </si>
  <si>
    <t>提升城市形象，吸引投资，带动经济增长</t>
  </si>
  <si>
    <t>促进失地农民就业问题，提升公园周边居住环境。</t>
  </si>
  <si>
    <t>有效改善公园周边生态，提升城市品味。</t>
  </si>
  <si>
    <t>有所促进</t>
  </si>
  <si>
    <t>市民活动的场所服务对象越来越多,满意度提高了生活质量,对提高市民幸福指数有极大影响</t>
  </si>
  <si>
    <t>生态良好 ，管理规范</t>
  </si>
  <si>
    <t>提高公园治安安全管理及绿化管养水平。</t>
  </si>
  <si>
    <t>问卷调查群众满意度</t>
  </si>
  <si>
    <t>呈贡区旧垃圾填埋场封场治理项目因环保督察被多次投诉举报被列入中央环保督察重点项目，目前项目停滞进入司法程序，需要申请100000.00元资金聘请专业专职法律团队。</t>
  </si>
  <si>
    <t>项目整治面积</t>
  </si>
  <si>
    <t>116.55</t>
  </si>
  <si>
    <t>亩</t>
  </si>
  <si>
    <t>完成项目治理</t>
  </si>
  <si>
    <t>验收通过率</t>
  </si>
  <si>
    <t>完成时限</t>
  </si>
  <si>
    <t>2025年12月31日</t>
  </si>
  <si>
    <t>生态环保、提高人居居住环境</t>
  </si>
  <si>
    <t>生态环境提升</t>
  </si>
  <si>
    <t>提升生态环境</t>
  </si>
  <si>
    <t>主要用于支付段家营旧垃圾填埋场用电费用，保障段家营旧垃圾填埋场正常运行，第三方安全检查，以提高呈贡区环境卫生水平，改善呈贡区居住环境。</t>
  </si>
  <si>
    <t>段家营旧垃圾填埋场电费</t>
  </si>
  <si>
    <t>处</t>
  </si>
  <si>
    <t>维持相关设备设施运行</t>
  </si>
  <si>
    <t>维持正常运行</t>
  </si>
  <si>
    <t>段家营垃圾填埋场电费相关费用开支</t>
  </si>
  <si>
    <t>天</t>
  </si>
  <si>
    <t>180000.00</t>
  </si>
  <si>
    <t>2025年12月31日前段家营旧垃圾填埋场电费及相关事项</t>
  </si>
  <si>
    <t>提高环境卫生水平，改善人居环境</t>
  </si>
  <si>
    <t>对呈贡辖区内已移交市政消火栓维护管养进行管养维护。
1.对呈贡辖区内已移交市政消火栓进行管养维护。
2.确保市政消火栓完好率达到100%。
3.保护人民的生命、身体健康及公私财产安全。</t>
  </si>
  <si>
    <t>保障消火栓数量</t>
  </si>
  <si>
    <t>912个</t>
  </si>
  <si>
    <t>保障912个消火栓功能正常发</t>
  </si>
  <si>
    <t>保障消火栓功能正常发挥</t>
  </si>
  <si>
    <t>功能正常</t>
  </si>
  <si>
    <t>2023年12月31日前完成</t>
  </si>
  <si>
    <t>12月31日</t>
  </si>
  <si>
    <t>安装成本小于等于95%</t>
  </si>
  <si>
    <t>对呈贡区未来可持续发展影响</t>
  </si>
  <si>
    <t>持续提升</t>
  </si>
  <si>
    <t>完成消火栓维护管养工作</t>
  </si>
  <si>
    <t>90%</t>
  </si>
  <si>
    <t>城市管理执法部门要坚持“保障需要，厉行节约”原则，参照《标准》要求配备执法装备，文明执法，加强执法装备使用、维护、管理等方面的业务培训，提高执法装备使用效率，推动执法水平不断提升。</t>
  </si>
  <si>
    <t>购置设备利用率</t>
  </si>
  <si>
    <t>购置设备的实际使用情况</t>
  </si>
  <si>
    <t>购置设备的验收通过率实际情况</t>
  </si>
  <si>
    <t>城市环境卫生水平</t>
  </si>
  <si>
    <t>持续提高</t>
  </si>
  <si>
    <t>加强城市管理水平，促进城市品位提升。</t>
  </si>
  <si>
    <t>加强城市管理服务水平，提高群众满意度。</t>
  </si>
  <si>
    <t>取缔和拆除未经审批、审批已到期、存在安全隐患、影响市容的各类户外广告；</t>
  </si>
  <si>
    <t>拆除整治次数</t>
  </si>
  <si>
    <t>次</t>
  </si>
  <si>
    <t>在全区范围内开展违章广告整治次数</t>
  </si>
  <si>
    <t>拆除及时率</t>
  </si>
  <si>
    <t>拆除及时率100%</t>
  </si>
  <si>
    <t>计划完成率</t>
  </si>
  <si>
    <t>计划完成率100%</t>
  </si>
  <si>
    <t>经济成本指标小于等于社会成本的96%</t>
  </si>
  <si>
    <t>提升城市品位，树立良好的城市形象。</t>
  </si>
  <si>
    <t>打造更换宜居，更具品质的生活方式；切实提高市民的幸福感和获得感。</t>
  </si>
  <si>
    <t>85%</t>
  </si>
  <si>
    <t>提高市民的幸福感和获得感和满意度</t>
  </si>
  <si>
    <t>充分发挥职工食堂补助经费的作用，提高资金利用效率，保障职工食堂正常运转，</t>
  </si>
  <si>
    <t>食材数量</t>
  </si>
  <si>
    <t>有效保障</t>
  </si>
  <si>
    <t>食材数量能够得到有效保障</t>
  </si>
  <si>
    <t>食品卫生质量</t>
  </si>
  <si>
    <t>安全可靠</t>
  </si>
  <si>
    <t>保障职工食堂食品卫生质量</t>
  </si>
  <si>
    <t>2025年</t>
  </si>
  <si>
    <t>有效保障2024年1-12月的食材供应</t>
  </si>
  <si>
    <t>食材价格</t>
  </si>
  <si>
    <t>市场均价</t>
  </si>
  <si>
    <t>食材价格不高于市场均价</t>
  </si>
  <si>
    <t>职工满意度</t>
  </si>
  <si>
    <t>职工满意度不低于80%</t>
  </si>
  <si>
    <t>完成张官山生态修复项目一期工程，完成长2102m的防火通道建设和对防火通道两侧各6米范围内进行景观提升，完成7293㎡的不良地质点治理，完成1050㎡的配套设施建设，完成文笔塔（瞭望塔）塔基建设。</t>
  </si>
  <si>
    <t>工程总量</t>
  </si>
  <si>
    <t>防火通道12500㎡，不良地质点7683㎡，配套设施1450</t>
  </si>
  <si>
    <t>验收合格</t>
  </si>
  <si>
    <t>一次性验收合格</t>
  </si>
  <si>
    <t>工期控制率</t>
  </si>
  <si>
    <t>进度工期按计划完成</t>
  </si>
  <si>
    <t>按时开工、完工以及竣工后通过验收
项目概算不超项目估算的10%</t>
  </si>
  <si>
    <t>绿地率</t>
  </si>
  <si>
    <t>50</t>
  </si>
  <si>
    <t>绿地率达到50%</t>
  </si>
  <si>
    <t>周边人群满意度</t>
  </si>
  <si>
    <t>85</t>
  </si>
  <si>
    <t>周边人群满意度不低于85%</t>
  </si>
  <si>
    <t>为城市管理工作提供车辆保障，为机动快速高效工作提供支持</t>
  </si>
  <si>
    <t>辅助用车数量</t>
  </si>
  <si>
    <t>46辆</t>
  </si>
  <si>
    <t>按照合同要求，呈贡区城投公司向区城管局提供城市管理工作辅助用车共计46辆，并在合同期限内按照合同约定及招投标文件向区城管局提供一系列用车服务。</t>
  </si>
  <si>
    <t>车辆故障率</t>
  </si>
  <si>
    <t>5%</t>
  </si>
  <si>
    <t>车辆故障率低于5%</t>
  </si>
  <si>
    <t>协助做好营商环境工作，社会关系和谐发展。</t>
  </si>
  <si>
    <t>群众满意度高</t>
  </si>
  <si>
    <t>保障好城管局日常工作，为城管执法工作打好坚实基础。</t>
  </si>
  <si>
    <t>以“百园建设，专项行动为抓手，均衡布局综合公园、专类公园、社区公园、口袋公园，形成“300 米见绿、500 米见园”的城市公园服务体系，2025年至少新增口袋公园3个，公园绿化提升率大于80%。</t>
  </si>
  <si>
    <t>园林绿化强制性工程建设规范</t>
  </si>
  <si>
    <t>规范有序</t>
  </si>
  <si>
    <t>园林绿化强制性工程建设规范有序</t>
  </si>
  <si>
    <t>新增口袋公园数量</t>
  </si>
  <si>
    <t>口袋公园绿化管养率</t>
  </si>
  <si>
    <t>城市品质</t>
  </si>
  <si>
    <t>城市品质有所提升</t>
  </si>
  <si>
    <t>市民满意度大于等于90%</t>
  </si>
  <si>
    <t>深入分析城市公园服务覆盖主体人群的工作生活需求，提供更多元和更舒适的休闲游憩空间，构建布局均衡、功能完善的公园体系，以“百园建设，专项行动为抓手，均衡布局综合公园、专类公园、社区公园、口袋公园，形成“300 米见绿、500 米见园”的城市公园服务体系，2025年至少新增口袋公园3个，公园绿化提升率大于80%。</t>
  </si>
  <si>
    <t>项目验收合格率</t>
  </si>
  <si>
    <t>项目验收合格率100%</t>
  </si>
  <si>
    <t>为广大百姓提供形式多样园林休闲场所</t>
  </si>
  <si>
    <t>多样化</t>
  </si>
  <si>
    <t>强化组织体系建设，巩固“基层党建推进年”“基层党建提升年”“基层党建巩固年”工作成果，2025年组织党员活动大于10此，增强基层党组织的凝聚力，有效提升党员素质。</t>
  </si>
  <si>
    <t>组织活动场数</t>
  </si>
  <si>
    <t>当年举行党建活动次数</t>
  </si>
  <si>
    <t>基本活动</t>
  </si>
  <si>
    <t>优化提升</t>
  </si>
  <si>
    <t>基本活动实现优化提升</t>
  </si>
  <si>
    <t>2025年举办活动</t>
  </si>
  <si>
    <t>1-12</t>
  </si>
  <si>
    <t>每月有效组织党建活动</t>
  </si>
  <si>
    <t>活动组织成本小于社会实际成本</t>
  </si>
  <si>
    <t>基层党建组织</t>
  </si>
  <si>
    <t>建设有效</t>
  </si>
  <si>
    <t>基层党建组织建设有效</t>
  </si>
  <si>
    <t>受益党员满意度</t>
  </si>
  <si>
    <t>受益党员满意度大于等于90%</t>
  </si>
  <si>
    <t>在呈贡区范围内的道路清扫，市政绿化、路灯及景观路灯维护实现100%全覆盖，每日清运600吨垃圾。每月开展4次以上垃报分类宣传活动，管护河道29.3千米，养护管网400千米，维护10座泵站，做好昆明市呈贡区城市综合服务一体化建设，保证绿化植物成活率达100%。路灯及景观灯亮灯率达98%以上，确保设施完好率达96%以上，通过项目的实施，出水水质雷满足《城镇河水处理厂污染物特放标准》(B18918-2002)一般标准的A标准，城市综合管理水平较上年有所提升，健全呈贡区城市管理服务一体化管理长效机制，群众满意度达90%以上。</t>
  </si>
  <si>
    <t>清扫面积覆盖率</t>
  </si>
  <si>
    <t>确保达到100%覆盖</t>
  </si>
  <si>
    <t>垃圾清运量</t>
  </si>
  <si>
    <t>反映每日呈贡区清运垃圾量</t>
  </si>
  <si>
    <t>每月开展垃圾分类宣传活动</t>
  </si>
  <si>
    <t>反映每月开展垃投分类宣传活动的次数</t>
  </si>
  <si>
    <t>市政绿化覆盖率</t>
  </si>
  <si>
    <t>反映市政绿化覆盖率</t>
  </si>
  <si>
    <t>路灯及景观灯维护数量</t>
  </si>
  <si>
    <t>29017</t>
  </si>
  <si>
    <t>反映路灯及景观灯维护数量</t>
  </si>
  <si>
    <t>管护河道长度</t>
  </si>
  <si>
    <t>29.3</t>
  </si>
  <si>
    <t>反映管护河道长度</t>
  </si>
  <si>
    <t>管网养护长度</t>
  </si>
  <si>
    <t>千米</t>
  </si>
  <si>
    <t>反映管网养护长度，但含市政道路污水管及雨水管</t>
  </si>
  <si>
    <t>呈贡区泵站运行维护数量</t>
  </si>
  <si>
    <t>反映呈贡区泵站运行维护数量</t>
  </si>
  <si>
    <t>道路、社区、绿化带的保洁管养率站</t>
  </si>
  <si>
    <t>道路、社区、绿化带的保洁管养率站到100%</t>
  </si>
  <si>
    <t>示范小区居民生活垃圾分类准确率</t>
  </si>
  <si>
    <t>示范小区居民生活垃圾分类准确率大于等于95%</t>
  </si>
  <si>
    <t>绿化植物的成活率</t>
  </si>
  <si>
    <t>绿化植物的成活率100%</t>
  </si>
  <si>
    <t>路灯及景观灯亮灯率</t>
  </si>
  <si>
    <t>98</t>
  </si>
  <si>
    <t>路灯及景观灯亮灯率大于等于98%</t>
  </si>
  <si>
    <t>投诉率</t>
  </si>
  <si>
    <t>对呈贡区卫生环境的投诉 情况</t>
  </si>
  <si>
    <t>生态环境成本指标</t>
  </si>
  <si>
    <t>出水水质需满足城镇污水处理厂污染物排放标准》(GB18918-2002)一级标准的A标准，总磷执行一级A标准</t>
  </si>
  <si>
    <t>对呈贡区卫生环境的投诉情况</t>
  </si>
  <si>
    <t>垃圾分类知晓率</t>
  </si>
  <si>
    <t>反映呈贡区居民对垃圾分类知晓情况</t>
  </si>
  <si>
    <t>呈贡区城市综合管理水平较上年</t>
  </si>
  <si>
    <t>呈贡区城市综合管理水平较上年有所提升</t>
  </si>
  <si>
    <t>长效管理机制</t>
  </si>
  <si>
    <t>建立健全</t>
  </si>
  <si>
    <t>呈贡区城市管理综合服务一体化长效管理机制健全</t>
  </si>
  <si>
    <t>群众 满意度</t>
  </si>
  <si>
    <t>群众对呈贡区城市管理一体化项目实施内容的满意度</t>
  </si>
  <si>
    <t>通过编制规划、规范建筑垃圾全过程监管，推进建筑垃圾处置设施建设，提高建筑垃圾处置能力，满足实际需要。规范建筑垃圾全过程、全闭环管理，解决建筑垃圾产生源头管理不严、运输市场和末端处置不规范、规划引领利用处置场所建设不足等问题。</t>
  </si>
  <si>
    <t>呈贡区建筑垃圾各项整改任务验收合格率</t>
  </si>
  <si>
    <t>呈贡区建筑垃圾各项整改任务验收率</t>
  </si>
  <si>
    <t>呈贡区建筑垃圾处置管理的工作效率</t>
  </si>
  <si>
    <t>2025年度按时对昆明市昱贡区城市综合服务一体化项目1705名工人发放工资(包括工资、社医保、商业险、劳务派遣、劳保等)，确保工资发放准确,无错发、溺发、多发的情况发生。通过项目的实施，增加当地的税收，减少工人的流失，工人满意度达到90%以上，确保昆明市呈贡区城市综合服务一体化项目顺利实施。</t>
  </si>
  <si>
    <t>发放工资工人人数</t>
  </si>
  <si>
    <t>1705</t>
  </si>
  <si>
    <t>昆明市呈贡区城市综合服务一体化项目工人数量</t>
  </si>
  <si>
    <t>工人工资发放准确率</t>
  </si>
  <si>
    <t>工人工资发放准确率100%</t>
  </si>
  <si>
    <t>工人工资按时发放及时性</t>
  </si>
  <si>
    <t>工人工资按时发放</t>
  </si>
  <si>
    <t>增加当地税收</t>
  </si>
  <si>
    <t>479.58</t>
  </si>
  <si>
    <t>通过税费缴纳，确保项目对地方财政的贡献</t>
  </si>
  <si>
    <t>工人流失较上年</t>
  </si>
  <si>
    <t>减少</t>
  </si>
  <si>
    <t>昆明市呈贡区城市综合服务一体化项目工人流失较上年的减少情况</t>
  </si>
  <si>
    <t>工人满意度</t>
  </si>
  <si>
    <t>工人对项目的满意度</t>
  </si>
  <si>
    <t>修复项目位于云南省昆明市呈贡区龙城街道，东至彩云中路，南接驻呈部队，西至昆玉路，北临东门坡。项目总占地面积647亩。根据调整可研批复，预计投资16351.5万元，项目分步分期实施，逐步推进。包括：一是启动生态修复项目范围内的土地流转、坟墓迁移工作；二是合理规划、建设护林防火巡护道和森林步道；三是修建引水排灌设施，满足张官山消防、园林绿化、绿色观光农业用水；四是保护现有林木，合理种植适宜苗木，替换现有桉树、圣诞树等低效林树种；五是恢复重建呈贡文笔塔（瞭望塔）等内容。</t>
  </si>
  <si>
    <t>通道通达率</t>
  </si>
  <si>
    <t>绿化管养率</t>
  </si>
  <si>
    <t>绿化管养率大于等于80%</t>
  </si>
  <si>
    <t>配套设施完整率</t>
  </si>
  <si>
    <t>60</t>
  </si>
  <si>
    <t>张官山生态环境有效提升</t>
  </si>
  <si>
    <t>有效提升</t>
  </si>
  <si>
    <t>社会公众满意率</t>
  </si>
  <si>
    <t>群众满意率大于等于80%</t>
  </si>
  <si>
    <t>保证呈贡区建筑垃圾处置综合信息服务平台服务运行正常，推进建筑垃圾处置设施建设，提高建筑垃圾处置能力，满足实际需要。规范建筑垃圾全过程、全闭环管理，解决建筑垃圾产生源头管理不严、运输市场和末端处置不规范、规划引领利用处置场所建设不足等问题。</t>
  </si>
  <si>
    <t>完成呈贡区建筑垃圾运输处置综合信息服务平台系统服务效率</t>
  </si>
  <si>
    <t>服务包括：数据运维、证件办理、管理评分、监控管控、数据支撑、数据分析统计、数据同步</t>
  </si>
  <si>
    <t>呈贡区建筑垃圾运输处置综合信息服务平台系统服务验收合格率</t>
  </si>
  <si>
    <t>反应平台系统验收是否合格，合格率达到100%</t>
  </si>
  <si>
    <t>按合同约定时限完成平台系统服务内容完成度</t>
  </si>
  <si>
    <t>反应平台系统服务</t>
  </si>
  <si>
    <t>完成率=实际完成率/预算成本执行完成率*100%</t>
  </si>
  <si>
    <t>既节省了人力和行政经费支出，又显著提高呈贡区建筑垃圾处置管理的工作效率。</t>
  </si>
  <si>
    <t>群众对建筑垃圾处置工作成效的满意度</t>
  </si>
  <si>
    <t>反应建筑垃圾处置工作成效的满意程度</t>
  </si>
  <si>
    <t>预算06表</t>
  </si>
  <si>
    <t>政府性基金预算支出预算表</t>
  </si>
  <si>
    <t>单位名称：昆明市发展和改革委员会</t>
  </si>
  <si>
    <t>政府性基金预算支出</t>
  </si>
  <si>
    <t>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</si>
  <si>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</si>
  <si>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</si>
  <si>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</si>
  <si>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</si>
  <si>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</si>
  <si>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</si>
  <si>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</si>
  <si>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</si>
  <si>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</si>
  <si>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</si>
  <si>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</si>
  <si>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车辆维修和保养服务</t>
  </si>
  <si>
    <t>公务用车保险</t>
  </si>
  <si>
    <t>机动车保险服务</t>
  </si>
  <si>
    <t>其他车辆维修和保养服务</t>
  </si>
  <si>
    <t>复印纸采购经费</t>
  </si>
  <si>
    <t>复印纸</t>
  </si>
  <si>
    <t>其他农副食品，动、植物油制品</t>
  </si>
  <si>
    <t>其他服务</t>
  </si>
  <si>
    <t>市政公园市场化服务外包管护项目</t>
  </si>
  <si>
    <t>公园服务</t>
  </si>
  <si>
    <t>项</t>
  </si>
  <si>
    <t>2023年公园、道路端头节点、时令花卉摆放及更换项目</t>
  </si>
  <si>
    <t>园林绿化管理服务</t>
  </si>
  <si>
    <t>2024年五一、国庆公园、道路端头节点、立体花坛时令花卉摆放及更换项目</t>
  </si>
  <si>
    <t>2025年春节、五一、国庆节时令花卉更换、立体花坛摆放</t>
  </si>
  <si>
    <t>市政作业车辆油费</t>
  </si>
  <si>
    <t>车辆加油、添加燃料服务</t>
  </si>
  <si>
    <t>市政作业车辆维修维护</t>
  </si>
  <si>
    <t>市政作业车辆保险</t>
  </si>
  <si>
    <t>清扫保洁、公厕管养、垃圾清运市场化运行费用</t>
  </si>
  <si>
    <t>清扫服务</t>
  </si>
  <si>
    <t>复印纸采购</t>
  </si>
  <si>
    <t>340007公厕管理维护费（未纳入市场化部分）专项经费政采资金</t>
  </si>
  <si>
    <t>其他建筑物、构筑物修缮</t>
  </si>
  <si>
    <t>生活垃圾强制分类示范小区运维市场化外包服务及延期服务项目</t>
  </si>
  <si>
    <t>垃圾处理服务</t>
  </si>
  <si>
    <t>园林绿化市场化管养项目</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</si>
  <si>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</si>
  <si>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</si>
  <si>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</si>
  <si>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</si>
  <si>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</si>
  <si>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</si>
  <si>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</si>
  <si>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</si>
  <si>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</si>
  <si>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</si>
  <si>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</si>
  <si>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</si>
  <si>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</si>
  <si>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</si>
  <si>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</si>
  <si>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</si>
  <si>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</si>
  <si>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</si>
  <si>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</si>
  <si>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</si>
  <si>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</si>
  <si>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</si>
  <si>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</si>
  <si>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</si>
  <si>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</si>
  <si>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</si>
  <si>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</si>
  <si>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</si>
  <si>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</si>
  <si>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</si>
  <si>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</si>
  <si>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</si>
  <si>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</si>
  <si>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</si>
  <si>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</si>
  <si>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</si>
  <si>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</si>
  <si>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</si>
  <si>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</si>
  <si>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</si>
  <si>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</si>
  <si>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</si>
  <si>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</si>
  <si>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</si>
  <si>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313 事业发展类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</si>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</sst>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7" fillId="0" borderId="7">
      <alignment horizontal="righ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7" fillId="0" borderId="7">
      <alignment horizontal="right" vertical="center"/>
    </xf>
    <xf numFmtId="0" fontId="21" fillId="0" borderId="0" applyNumberFormat="0" applyFill="0" applyBorder="0" applyAlignment="0" applyProtection="0">
      <alignment vertical="center"/>
    </xf>
    <xf numFmtId="0" fontId="0" fillId="8" borderId="1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19" fillId="10" borderId="0" applyNumberFormat="0" applyBorder="0" applyAlignment="0" applyProtection="0">
      <alignment vertical="center"/>
    </xf>
    <xf numFmtId="0" fontId="22" fillId="0" borderId="17" applyNumberFormat="0" applyFill="0" applyAlignment="0" applyProtection="0">
      <alignment vertical="center"/>
    </xf>
    <xf numFmtId="0" fontId="19" fillId="11" borderId="0" applyNumberFormat="0" applyBorder="0" applyAlignment="0" applyProtection="0">
      <alignment vertical="center"/>
    </xf>
    <xf numFmtId="0" fontId="28" fillId="12" borderId="18" applyNumberFormat="0" applyAlignment="0" applyProtection="0">
      <alignment vertical="center"/>
    </xf>
    <xf numFmtId="0" fontId="29" fillId="12" borderId="14" applyNumberFormat="0" applyAlignment="0" applyProtection="0">
      <alignment vertical="center"/>
    </xf>
    <xf numFmtId="0" fontId="30" fillId="13" borderId="19" applyNumberFormat="0" applyAlignment="0" applyProtection="0">
      <alignment vertical="center"/>
    </xf>
    <xf numFmtId="0" fontId="15"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10" fontId="17" fillId="0" borderId="7">
      <alignment horizontal="righ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178" fontId="17" fillId="0" borderId="7">
      <alignment horizontal="right" vertical="center"/>
    </xf>
    <xf numFmtId="49" fontId="17" fillId="0" borderId="7">
      <alignment horizontal="left" vertical="center" wrapText="1"/>
    </xf>
    <xf numFmtId="178" fontId="17" fillId="0" borderId="7">
      <alignment horizontal="right" vertical="center"/>
    </xf>
    <xf numFmtId="179" fontId="17" fillId="0" borderId="7">
      <alignment horizontal="right" vertical="center"/>
    </xf>
    <xf numFmtId="180" fontId="17" fillId="0" borderId="7">
      <alignment horizontal="right" vertical="center"/>
    </xf>
  </cellStyleXfs>
  <cellXfs count="196">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Border="1" applyAlignment="1" quotePrefix="1">
      <alignmen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5" activePane="bottomLeft" state="frozen"/>
      <selection/>
      <selection pane="bottomLeft" activeCell="C11" sqref="C11"/>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"2025"&amp;"年财务收支预算总表"</f>
        <v>2025年财务收支预算总表</v>
      </c>
    </row>
    <row r="4" ht="17.25" customHeight="1" spans="1:4">
      <c r="A4" s="44" t="str">
        <f>"单位名称："&amp;"昆明市呈贡区综合行政执法局"</f>
        <v>单位名称：昆明市呈贡区综合行政执法局</v>
      </c>
      <c r="B4" s="160"/>
      <c r="D4" s="140" t="s">
        <v>1</v>
      </c>
    </row>
    <row r="5" ht="23.25" customHeight="1" spans="1:4">
      <c r="A5" s="161" t="s">
        <v>2</v>
      </c>
      <c r="B5" s="162"/>
      <c r="C5" s="161" t="s">
        <v>3</v>
      </c>
      <c r="D5" s="162"/>
    </row>
    <row r="6" ht="24" customHeight="1" spans="1:4">
      <c r="A6" s="161" t="s">
        <v>4</v>
      </c>
      <c r="B6" s="161" t="s">
        <v>5</v>
      </c>
      <c r="C6" s="161" t="s">
        <v>6</v>
      </c>
      <c r="D6" s="161" t="s">
        <v>5</v>
      </c>
    </row>
    <row r="7" ht="17.25" customHeight="1" spans="1:4">
      <c r="A7" s="163" t="s">
        <v>7</v>
      </c>
      <c r="B7" s="79">
        <v>100224253.44</v>
      </c>
      <c r="C7" s="163" t="s">
        <v>8</v>
      </c>
      <c r="D7" s="79">
        <v>25420</v>
      </c>
    </row>
    <row r="8" ht="17.25" customHeight="1" spans="1:4">
      <c r="A8" s="163" t="s">
        <v>9</v>
      </c>
      <c r="B8" s="79"/>
      <c r="C8" s="163" t="s">
        <v>10</v>
      </c>
      <c r="D8" s="79"/>
    </row>
    <row r="9" ht="17.25" customHeight="1" spans="1:4">
      <c r="A9" s="163" t="s">
        <v>11</v>
      </c>
      <c r="B9" s="79"/>
      <c r="C9" s="195" t="s">
        <v>12</v>
      </c>
      <c r="D9" s="79"/>
    </row>
    <row r="10" ht="17.25" customHeight="1" spans="1:4">
      <c r="A10" s="163" t="s">
        <v>13</v>
      </c>
      <c r="B10" s="79"/>
      <c r="C10" s="195" t="s">
        <v>14</v>
      </c>
      <c r="D10" s="79"/>
    </row>
    <row r="11" ht="17.25" customHeight="1" spans="1:4">
      <c r="A11" s="163" t="s">
        <v>15</v>
      </c>
      <c r="B11" s="79">
        <v>1004749.38</v>
      </c>
      <c r="C11" s="195" t="s">
        <v>16</v>
      </c>
      <c r="D11" s="79">
        <v>25800</v>
      </c>
    </row>
    <row r="12" ht="17.25" customHeight="1" spans="1:4">
      <c r="A12" s="163" t="s">
        <v>17</v>
      </c>
      <c r="B12" s="79"/>
      <c r="C12" s="195" t="s">
        <v>18</v>
      </c>
      <c r="D12" s="79"/>
    </row>
    <row r="13" ht="17.25" customHeight="1" spans="1:4">
      <c r="A13" s="163" t="s">
        <v>19</v>
      </c>
      <c r="B13" s="79"/>
      <c r="C13" s="32" t="s">
        <v>20</v>
      </c>
      <c r="D13" s="79"/>
    </row>
    <row r="14" ht="17.25" customHeight="1" spans="1:4">
      <c r="A14" s="163" t="s">
        <v>21</v>
      </c>
      <c r="B14" s="79"/>
      <c r="C14" s="32" t="s">
        <v>22</v>
      </c>
      <c r="D14" s="79">
        <v>2950284</v>
      </c>
    </row>
    <row r="15" ht="17.25" customHeight="1" spans="1:4">
      <c r="A15" s="163" t="s">
        <v>23</v>
      </c>
      <c r="B15" s="79"/>
      <c r="C15" s="32" t="s">
        <v>24</v>
      </c>
      <c r="D15" s="79">
        <v>1794172</v>
      </c>
    </row>
    <row r="16" ht="17.25" customHeight="1" spans="1:4">
      <c r="A16" s="163" t="s">
        <v>25</v>
      </c>
      <c r="B16" s="79">
        <v>1004749.38</v>
      </c>
      <c r="C16" s="32" t="s">
        <v>26</v>
      </c>
      <c r="D16" s="79"/>
    </row>
    <row r="17" ht="17.25" customHeight="1" spans="1:4">
      <c r="A17" s="145"/>
      <c r="B17" s="79"/>
      <c r="C17" s="32" t="s">
        <v>27</v>
      </c>
      <c r="D17" s="79">
        <v>94933854.82</v>
      </c>
    </row>
    <row r="18" ht="17.25" customHeight="1" spans="1:4">
      <c r="A18" s="164"/>
      <c r="B18" s="79"/>
      <c r="C18" s="32" t="s">
        <v>28</v>
      </c>
      <c r="D18" s="79"/>
    </row>
    <row r="19" ht="17.25" customHeight="1" spans="1:4">
      <c r="A19" s="164"/>
      <c r="B19" s="79"/>
      <c r="C19" s="32" t="s">
        <v>29</v>
      </c>
      <c r="D19" s="79"/>
    </row>
    <row r="20" ht="17.25" customHeight="1" spans="1:4">
      <c r="A20" s="164"/>
      <c r="B20" s="79"/>
      <c r="C20" s="32" t="s">
        <v>30</v>
      </c>
      <c r="D20" s="79"/>
    </row>
    <row r="21" ht="17.25" customHeight="1" spans="1:4">
      <c r="A21" s="164"/>
      <c r="B21" s="79"/>
      <c r="C21" s="32" t="s">
        <v>31</v>
      </c>
      <c r="D21" s="79"/>
    </row>
    <row r="22" ht="17.25" customHeight="1" spans="1:4">
      <c r="A22" s="164"/>
      <c r="B22" s="79"/>
      <c r="C22" s="32" t="s">
        <v>32</v>
      </c>
      <c r="D22" s="79"/>
    </row>
    <row r="23" ht="17.25" customHeight="1" spans="1:4">
      <c r="A23" s="164"/>
      <c r="B23" s="79"/>
      <c r="C23" s="32" t="s">
        <v>33</v>
      </c>
      <c r="D23" s="79"/>
    </row>
    <row r="24" ht="17.25" customHeight="1" spans="1:4">
      <c r="A24" s="164"/>
      <c r="B24" s="79"/>
      <c r="C24" s="32" t="s">
        <v>34</v>
      </c>
      <c r="D24" s="79"/>
    </row>
    <row r="25" ht="17.25" customHeight="1" spans="1:4">
      <c r="A25" s="164"/>
      <c r="B25" s="79"/>
      <c r="C25" s="32" t="s">
        <v>35</v>
      </c>
      <c r="D25" s="79">
        <v>1499472</v>
      </c>
    </row>
    <row r="26" ht="17.25" customHeight="1" spans="1:4">
      <c r="A26" s="164"/>
      <c r="B26" s="79"/>
      <c r="C26" s="32" t="s">
        <v>36</v>
      </c>
      <c r="D26" s="79"/>
    </row>
    <row r="27" ht="17.25" customHeight="1" spans="1:4">
      <c r="A27" s="164"/>
      <c r="B27" s="79"/>
      <c r="C27" s="145" t="s">
        <v>37</v>
      </c>
      <c r="D27" s="79"/>
    </row>
    <row r="28" ht="17.25" customHeight="1" spans="1:4">
      <c r="A28" s="164"/>
      <c r="B28" s="79"/>
      <c r="C28" s="32" t="s">
        <v>38</v>
      </c>
      <c r="D28" s="79"/>
    </row>
    <row r="29" ht="16.5" customHeight="1" spans="1:4">
      <c r="A29" s="164"/>
      <c r="B29" s="79"/>
      <c r="C29" s="32" t="s">
        <v>39</v>
      </c>
      <c r="D29" s="79"/>
    </row>
    <row r="30" ht="16.5" customHeight="1" spans="1:4">
      <c r="A30" s="164"/>
      <c r="B30" s="79"/>
      <c r="C30" s="145" t="s">
        <v>40</v>
      </c>
      <c r="D30" s="79"/>
    </row>
    <row r="31" ht="17.25" customHeight="1" spans="1:4">
      <c r="A31" s="164"/>
      <c r="B31" s="79"/>
      <c r="C31" s="145" t="s">
        <v>41</v>
      </c>
      <c r="D31" s="79"/>
    </row>
    <row r="32" ht="17.25" customHeight="1" spans="1:4">
      <c r="A32" s="164"/>
      <c r="B32" s="79"/>
      <c r="C32" s="32" t="s">
        <v>42</v>
      </c>
      <c r="D32" s="79"/>
    </row>
    <row r="33" ht="16.5" customHeight="1" spans="1:4">
      <c r="A33" s="164" t="s">
        <v>43</v>
      </c>
      <c r="B33" s="79">
        <v>101229002.82</v>
      </c>
      <c r="C33" s="164" t="s">
        <v>44</v>
      </c>
      <c r="D33" s="79">
        <v>101229002.82</v>
      </c>
    </row>
    <row r="34" ht="16.5" customHeight="1" spans="1:4">
      <c r="A34" s="145" t="s">
        <v>45</v>
      </c>
      <c r="B34" s="79"/>
      <c r="C34" s="145" t="s">
        <v>46</v>
      </c>
      <c r="D34" s="79"/>
    </row>
    <row r="35" ht="16.5" customHeight="1" spans="1:4">
      <c r="A35" s="32" t="s">
        <v>47</v>
      </c>
      <c r="B35" s="79"/>
      <c r="C35" s="32" t="s">
        <v>47</v>
      </c>
      <c r="D35" s="79"/>
    </row>
    <row r="36" ht="16.5" customHeight="1" spans="1:4">
      <c r="A36" s="32" t="s">
        <v>48</v>
      </c>
      <c r="B36" s="79"/>
      <c r="C36" s="32" t="s">
        <v>49</v>
      </c>
      <c r="D36" s="79"/>
    </row>
    <row r="37" ht="16.5" customHeight="1" spans="1:4">
      <c r="A37" s="165" t="s">
        <v>50</v>
      </c>
      <c r="B37" s="79">
        <v>101229002.82</v>
      </c>
      <c r="C37" s="165" t="s">
        <v>51</v>
      </c>
      <c r="D37" s="79">
        <v>101229002.82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8">
        <v>1</v>
      </c>
      <c r="B2" s="119">
        <v>0</v>
      </c>
      <c r="C2" s="118">
        <v>1</v>
      </c>
      <c r="D2" s="120"/>
      <c r="E2" s="120"/>
      <c r="F2" s="117" t="s">
        <v>828</v>
      </c>
    </row>
    <row r="3" ht="42" customHeight="1" spans="1:6">
      <c r="A3" s="121" t="str">
        <f>"2025"&amp;"年部门政府性基金预算支出预算表"</f>
        <v>2025年部门政府性基金预算支出预算表</v>
      </c>
      <c r="B3" s="121" t="s">
        <v>829</v>
      </c>
      <c r="C3" s="122"/>
      <c r="D3" s="123"/>
      <c r="E3" s="123"/>
      <c r="F3" s="123"/>
    </row>
    <row r="4" ht="13.5" customHeight="1" spans="1:6">
      <c r="A4" s="5" t="str">
        <f>"单位名称："&amp;"昆明市呈贡区综合行政执法局"</f>
        <v>单位名称：昆明市呈贡区综合行政执法局</v>
      </c>
      <c r="B4" s="5" t="s">
        <v>830</v>
      </c>
      <c r="C4" s="118"/>
      <c r="D4" s="120"/>
      <c r="E4" s="120"/>
      <c r="F4" s="117" t="s">
        <v>1</v>
      </c>
    </row>
    <row r="5" ht="19.5" customHeight="1" spans="1:6">
      <c r="A5" s="124" t="s">
        <v>213</v>
      </c>
      <c r="B5" s="125" t="s">
        <v>79</v>
      </c>
      <c r="C5" s="124" t="s">
        <v>80</v>
      </c>
      <c r="D5" s="11" t="s">
        <v>831</v>
      </c>
      <c r="E5" s="12"/>
      <c r="F5" s="13"/>
    </row>
    <row r="6" ht="18.75" customHeight="1" spans="1:6">
      <c r="A6" s="126"/>
      <c r="B6" s="127"/>
      <c r="C6" s="126"/>
      <c r="D6" s="16" t="s">
        <v>55</v>
      </c>
      <c r="E6" s="11" t="s">
        <v>82</v>
      </c>
      <c r="F6" s="16" t="s">
        <v>83</v>
      </c>
    </row>
    <row r="7" ht="18.75" customHeight="1" spans="1:6">
      <c r="A7" s="68">
        <v>1</v>
      </c>
      <c r="B7" s="128" t="s">
        <v>90</v>
      </c>
      <c r="C7" s="68">
        <v>3</v>
      </c>
      <c r="D7" s="129">
        <v>4</v>
      </c>
      <c r="E7" s="129">
        <v>5</v>
      </c>
      <c r="F7" s="129">
        <v>6</v>
      </c>
    </row>
    <row r="8" ht="21" customHeight="1" spans="1:6">
      <c r="A8" s="21"/>
      <c r="B8" s="21"/>
      <c r="C8" s="21"/>
      <c r="D8" s="79"/>
      <c r="E8" s="79"/>
      <c r="F8" s="79"/>
    </row>
    <row r="9" ht="21" customHeight="1" spans="1:6">
      <c r="A9" s="21"/>
      <c r="B9" s="21"/>
      <c r="C9" s="21"/>
      <c r="D9" s="79"/>
      <c r="E9" s="79"/>
      <c r="F9" s="79"/>
    </row>
    <row r="10" ht="18.75" customHeight="1" spans="1:6">
      <c r="A10" s="130" t="s">
        <v>203</v>
      </c>
      <c r="B10" s="130" t="s">
        <v>203</v>
      </c>
      <c r="C10" s="131" t="s">
        <v>203</v>
      </c>
      <c r="D10" s="79"/>
      <c r="E10" s="79"/>
      <c r="F10" s="79"/>
    </row>
    <row r="11" customHeight="1" spans="1:1">
      <c r="A11" t="s">
        <v>832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1"/>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833</v>
      </c>
    </row>
    <row r="3" ht="41.25" customHeight="1" spans="1:19">
      <c r="A3" s="72"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0" t="str">
        <f>"单位名称："&amp;"昆明市呈贡区综合行政执法局"</f>
        <v>单位名称：昆明市呈贡区综合行政执法局</v>
      </c>
      <c r="B4" s="85"/>
      <c r="C4" s="85"/>
      <c r="D4" s="7"/>
      <c r="E4" s="7"/>
      <c r="F4" s="7"/>
      <c r="G4" s="7"/>
      <c r="H4" s="7"/>
      <c r="I4" s="7"/>
      <c r="J4" s="7"/>
      <c r="K4" s="7"/>
      <c r="L4" s="7"/>
      <c r="R4" s="8"/>
      <c r="S4" s="117" t="s">
        <v>1</v>
      </c>
    </row>
    <row r="5" ht="15.75" customHeight="1" spans="1:19">
      <c r="A5" s="10" t="s">
        <v>212</v>
      </c>
      <c r="B5" s="86" t="s">
        <v>213</v>
      </c>
      <c r="C5" s="86" t="s">
        <v>834</v>
      </c>
      <c r="D5" s="87" t="s">
        <v>835</v>
      </c>
      <c r="E5" s="87" t="s">
        <v>836</v>
      </c>
      <c r="F5" s="87" t="s">
        <v>837</v>
      </c>
      <c r="G5" s="87" t="s">
        <v>838</v>
      </c>
      <c r="H5" s="87" t="s">
        <v>839</v>
      </c>
      <c r="I5" s="100" t="s">
        <v>220</v>
      </c>
      <c r="J5" s="100"/>
      <c r="K5" s="100"/>
      <c r="L5" s="100"/>
      <c r="M5" s="101"/>
      <c r="N5" s="100"/>
      <c r="O5" s="100"/>
      <c r="P5" s="80"/>
      <c r="Q5" s="100"/>
      <c r="R5" s="101"/>
      <c r="S5" s="81"/>
    </row>
    <row r="6" ht="17.25" customHeight="1" spans="1:19">
      <c r="A6" s="15"/>
      <c r="B6" s="88"/>
      <c r="C6" s="88"/>
      <c r="D6" s="89"/>
      <c r="E6" s="89"/>
      <c r="F6" s="89"/>
      <c r="G6" s="89"/>
      <c r="H6" s="89"/>
      <c r="I6" s="89" t="s">
        <v>55</v>
      </c>
      <c r="J6" s="89" t="s">
        <v>58</v>
      </c>
      <c r="K6" s="89" t="s">
        <v>840</v>
      </c>
      <c r="L6" s="89" t="s">
        <v>841</v>
      </c>
      <c r="M6" s="102" t="s">
        <v>842</v>
      </c>
      <c r="N6" s="103" t="s">
        <v>843</v>
      </c>
      <c r="O6" s="103"/>
      <c r="P6" s="108"/>
      <c r="Q6" s="103"/>
      <c r="R6" s="109"/>
      <c r="S6" s="90"/>
    </row>
    <row r="7" ht="54" customHeight="1" spans="1:19">
      <c r="A7" s="18"/>
      <c r="B7" s="90"/>
      <c r="C7" s="90"/>
      <c r="D7" s="91"/>
      <c r="E7" s="91"/>
      <c r="F7" s="91"/>
      <c r="G7" s="91"/>
      <c r="H7" s="91"/>
      <c r="I7" s="91"/>
      <c r="J7" s="91" t="s">
        <v>57</v>
      </c>
      <c r="K7" s="91"/>
      <c r="L7" s="91"/>
      <c r="M7" s="104"/>
      <c r="N7" s="91" t="s">
        <v>57</v>
      </c>
      <c r="O7" s="91" t="s">
        <v>64</v>
      </c>
      <c r="P7" s="90" t="s">
        <v>65</v>
      </c>
      <c r="Q7" s="91" t="s">
        <v>66</v>
      </c>
      <c r="R7" s="104" t="s">
        <v>67</v>
      </c>
      <c r="S7" s="90" t="s">
        <v>68</v>
      </c>
    </row>
    <row r="8" ht="18" customHeight="1" spans="1:19">
      <c r="A8" s="111">
        <v>1</v>
      </c>
      <c r="B8" s="111" t="s">
        <v>90</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2" t="s">
        <v>70</v>
      </c>
      <c r="B9" s="93" t="s">
        <v>70</v>
      </c>
      <c r="C9" s="93" t="s">
        <v>339</v>
      </c>
      <c r="D9" s="94" t="s">
        <v>339</v>
      </c>
      <c r="E9" s="94" t="s">
        <v>844</v>
      </c>
      <c r="F9" s="94" t="s">
        <v>549</v>
      </c>
      <c r="G9" s="113">
        <v>1</v>
      </c>
      <c r="H9" s="79"/>
      <c r="I9" s="79">
        <v>1899010</v>
      </c>
      <c r="J9" s="79">
        <v>1899010</v>
      </c>
      <c r="K9" s="79"/>
      <c r="L9" s="79"/>
      <c r="M9" s="79"/>
      <c r="N9" s="79"/>
      <c r="O9" s="79"/>
      <c r="P9" s="79"/>
      <c r="Q9" s="79"/>
      <c r="R9" s="79"/>
      <c r="S9" s="79"/>
    </row>
    <row r="10" ht="21" customHeight="1" spans="1:19">
      <c r="A10" s="92" t="s">
        <v>70</v>
      </c>
      <c r="B10" s="93" t="s">
        <v>70</v>
      </c>
      <c r="C10" s="93" t="s">
        <v>253</v>
      </c>
      <c r="D10" s="94" t="s">
        <v>845</v>
      </c>
      <c r="E10" s="94" t="s">
        <v>846</v>
      </c>
      <c r="F10" s="94" t="s">
        <v>549</v>
      </c>
      <c r="G10" s="113">
        <v>1</v>
      </c>
      <c r="H10" s="79"/>
      <c r="I10" s="79">
        <v>5240</v>
      </c>
      <c r="J10" s="79">
        <v>5240</v>
      </c>
      <c r="K10" s="79"/>
      <c r="L10" s="79"/>
      <c r="M10" s="79"/>
      <c r="N10" s="79"/>
      <c r="O10" s="79"/>
      <c r="P10" s="79"/>
      <c r="Q10" s="79"/>
      <c r="R10" s="79"/>
      <c r="S10" s="79"/>
    </row>
    <row r="11" ht="21" customHeight="1" spans="1:19">
      <c r="A11" s="92" t="s">
        <v>70</v>
      </c>
      <c r="B11" s="93" t="s">
        <v>70</v>
      </c>
      <c r="C11" s="93" t="s">
        <v>253</v>
      </c>
      <c r="D11" s="94" t="s">
        <v>253</v>
      </c>
      <c r="E11" s="94" t="s">
        <v>847</v>
      </c>
      <c r="F11" s="94" t="s">
        <v>549</v>
      </c>
      <c r="G11" s="113">
        <v>1</v>
      </c>
      <c r="H11" s="79"/>
      <c r="I11" s="79">
        <v>20000</v>
      </c>
      <c r="J11" s="79">
        <v>20000</v>
      </c>
      <c r="K11" s="79"/>
      <c r="L11" s="79"/>
      <c r="M11" s="79"/>
      <c r="N11" s="79"/>
      <c r="O11" s="79"/>
      <c r="P11" s="79"/>
      <c r="Q11" s="79"/>
      <c r="R11" s="79"/>
      <c r="S11" s="79"/>
    </row>
    <row r="12" ht="21" customHeight="1" spans="1:19">
      <c r="A12" s="92" t="s">
        <v>70</v>
      </c>
      <c r="B12" s="93" t="s">
        <v>70</v>
      </c>
      <c r="C12" s="93" t="s">
        <v>263</v>
      </c>
      <c r="D12" s="94" t="s">
        <v>848</v>
      </c>
      <c r="E12" s="94" t="s">
        <v>849</v>
      </c>
      <c r="F12" s="94" t="s">
        <v>549</v>
      </c>
      <c r="G12" s="113">
        <v>1</v>
      </c>
      <c r="H12" s="79">
        <v>20000</v>
      </c>
      <c r="I12" s="79">
        <v>20000</v>
      </c>
      <c r="J12" s="79">
        <v>20000</v>
      </c>
      <c r="K12" s="79"/>
      <c r="L12" s="79"/>
      <c r="M12" s="79"/>
      <c r="N12" s="79"/>
      <c r="O12" s="79"/>
      <c r="P12" s="79"/>
      <c r="Q12" s="79"/>
      <c r="R12" s="79"/>
      <c r="S12" s="79"/>
    </row>
    <row r="13" ht="21" customHeight="1" spans="1:19">
      <c r="A13" s="92" t="s">
        <v>70</v>
      </c>
      <c r="B13" s="93" t="s">
        <v>70</v>
      </c>
      <c r="C13" s="93" t="s">
        <v>347</v>
      </c>
      <c r="D13" s="94" t="s">
        <v>347</v>
      </c>
      <c r="E13" s="94" t="s">
        <v>850</v>
      </c>
      <c r="F13" s="94" t="s">
        <v>549</v>
      </c>
      <c r="G13" s="113">
        <v>1</v>
      </c>
      <c r="H13" s="79">
        <v>1087125</v>
      </c>
      <c r="I13" s="79">
        <v>1087125</v>
      </c>
      <c r="J13" s="79">
        <v>1087125</v>
      </c>
      <c r="K13" s="79"/>
      <c r="L13" s="79"/>
      <c r="M13" s="79"/>
      <c r="N13" s="79"/>
      <c r="O13" s="79"/>
      <c r="P13" s="79"/>
      <c r="Q13" s="79"/>
      <c r="R13" s="79"/>
      <c r="S13" s="79"/>
    </row>
    <row r="14" ht="21" customHeight="1" spans="1:19">
      <c r="A14" s="92" t="s">
        <v>70</v>
      </c>
      <c r="B14" s="93" t="s">
        <v>70</v>
      </c>
      <c r="C14" s="93" t="s">
        <v>357</v>
      </c>
      <c r="D14" s="94" t="s">
        <v>357</v>
      </c>
      <c r="E14" s="94" t="s">
        <v>851</v>
      </c>
      <c r="F14" s="94" t="s">
        <v>549</v>
      </c>
      <c r="G14" s="113">
        <v>1</v>
      </c>
      <c r="H14" s="79"/>
      <c r="I14" s="79">
        <v>5000000</v>
      </c>
      <c r="J14" s="79">
        <v>5000000</v>
      </c>
      <c r="K14" s="79"/>
      <c r="L14" s="79"/>
      <c r="M14" s="79"/>
      <c r="N14" s="79"/>
      <c r="O14" s="79"/>
      <c r="P14" s="79"/>
      <c r="Q14" s="79"/>
      <c r="R14" s="79"/>
      <c r="S14" s="79"/>
    </row>
    <row r="15" ht="21" customHeight="1" spans="1:19">
      <c r="A15" s="92" t="s">
        <v>70</v>
      </c>
      <c r="B15" s="93" t="s">
        <v>70</v>
      </c>
      <c r="C15" s="93" t="s">
        <v>363</v>
      </c>
      <c r="D15" s="94" t="s">
        <v>363</v>
      </c>
      <c r="E15" s="94" t="s">
        <v>851</v>
      </c>
      <c r="F15" s="94" t="s">
        <v>549</v>
      </c>
      <c r="G15" s="113">
        <v>1</v>
      </c>
      <c r="H15" s="79"/>
      <c r="I15" s="79">
        <v>15000000</v>
      </c>
      <c r="J15" s="79">
        <v>15000000</v>
      </c>
      <c r="K15" s="79"/>
      <c r="L15" s="79"/>
      <c r="M15" s="79"/>
      <c r="N15" s="79"/>
      <c r="O15" s="79"/>
      <c r="P15" s="79"/>
      <c r="Q15" s="79"/>
      <c r="R15" s="79"/>
      <c r="S15" s="79"/>
    </row>
    <row r="16" ht="21" customHeight="1" spans="1:19">
      <c r="A16" s="92" t="s">
        <v>70</v>
      </c>
      <c r="B16" s="93" t="s">
        <v>73</v>
      </c>
      <c r="C16" s="93" t="s">
        <v>263</v>
      </c>
      <c r="D16" s="94" t="s">
        <v>848</v>
      </c>
      <c r="E16" s="94" t="s">
        <v>849</v>
      </c>
      <c r="F16" s="94" t="s">
        <v>549</v>
      </c>
      <c r="G16" s="113">
        <v>1</v>
      </c>
      <c r="H16" s="79"/>
      <c r="I16" s="79">
        <v>20000</v>
      </c>
      <c r="J16" s="79">
        <v>20000</v>
      </c>
      <c r="K16" s="79"/>
      <c r="L16" s="79"/>
      <c r="M16" s="79"/>
      <c r="N16" s="79"/>
      <c r="O16" s="79"/>
      <c r="P16" s="79"/>
      <c r="Q16" s="79"/>
      <c r="R16" s="79"/>
      <c r="S16" s="79"/>
    </row>
    <row r="17" ht="21" customHeight="1" spans="1:19">
      <c r="A17" s="92" t="s">
        <v>70</v>
      </c>
      <c r="B17" s="93" t="s">
        <v>75</v>
      </c>
      <c r="C17" s="93" t="s">
        <v>367</v>
      </c>
      <c r="D17" s="94" t="s">
        <v>852</v>
      </c>
      <c r="E17" s="94" t="s">
        <v>853</v>
      </c>
      <c r="F17" s="94" t="s">
        <v>854</v>
      </c>
      <c r="G17" s="113">
        <v>1</v>
      </c>
      <c r="H17" s="79">
        <v>1700000</v>
      </c>
      <c r="I17" s="79">
        <v>1700000</v>
      </c>
      <c r="J17" s="79">
        <v>1700000</v>
      </c>
      <c r="K17" s="79"/>
      <c r="L17" s="79"/>
      <c r="M17" s="79"/>
      <c r="N17" s="79"/>
      <c r="O17" s="79"/>
      <c r="P17" s="79"/>
      <c r="Q17" s="79"/>
      <c r="R17" s="79"/>
      <c r="S17" s="79"/>
    </row>
    <row r="18" ht="21" customHeight="1" spans="1:19">
      <c r="A18" s="92" t="s">
        <v>70</v>
      </c>
      <c r="B18" s="93" t="s">
        <v>75</v>
      </c>
      <c r="C18" s="93" t="s">
        <v>369</v>
      </c>
      <c r="D18" s="94" t="s">
        <v>855</v>
      </c>
      <c r="E18" s="94" t="s">
        <v>856</v>
      </c>
      <c r="F18" s="94" t="s">
        <v>854</v>
      </c>
      <c r="G18" s="113">
        <v>1</v>
      </c>
      <c r="H18" s="79">
        <v>400000</v>
      </c>
      <c r="I18" s="79">
        <v>400000</v>
      </c>
      <c r="J18" s="79">
        <v>400000</v>
      </c>
      <c r="K18" s="79"/>
      <c r="L18" s="79"/>
      <c r="M18" s="79"/>
      <c r="N18" s="79"/>
      <c r="O18" s="79"/>
      <c r="P18" s="79"/>
      <c r="Q18" s="79"/>
      <c r="R18" s="79"/>
      <c r="S18" s="79"/>
    </row>
    <row r="19" ht="21" customHeight="1" spans="1:19">
      <c r="A19" s="92" t="s">
        <v>70</v>
      </c>
      <c r="B19" s="93" t="s">
        <v>75</v>
      </c>
      <c r="C19" s="93" t="s">
        <v>369</v>
      </c>
      <c r="D19" s="94" t="s">
        <v>857</v>
      </c>
      <c r="E19" s="94" t="s">
        <v>856</v>
      </c>
      <c r="F19" s="94" t="s">
        <v>549</v>
      </c>
      <c r="G19" s="113">
        <v>1</v>
      </c>
      <c r="H19" s="79">
        <v>600000</v>
      </c>
      <c r="I19" s="79">
        <v>600000</v>
      </c>
      <c r="J19" s="79">
        <v>600000</v>
      </c>
      <c r="K19" s="79"/>
      <c r="L19" s="79"/>
      <c r="M19" s="79"/>
      <c r="N19" s="79"/>
      <c r="O19" s="79"/>
      <c r="P19" s="79"/>
      <c r="Q19" s="79"/>
      <c r="R19" s="79"/>
      <c r="S19" s="79"/>
    </row>
    <row r="20" ht="21" customHeight="1" spans="1:19">
      <c r="A20" s="92" t="s">
        <v>70</v>
      </c>
      <c r="B20" s="93" t="s">
        <v>75</v>
      </c>
      <c r="C20" s="93" t="s">
        <v>369</v>
      </c>
      <c r="D20" s="94" t="s">
        <v>858</v>
      </c>
      <c r="E20" s="94" t="s">
        <v>856</v>
      </c>
      <c r="F20" s="94" t="s">
        <v>854</v>
      </c>
      <c r="G20" s="113">
        <v>1</v>
      </c>
      <c r="H20" s="79">
        <v>1000000</v>
      </c>
      <c r="I20" s="79">
        <v>1000000</v>
      </c>
      <c r="J20" s="79">
        <v>1000000</v>
      </c>
      <c r="K20" s="79"/>
      <c r="L20" s="79"/>
      <c r="M20" s="79"/>
      <c r="N20" s="79"/>
      <c r="O20" s="79"/>
      <c r="P20" s="79"/>
      <c r="Q20" s="79"/>
      <c r="R20" s="79"/>
      <c r="S20" s="79"/>
    </row>
    <row r="21" ht="21" customHeight="1" spans="1:19">
      <c r="A21" s="92" t="s">
        <v>70</v>
      </c>
      <c r="B21" s="93" t="s">
        <v>75</v>
      </c>
      <c r="C21" s="93" t="s">
        <v>371</v>
      </c>
      <c r="D21" s="94" t="s">
        <v>859</v>
      </c>
      <c r="E21" s="94" t="s">
        <v>860</v>
      </c>
      <c r="F21" s="94" t="s">
        <v>549</v>
      </c>
      <c r="G21" s="113">
        <v>1</v>
      </c>
      <c r="H21" s="79">
        <v>72000</v>
      </c>
      <c r="I21" s="79">
        <v>72000</v>
      </c>
      <c r="J21" s="79">
        <v>72000</v>
      </c>
      <c r="K21" s="79"/>
      <c r="L21" s="79"/>
      <c r="M21" s="79"/>
      <c r="N21" s="79"/>
      <c r="O21" s="79"/>
      <c r="P21" s="79"/>
      <c r="Q21" s="79"/>
      <c r="R21" s="79"/>
      <c r="S21" s="79"/>
    </row>
    <row r="22" ht="21" customHeight="1" spans="1:19">
      <c r="A22" s="92" t="s">
        <v>70</v>
      </c>
      <c r="B22" s="93" t="s">
        <v>75</v>
      </c>
      <c r="C22" s="93" t="s">
        <v>371</v>
      </c>
      <c r="D22" s="94" t="s">
        <v>861</v>
      </c>
      <c r="E22" s="94" t="s">
        <v>844</v>
      </c>
      <c r="F22" s="94" t="s">
        <v>549</v>
      </c>
      <c r="G22" s="113">
        <v>1</v>
      </c>
      <c r="H22" s="79">
        <v>39004</v>
      </c>
      <c r="I22" s="79">
        <v>39004</v>
      </c>
      <c r="J22" s="79">
        <v>39004</v>
      </c>
      <c r="K22" s="79"/>
      <c r="L22" s="79"/>
      <c r="M22" s="79"/>
      <c r="N22" s="79"/>
      <c r="O22" s="79"/>
      <c r="P22" s="79"/>
      <c r="Q22" s="79"/>
      <c r="R22" s="79"/>
      <c r="S22" s="79"/>
    </row>
    <row r="23" ht="21" customHeight="1" spans="1:19">
      <c r="A23" s="92" t="s">
        <v>70</v>
      </c>
      <c r="B23" s="93" t="s">
        <v>75</v>
      </c>
      <c r="C23" s="93" t="s">
        <v>371</v>
      </c>
      <c r="D23" s="94" t="s">
        <v>862</v>
      </c>
      <c r="E23" s="94" t="s">
        <v>846</v>
      </c>
      <c r="F23" s="94" t="s">
        <v>854</v>
      </c>
      <c r="G23" s="113">
        <v>1</v>
      </c>
      <c r="H23" s="79">
        <v>21000</v>
      </c>
      <c r="I23" s="79">
        <v>21000</v>
      </c>
      <c r="J23" s="79">
        <v>21000</v>
      </c>
      <c r="K23" s="79"/>
      <c r="L23" s="79"/>
      <c r="M23" s="79"/>
      <c r="N23" s="79"/>
      <c r="O23" s="79"/>
      <c r="P23" s="79"/>
      <c r="Q23" s="79"/>
      <c r="R23" s="79"/>
      <c r="S23" s="79"/>
    </row>
    <row r="24" ht="21" customHeight="1" spans="1:19">
      <c r="A24" s="92" t="s">
        <v>70</v>
      </c>
      <c r="B24" s="93" t="s">
        <v>75</v>
      </c>
      <c r="C24" s="93" t="s">
        <v>379</v>
      </c>
      <c r="D24" s="94" t="s">
        <v>863</v>
      </c>
      <c r="E24" s="94" t="s">
        <v>864</v>
      </c>
      <c r="F24" s="94" t="s">
        <v>549</v>
      </c>
      <c r="G24" s="113">
        <v>1</v>
      </c>
      <c r="H24" s="79">
        <v>615074</v>
      </c>
      <c r="I24" s="79">
        <v>6150748.54</v>
      </c>
      <c r="J24" s="79">
        <v>6150748.54</v>
      </c>
      <c r="K24" s="79"/>
      <c r="L24" s="79"/>
      <c r="M24" s="79"/>
      <c r="N24" s="79"/>
      <c r="O24" s="79"/>
      <c r="P24" s="79"/>
      <c r="Q24" s="79"/>
      <c r="R24" s="79"/>
      <c r="S24" s="79"/>
    </row>
    <row r="25" ht="21" customHeight="1" spans="1:19">
      <c r="A25" s="92" t="s">
        <v>70</v>
      </c>
      <c r="B25" s="93" t="s">
        <v>75</v>
      </c>
      <c r="C25" s="93" t="s">
        <v>263</v>
      </c>
      <c r="D25" s="94" t="s">
        <v>865</v>
      </c>
      <c r="E25" s="94" t="s">
        <v>849</v>
      </c>
      <c r="F25" s="94" t="s">
        <v>549</v>
      </c>
      <c r="G25" s="113">
        <v>1</v>
      </c>
      <c r="H25" s="79"/>
      <c r="I25" s="79">
        <v>20000</v>
      </c>
      <c r="J25" s="79">
        <v>20000</v>
      </c>
      <c r="K25" s="79"/>
      <c r="L25" s="79"/>
      <c r="M25" s="79"/>
      <c r="N25" s="79"/>
      <c r="O25" s="79"/>
      <c r="P25" s="79"/>
      <c r="Q25" s="79"/>
      <c r="R25" s="79"/>
      <c r="S25" s="79"/>
    </row>
    <row r="26" ht="21" customHeight="1" spans="1:19">
      <c r="A26" s="92" t="s">
        <v>70</v>
      </c>
      <c r="B26" s="93" t="s">
        <v>75</v>
      </c>
      <c r="C26" s="93" t="s">
        <v>383</v>
      </c>
      <c r="D26" s="94" t="s">
        <v>866</v>
      </c>
      <c r="E26" s="94" t="s">
        <v>867</v>
      </c>
      <c r="F26" s="94" t="s">
        <v>549</v>
      </c>
      <c r="G26" s="113">
        <v>1</v>
      </c>
      <c r="H26" s="79">
        <v>382070.88</v>
      </c>
      <c r="I26" s="79">
        <v>382070.88</v>
      </c>
      <c r="J26" s="79">
        <v>382070.88</v>
      </c>
      <c r="K26" s="79"/>
      <c r="L26" s="79"/>
      <c r="M26" s="79"/>
      <c r="N26" s="79"/>
      <c r="O26" s="79"/>
      <c r="P26" s="79"/>
      <c r="Q26" s="79"/>
      <c r="R26" s="79"/>
      <c r="S26" s="79"/>
    </row>
    <row r="27" ht="21" customHeight="1" spans="1:19">
      <c r="A27" s="92" t="s">
        <v>70</v>
      </c>
      <c r="B27" s="93" t="s">
        <v>75</v>
      </c>
      <c r="C27" s="93" t="s">
        <v>385</v>
      </c>
      <c r="D27" s="94" t="s">
        <v>868</v>
      </c>
      <c r="E27" s="94" t="s">
        <v>869</v>
      </c>
      <c r="F27" s="94" t="s">
        <v>549</v>
      </c>
      <c r="G27" s="113">
        <v>1</v>
      </c>
      <c r="H27" s="79">
        <v>66410.71</v>
      </c>
      <c r="I27" s="79">
        <v>66410.71</v>
      </c>
      <c r="J27" s="79">
        <v>66410.71</v>
      </c>
      <c r="K27" s="79"/>
      <c r="L27" s="79"/>
      <c r="M27" s="79"/>
      <c r="N27" s="79"/>
      <c r="O27" s="79"/>
      <c r="P27" s="79"/>
      <c r="Q27" s="79"/>
      <c r="R27" s="79"/>
      <c r="S27" s="79"/>
    </row>
    <row r="28" ht="21" customHeight="1" spans="1:19">
      <c r="A28" s="92" t="s">
        <v>70</v>
      </c>
      <c r="B28" s="93" t="s">
        <v>75</v>
      </c>
      <c r="C28" s="93" t="s">
        <v>387</v>
      </c>
      <c r="D28" s="94" t="s">
        <v>870</v>
      </c>
      <c r="E28" s="94" t="s">
        <v>856</v>
      </c>
      <c r="F28" s="94" t="s">
        <v>549</v>
      </c>
      <c r="G28" s="113">
        <v>1</v>
      </c>
      <c r="H28" s="79">
        <v>200000</v>
      </c>
      <c r="I28" s="79">
        <v>2000000</v>
      </c>
      <c r="J28" s="79">
        <v>2000000</v>
      </c>
      <c r="K28" s="79"/>
      <c r="L28" s="79"/>
      <c r="M28" s="79"/>
      <c r="N28" s="79"/>
      <c r="O28" s="79"/>
      <c r="P28" s="79"/>
      <c r="Q28" s="79"/>
      <c r="R28" s="79"/>
      <c r="S28" s="79"/>
    </row>
    <row r="29" ht="21" customHeight="1" spans="1:19">
      <c r="A29" s="92" t="s">
        <v>70</v>
      </c>
      <c r="B29" s="93" t="s">
        <v>77</v>
      </c>
      <c r="C29" s="93" t="s">
        <v>263</v>
      </c>
      <c r="D29" s="94" t="s">
        <v>865</v>
      </c>
      <c r="E29" s="94" t="s">
        <v>849</v>
      </c>
      <c r="F29" s="94" t="s">
        <v>549</v>
      </c>
      <c r="G29" s="113">
        <v>1</v>
      </c>
      <c r="H29" s="79"/>
      <c r="I29" s="79">
        <v>10000</v>
      </c>
      <c r="J29" s="79">
        <v>10000</v>
      </c>
      <c r="K29" s="79"/>
      <c r="L29" s="79"/>
      <c r="M29" s="79"/>
      <c r="N29" s="79"/>
      <c r="O29" s="79"/>
      <c r="P29" s="79"/>
      <c r="Q29" s="79"/>
      <c r="R29" s="79"/>
      <c r="S29" s="79"/>
    </row>
    <row r="30" ht="21" customHeight="1" spans="1:19">
      <c r="A30" s="95" t="s">
        <v>203</v>
      </c>
      <c r="B30" s="96"/>
      <c r="C30" s="96"/>
      <c r="D30" s="97"/>
      <c r="E30" s="97"/>
      <c r="F30" s="97"/>
      <c r="G30" s="114"/>
      <c r="H30" s="79">
        <v>6202684.59</v>
      </c>
      <c r="I30" s="79">
        <v>35512609.13</v>
      </c>
      <c r="J30" s="79">
        <v>35512609.13</v>
      </c>
      <c r="K30" s="79"/>
      <c r="L30" s="79"/>
      <c r="M30" s="79"/>
      <c r="N30" s="79"/>
      <c r="O30" s="79"/>
      <c r="P30" s="79"/>
      <c r="Q30" s="79"/>
      <c r="R30" s="79"/>
      <c r="S30" s="79"/>
    </row>
    <row r="31" ht="21" customHeight="1" spans="1:19">
      <c r="A31" s="110" t="s">
        <v>871</v>
      </c>
      <c r="B31" s="5"/>
      <c r="C31" s="5"/>
      <c r="D31" s="110"/>
      <c r="E31" s="110"/>
      <c r="F31" s="110"/>
      <c r="G31" s="115"/>
      <c r="H31" s="116"/>
      <c r="I31" s="116"/>
      <c r="J31" s="116"/>
      <c r="K31" s="116"/>
      <c r="L31" s="116"/>
      <c r="M31" s="116"/>
      <c r="N31" s="116"/>
      <c r="O31" s="116"/>
      <c r="P31" s="116"/>
      <c r="Q31" s="116"/>
      <c r="R31" s="116"/>
      <c r="S31" s="116"/>
    </row>
  </sheetData>
  <mergeCells count="19">
    <mergeCell ref="A3:S3"/>
    <mergeCell ref="A4:H4"/>
    <mergeCell ref="I5:S5"/>
    <mergeCell ref="N6:S6"/>
    <mergeCell ref="A30:G30"/>
    <mergeCell ref="A31:S3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23" sqref="B2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872</v>
      </c>
    </row>
    <row r="3" ht="41.25" customHeight="1" spans="1:20">
      <c r="A3" s="72" t="str">
        <f>"2025"&amp;"年部门政府购买服务预算表"</f>
        <v>2025年部门政府购买服务预算表</v>
      </c>
      <c r="B3" s="66"/>
      <c r="C3" s="66"/>
      <c r="D3" s="66"/>
      <c r="E3" s="66"/>
      <c r="F3" s="66"/>
      <c r="G3" s="66"/>
      <c r="H3" s="84"/>
      <c r="I3" s="84"/>
      <c r="J3" s="84"/>
      <c r="K3" s="84"/>
      <c r="L3" s="84"/>
      <c r="M3" s="84"/>
      <c r="N3" s="99"/>
      <c r="O3" s="84"/>
      <c r="P3" s="84"/>
      <c r="Q3" s="66"/>
      <c r="R3" s="84"/>
      <c r="S3" s="99"/>
      <c r="T3" s="66"/>
    </row>
    <row r="4" ht="22.5" customHeight="1" spans="1:20">
      <c r="A4" s="73" t="str">
        <f>"单位名称："&amp;"昆明市呈贡区综合行政执法局"</f>
        <v>单位名称：昆明市呈贡区综合行政执法局</v>
      </c>
      <c r="B4" s="85"/>
      <c r="C4" s="85"/>
      <c r="D4" s="85"/>
      <c r="E4" s="85"/>
      <c r="F4" s="85"/>
      <c r="G4" s="85"/>
      <c r="H4" s="74"/>
      <c r="I4" s="74"/>
      <c r="J4" s="74"/>
      <c r="K4" s="74"/>
      <c r="L4" s="74"/>
      <c r="M4" s="74"/>
      <c r="N4" s="98"/>
      <c r="O4" s="76"/>
      <c r="P4" s="76"/>
      <c r="Q4" s="83"/>
      <c r="R4" s="76"/>
      <c r="S4" s="107"/>
      <c r="T4" s="106" t="s">
        <v>1</v>
      </c>
    </row>
    <row r="5" ht="24" customHeight="1" spans="1:20">
      <c r="A5" s="10" t="s">
        <v>212</v>
      </c>
      <c r="B5" s="86" t="s">
        <v>213</v>
      </c>
      <c r="C5" s="86" t="s">
        <v>834</v>
      </c>
      <c r="D5" s="86" t="s">
        <v>873</v>
      </c>
      <c r="E5" s="86" t="s">
        <v>874</v>
      </c>
      <c r="F5" s="86" t="s">
        <v>875</v>
      </c>
      <c r="G5" s="86" t="s">
        <v>876</v>
      </c>
      <c r="H5" s="87" t="s">
        <v>877</v>
      </c>
      <c r="I5" s="87" t="s">
        <v>878</v>
      </c>
      <c r="J5" s="100" t="s">
        <v>220</v>
      </c>
      <c r="K5" s="100"/>
      <c r="L5" s="100"/>
      <c r="M5" s="100"/>
      <c r="N5" s="101"/>
      <c r="O5" s="100"/>
      <c r="P5" s="100"/>
      <c r="Q5" s="80"/>
      <c r="R5" s="100"/>
      <c r="S5" s="101"/>
      <c r="T5" s="81"/>
    </row>
    <row r="6" ht="24" customHeight="1" spans="1:20">
      <c r="A6" s="15"/>
      <c r="B6" s="88"/>
      <c r="C6" s="88"/>
      <c r="D6" s="88"/>
      <c r="E6" s="88"/>
      <c r="F6" s="88"/>
      <c r="G6" s="88"/>
      <c r="H6" s="89"/>
      <c r="I6" s="89"/>
      <c r="J6" s="89" t="s">
        <v>55</v>
      </c>
      <c r="K6" s="89" t="s">
        <v>58</v>
      </c>
      <c r="L6" s="89" t="s">
        <v>840</v>
      </c>
      <c r="M6" s="89" t="s">
        <v>841</v>
      </c>
      <c r="N6" s="102" t="s">
        <v>842</v>
      </c>
      <c r="O6" s="103" t="s">
        <v>843</v>
      </c>
      <c r="P6" s="103"/>
      <c r="Q6" s="108"/>
      <c r="R6" s="103"/>
      <c r="S6" s="109"/>
      <c r="T6" s="90"/>
    </row>
    <row r="7" ht="54" customHeight="1" spans="1:20">
      <c r="A7" s="18"/>
      <c r="B7" s="90"/>
      <c r="C7" s="90"/>
      <c r="D7" s="90"/>
      <c r="E7" s="90"/>
      <c r="F7" s="90"/>
      <c r="G7" s="90"/>
      <c r="H7" s="91"/>
      <c r="I7" s="91"/>
      <c r="J7" s="91"/>
      <c r="K7" s="91" t="s">
        <v>57</v>
      </c>
      <c r="L7" s="91"/>
      <c r="M7" s="91"/>
      <c r="N7" s="104"/>
      <c r="O7" s="91" t="s">
        <v>57</v>
      </c>
      <c r="P7" s="91" t="s">
        <v>64</v>
      </c>
      <c r="Q7" s="90" t="s">
        <v>65</v>
      </c>
      <c r="R7" s="91" t="s">
        <v>66</v>
      </c>
      <c r="S7" s="104" t="s">
        <v>67</v>
      </c>
      <c r="T7" s="90" t="s">
        <v>68</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203</v>
      </c>
      <c r="B10" s="96"/>
      <c r="C10" s="96"/>
      <c r="D10" s="96"/>
      <c r="E10" s="96"/>
      <c r="F10" s="96"/>
      <c r="G10" s="96"/>
      <c r="H10" s="97"/>
      <c r="I10" s="105"/>
      <c r="J10" s="79"/>
      <c r="K10" s="79"/>
      <c r="L10" s="79"/>
      <c r="M10" s="79"/>
      <c r="N10" s="79"/>
      <c r="O10" s="79"/>
      <c r="P10" s="79"/>
      <c r="Q10" s="79"/>
      <c r="R10" s="79"/>
      <c r="S10" s="79"/>
      <c r="T10" s="79"/>
    </row>
    <row r="11" customHeight="1" spans="1:1">
      <c r="A11" t="s">
        <v>832</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0" sqref="A10"/>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879</v>
      </c>
    </row>
    <row r="3" ht="41.25" customHeight="1" spans="1:24">
      <c r="A3" s="72"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3" t="str">
        <f>"单位名称："&amp;"昆明市呈贡区综合行政执法局"</f>
        <v>单位名称：昆明市呈贡区综合行政执法局</v>
      </c>
      <c r="B4" s="74"/>
      <c r="C4" s="74"/>
      <c r="D4" s="75"/>
      <c r="E4" s="76"/>
      <c r="F4" s="76"/>
      <c r="G4" s="76"/>
      <c r="H4" s="76"/>
      <c r="I4" s="76"/>
      <c r="W4" s="8"/>
      <c r="X4" s="8" t="s">
        <v>1</v>
      </c>
    </row>
    <row r="5" ht="19.5" customHeight="1" spans="1:24">
      <c r="A5" s="28" t="s">
        <v>880</v>
      </c>
      <c r="B5" s="11" t="s">
        <v>220</v>
      </c>
      <c r="C5" s="12"/>
      <c r="D5" s="12"/>
      <c r="E5" s="11" t="s">
        <v>881</v>
      </c>
      <c r="F5" s="12"/>
      <c r="G5" s="12"/>
      <c r="H5" s="12"/>
      <c r="I5" s="12"/>
      <c r="J5" s="12"/>
      <c r="K5" s="12"/>
      <c r="L5" s="12"/>
      <c r="M5" s="12"/>
      <c r="N5" s="12"/>
      <c r="O5" s="12"/>
      <c r="P5" s="12"/>
      <c r="Q5" s="12"/>
      <c r="R5" s="12"/>
      <c r="S5" s="12"/>
      <c r="T5" s="12"/>
      <c r="U5" s="12"/>
      <c r="V5" s="12"/>
      <c r="W5" s="80"/>
      <c r="X5" s="81"/>
    </row>
    <row r="6" ht="40.5" customHeight="1" spans="1:24">
      <c r="A6" s="19"/>
      <c r="B6" s="29" t="s">
        <v>55</v>
      </c>
      <c r="C6" s="10" t="s">
        <v>58</v>
      </c>
      <c r="D6" s="77" t="s">
        <v>840</v>
      </c>
      <c r="E6" s="48" t="s">
        <v>882</v>
      </c>
      <c r="F6" s="48" t="s">
        <v>883</v>
      </c>
      <c r="G6" s="48" t="s">
        <v>884</v>
      </c>
      <c r="H6" s="48" t="s">
        <v>885</v>
      </c>
      <c r="I6" s="48" t="s">
        <v>886</v>
      </c>
      <c r="J6" s="48" t="s">
        <v>887</v>
      </c>
      <c r="K6" s="48" t="s">
        <v>888</v>
      </c>
      <c r="L6" s="48" t="s">
        <v>889</v>
      </c>
      <c r="M6" s="48" t="s">
        <v>890</v>
      </c>
      <c r="N6" s="48" t="s">
        <v>891</v>
      </c>
      <c r="O6" s="48" t="s">
        <v>892</v>
      </c>
      <c r="P6" s="48" t="s">
        <v>893</v>
      </c>
      <c r="Q6" s="48" t="s">
        <v>894</v>
      </c>
      <c r="R6" s="48" t="s">
        <v>895</v>
      </c>
      <c r="S6" s="48" t="s">
        <v>896</v>
      </c>
      <c r="T6" s="48" t="s">
        <v>897</v>
      </c>
      <c r="U6" s="48" t="s">
        <v>898</v>
      </c>
      <c r="V6" s="48" t="s">
        <v>899</v>
      </c>
      <c r="W6" s="48" t="s">
        <v>900</v>
      </c>
      <c r="X6" s="82" t="s">
        <v>901</v>
      </c>
    </row>
    <row r="7" ht="19.5" customHeight="1" spans="1:24">
      <c r="A7" s="20">
        <v>1</v>
      </c>
      <c r="B7" s="20">
        <v>2</v>
      </c>
      <c r="C7" s="20">
        <v>3</v>
      </c>
      <c r="D7" s="78">
        <v>4</v>
      </c>
      <c r="E7" s="36">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6">
        <v>23</v>
      </c>
      <c r="X7" s="36">
        <v>24</v>
      </c>
    </row>
    <row r="8" ht="19.5" customHeight="1" spans="1:24">
      <c r="A8" s="30"/>
      <c r="B8" s="79"/>
      <c r="C8" s="79"/>
      <c r="D8" s="79"/>
      <c r="E8" s="79"/>
      <c r="F8" s="79"/>
      <c r="G8" s="79"/>
      <c r="H8" s="79"/>
      <c r="I8" s="79"/>
      <c r="J8" s="79"/>
      <c r="K8" s="79"/>
      <c r="L8" s="79"/>
      <c r="M8" s="79"/>
      <c r="N8" s="79"/>
      <c r="O8" s="79"/>
      <c r="P8" s="79"/>
      <c r="Q8" s="79"/>
      <c r="R8" s="79"/>
      <c r="S8" s="79"/>
      <c r="T8" s="79"/>
      <c r="U8" s="79"/>
      <c r="V8" s="79"/>
      <c r="W8" s="79"/>
      <c r="X8" s="79"/>
    </row>
    <row r="9" ht="19.5" customHeight="1" spans="1:24">
      <c r="A9" s="69"/>
      <c r="B9" s="79"/>
      <c r="C9" s="79"/>
      <c r="D9" s="79"/>
      <c r="E9" s="79"/>
      <c r="F9" s="79"/>
      <c r="G9" s="79"/>
      <c r="H9" s="79"/>
      <c r="I9" s="79"/>
      <c r="J9" s="79"/>
      <c r="K9" s="79"/>
      <c r="L9" s="79"/>
      <c r="M9" s="79"/>
      <c r="N9" s="79"/>
      <c r="O9" s="79"/>
      <c r="P9" s="79"/>
      <c r="Q9" s="79"/>
      <c r="R9" s="79"/>
      <c r="S9" s="79"/>
      <c r="T9" s="79"/>
      <c r="U9" s="79"/>
      <c r="V9" s="79"/>
      <c r="W9" s="79"/>
      <c r="X9" s="79"/>
    </row>
    <row r="10" customHeight="1" spans="1:1">
      <c r="A10" t="s">
        <v>832</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7" sqref="B1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902</v>
      </c>
    </row>
    <row r="3" ht="41.25" customHeight="1" spans="1:10">
      <c r="A3" s="65" t="str">
        <f>"2025"&amp;"年对下转移支付绩效目标表"</f>
        <v>2025年对下转移支付绩效目标表</v>
      </c>
      <c r="B3" s="4"/>
      <c r="C3" s="4"/>
      <c r="D3" s="4"/>
      <c r="E3" s="4"/>
      <c r="F3" s="66"/>
      <c r="G3" s="4"/>
      <c r="H3" s="66"/>
      <c r="I3" s="66"/>
      <c r="J3" s="4"/>
    </row>
    <row r="4" ht="17.25" customHeight="1" spans="1:1">
      <c r="A4" s="5" t="str">
        <f>"单位名称："&amp;"昆明市呈贡区综合行政执法局"</f>
        <v>单位名称：昆明市呈贡区综合行政执法局</v>
      </c>
    </row>
    <row r="5" ht="44.25" customHeight="1" spans="1:10">
      <c r="A5" s="67" t="s">
        <v>880</v>
      </c>
      <c r="B5" s="67" t="s">
        <v>397</v>
      </c>
      <c r="C5" s="67" t="s">
        <v>398</v>
      </c>
      <c r="D5" s="67" t="s">
        <v>399</v>
      </c>
      <c r="E5" s="67" t="s">
        <v>400</v>
      </c>
      <c r="F5" s="68" t="s">
        <v>401</v>
      </c>
      <c r="G5" s="67" t="s">
        <v>402</v>
      </c>
      <c r="H5" s="68" t="s">
        <v>403</v>
      </c>
      <c r="I5" s="68" t="s">
        <v>404</v>
      </c>
      <c r="J5" s="67" t="s">
        <v>405</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54"/>
      <c r="F7" s="70"/>
      <c r="G7" s="54"/>
      <c r="H7" s="70"/>
      <c r="I7" s="70"/>
      <c r="J7" s="54"/>
    </row>
    <row r="8" ht="42" customHeight="1" spans="1:10">
      <c r="A8" s="30"/>
      <c r="B8" s="21"/>
      <c r="C8" s="21"/>
      <c r="D8" s="21"/>
      <c r="E8" s="30"/>
      <c r="F8" s="21"/>
      <c r="G8" s="30"/>
      <c r="H8" s="21"/>
      <c r="I8" s="21"/>
      <c r="J8" s="30"/>
    </row>
    <row r="9" ht="26" customHeight="1" spans="1:1">
      <c r="A9" t="s">
        <v>832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19" sqref="C1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c r="B2" s="39"/>
      <c r="C2" s="39"/>
      <c r="D2" s="40"/>
      <c r="E2" s="40"/>
      <c r="F2" s="40"/>
      <c r="G2" s="39"/>
      <c r="H2" s="39"/>
      <c r="I2" s="63" t="s">
        <v>903</v>
      </c>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"单位名称："&amp;"昆明市呈贡区综合行政执法局"</f>
        <v>单位名称：昆明市呈贡区综合行政执法局</v>
      </c>
      <c r="B4" s="45"/>
      <c r="C4" s="45"/>
      <c r="D4" s="46"/>
      <c r="F4" s="43"/>
      <c r="G4" s="42"/>
      <c r="H4" s="42"/>
      <c r="I4" s="64" t="s">
        <v>1</v>
      </c>
    </row>
    <row r="5" ht="28.5" customHeight="1" spans="1:9">
      <c r="A5" s="47" t="s">
        <v>212</v>
      </c>
      <c r="B5" s="48" t="s">
        <v>213</v>
      </c>
      <c r="C5" s="49" t="s">
        <v>904</v>
      </c>
      <c r="D5" s="47" t="s">
        <v>905</v>
      </c>
      <c r="E5" s="47" t="s">
        <v>906</v>
      </c>
      <c r="F5" s="47" t="s">
        <v>907</v>
      </c>
      <c r="G5" s="48" t="s">
        <v>908</v>
      </c>
      <c r="H5" s="36"/>
      <c r="I5" s="47"/>
    </row>
    <row r="6" ht="21" customHeight="1" spans="1:9">
      <c r="A6" s="49"/>
      <c r="B6" s="50"/>
      <c r="C6" s="50"/>
      <c r="D6" s="51"/>
      <c r="E6" s="50"/>
      <c r="F6" s="50"/>
      <c r="G6" s="48" t="s">
        <v>838</v>
      </c>
      <c r="H6" s="48" t="s">
        <v>909</v>
      </c>
      <c r="I6" s="48" t="s">
        <v>910</v>
      </c>
    </row>
    <row r="7" ht="17.25" customHeight="1" spans="1:9">
      <c r="A7" s="52" t="s">
        <v>89</v>
      </c>
      <c r="B7" s="53" t="s">
        <v>90</v>
      </c>
      <c r="C7" s="52" t="s">
        <v>91</v>
      </c>
      <c r="D7" s="54" t="s">
        <v>92</v>
      </c>
      <c r="E7" s="52" t="s">
        <v>93</v>
      </c>
      <c r="F7" s="53" t="s">
        <v>94</v>
      </c>
      <c r="G7" s="55" t="s">
        <v>95</v>
      </c>
      <c r="H7" s="54" t="s">
        <v>96</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row r="10" customHeight="1" spans="1:1">
      <c r="A10" t="s">
        <v>832</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0" sqref="C20"/>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911</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"单位名称："&amp;"昆明市呈贡区综合行政执法局"</f>
        <v>单位名称：昆明市呈贡区综合行政执法局</v>
      </c>
      <c r="B4" s="6"/>
      <c r="C4" s="6"/>
      <c r="D4" s="6"/>
      <c r="E4" s="6"/>
      <c r="F4" s="6"/>
      <c r="G4" s="6"/>
      <c r="H4" s="7"/>
      <c r="I4" s="7"/>
      <c r="J4" s="7"/>
      <c r="K4" s="8" t="s">
        <v>1</v>
      </c>
    </row>
    <row r="5" ht="21.75" customHeight="1" spans="1:11">
      <c r="A5" s="9" t="s">
        <v>327</v>
      </c>
      <c r="B5" s="9" t="s">
        <v>215</v>
      </c>
      <c r="C5" s="9" t="s">
        <v>328</v>
      </c>
      <c r="D5" s="10" t="s">
        <v>216</v>
      </c>
      <c r="E5" s="10" t="s">
        <v>217</v>
      </c>
      <c r="F5" s="10" t="s">
        <v>329</v>
      </c>
      <c r="G5" s="10" t="s">
        <v>330</v>
      </c>
      <c r="H5" s="28" t="s">
        <v>55</v>
      </c>
      <c r="I5" s="11" t="s">
        <v>912</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203</v>
      </c>
      <c r="B11" s="34"/>
      <c r="C11" s="34"/>
      <c r="D11" s="34"/>
      <c r="E11" s="34"/>
      <c r="F11" s="34"/>
      <c r="G11" s="35"/>
      <c r="H11" s="23"/>
      <c r="I11" s="23"/>
      <c r="J11" s="23"/>
      <c r="K11" s="31"/>
    </row>
    <row r="12" customHeight="1" spans="1:1">
      <c r="A12" t="s">
        <v>832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8"/>
  <sheetViews>
    <sheetView showZeros="0" workbookViewId="0">
      <pane ySplit="1" topLeftCell="A11"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913</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"单位名称："&amp;"昆明市呈贡区综合行政执法局"</f>
        <v>单位名称：昆明市呈贡区综合行政执法局</v>
      </c>
      <c r="B4" s="6"/>
      <c r="C4" s="6"/>
      <c r="D4" s="6"/>
      <c r="E4" s="7"/>
      <c r="F4" s="7"/>
      <c r="G4" s="8" t="s">
        <v>1</v>
      </c>
    </row>
    <row r="5" ht="21.75" customHeight="1" spans="1:7">
      <c r="A5" s="9" t="s">
        <v>328</v>
      </c>
      <c r="B5" s="9" t="s">
        <v>327</v>
      </c>
      <c r="C5" s="9" t="s">
        <v>215</v>
      </c>
      <c r="D5" s="10" t="s">
        <v>914</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48356615</v>
      </c>
      <c r="F9" s="23"/>
      <c r="G9" s="23"/>
    </row>
    <row r="10" ht="18.75" customHeight="1" spans="1:7">
      <c r="A10" s="21"/>
      <c r="B10" s="21" t="s">
        <v>915</v>
      </c>
      <c r="C10" s="21" t="s">
        <v>335</v>
      </c>
      <c r="D10" s="21" t="s">
        <v>916</v>
      </c>
      <c r="E10" s="23">
        <v>50000</v>
      </c>
      <c r="F10" s="23"/>
      <c r="G10" s="23"/>
    </row>
    <row r="11" ht="18.75" customHeight="1" spans="1:7">
      <c r="A11" s="24"/>
      <c r="B11" s="21" t="s">
        <v>915</v>
      </c>
      <c r="C11" s="21" t="s">
        <v>339</v>
      </c>
      <c r="D11" s="21" t="s">
        <v>916</v>
      </c>
      <c r="E11" s="23">
        <v>1899010</v>
      </c>
      <c r="F11" s="23"/>
      <c r="G11" s="23"/>
    </row>
    <row r="12" ht="18.75" customHeight="1" spans="1:7">
      <c r="A12" s="24"/>
      <c r="B12" s="21" t="s">
        <v>915</v>
      </c>
      <c r="C12" s="21" t="s">
        <v>341</v>
      </c>
      <c r="D12" s="21" t="s">
        <v>916</v>
      </c>
      <c r="E12" s="23">
        <v>400480</v>
      </c>
      <c r="F12" s="23"/>
      <c r="G12" s="23"/>
    </row>
    <row r="13" ht="18.75" customHeight="1" spans="1:7">
      <c r="A13" s="24"/>
      <c r="B13" s="21" t="s">
        <v>915</v>
      </c>
      <c r="C13" s="21" t="s">
        <v>343</v>
      </c>
      <c r="D13" s="21" t="s">
        <v>916</v>
      </c>
      <c r="E13" s="23">
        <v>3000000</v>
      </c>
      <c r="F13" s="23"/>
      <c r="G13" s="23"/>
    </row>
    <row r="14" ht="18.75" customHeight="1" spans="1:7">
      <c r="A14" s="24"/>
      <c r="B14" s="21" t="s">
        <v>915</v>
      </c>
      <c r="C14" s="21" t="s">
        <v>345</v>
      </c>
      <c r="D14" s="21" t="s">
        <v>916</v>
      </c>
      <c r="E14" s="23">
        <v>1100000</v>
      </c>
      <c r="F14" s="23"/>
      <c r="G14" s="23"/>
    </row>
    <row r="15" ht="18.75" customHeight="1" spans="1:7">
      <c r="A15" s="24"/>
      <c r="B15" s="21" t="s">
        <v>915</v>
      </c>
      <c r="C15" s="21" t="s">
        <v>347</v>
      </c>
      <c r="D15" s="21" t="s">
        <v>916</v>
      </c>
      <c r="E15" s="23">
        <v>1087125</v>
      </c>
      <c r="F15" s="23"/>
      <c r="G15" s="23"/>
    </row>
    <row r="16" ht="18.75" customHeight="1" spans="1:7">
      <c r="A16" s="24"/>
      <c r="B16" s="21" t="s">
        <v>915</v>
      </c>
      <c r="C16" s="21" t="s">
        <v>351</v>
      </c>
      <c r="D16" s="21" t="s">
        <v>916</v>
      </c>
      <c r="E16" s="23">
        <v>80000</v>
      </c>
      <c r="F16" s="23"/>
      <c r="G16" s="23"/>
    </row>
    <row r="17" ht="18.75" customHeight="1" spans="1:7">
      <c r="A17" s="24"/>
      <c r="B17" s="21" t="s">
        <v>915</v>
      </c>
      <c r="C17" s="21" t="s">
        <v>353</v>
      </c>
      <c r="D17" s="21" t="s">
        <v>916</v>
      </c>
      <c r="E17" s="23">
        <v>60000</v>
      </c>
      <c r="F17" s="23"/>
      <c r="G17" s="23"/>
    </row>
    <row r="18" ht="18.75" customHeight="1" spans="1:7">
      <c r="A18" s="24"/>
      <c r="B18" s="21" t="s">
        <v>915</v>
      </c>
      <c r="C18" s="21" t="s">
        <v>357</v>
      </c>
      <c r="D18" s="21" t="s">
        <v>916</v>
      </c>
      <c r="E18" s="23">
        <v>10000000</v>
      </c>
      <c r="F18" s="23"/>
      <c r="G18" s="23"/>
    </row>
    <row r="19" ht="18.75" customHeight="1" spans="1:7">
      <c r="A19" s="24"/>
      <c r="B19" s="21" t="s">
        <v>915</v>
      </c>
      <c r="C19" s="21" t="s">
        <v>359</v>
      </c>
      <c r="D19" s="21" t="s">
        <v>916</v>
      </c>
      <c r="E19" s="23">
        <v>80000</v>
      </c>
      <c r="F19" s="23"/>
      <c r="G19" s="23"/>
    </row>
    <row r="20" ht="18.75" customHeight="1" spans="1:7">
      <c r="A20" s="24"/>
      <c r="B20" s="21" t="s">
        <v>915</v>
      </c>
      <c r="C20" s="21" t="s">
        <v>361</v>
      </c>
      <c r="D20" s="21" t="s">
        <v>916</v>
      </c>
      <c r="E20" s="23">
        <v>600000</v>
      </c>
      <c r="F20" s="23"/>
      <c r="G20" s="23"/>
    </row>
    <row r="21" ht="18.75" customHeight="1" spans="1:7">
      <c r="A21" s="24"/>
      <c r="B21" s="21" t="s">
        <v>915</v>
      </c>
      <c r="C21" s="21" t="s">
        <v>363</v>
      </c>
      <c r="D21" s="21" t="s">
        <v>916</v>
      </c>
      <c r="E21" s="23">
        <v>30000000</v>
      </c>
      <c r="F21" s="23"/>
      <c r="G21" s="23"/>
    </row>
    <row r="22" ht="18.75" customHeight="1" spans="1:7">
      <c r="A22" s="21" t="s">
        <v>75</v>
      </c>
      <c r="B22" s="24"/>
      <c r="C22" s="24"/>
      <c r="D22" s="24"/>
      <c r="E22" s="23">
        <v>21643385</v>
      </c>
      <c r="F22" s="23"/>
      <c r="G22" s="23"/>
    </row>
    <row r="23" ht="18.75" customHeight="1" spans="1:7">
      <c r="A23" s="24"/>
      <c r="B23" s="21" t="s">
        <v>915</v>
      </c>
      <c r="C23" s="21" t="s">
        <v>367</v>
      </c>
      <c r="D23" s="21" t="s">
        <v>916</v>
      </c>
      <c r="E23" s="23">
        <v>3398000</v>
      </c>
      <c r="F23" s="23"/>
      <c r="G23" s="23"/>
    </row>
    <row r="24" ht="18.75" customHeight="1" spans="1:7">
      <c r="A24" s="24"/>
      <c r="B24" s="21" t="s">
        <v>915</v>
      </c>
      <c r="C24" s="21" t="s">
        <v>369</v>
      </c>
      <c r="D24" s="21" t="s">
        <v>916</v>
      </c>
      <c r="E24" s="23">
        <v>2626000</v>
      </c>
      <c r="F24" s="23"/>
      <c r="G24" s="23"/>
    </row>
    <row r="25" ht="18.75" customHeight="1" spans="1:7">
      <c r="A25" s="24"/>
      <c r="B25" s="21" t="s">
        <v>915</v>
      </c>
      <c r="C25" s="21" t="s">
        <v>371</v>
      </c>
      <c r="D25" s="21" t="s">
        <v>916</v>
      </c>
      <c r="E25" s="23">
        <v>230764</v>
      </c>
      <c r="F25" s="23"/>
      <c r="G25" s="23"/>
    </row>
    <row r="26" ht="18.75" customHeight="1" spans="1:7">
      <c r="A26" s="24"/>
      <c r="B26" s="21" t="s">
        <v>915</v>
      </c>
      <c r="C26" s="21" t="s">
        <v>373</v>
      </c>
      <c r="D26" s="21" t="s">
        <v>916</v>
      </c>
      <c r="E26" s="23">
        <v>3000000</v>
      </c>
      <c r="F26" s="23"/>
      <c r="G26" s="23"/>
    </row>
    <row r="27" ht="18.75" customHeight="1" spans="1:7">
      <c r="A27" s="24"/>
      <c r="B27" s="21" t="s">
        <v>915</v>
      </c>
      <c r="C27" s="21" t="s">
        <v>375</v>
      </c>
      <c r="D27" s="21" t="s">
        <v>916</v>
      </c>
      <c r="E27" s="23">
        <v>100000</v>
      </c>
      <c r="F27" s="23"/>
      <c r="G27" s="23"/>
    </row>
    <row r="28" ht="18.75" customHeight="1" spans="1:7">
      <c r="A28" s="24"/>
      <c r="B28" s="21" t="s">
        <v>915</v>
      </c>
      <c r="C28" s="21" t="s">
        <v>377</v>
      </c>
      <c r="D28" s="21" t="s">
        <v>916</v>
      </c>
      <c r="E28" s="23">
        <v>225000</v>
      </c>
      <c r="F28" s="23"/>
      <c r="G28" s="23"/>
    </row>
    <row r="29" ht="18.75" customHeight="1" spans="1:7">
      <c r="A29" s="24"/>
      <c r="B29" s="21" t="s">
        <v>915</v>
      </c>
      <c r="C29" s="21" t="s">
        <v>379</v>
      </c>
      <c r="D29" s="21" t="s">
        <v>916</v>
      </c>
      <c r="E29" s="23">
        <v>6150748.54</v>
      </c>
      <c r="F29" s="23"/>
      <c r="G29" s="23"/>
    </row>
    <row r="30" ht="18.75" customHeight="1" spans="1:7">
      <c r="A30" s="24"/>
      <c r="B30" s="21" t="s">
        <v>915</v>
      </c>
      <c r="C30" s="21" t="s">
        <v>381</v>
      </c>
      <c r="D30" s="21" t="s">
        <v>916</v>
      </c>
      <c r="E30" s="23">
        <v>160000</v>
      </c>
      <c r="F30" s="23"/>
      <c r="G30" s="23"/>
    </row>
    <row r="31" ht="18.75" customHeight="1" spans="1:7">
      <c r="A31" s="24"/>
      <c r="B31" s="21" t="s">
        <v>915</v>
      </c>
      <c r="C31" s="21" t="s">
        <v>383</v>
      </c>
      <c r="D31" s="21" t="s">
        <v>916</v>
      </c>
      <c r="E31" s="23">
        <v>400000</v>
      </c>
      <c r="F31" s="23"/>
      <c r="G31" s="23"/>
    </row>
    <row r="32" ht="18.75" customHeight="1" spans="1:7">
      <c r="A32" s="24"/>
      <c r="B32" s="21" t="s">
        <v>915</v>
      </c>
      <c r="C32" s="21" t="s">
        <v>385</v>
      </c>
      <c r="D32" s="21" t="s">
        <v>916</v>
      </c>
      <c r="E32" s="23">
        <v>66410.71</v>
      </c>
      <c r="F32" s="23"/>
      <c r="G32" s="23"/>
    </row>
    <row r="33" ht="18.75" customHeight="1" spans="1:7">
      <c r="A33" s="24"/>
      <c r="B33" s="21" t="s">
        <v>915</v>
      </c>
      <c r="C33" s="21" t="s">
        <v>387</v>
      </c>
      <c r="D33" s="21" t="s">
        <v>916</v>
      </c>
      <c r="E33" s="23">
        <v>2000000</v>
      </c>
      <c r="F33" s="23"/>
      <c r="G33" s="23"/>
    </row>
    <row r="34" ht="18.75" customHeight="1" spans="1:7">
      <c r="A34" s="24"/>
      <c r="B34" s="21" t="s">
        <v>915</v>
      </c>
      <c r="C34" s="21" t="s">
        <v>389</v>
      </c>
      <c r="D34" s="21" t="s">
        <v>916</v>
      </c>
      <c r="E34" s="23">
        <v>223961.75</v>
      </c>
      <c r="F34" s="23"/>
      <c r="G34" s="23"/>
    </row>
    <row r="35" ht="18.75" customHeight="1" spans="1:7">
      <c r="A35" s="24"/>
      <c r="B35" s="21" t="s">
        <v>915</v>
      </c>
      <c r="C35" s="21" t="s">
        <v>391</v>
      </c>
      <c r="D35" s="21" t="s">
        <v>916</v>
      </c>
      <c r="E35" s="23">
        <v>1600000</v>
      </c>
      <c r="F35" s="23"/>
      <c r="G35" s="23"/>
    </row>
    <row r="36" ht="18.75" customHeight="1" spans="1:7">
      <c r="A36" s="24"/>
      <c r="B36" s="21" t="s">
        <v>915</v>
      </c>
      <c r="C36" s="21" t="s">
        <v>393</v>
      </c>
      <c r="D36" s="21" t="s">
        <v>916</v>
      </c>
      <c r="E36" s="23">
        <v>202500</v>
      </c>
      <c r="F36" s="23"/>
      <c r="G36" s="23"/>
    </row>
    <row r="37" ht="18.75" customHeight="1" spans="1:7">
      <c r="A37" s="24"/>
      <c r="B37" s="21" t="s">
        <v>915</v>
      </c>
      <c r="C37" s="21" t="s">
        <v>395</v>
      </c>
      <c r="D37" s="21" t="s">
        <v>916</v>
      </c>
      <c r="E37" s="23">
        <v>1260000</v>
      </c>
      <c r="F37" s="23"/>
      <c r="G37" s="23"/>
    </row>
    <row r="38" ht="18.75" customHeight="1" spans="1:7">
      <c r="A38" s="25" t="s">
        <v>55</v>
      </c>
      <c r="B38" s="26" t="s">
        <v>917</v>
      </c>
      <c r="C38" s="26"/>
      <c r="D38" s="27"/>
      <c r="E38" s="23">
        <v>70000000</v>
      </c>
      <c r="F38" s="23"/>
      <c r="G38" s="23"/>
    </row>
  </sheetData>
  <mergeCells count="11">
    <mergeCell ref="A3:G3"/>
    <mergeCell ref="A4:D4"/>
    <mergeCell ref="E5:G5"/>
    <mergeCell ref="A38:D3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GridLines="0" showZeros="0" workbookViewId="0">
      <pane ySplit="1" topLeftCell="A2" activePane="bottomLeft" state="frozen"/>
      <selection/>
      <selection pane="bottomLeft" activeCell="A1" sqref="A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7.25" customHeight="1" spans="1:19">
      <c r="A4" s="44" t="str">
        <f>"单位名称："&amp;"昆明市呈贡区综合行政执法局"</f>
        <v>单位名称：昆明市呈贡区综合行政执法局</v>
      </c>
      <c r="S4" s="46" t="s">
        <v>1</v>
      </c>
    </row>
    <row r="5" ht="21.75" customHeight="1" spans="1:19">
      <c r="A5" s="181" t="s">
        <v>53</v>
      </c>
      <c r="B5" s="182" t="s">
        <v>54</v>
      </c>
      <c r="C5" s="182" t="s">
        <v>55</v>
      </c>
      <c r="D5" s="183" t="s">
        <v>56</v>
      </c>
      <c r="E5" s="183"/>
      <c r="F5" s="183"/>
      <c r="G5" s="183"/>
      <c r="H5" s="183"/>
      <c r="I5" s="130"/>
      <c r="J5" s="183"/>
      <c r="K5" s="183"/>
      <c r="L5" s="183"/>
      <c r="M5" s="183"/>
      <c r="N5" s="190"/>
      <c r="O5" s="183" t="s">
        <v>45</v>
      </c>
      <c r="P5" s="183"/>
      <c r="Q5" s="183"/>
      <c r="R5" s="183"/>
      <c r="S5" s="190"/>
    </row>
    <row r="6" ht="27" customHeight="1" spans="1:19">
      <c r="A6" s="184"/>
      <c r="B6" s="185"/>
      <c r="C6" s="185"/>
      <c r="D6" s="185" t="s">
        <v>57</v>
      </c>
      <c r="E6" s="185" t="s">
        <v>58</v>
      </c>
      <c r="F6" s="185" t="s">
        <v>59</v>
      </c>
      <c r="G6" s="185" t="s">
        <v>60</v>
      </c>
      <c r="H6" s="185" t="s">
        <v>61</v>
      </c>
      <c r="I6" s="191" t="s">
        <v>62</v>
      </c>
      <c r="J6" s="192"/>
      <c r="K6" s="192"/>
      <c r="L6" s="192"/>
      <c r="M6" s="192"/>
      <c r="N6" s="193"/>
      <c r="O6" s="185" t="s">
        <v>57</v>
      </c>
      <c r="P6" s="185" t="s">
        <v>58</v>
      </c>
      <c r="Q6" s="185" t="s">
        <v>59</v>
      </c>
      <c r="R6" s="185" t="s">
        <v>60</v>
      </c>
      <c r="S6" s="185" t="s">
        <v>63</v>
      </c>
    </row>
    <row r="7" ht="30" customHeight="1" spans="1:19">
      <c r="A7" s="186"/>
      <c r="B7" s="105"/>
      <c r="C7" s="114"/>
      <c r="D7" s="114"/>
      <c r="E7" s="114"/>
      <c r="F7" s="114"/>
      <c r="G7" s="114"/>
      <c r="H7" s="114"/>
      <c r="I7" s="70" t="s">
        <v>57</v>
      </c>
      <c r="J7" s="193" t="s">
        <v>64</v>
      </c>
      <c r="K7" s="193" t="s">
        <v>65</v>
      </c>
      <c r="L7" s="193" t="s">
        <v>66</v>
      </c>
      <c r="M7" s="193" t="s">
        <v>67</v>
      </c>
      <c r="N7" s="193" t="s">
        <v>68</v>
      </c>
      <c r="O7" s="194"/>
      <c r="P7" s="194"/>
      <c r="Q7" s="194"/>
      <c r="R7" s="194"/>
      <c r="S7" s="114"/>
    </row>
    <row r="8" ht="15" customHeight="1" spans="1:19">
      <c r="A8" s="187">
        <v>1</v>
      </c>
      <c r="B8" s="187">
        <v>2</v>
      </c>
      <c r="C8" s="187">
        <v>3</v>
      </c>
      <c r="D8" s="187">
        <v>4</v>
      </c>
      <c r="E8" s="187">
        <v>5</v>
      </c>
      <c r="F8" s="187">
        <v>6</v>
      </c>
      <c r="G8" s="187">
        <v>7</v>
      </c>
      <c r="H8" s="187">
        <v>8</v>
      </c>
      <c r="I8" s="70">
        <v>9</v>
      </c>
      <c r="J8" s="187">
        <v>10</v>
      </c>
      <c r="K8" s="187">
        <v>11</v>
      </c>
      <c r="L8" s="187">
        <v>12</v>
      </c>
      <c r="M8" s="187">
        <v>13</v>
      </c>
      <c r="N8" s="187">
        <v>14</v>
      </c>
      <c r="O8" s="187">
        <v>15</v>
      </c>
      <c r="P8" s="187">
        <v>16</v>
      </c>
      <c r="Q8" s="187">
        <v>17</v>
      </c>
      <c r="R8" s="187">
        <v>18</v>
      </c>
      <c r="S8" s="187">
        <v>19</v>
      </c>
    </row>
    <row r="9" ht="18" customHeight="1" spans="1:19">
      <c r="A9" s="21" t="s">
        <v>69</v>
      </c>
      <c r="B9" s="21" t="s">
        <v>70</v>
      </c>
      <c r="C9" s="79">
        <v>101229002.82</v>
      </c>
      <c r="D9" s="79">
        <v>101229002.82</v>
      </c>
      <c r="E9" s="79">
        <v>100224253.44</v>
      </c>
      <c r="F9" s="79"/>
      <c r="G9" s="79"/>
      <c r="H9" s="79"/>
      <c r="I9" s="79">
        <v>1004749.38</v>
      </c>
      <c r="J9" s="79"/>
      <c r="K9" s="79"/>
      <c r="L9" s="79"/>
      <c r="M9" s="79"/>
      <c r="N9" s="79">
        <v>1004749.38</v>
      </c>
      <c r="O9" s="79"/>
      <c r="P9" s="79"/>
      <c r="Q9" s="79"/>
      <c r="R9" s="79"/>
      <c r="S9" s="79"/>
    </row>
    <row r="10" ht="18" customHeight="1" spans="1:19">
      <c r="A10" s="188" t="s">
        <v>71</v>
      </c>
      <c r="B10" s="188" t="s">
        <v>70</v>
      </c>
      <c r="C10" s="79">
        <v>62719340.66</v>
      </c>
      <c r="D10" s="79">
        <v>62719340.66</v>
      </c>
      <c r="E10" s="79">
        <v>61714591.28</v>
      </c>
      <c r="F10" s="79"/>
      <c r="G10" s="79"/>
      <c r="H10" s="79"/>
      <c r="I10" s="79">
        <v>1004749.38</v>
      </c>
      <c r="J10" s="79"/>
      <c r="K10" s="79"/>
      <c r="L10" s="79"/>
      <c r="M10" s="79"/>
      <c r="N10" s="79">
        <v>1004749.38</v>
      </c>
      <c r="O10" s="79"/>
      <c r="P10" s="79"/>
      <c r="Q10" s="79"/>
      <c r="R10" s="79"/>
      <c r="S10" s="79"/>
    </row>
    <row r="11" ht="18" customHeight="1" spans="1:19">
      <c r="A11" s="188" t="s">
        <v>72</v>
      </c>
      <c r="B11" s="188" t="s">
        <v>73</v>
      </c>
      <c r="C11" s="79">
        <v>4662332.6</v>
      </c>
      <c r="D11" s="79">
        <v>4662332.6</v>
      </c>
      <c r="E11" s="79">
        <v>4662332.6</v>
      </c>
      <c r="F11" s="79"/>
      <c r="G11" s="79"/>
      <c r="H11" s="79"/>
      <c r="I11" s="79"/>
      <c r="J11" s="79"/>
      <c r="K11" s="79"/>
      <c r="L11" s="79"/>
      <c r="M11" s="79"/>
      <c r="N11" s="79"/>
      <c r="O11" s="79"/>
      <c r="P11" s="79"/>
      <c r="Q11" s="79"/>
      <c r="R11" s="79"/>
      <c r="S11" s="79"/>
    </row>
    <row r="12" ht="18" customHeight="1" spans="1:19">
      <c r="A12" s="188" t="s">
        <v>74</v>
      </c>
      <c r="B12" s="188" t="s">
        <v>75</v>
      </c>
      <c r="C12" s="79">
        <v>31305438.68</v>
      </c>
      <c r="D12" s="79">
        <v>31305438.68</v>
      </c>
      <c r="E12" s="79">
        <v>31305438.68</v>
      </c>
      <c r="F12" s="79"/>
      <c r="G12" s="79"/>
      <c r="H12" s="79"/>
      <c r="I12" s="79"/>
      <c r="J12" s="79"/>
      <c r="K12" s="79"/>
      <c r="L12" s="79"/>
      <c r="M12" s="79"/>
      <c r="N12" s="79"/>
      <c r="O12" s="79"/>
      <c r="P12" s="79"/>
      <c r="Q12" s="79"/>
      <c r="R12" s="79"/>
      <c r="S12" s="79"/>
    </row>
    <row r="13" ht="18" customHeight="1" spans="1:19">
      <c r="A13" s="188" t="s">
        <v>76</v>
      </c>
      <c r="B13" s="188" t="s">
        <v>77</v>
      </c>
      <c r="C13" s="79">
        <v>2541890.88</v>
      </c>
      <c r="D13" s="79">
        <v>2541890.88</v>
      </c>
      <c r="E13" s="79">
        <v>2541890.88</v>
      </c>
      <c r="F13" s="79"/>
      <c r="G13" s="79"/>
      <c r="H13" s="79"/>
      <c r="I13" s="79"/>
      <c r="J13" s="79"/>
      <c r="K13" s="79"/>
      <c r="L13" s="79"/>
      <c r="M13" s="79"/>
      <c r="N13" s="79"/>
      <c r="O13" s="79"/>
      <c r="P13" s="79"/>
      <c r="Q13" s="79"/>
      <c r="R13" s="79"/>
      <c r="S13" s="79"/>
    </row>
    <row r="14" ht="18" customHeight="1" spans="1:19">
      <c r="A14" s="49" t="s">
        <v>55</v>
      </c>
      <c r="B14" s="189"/>
      <c r="C14" s="79">
        <v>101229002.82</v>
      </c>
      <c r="D14" s="79">
        <v>101229002.82</v>
      </c>
      <c r="E14" s="79">
        <v>100224253.44</v>
      </c>
      <c r="F14" s="79"/>
      <c r="G14" s="79"/>
      <c r="H14" s="79"/>
      <c r="I14" s="79">
        <v>1004749.38</v>
      </c>
      <c r="J14" s="79"/>
      <c r="K14" s="79"/>
      <c r="L14" s="79"/>
      <c r="M14" s="79"/>
      <c r="N14" s="79">
        <v>1004749.38</v>
      </c>
      <c r="O14" s="79"/>
      <c r="P14" s="79"/>
      <c r="Q14" s="79"/>
      <c r="R14" s="79"/>
      <c r="S14" s="79"/>
    </row>
  </sheetData>
  <mergeCells count="20">
    <mergeCell ref="A2:S2"/>
    <mergeCell ref="A3:S3"/>
    <mergeCell ref="A4:B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0"/>
  <sheetViews>
    <sheetView showGridLines="0" showZeros="0" workbookViewId="0">
      <pane ySplit="1" topLeftCell="A2" activePane="bottomLeft" state="frozen"/>
      <selection/>
      <selection pane="bottomLeft" activeCell="B11" sqref="B11"/>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78</v>
      </c>
    </row>
    <row r="3" ht="41.25" customHeight="1" spans="1:1">
      <c r="A3" s="41" t="str">
        <f>"2025"&amp;"年部门支出预算表"</f>
        <v>2025年部门支出预算表</v>
      </c>
    </row>
    <row r="4" ht="17.25" customHeight="1" spans="1:15">
      <c r="A4" s="44" t="str">
        <f>"单位名称："&amp;"昆明市呈贡区综合行政执法局"</f>
        <v>单位名称：昆明市呈贡区综合行政执法局</v>
      </c>
      <c r="O4" s="46" t="s">
        <v>1</v>
      </c>
    </row>
    <row r="5" ht="27" customHeight="1" spans="1:15">
      <c r="A5" s="167" t="s">
        <v>79</v>
      </c>
      <c r="B5" s="167" t="s">
        <v>80</v>
      </c>
      <c r="C5" s="167" t="s">
        <v>55</v>
      </c>
      <c r="D5" s="168" t="s">
        <v>58</v>
      </c>
      <c r="E5" s="169"/>
      <c r="F5" s="170"/>
      <c r="G5" s="171" t="s">
        <v>59</v>
      </c>
      <c r="H5" s="171" t="s">
        <v>60</v>
      </c>
      <c r="I5" s="171" t="s">
        <v>81</v>
      </c>
      <c r="J5" s="168" t="s">
        <v>62</v>
      </c>
      <c r="K5" s="169"/>
      <c r="L5" s="169"/>
      <c r="M5" s="169"/>
      <c r="N5" s="178"/>
      <c r="O5" s="179"/>
    </row>
    <row r="6" ht="42" customHeight="1" spans="1:15">
      <c r="A6" s="172"/>
      <c r="B6" s="172"/>
      <c r="C6" s="173"/>
      <c r="D6" s="174" t="s">
        <v>57</v>
      </c>
      <c r="E6" s="174" t="s">
        <v>82</v>
      </c>
      <c r="F6" s="174" t="s">
        <v>83</v>
      </c>
      <c r="G6" s="173"/>
      <c r="H6" s="173"/>
      <c r="I6" s="180"/>
      <c r="J6" s="174" t="s">
        <v>57</v>
      </c>
      <c r="K6" s="161" t="s">
        <v>84</v>
      </c>
      <c r="L6" s="161" t="s">
        <v>85</v>
      </c>
      <c r="M6" s="161" t="s">
        <v>86</v>
      </c>
      <c r="N6" s="161" t="s">
        <v>87</v>
      </c>
      <c r="O6" s="161" t="s">
        <v>88</v>
      </c>
    </row>
    <row r="7" ht="18" customHeight="1" spans="1:15">
      <c r="A7" s="52" t="s">
        <v>89</v>
      </c>
      <c r="B7" s="52" t="s">
        <v>90</v>
      </c>
      <c r="C7" s="52" t="s">
        <v>91</v>
      </c>
      <c r="D7" s="55" t="s">
        <v>92</v>
      </c>
      <c r="E7" s="55" t="s">
        <v>93</v>
      </c>
      <c r="F7" s="55" t="s">
        <v>94</v>
      </c>
      <c r="G7" s="55" t="s">
        <v>95</v>
      </c>
      <c r="H7" s="55" t="s">
        <v>96</v>
      </c>
      <c r="I7" s="55" t="s">
        <v>97</v>
      </c>
      <c r="J7" s="55" t="s">
        <v>98</v>
      </c>
      <c r="K7" s="55" t="s">
        <v>99</v>
      </c>
      <c r="L7" s="55" t="s">
        <v>100</v>
      </c>
      <c r="M7" s="55" t="s">
        <v>101</v>
      </c>
      <c r="N7" s="52" t="s">
        <v>102</v>
      </c>
      <c r="O7" s="55" t="s">
        <v>103</v>
      </c>
    </row>
    <row r="8" ht="21" customHeight="1" spans="1:15">
      <c r="A8" s="56" t="s">
        <v>104</v>
      </c>
      <c r="B8" s="56" t="s">
        <v>105</v>
      </c>
      <c r="C8" s="79">
        <v>25420</v>
      </c>
      <c r="D8" s="79">
        <v>25420</v>
      </c>
      <c r="E8" s="79">
        <v>25420</v>
      </c>
      <c r="F8" s="79"/>
      <c r="G8" s="79"/>
      <c r="H8" s="79"/>
      <c r="I8" s="79"/>
      <c r="J8" s="79"/>
      <c r="K8" s="79"/>
      <c r="L8" s="79"/>
      <c r="M8" s="79"/>
      <c r="N8" s="79"/>
      <c r="O8" s="79"/>
    </row>
    <row r="9" ht="21" customHeight="1" spans="1:15">
      <c r="A9" s="175" t="s">
        <v>106</v>
      </c>
      <c r="B9" s="175" t="s">
        <v>107</v>
      </c>
      <c r="C9" s="79">
        <v>25420</v>
      </c>
      <c r="D9" s="79">
        <v>25420</v>
      </c>
      <c r="E9" s="79">
        <v>25420</v>
      </c>
      <c r="F9" s="79"/>
      <c r="G9" s="79"/>
      <c r="H9" s="79"/>
      <c r="I9" s="79"/>
      <c r="J9" s="79"/>
      <c r="K9" s="79"/>
      <c r="L9" s="79"/>
      <c r="M9" s="79"/>
      <c r="N9" s="79"/>
      <c r="O9" s="79"/>
    </row>
    <row r="10" ht="21" customHeight="1" spans="1:15">
      <c r="A10" s="176" t="s">
        <v>108</v>
      </c>
      <c r="B10" s="176" t="s">
        <v>107</v>
      </c>
      <c r="C10" s="79">
        <v>25420</v>
      </c>
      <c r="D10" s="79">
        <v>25420</v>
      </c>
      <c r="E10" s="79">
        <v>25420</v>
      </c>
      <c r="F10" s="79"/>
      <c r="G10" s="79"/>
      <c r="H10" s="79"/>
      <c r="I10" s="79"/>
      <c r="J10" s="79"/>
      <c r="K10" s="79"/>
      <c r="L10" s="79"/>
      <c r="M10" s="79"/>
      <c r="N10" s="79"/>
      <c r="O10" s="79"/>
    </row>
    <row r="11" ht="21" customHeight="1" spans="1:15">
      <c r="A11" s="56" t="s">
        <v>109</v>
      </c>
      <c r="B11" s="56" t="s">
        <v>110</v>
      </c>
      <c r="C11" s="79">
        <v>25800</v>
      </c>
      <c r="D11" s="79">
        <v>25800</v>
      </c>
      <c r="E11" s="79">
        <v>25800</v>
      </c>
      <c r="F11" s="79"/>
      <c r="G11" s="79"/>
      <c r="H11" s="79"/>
      <c r="I11" s="79"/>
      <c r="J11" s="79"/>
      <c r="K11" s="79"/>
      <c r="L11" s="79"/>
      <c r="M11" s="79"/>
      <c r="N11" s="79"/>
      <c r="O11" s="79"/>
    </row>
    <row r="12" ht="21" customHeight="1" spans="1:15">
      <c r="A12" s="175" t="s">
        <v>111</v>
      </c>
      <c r="B12" s="175" t="s">
        <v>112</v>
      </c>
      <c r="C12" s="79">
        <v>25800</v>
      </c>
      <c r="D12" s="79">
        <v>25800</v>
      </c>
      <c r="E12" s="79">
        <v>25800</v>
      </c>
      <c r="F12" s="79"/>
      <c r="G12" s="79"/>
      <c r="H12" s="79"/>
      <c r="I12" s="79"/>
      <c r="J12" s="79"/>
      <c r="K12" s="79"/>
      <c r="L12" s="79"/>
      <c r="M12" s="79"/>
      <c r="N12" s="79"/>
      <c r="O12" s="79"/>
    </row>
    <row r="13" ht="21" customHeight="1" spans="1:15">
      <c r="A13" s="176" t="s">
        <v>113</v>
      </c>
      <c r="B13" s="176" t="s">
        <v>114</v>
      </c>
      <c r="C13" s="79">
        <v>25800</v>
      </c>
      <c r="D13" s="79">
        <v>25800</v>
      </c>
      <c r="E13" s="79">
        <v>25800</v>
      </c>
      <c r="F13" s="79"/>
      <c r="G13" s="79"/>
      <c r="H13" s="79"/>
      <c r="I13" s="79"/>
      <c r="J13" s="79"/>
      <c r="K13" s="79"/>
      <c r="L13" s="79"/>
      <c r="M13" s="79"/>
      <c r="N13" s="79"/>
      <c r="O13" s="79"/>
    </row>
    <row r="14" ht="21" customHeight="1" spans="1:15">
      <c r="A14" s="56" t="s">
        <v>115</v>
      </c>
      <c r="B14" s="56" t="s">
        <v>116</v>
      </c>
      <c r="C14" s="79">
        <v>2950284</v>
      </c>
      <c r="D14" s="79">
        <v>2950284</v>
      </c>
      <c r="E14" s="79">
        <v>2950284</v>
      </c>
      <c r="F14" s="79"/>
      <c r="G14" s="79"/>
      <c r="H14" s="79"/>
      <c r="I14" s="79"/>
      <c r="J14" s="79"/>
      <c r="K14" s="79"/>
      <c r="L14" s="79"/>
      <c r="M14" s="79"/>
      <c r="N14" s="79"/>
      <c r="O14" s="79"/>
    </row>
    <row r="15" ht="21" customHeight="1" spans="1:15">
      <c r="A15" s="175" t="s">
        <v>117</v>
      </c>
      <c r="B15" s="175" t="s">
        <v>118</v>
      </c>
      <c r="C15" s="79">
        <v>2939400</v>
      </c>
      <c r="D15" s="79">
        <v>2939400</v>
      </c>
      <c r="E15" s="79">
        <v>2939400</v>
      </c>
      <c r="F15" s="79"/>
      <c r="G15" s="79"/>
      <c r="H15" s="79"/>
      <c r="I15" s="79"/>
      <c r="J15" s="79"/>
      <c r="K15" s="79"/>
      <c r="L15" s="79"/>
      <c r="M15" s="79"/>
      <c r="N15" s="79"/>
      <c r="O15" s="79"/>
    </row>
    <row r="16" ht="21" customHeight="1" spans="1:15">
      <c r="A16" s="176" t="s">
        <v>119</v>
      </c>
      <c r="B16" s="176" t="s">
        <v>120</v>
      </c>
      <c r="C16" s="79">
        <v>206400</v>
      </c>
      <c r="D16" s="79">
        <v>206400</v>
      </c>
      <c r="E16" s="79">
        <v>206400</v>
      </c>
      <c r="F16" s="79"/>
      <c r="G16" s="79"/>
      <c r="H16" s="79"/>
      <c r="I16" s="79"/>
      <c r="J16" s="79"/>
      <c r="K16" s="79"/>
      <c r="L16" s="79"/>
      <c r="M16" s="79"/>
      <c r="N16" s="79"/>
      <c r="O16" s="79"/>
    </row>
    <row r="17" ht="21" customHeight="1" spans="1:15">
      <c r="A17" s="176" t="s">
        <v>121</v>
      </c>
      <c r="B17" s="176" t="s">
        <v>122</v>
      </c>
      <c r="C17" s="79">
        <v>630000</v>
      </c>
      <c r="D17" s="79">
        <v>630000</v>
      </c>
      <c r="E17" s="79">
        <v>630000</v>
      </c>
      <c r="F17" s="79"/>
      <c r="G17" s="79"/>
      <c r="H17" s="79"/>
      <c r="I17" s="79"/>
      <c r="J17" s="79"/>
      <c r="K17" s="79"/>
      <c r="L17" s="79"/>
      <c r="M17" s="79"/>
      <c r="N17" s="79"/>
      <c r="O17" s="79"/>
    </row>
    <row r="18" ht="21" customHeight="1" spans="1:15">
      <c r="A18" s="176" t="s">
        <v>123</v>
      </c>
      <c r="B18" s="176" t="s">
        <v>124</v>
      </c>
      <c r="C18" s="79">
        <v>1803000</v>
      </c>
      <c r="D18" s="79">
        <v>1803000</v>
      </c>
      <c r="E18" s="79">
        <v>1803000</v>
      </c>
      <c r="F18" s="79"/>
      <c r="G18" s="79"/>
      <c r="H18" s="79"/>
      <c r="I18" s="79"/>
      <c r="J18" s="79"/>
      <c r="K18" s="79"/>
      <c r="L18" s="79"/>
      <c r="M18" s="79"/>
      <c r="N18" s="79"/>
      <c r="O18" s="79"/>
    </row>
    <row r="19" ht="21" customHeight="1" spans="1:15">
      <c r="A19" s="176" t="s">
        <v>125</v>
      </c>
      <c r="B19" s="176" t="s">
        <v>126</v>
      </c>
      <c r="C19" s="79">
        <v>300000</v>
      </c>
      <c r="D19" s="79">
        <v>300000</v>
      </c>
      <c r="E19" s="79">
        <v>300000</v>
      </c>
      <c r="F19" s="79"/>
      <c r="G19" s="79"/>
      <c r="H19" s="79"/>
      <c r="I19" s="79"/>
      <c r="J19" s="79"/>
      <c r="K19" s="79"/>
      <c r="L19" s="79"/>
      <c r="M19" s="79"/>
      <c r="N19" s="79"/>
      <c r="O19" s="79"/>
    </row>
    <row r="20" ht="21" customHeight="1" spans="1:15">
      <c r="A20" s="175" t="s">
        <v>127</v>
      </c>
      <c r="B20" s="175" t="s">
        <v>128</v>
      </c>
      <c r="C20" s="79">
        <v>10884</v>
      </c>
      <c r="D20" s="79">
        <v>10884</v>
      </c>
      <c r="E20" s="79">
        <v>10884</v>
      </c>
      <c r="F20" s="79"/>
      <c r="G20" s="79"/>
      <c r="H20" s="79"/>
      <c r="I20" s="79"/>
      <c r="J20" s="79"/>
      <c r="K20" s="79"/>
      <c r="L20" s="79"/>
      <c r="M20" s="79"/>
      <c r="N20" s="79"/>
      <c r="O20" s="79"/>
    </row>
    <row r="21" ht="21" customHeight="1" spans="1:15">
      <c r="A21" s="176" t="s">
        <v>129</v>
      </c>
      <c r="B21" s="176" t="s">
        <v>130</v>
      </c>
      <c r="C21" s="79">
        <v>10884</v>
      </c>
      <c r="D21" s="79">
        <v>10884</v>
      </c>
      <c r="E21" s="79">
        <v>10884</v>
      </c>
      <c r="F21" s="79"/>
      <c r="G21" s="79"/>
      <c r="H21" s="79"/>
      <c r="I21" s="79"/>
      <c r="J21" s="79"/>
      <c r="K21" s="79"/>
      <c r="L21" s="79"/>
      <c r="M21" s="79"/>
      <c r="N21" s="79"/>
      <c r="O21" s="79"/>
    </row>
    <row r="22" ht="21" customHeight="1" spans="1:15">
      <c r="A22" s="56" t="s">
        <v>131</v>
      </c>
      <c r="B22" s="56" t="s">
        <v>132</v>
      </c>
      <c r="C22" s="79">
        <v>1794172</v>
      </c>
      <c r="D22" s="79">
        <v>1794172</v>
      </c>
      <c r="E22" s="79">
        <v>1794172</v>
      </c>
      <c r="F22" s="79"/>
      <c r="G22" s="79"/>
      <c r="H22" s="79"/>
      <c r="I22" s="79"/>
      <c r="J22" s="79"/>
      <c r="K22" s="79"/>
      <c r="L22" s="79"/>
      <c r="M22" s="79"/>
      <c r="N22" s="79"/>
      <c r="O22" s="79"/>
    </row>
    <row r="23" ht="21" customHeight="1" spans="1:15">
      <c r="A23" s="175" t="s">
        <v>133</v>
      </c>
      <c r="B23" s="175" t="s">
        <v>134</v>
      </c>
      <c r="C23" s="79">
        <v>1794172</v>
      </c>
      <c r="D23" s="79">
        <v>1794172</v>
      </c>
      <c r="E23" s="79">
        <v>1794172</v>
      </c>
      <c r="F23" s="79"/>
      <c r="G23" s="79"/>
      <c r="H23" s="79"/>
      <c r="I23" s="79"/>
      <c r="J23" s="79"/>
      <c r="K23" s="79"/>
      <c r="L23" s="79"/>
      <c r="M23" s="79"/>
      <c r="N23" s="79"/>
      <c r="O23" s="79"/>
    </row>
    <row r="24" ht="21" customHeight="1" spans="1:15">
      <c r="A24" s="176" t="s">
        <v>135</v>
      </c>
      <c r="B24" s="176" t="s">
        <v>136</v>
      </c>
      <c r="C24" s="79">
        <v>493120</v>
      </c>
      <c r="D24" s="79">
        <v>493120</v>
      </c>
      <c r="E24" s="79">
        <v>493120</v>
      </c>
      <c r="F24" s="79"/>
      <c r="G24" s="79"/>
      <c r="H24" s="79"/>
      <c r="I24" s="79"/>
      <c r="J24" s="79"/>
      <c r="K24" s="79"/>
      <c r="L24" s="79"/>
      <c r="M24" s="79"/>
      <c r="N24" s="79"/>
      <c r="O24" s="79"/>
    </row>
    <row r="25" ht="21" customHeight="1" spans="1:15">
      <c r="A25" s="176" t="s">
        <v>137</v>
      </c>
      <c r="B25" s="176" t="s">
        <v>138</v>
      </c>
      <c r="C25" s="79">
        <v>397200</v>
      </c>
      <c r="D25" s="79">
        <v>397200</v>
      </c>
      <c r="E25" s="79">
        <v>397200</v>
      </c>
      <c r="F25" s="79"/>
      <c r="G25" s="79"/>
      <c r="H25" s="79"/>
      <c r="I25" s="79"/>
      <c r="J25" s="79"/>
      <c r="K25" s="79"/>
      <c r="L25" s="79"/>
      <c r="M25" s="79"/>
      <c r="N25" s="79"/>
      <c r="O25" s="79"/>
    </row>
    <row r="26" ht="21" customHeight="1" spans="1:15">
      <c r="A26" s="176" t="s">
        <v>139</v>
      </c>
      <c r="B26" s="176" t="s">
        <v>140</v>
      </c>
      <c r="C26" s="79">
        <v>809800</v>
      </c>
      <c r="D26" s="79">
        <v>809800</v>
      </c>
      <c r="E26" s="79">
        <v>809800</v>
      </c>
      <c r="F26" s="79"/>
      <c r="G26" s="79"/>
      <c r="H26" s="79"/>
      <c r="I26" s="79"/>
      <c r="J26" s="79"/>
      <c r="K26" s="79"/>
      <c r="L26" s="79"/>
      <c r="M26" s="79"/>
      <c r="N26" s="79"/>
      <c r="O26" s="79"/>
    </row>
    <row r="27" ht="21" customHeight="1" spans="1:15">
      <c r="A27" s="176" t="s">
        <v>141</v>
      </c>
      <c r="B27" s="176" t="s">
        <v>142</v>
      </c>
      <c r="C27" s="79">
        <v>94052</v>
      </c>
      <c r="D27" s="79">
        <v>94052</v>
      </c>
      <c r="E27" s="79">
        <v>94052</v>
      </c>
      <c r="F27" s="79"/>
      <c r="G27" s="79"/>
      <c r="H27" s="79"/>
      <c r="I27" s="79"/>
      <c r="J27" s="79"/>
      <c r="K27" s="79"/>
      <c r="L27" s="79"/>
      <c r="M27" s="79"/>
      <c r="N27" s="79"/>
      <c r="O27" s="79"/>
    </row>
    <row r="28" ht="21" customHeight="1" spans="1:15">
      <c r="A28" s="56" t="s">
        <v>143</v>
      </c>
      <c r="B28" s="56" t="s">
        <v>144</v>
      </c>
      <c r="C28" s="79">
        <v>94933854.82</v>
      </c>
      <c r="D28" s="79">
        <v>93929105.44</v>
      </c>
      <c r="E28" s="79">
        <v>23929105.44</v>
      </c>
      <c r="F28" s="79">
        <v>70000000</v>
      </c>
      <c r="G28" s="79"/>
      <c r="H28" s="79"/>
      <c r="I28" s="79"/>
      <c r="J28" s="79">
        <v>1004749.38</v>
      </c>
      <c r="K28" s="79"/>
      <c r="L28" s="79"/>
      <c r="M28" s="79"/>
      <c r="N28" s="79"/>
      <c r="O28" s="79">
        <v>1004749.38</v>
      </c>
    </row>
    <row r="29" ht="21" customHeight="1" spans="1:15">
      <c r="A29" s="175" t="s">
        <v>145</v>
      </c>
      <c r="B29" s="175" t="s">
        <v>146</v>
      </c>
      <c r="C29" s="79">
        <v>21720852.76</v>
      </c>
      <c r="D29" s="79">
        <v>21720852.76</v>
      </c>
      <c r="E29" s="79">
        <v>17504717.76</v>
      </c>
      <c r="F29" s="79">
        <v>4216135</v>
      </c>
      <c r="G29" s="79"/>
      <c r="H29" s="79"/>
      <c r="I29" s="79"/>
      <c r="J29" s="79"/>
      <c r="K29" s="79"/>
      <c r="L29" s="79"/>
      <c r="M29" s="79"/>
      <c r="N29" s="79"/>
      <c r="O29" s="79"/>
    </row>
    <row r="30" ht="21" customHeight="1" spans="1:15">
      <c r="A30" s="176" t="s">
        <v>147</v>
      </c>
      <c r="B30" s="176" t="s">
        <v>148</v>
      </c>
      <c r="C30" s="79">
        <v>2962139.28</v>
      </c>
      <c r="D30" s="79">
        <v>2962139.28</v>
      </c>
      <c r="E30" s="79">
        <v>2962139.28</v>
      </c>
      <c r="F30" s="79"/>
      <c r="G30" s="79"/>
      <c r="H30" s="79"/>
      <c r="I30" s="79"/>
      <c r="J30" s="79"/>
      <c r="K30" s="79"/>
      <c r="L30" s="79"/>
      <c r="M30" s="79"/>
      <c r="N30" s="79"/>
      <c r="O30" s="79"/>
    </row>
    <row r="31" ht="21" customHeight="1" spans="1:15">
      <c r="A31" s="176" t="s">
        <v>149</v>
      </c>
      <c r="B31" s="176" t="s">
        <v>150</v>
      </c>
      <c r="C31" s="79">
        <v>18758713.48</v>
      </c>
      <c r="D31" s="79">
        <v>18758713.48</v>
      </c>
      <c r="E31" s="79">
        <v>14542578.48</v>
      </c>
      <c r="F31" s="79">
        <v>4216135</v>
      </c>
      <c r="G31" s="79"/>
      <c r="H31" s="79"/>
      <c r="I31" s="79"/>
      <c r="J31" s="79"/>
      <c r="K31" s="79"/>
      <c r="L31" s="79"/>
      <c r="M31" s="79"/>
      <c r="N31" s="79"/>
      <c r="O31" s="79"/>
    </row>
    <row r="32" ht="21" customHeight="1" spans="1:15">
      <c r="A32" s="175" t="s">
        <v>151</v>
      </c>
      <c r="B32" s="175" t="s">
        <v>152</v>
      </c>
      <c r="C32" s="79">
        <v>68182865.6</v>
      </c>
      <c r="D32" s="79">
        <v>67178116.22</v>
      </c>
      <c r="E32" s="79">
        <v>6424387.68</v>
      </c>
      <c r="F32" s="79">
        <v>60753728.54</v>
      </c>
      <c r="G32" s="79"/>
      <c r="H32" s="79"/>
      <c r="I32" s="79"/>
      <c r="J32" s="79">
        <v>1004749.38</v>
      </c>
      <c r="K32" s="79"/>
      <c r="L32" s="79"/>
      <c r="M32" s="79"/>
      <c r="N32" s="79"/>
      <c r="O32" s="79">
        <v>1004749.38</v>
      </c>
    </row>
    <row r="33" ht="21" customHeight="1" spans="1:15">
      <c r="A33" s="176" t="s">
        <v>153</v>
      </c>
      <c r="B33" s="176" t="s">
        <v>152</v>
      </c>
      <c r="C33" s="79">
        <v>68182865.6</v>
      </c>
      <c r="D33" s="79">
        <v>67178116.22</v>
      </c>
      <c r="E33" s="79">
        <v>6424387.68</v>
      </c>
      <c r="F33" s="79">
        <v>60753728.54</v>
      </c>
      <c r="G33" s="79"/>
      <c r="H33" s="79"/>
      <c r="I33" s="79"/>
      <c r="J33" s="79">
        <v>1004749.38</v>
      </c>
      <c r="K33" s="79"/>
      <c r="L33" s="79"/>
      <c r="M33" s="79"/>
      <c r="N33" s="79"/>
      <c r="O33" s="79">
        <v>1004749.38</v>
      </c>
    </row>
    <row r="34" ht="21" customHeight="1" spans="1:15">
      <c r="A34" s="175" t="s">
        <v>154</v>
      </c>
      <c r="B34" s="175" t="s">
        <v>155</v>
      </c>
      <c r="C34" s="79">
        <v>5030136.46</v>
      </c>
      <c r="D34" s="79">
        <v>5030136.46</v>
      </c>
      <c r="E34" s="79"/>
      <c r="F34" s="79">
        <v>5030136.46</v>
      </c>
      <c r="G34" s="79"/>
      <c r="H34" s="79"/>
      <c r="I34" s="79"/>
      <c r="J34" s="79"/>
      <c r="K34" s="79"/>
      <c r="L34" s="79"/>
      <c r="M34" s="79"/>
      <c r="N34" s="79"/>
      <c r="O34" s="79"/>
    </row>
    <row r="35" ht="21" customHeight="1" spans="1:15">
      <c r="A35" s="176" t="s">
        <v>156</v>
      </c>
      <c r="B35" s="176" t="s">
        <v>155</v>
      </c>
      <c r="C35" s="79">
        <v>5030136.46</v>
      </c>
      <c r="D35" s="79">
        <v>5030136.46</v>
      </c>
      <c r="E35" s="79"/>
      <c r="F35" s="79">
        <v>5030136.46</v>
      </c>
      <c r="G35" s="79"/>
      <c r="H35" s="79"/>
      <c r="I35" s="79"/>
      <c r="J35" s="79"/>
      <c r="K35" s="79"/>
      <c r="L35" s="79"/>
      <c r="M35" s="79"/>
      <c r="N35" s="79"/>
      <c r="O35" s="79"/>
    </row>
    <row r="36" ht="21" customHeight="1" spans="1:15">
      <c r="A36" s="56" t="s">
        <v>157</v>
      </c>
      <c r="B36" s="56" t="s">
        <v>158</v>
      </c>
      <c r="C36" s="79">
        <v>1499472</v>
      </c>
      <c r="D36" s="79">
        <v>1499472</v>
      </c>
      <c r="E36" s="79">
        <v>1499472</v>
      </c>
      <c r="F36" s="79"/>
      <c r="G36" s="79"/>
      <c r="H36" s="79"/>
      <c r="I36" s="79"/>
      <c r="J36" s="79"/>
      <c r="K36" s="79"/>
      <c r="L36" s="79"/>
      <c r="M36" s="79"/>
      <c r="N36" s="79"/>
      <c r="O36" s="79"/>
    </row>
    <row r="37" ht="21" customHeight="1" spans="1:15">
      <c r="A37" s="175" t="s">
        <v>159</v>
      </c>
      <c r="B37" s="175" t="s">
        <v>160</v>
      </c>
      <c r="C37" s="79">
        <v>1499472</v>
      </c>
      <c r="D37" s="79">
        <v>1499472</v>
      </c>
      <c r="E37" s="79">
        <v>1499472</v>
      </c>
      <c r="F37" s="79"/>
      <c r="G37" s="79"/>
      <c r="H37" s="79"/>
      <c r="I37" s="79"/>
      <c r="J37" s="79"/>
      <c r="K37" s="79"/>
      <c r="L37" s="79"/>
      <c r="M37" s="79"/>
      <c r="N37" s="79"/>
      <c r="O37" s="79"/>
    </row>
    <row r="38" ht="21" customHeight="1" spans="1:15">
      <c r="A38" s="176" t="s">
        <v>161</v>
      </c>
      <c r="B38" s="176" t="s">
        <v>162</v>
      </c>
      <c r="C38" s="79">
        <v>1482672</v>
      </c>
      <c r="D38" s="79">
        <v>1482672</v>
      </c>
      <c r="E38" s="79">
        <v>1482672</v>
      </c>
      <c r="F38" s="79"/>
      <c r="G38" s="79"/>
      <c r="H38" s="79"/>
      <c r="I38" s="79"/>
      <c r="J38" s="79"/>
      <c r="K38" s="79"/>
      <c r="L38" s="79"/>
      <c r="M38" s="79"/>
      <c r="N38" s="79"/>
      <c r="O38" s="79"/>
    </row>
    <row r="39" ht="21" customHeight="1" spans="1:15">
      <c r="A39" s="176" t="s">
        <v>163</v>
      </c>
      <c r="B39" s="176" t="s">
        <v>164</v>
      </c>
      <c r="C39" s="79">
        <v>16800</v>
      </c>
      <c r="D39" s="79">
        <v>16800</v>
      </c>
      <c r="E39" s="79">
        <v>16800</v>
      </c>
      <c r="F39" s="79"/>
      <c r="G39" s="79"/>
      <c r="H39" s="79"/>
      <c r="I39" s="79"/>
      <c r="J39" s="79"/>
      <c r="K39" s="79"/>
      <c r="L39" s="79"/>
      <c r="M39" s="79"/>
      <c r="N39" s="79"/>
      <c r="O39" s="79"/>
    </row>
    <row r="40" ht="21" customHeight="1" spans="1:15">
      <c r="A40" s="177" t="s">
        <v>55</v>
      </c>
      <c r="B40" s="35"/>
      <c r="C40" s="79">
        <v>101229002.82</v>
      </c>
      <c r="D40" s="79">
        <v>100224253.44</v>
      </c>
      <c r="E40" s="79">
        <v>30224253.44</v>
      </c>
      <c r="F40" s="79">
        <v>70000000</v>
      </c>
      <c r="G40" s="79"/>
      <c r="H40" s="79"/>
      <c r="I40" s="79"/>
      <c r="J40" s="79">
        <v>1004749.38</v>
      </c>
      <c r="K40" s="79"/>
      <c r="L40" s="79"/>
      <c r="M40" s="79"/>
      <c r="N40" s="79"/>
      <c r="O40" s="79">
        <v>1004749.38</v>
      </c>
    </row>
  </sheetData>
  <mergeCells count="12">
    <mergeCell ref="A2:O2"/>
    <mergeCell ref="A3:O3"/>
    <mergeCell ref="A4:B4"/>
    <mergeCell ref="D5:F5"/>
    <mergeCell ref="J5:O5"/>
    <mergeCell ref="A40:B4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165</v>
      </c>
    </row>
    <row r="3" ht="41.25" customHeight="1" spans="1:1">
      <c r="A3" s="41" t="str">
        <f>"2025"&amp;"年部门财政拨款收支预算总表"</f>
        <v>2025年部门财政拨款收支预算总表</v>
      </c>
    </row>
    <row r="4" ht="17.25" customHeight="1" spans="1:4">
      <c r="A4" s="44" t="str">
        <f>"单位名称："&amp;"昆明市呈贡区综合行政执法局"</f>
        <v>单位名称：昆明市呈贡区综合行政执法局</v>
      </c>
      <c r="B4" s="160"/>
      <c r="D4" s="46" t="s">
        <v>1</v>
      </c>
    </row>
    <row r="5" ht="17.25" customHeight="1" spans="1:4">
      <c r="A5" s="161" t="s">
        <v>2</v>
      </c>
      <c r="B5" s="162"/>
      <c r="C5" s="161" t="s">
        <v>3</v>
      </c>
      <c r="D5" s="162"/>
    </row>
    <row r="6" ht="18.75" customHeight="1" spans="1:4">
      <c r="A6" s="161" t="s">
        <v>4</v>
      </c>
      <c r="B6" s="161" t="s">
        <v>5</v>
      </c>
      <c r="C6" s="161" t="s">
        <v>6</v>
      </c>
      <c r="D6" s="161" t="s">
        <v>5</v>
      </c>
    </row>
    <row r="7" ht="16.5" customHeight="1" spans="1:4">
      <c r="A7" s="163" t="s">
        <v>166</v>
      </c>
      <c r="B7" s="79">
        <v>100224253.44</v>
      </c>
      <c r="C7" s="163" t="s">
        <v>167</v>
      </c>
      <c r="D7" s="79">
        <v>100224253.44</v>
      </c>
    </row>
    <row r="8" ht="16.5" customHeight="1" spans="1:4">
      <c r="A8" s="163" t="s">
        <v>168</v>
      </c>
      <c r="B8" s="79">
        <v>100224253.44</v>
      </c>
      <c r="C8" s="163" t="s">
        <v>169</v>
      </c>
      <c r="D8" s="79">
        <v>25420</v>
      </c>
    </row>
    <row r="9" ht="16.5" customHeight="1" spans="1:4">
      <c r="A9" s="163" t="s">
        <v>170</v>
      </c>
      <c r="B9" s="79"/>
      <c r="C9" s="163" t="s">
        <v>171</v>
      </c>
      <c r="D9" s="79"/>
    </row>
    <row r="10" ht="16.5" customHeight="1" spans="1:4">
      <c r="A10" s="163" t="s">
        <v>172</v>
      </c>
      <c r="B10" s="79"/>
      <c r="C10" s="163" t="s">
        <v>173</v>
      </c>
      <c r="D10" s="79"/>
    </row>
    <row r="11" ht="16.5" customHeight="1" spans="1:4">
      <c r="A11" s="163" t="s">
        <v>174</v>
      </c>
      <c r="B11" s="79"/>
      <c r="C11" s="163" t="s">
        <v>175</v>
      </c>
      <c r="D11" s="79"/>
    </row>
    <row r="12" ht="16.5" customHeight="1" spans="1:4">
      <c r="A12" s="163" t="s">
        <v>168</v>
      </c>
      <c r="B12" s="79"/>
      <c r="C12" s="163" t="s">
        <v>176</v>
      </c>
      <c r="D12" s="79">
        <v>25800</v>
      </c>
    </row>
    <row r="13" ht="16.5" customHeight="1" spans="1:4">
      <c r="A13" s="145" t="s">
        <v>170</v>
      </c>
      <c r="B13" s="79"/>
      <c r="C13" s="69" t="s">
        <v>177</v>
      </c>
      <c r="D13" s="79"/>
    </row>
    <row r="14" ht="16.5" customHeight="1" spans="1:4">
      <c r="A14" s="145" t="s">
        <v>172</v>
      </c>
      <c r="B14" s="79"/>
      <c r="C14" s="69" t="s">
        <v>178</v>
      </c>
      <c r="D14" s="79"/>
    </row>
    <row r="15" ht="16.5" customHeight="1" spans="1:4">
      <c r="A15" s="164"/>
      <c r="B15" s="79"/>
      <c r="C15" s="69" t="s">
        <v>179</v>
      </c>
      <c r="D15" s="79">
        <v>2950284</v>
      </c>
    </row>
    <row r="16" ht="16.5" customHeight="1" spans="1:4">
      <c r="A16" s="164"/>
      <c r="B16" s="79"/>
      <c r="C16" s="69" t="s">
        <v>180</v>
      </c>
      <c r="D16" s="79">
        <v>1794172</v>
      </c>
    </row>
    <row r="17" ht="16.5" customHeight="1" spans="1:4">
      <c r="A17" s="164"/>
      <c r="B17" s="79"/>
      <c r="C17" s="69" t="s">
        <v>181</v>
      </c>
      <c r="D17" s="79"/>
    </row>
    <row r="18" ht="16.5" customHeight="1" spans="1:4">
      <c r="A18" s="164"/>
      <c r="B18" s="79"/>
      <c r="C18" s="69" t="s">
        <v>182</v>
      </c>
      <c r="D18" s="79">
        <v>93929105.44</v>
      </c>
    </row>
    <row r="19" ht="16.5" customHeight="1" spans="1:4">
      <c r="A19" s="164"/>
      <c r="B19" s="79"/>
      <c r="C19" s="69" t="s">
        <v>183</v>
      </c>
      <c r="D19" s="79"/>
    </row>
    <row r="20" ht="16.5" customHeight="1" spans="1:4">
      <c r="A20" s="164"/>
      <c r="B20" s="79"/>
      <c r="C20" s="69" t="s">
        <v>184</v>
      </c>
      <c r="D20" s="79"/>
    </row>
    <row r="21" ht="16.5" customHeight="1" spans="1:4">
      <c r="A21" s="164"/>
      <c r="B21" s="79"/>
      <c r="C21" s="69" t="s">
        <v>185</v>
      </c>
      <c r="D21" s="79"/>
    </row>
    <row r="22" ht="16.5" customHeight="1" spans="1:4">
      <c r="A22" s="164"/>
      <c r="B22" s="79"/>
      <c r="C22" s="69" t="s">
        <v>186</v>
      </c>
      <c r="D22" s="79"/>
    </row>
    <row r="23" ht="16.5" customHeight="1" spans="1:4">
      <c r="A23" s="164"/>
      <c r="B23" s="79"/>
      <c r="C23" s="69" t="s">
        <v>187</v>
      </c>
      <c r="D23" s="79"/>
    </row>
    <row r="24" ht="16.5" customHeight="1" spans="1:4">
      <c r="A24" s="164"/>
      <c r="B24" s="79"/>
      <c r="C24" s="69" t="s">
        <v>188</v>
      </c>
      <c r="D24" s="79"/>
    </row>
    <row r="25" ht="16.5" customHeight="1" spans="1:4">
      <c r="A25" s="164"/>
      <c r="B25" s="79"/>
      <c r="C25" s="69" t="s">
        <v>189</v>
      </c>
      <c r="D25" s="79"/>
    </row>
    <row r="26" ht="16.5" customHeight="1" spans="1:4">
      <c r="A26" s="164"/>
      <c r="B26" s="79"/>
      <c r="C26" s="69" t="s">
        <v>190</v>
      </c>
      <c r="D26" s="79">
        <v>1499472</v>
      </c>
    </row>
    <row r="27" ht="16.5" customHeight="1" spans="1:4">
      <c r="A27" s="164"/>
      <c r="B27" s="79"/>
      <c r="C27" s="69" t="s">
        <v>191</v>
      </c>
      <c r="D27" s="79"/>
    </row>
    <row r="28" ht="16.5" customHeight="1" spans="1:4">
      <c r="A28" s="164"/>
      <c r="B28" s="79"/>
      <c r="C28" s="69" t="s">
        <v>192</v>
      </c>
      <c r="D28" s="79"/>
    </row>
    <row r="29" ht="16.5" customHeight="1" spans="1:4">
      <c r="A29" s="164"/>
      <c r="B29" s="79"/>
      <c r="C29" s="69" t="s">
        <v>193</v>
      </c>
      <c r="D29" s="79"/>
    </row>
    <row r="30" ht="16.5" customHeight="1" spans="1:4">
      <c r="A30" s="164"/>
      <c r="B30" s="79"/>
      <c r="C30" s="69" t="s">
        <v>194</v>
      </c>
      <c r="D30" s="79"/>
    </row>
    <row r="31" ht="16.5" customHeight="1" spans="1:4">
      <c r="A31" s="164"/>
      <c r="B31" s="79"/>
      <c r="C31" s="69" t="s">
        <v>195</v>
      </c>
      <c r="D31" s="79"/>
    </row>
    <row r="32" ht="16.5" customHeight="1" spans="1:4">
      <c r="A32" s="164"/>
      <c r="B32" s="79"/>
      <c r="C32" s="145" t="s">
        <v>196</v>
      </c>
      <c r="D32" s="79"/>
    </row>
    <row r="33" ht="16.5" customHeight="1" spans="1:4">
      <c r="A33" s="164"/>
      <c r="B33" s="79"/>
      <c r="C33" s="145" t="s">
        <v>197</v>
      </c>
      <c r="D33" s="79"/>
    </row>
    <row r="34" ht="16.5" customHeight="1" spans="1:4">
      <c r="A34" s="164"/>
      <c r="B34" s="79"/>
      <c r="C34" s="30" t="s">
        <v>198</v>
      </c>
      <c r="D34" s="79"/>
    </row>
    <row r="35" ht="15" customHeight="1" spans="1:4">
      <c r="A35" s="165" t="s">
        <v>50</v>
      </c>
      <c r="B35" s="166">
        <v>100224253.44</v>
      </c>
      <c r="C35" s="165" t="s">
        <v>51</v>
      </c>
      <c r="D35" s="166">
        <v>100224253.44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pane ySplit="1" topLeftCell="A12" activePane="bottomLeft" state="frozen"/>
      <selection/>
      <selection pane="bottomLeft" activeCell="F40" sqref="F4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5"/>
      <c r="F2" s="71"/>
      <c r="G2" s="140" t="s">
        <v>199</v>
      </c>
    </row>
    <row r="3" ht="41.25" customHeight="1" spans="1:7">
      <c r="A3" s="123" t="str">
        <f>"2025"&amp;"年一般公共预算支出预算表（按功能科目分类）"</f>
        <v>2025年一般公共预算支出预算表（按功能科目分类）</v>
      </c>
      <c r="B3" s="123"/>
      <c r="C3" s="123"/>
      <c r="D3" s="123"/>
      <c r="E3" s="123"/>
      <c r="F3" s="123"/>
      <c r="G3" s="123"/>
    </row>
    <row r="4" ht="18" customHeight="1" spans="1:7">
      <c r="A4" s="5" t="str">
        <f>"单位名称："&amp;"昆明市呈贡区综合行政执法局"</f>
        <v>单位名称：昆明市呈贡区综合行政执法局</v>
      </c>
      <c r="F4" s="120"/>
      <c r="G4" s="140" t="s">
        <v>1</v>
      </c>
    </row>
    <row r="5" ht="20.25" customHeight="1" spans="1:7">
      <c r="A5" s="156" t="s">
        <v>200</v>
      </c>
      <c r="B5" s="157"/>
      <c r="C5" s="124" t="s">
        <v>55</v>
      </c>
      <c r="D5" s="146" t="s">
        <v>82</v>
      </c>
      <c r="E5" s="12"/>
      <c r="F5" s="13"/>
      <c r="G5" s="137" t="s">
        <v>83</v>
      </c>
    </row>
    <row r="6" ht="20.25" customHeight="1" spans="1:7">
      <c r="A6" s="158" t="s">
        <v>79</v>
      </c>
      <c r="B6" s="158" t="s">
        <v>80</v>
      </c>
      <c r="C6" s="19"/>
      <c r="D6" s="129" t="s">
        <v>57</v>
      </c>
      <c r="E6" s="129" t="s">
        <v>201</v>
      </c>
      <c r="F6" s="129" t="s">
        <v>202</v>
      </c>
      <c r="G6" s="139"/>
    </row>
    <row r="7" ht="15" customHeight="1" spans="1:7">
      <c r="A7" s="59" t="s">
        <v>89</v>
      </c>
      <c r="B7" s="59" t="s">
        <v>90</v>
      </c>
      <c r="C7" s="59" t="s">
        <v>91</v>
      </c>
      <c r="D7" s="59" t="s">
        <v>92</v>
      </c>
      <c r="E7" s="59" t="s">
        <v>93</v>
      </c>
      <c r="F7" s="59" t="s">
        <v>94</v>
      </c>
      <c r="G7" s="59" t="s">
        <v>95</v>
      </c>
    </row>
    <row r="8" ht="18" customHeight="1" spans="1:7">
      <c r="A8" s="30" t="s">
        <v>104</v>
      </c>
      <c r="B8" s="30" t="s">
        <v>105</v>
      </c>
      <c r="C8" s="79">
        <v>25420</v>
      </c>
      <c r="D8" s="79">
        <v>25420</v>
      </c>
      <c r="E8" s="79"/>
      <c r="F8" s="79">
        <v>25420</v>
      </c>
      <c r="G8" s="79"/>
    </row>
    <row r="9" ht="18" customHeight="1" spans="1:7">
      <c r="A9" s="133" t="s">
        <v>106</v>
      </c>
      <c r="B9" s="133" t="s">
        <v>107</v>
      </c>
      <c r="C9" s="79">
        <v>25420</v>
      </c>
      <c r="D9" s="79">
        <v>25420</v>
      </c>
      <c r="E9" s="79"/>
      <c r="F9" s="79">
        <v>25420</v>
      </c>
      <c r="G9" s="79"/>
    </row>
    <row r="10" ht="18" customHeight="1" spans="1:7">
      <c r="A10" s="134" t="s">
        <v>108</v>
      </c>
      <c r="B10" s="134" t="s">
        <v>107</v>
      </c>
      <c r="C10" s="79">
        <v>25420</v>
      </c>
      <c r="D10" s="79">
        <v>25420</v>
      </c>
      <c r="E10" s="79"/>
      <c r="F10" s="79">
        <v>25420</v>
      </c>
      <c r="G10" s="79"/>
    </row>
    <row r="11" ht="18" customHeight="1" spans="1:7">
      <c r="A11" s="30" t="s">
        <v>109</v>
      </c>
      <c r="B11" s="30" t="s">
        <v>110</v>
      </c>
      <c r="C11" s="79">
        <v>25800</v>
      </c>
      <c r="D11" s="79">
        <v>25800</v>
      </c>
      <c r="E11" s="79"/>
      <c r="F11" s="79">
        <v>25800</v>
      </c>
      <c r="G11" s="79"/>
    </row>
    <row r="12" ht="18" customHeight="1" spans="1:7">
      <c r="A12" s="133" t="s">
        <v>111</v>
      </c>
      <c r="B12" s="133" t="s">
        <v>112</v>
      </c>
      <c r="C12" s="79">
        <v>25800</v>
      </c>
      <c r="D12" s="79">
        <v>25800</v>
      </c>
      <c r="E12" s="79"/>
      <c r="F12" s="79">
        <v>25800</v>
      </c>
      <c r="G12" s="79"/>
    </row>
    <row r="13" ht="18" customHeight="1" spans="1:7">
      <c r="A13" s="134" t="s">
        <v>113</v>
      </c>
      <c r="B13" s="134" t="s">
        <v>114</v>
      </c>
      <c r="C13" s="79">
        <v>25800</v>
      </c>
      <c r="D13" s="79">
        <v>25800</v>
      </c>
      <c r="E13" s="79"/>
      <c r="F13" s="79">
        <v>25800</v>
      </c>
      <c r="G13" s="79"/>
    </row>
    <row r="14" ht="18" customHeight="1" spans="1:7">
      <c r="A14" s="30" t="s">
        <v>115</v>
      </c>
      <c r="B14" s="30" t="s">
        <v>116</v>
      </c>
      <c r="C14" s="79">
        <v>2950284</v>
      </c>
      <c r="D14" s="79">
        <v>2950284</v>
      </c>
      <c r="E14" s="79">
        <v>2927484</v>
      </c>
      <c r="F14" s="79">
        <v>22800</v>
      </c>
      <c r="G14" s="79"/>
    </row>
    <row r="15" ht="18" customHeight="1" spans="1:7">
      <c r="A15" s="133" t="s">
        <v>117</v>
      </c>
      <c r="B15" s="133" t="s">
        <v>118</v>
      </c>
      <c r="C15" s="79">
        <v>2939400</v>
      </c>
      <c r="D15" s="79">
        <v>2939400</v>
      </c>
      <c r="E15" s="79">
        <v>2916600</v>
      </c>
      <c r="F15" s="79">
        <v>22800</v>
      </c>
      <c r="G15" s="79"/>
    </row>
    <row r="16" ht="18" customHeight="1" spans="1:7">
      <c r="A16" s="134" t="s">
        <v>119</v>
      </c>
      <c r="B16" s="134" t="s">
        <v>120</v>
      </c>
      <c r="C16" s="79">
        <v>206400</v>
      </c>
      <c r="D16" s="79">
        <v>206400</v>
      </c>
      <c r="E16" s="79">
        <v>201600</v>
      </c>
      <c r="F16" s="79">
        <v>4800</v>
      </c>
      <c r="G16" s="79"/>
    </row>
    <row r="17" ht="18" customHeight="1" spans="1:7">
      <c r="A17" s="134" t="s">
        <v>121</v>
      </c>
      <c r="B17" s="134" t="s">
        <v>122</v>
      </c>
      <c r="C17" s="79">
        <v>630000</v>
      </c>
      <c r="D17" s="79">
        <v>630000</v>
      </c>
      <c r="E17" s="79">
        <v>612000</v>
      </c>
      <c r="F17" s="79">
        <v>18000</v>
      </c>
      <c r="G17" s="79"/>
    </row>
    <row r="18" ht="18" customHeight="1" spans="1:7">
      <c r="A18" s="134" t="s">
        <v>123</v>
      </c>
      <c r="B18" s="134" t="s">
        <v>124</v>
      </c>
      <c r="C18" s="79">
        <v>1803000</v>
      </c>
      <c r="D18" s="79">
        <v>1803000</v>
      </c>
      <c r="E18" s="79">
        <v>1803000</v>
      </c>
      <c r="F18" s="79"/>
      <c r="G18" s="79"/>
    </row>
    <row r="19" ht="18" customHeight="1" spans="1:7">
      <c r="A19" s="134" t="s">
        <v>125</v>
      </c>
      <c r="B19" s="134" t="s">
        <v>126</v>
      </c>
      <c r="C19" s="79">
        <v>300000</v>
      </c>
      <c r="D19" s="79">
        <v>300000</v>
      </c>
      <c r="E19" s="79">
        <v>300000</v>
      </c>
      <c r="F19" s="79"/>
      <c r="G19" s="79"/>
    </row>
    <row r="20" ht="18" customHeight="1" spans="1:7">
      <c r="A20" s="133" t="s">
        <v>127</v>
      </c>
      <c r="B20" s="133" t="s">
        <v>128</v>
      </c>
      <c r="C20" s="79">
        <v>10884</v>
      </c>
      <c r="D20" s="79">
        <v>10884</v>
      </c>
      <c r="E20" s="79">
        <v>10884</v>
      </c>
      <c r="F20" s="79"/>
      <c r="G20" s="79"/>
    </row>
    <row r="21" ht="18" customHeight="1" spans="1:7">
      <c r="A21" s="134" t="s">
        <v>129</v>
      </c>
      <c r="B21" s="134" t="s">
        <v>130</v>
      </c>
      <c r="C21" s="79">
        <v>10884</v>
      </c>
      <c r="D21" s="79">
        <v>10884</v>
      </c>
      <c r="E21" s="79">
        <v>10884</v>
      </c>
      <c r="F21" s="79"/>
      <c r="G21" s="79"/>
    </row>
    <row r="22" ht="18" customHeight="1" spans="1:7">
      <c r="A22" s="30" t="s">
        <v>131</v>
      </c>
      <c r="B22" s="30" t="s">
        <v>132</v>
      </c>
      <c r="C22" s="79">
        <v>1794172</v>
      </c>
      <c r="D22" s="79">
        <v>1794172</v>
      </c>
      <c r="E22" s="79">
        <v>1794172</v>
      </c>
      <c r="F22" s="79"/>
      <c r="G22" s="79"/>
    </row>
    <row r="23" ht="18" customHeight="1" spans="1:7">
      <c r="A23" s="133" t="s">
        <v>133</v>
      </c>
      <c r="B23" s="133" t="s">
        <v>134</v>
      </c>
      <c r="C23" s="79">
        <v>1794172</v>
      </c>
      <c r="D23" s="79">
        <v>1794172</v>
      </c>
      <c r="E23" s="79">
        <v>1794172</v>
      </c>
      <c r="F23" s="79"/>
      <c r="G23" s="79"/>
    </row>
    <row r="24" ht="18" customHeight="1" spans="1:7">
      <c r="A24" s="134" t="s">
        <v>135</v>
      </c>
      <c r="B24" s="134" t="s">
        <v>136</v>
      </c>
      <c r="C24" s="79">
        <v>493120</v>
      </c>
      <c r="D24" s="79">
        <v>493120</v>
      </c>
      <c r="E24" s="79">
        <v>493120</v>
      </c>
      <c r="F24" s="79"/>
      <c r="G24" s="79"/>
    </row>
    <row r="25" ht="18" customHeight="1" spans="1:7">
      <c r="A25" s="134" t="s">
        <v>137</v>
      </c>
      <c r="B25" s="134" t="s">
        <v>138</v>
      </c>
      <c r="C25" s="79">
        <v>397200</v>
      </c>
      <c r="D25" s="79">
        <v>397200</v>
      </c>
      <c r="E25" s="79">
        <v>397200</v>
      </c>
      <c r="F25" s="79"/>
      <c r="G25" s="79"/>
    </row>
    <row r="26" ht="18" customHeight="1" spans="1:7">
      <c r="A26" s="134" t="s">
        <v>139</v>
      </c>
      <c r="B26" s="134" t="s">
        <v>140</v>
      </c>
      <c r="C26" s="79">
        <v>809800</v>
      </c>
      <c r="D26" s="79">
        <v>809800</v>
      </c>
      <c r="E26" s="79">
        <v>809800</v>
      </c>
      <c r="F26" s="79"/>
      <c r="G26" s="79"/>
    </row>
    <row r="27" ht="18" customHeight="1" spans="1:7">
      <c r="A27" s="134" t="s">
        <v>141</v>
      </c>
      <c r="B27" s="134" t="s">
        <v>142</v>
      </c>
      <c r="C27" s="79">
        <v>94052</v>
      </c>
      <c r="D27" s="79">
        <v>94052</v>
      </c>
      <c r="E27" s="79">
        <v>94052</v>
      </c>
      <c r="F27" s="79"/>
      <c r="G27" s="79"/>
    </row>
    <row r="28" ht="18" customHeight="1" spans="1:7">
      <c r="A28" s="30" t="s">
        <v>143</v>
      </c>
      <c r="B28" s="30" t="s">
        <v>144</v>
      </c>
      <c r="C28" s="79">
        <v>93929105.44</v>
      </c>
      <c r="D28" s="79">
        <v>23929105.44</v>
      </c>
      <c r="E28" s="79">
        <v>21682952</v>
      </c>
      <c r="F28" s="79">
        <v>2246153.44</v>
      </c>
      <c r="G28" s="79">
        <v>70000000</v>
      </c>
    </row>
    <row r="29" ht="18" customHeight="1" spans="1:7">
      <c r="A29" s="133" t="s">
        <v>145</v>
      </c>
      <c r="B29" s="133" t="s">
        <v>146</v>
      </c>
      <c r="C29" s="79">
        <v>21720852.76</v>
      </c>
      <c r="D29" s="79">
        <v>17504717.76</v>
      </c>
      <c r="E29" s="79">
        <v>15722768</v>
      </c>
      <c r="F29" s="79">
        <v>1781949.76</v>
      </c>
      <c r="G29" s="79">
        <v>4216135</v>
      </c>
    </row>
    <row r="30" ht="18" customHeight="1" spans="1:7">
      <c r="A30" s="134" t="s">
        <v>147</v>
      </c>
      <c r="B30" s="134" t="s">
        <v>148</v>
      </c>
      <c r="C30" s="79">
        <v>2962139.28</v>
      </c>
      <c r="D30" s="79">
        <v>2962139.28</v>
      </c>
      <c r="E30" s="79">
        <v>2516264</v>
      </c>
      <c r="F30" s="79">
        <v>445875.28</v>
      </c>
      <c r="G30" s="79"/>
    </row>
    <row r="31" ht="18" customHeight="1" spans="1:7">
      <c r="A31" s="134" t="s">
        <v>149</v>
      </c>
      <c r="B31" s="134" t="s">
        <v>150</v>
      </c>
      <c r="C31" s="79">
        <v>18758713.48</v>
      </c>
      <c r="D31" s="79">
        <v>14542578.48</v>
      </c>
      <c r="E31" s="79">
        <v>13206504</v>
      </c>
      <c r="F31" s="79">
        <v>1336074.48</v>
      </c>
      <c r="G31" s="79">
        <v>4216135</v>
      </c>
    </row>
    <row r="32" ht="18" customHeight="1" spans="1:7">
      <c r="A32" s="133" t="s">
        <v>151</v>
      </c>
      <c r="B32" s="133" t="s">
        <v>152</v>
      </c>
      <c r="C32" s="79">
        <v>67178116.22</v>
      </c>
      <c r="D32" s="79">
        <v>6424387.68</v>
      </c>
      <c r="E32" s="79">
        <v>5960184</v>
      </c>
      <c r="F32" s="79">
        <v>464203.68</v>
      </c>
      <c r="G32" s="79">
        <v>60753728.54</v>
      </c>
    </row>
    <row r="33" ht="18" customHeight="1" spans="1:7">
      <c r="A33" s="134" t="s">
        <v>153</v>
      </c>
      <c r="B33" s="134" t="s">
        <v>152</v>
      </c>
      <c r="C33" s="79">
        <v>67178116.22</v>
      </c>
      <c r="D33" s="79">
        <v>6424387.68</v>
      </c>
      <c r="E33" s="79">
        <v>5960184</v>
      </c>
      <c r="F33" s="79">
        <v>464203.68</v>
      </c>
      <c r="G33" s="79">
        <v>60753728.54</v>
      </c>
    </row>
    <row r="34" ht="18" customHeight="1" spans="1:7">
      <c r="A34" s="133" t="s">
        <v>154</v>
      </c>
      <c r="B34" s="133" t="s">
        <v>155</v>
      </c>
      <c r="C34" s="79">
        <v>5030136.46</v>
      </c>
      <c r="D34" s="79"/>
      <c r="E34" s="79"/>
      <c r="F34" s="79"/>
      <c r="G34" s="79">
        <v>5030136.46</v>
      </c>
    </row>
    <row r="35" ht="18" customHeight="1" spans="1:7">
      <c r="A35" s="134" t="s">
        <v>156</v>
      </c>
      <c r="B35" s="134" t="s">
        <v>155</v>
      </c>
      <c r="C35" s="79">
        <v>5030136.46</v>
      </c>
      <c r="D35" s="79"/>
      <c r="E35" s="79"/>
      <c r="F35" s="79"/>
      <c r="G35" s="79">
        <v>5030136.46</v>
      </c>
    </row>
    <row r="36" ht="18" customHeight="1" spans="1:7">
      <c r="A36" s="30" t="s">
        <v>157</v>
      </c>
      <c r="B36" s="30" t="s">
        <v>158</v>
      </c>
      <c r="C36" s="79">
        <v>1499472</v>
      </c>
      <c r="D36" s="79">
        <v>1499472</v>
      </c>
      <c r="E36" s="79">
        <v>1499472</v>
      </c>
      <c r="F36" s="79"/>
      <c r="G36" s="79"/>
    </row>
    <row r="37" ht="18" customHeight="1" spans="1:7">
      <c r="A37" s="133" t="s">
        <v>159</v>
      </c>
      <c r="B37" s="133" t="s">
        <v>160</v>
      </c>
      <c r="C37" s="79">
        <v>1499472</v>
      </c>
      <c r="D37" s="79">
        <v>1499472</v>
      </c>
      <c r="E37" s="79">
        <v>1499472</v>
      </c>
      <c r="F37" s="79"/>
      <c r="G37" s="79"/>
    </row>
    <row r="38" ht="18" customHeight="1" spans="1:7">
      <c r="A38" s="134" t="s">
        <v>161</v>
      </c>
      <c r="B38" s="134" t="s">
        <v>162</v>
      </c>
      <c r="C38" s="79">
        <v>1482672</v>
      </c>
      <c r="D38" s="79">
        <v>1482672</v>
      </c>
      <c r="E38" s="79">
        <v>1482672</v>
      </c>
      <c r="F38" s="79"/>
      <c r="G38" s="79"/>
    </row>
    <row r="39" ht="18" customHeight="1" spans="1:7">
      <c r="A39" s="134" t="s">
        <v>163</v>
      </c>
      <c r="B39" s="134" t="s">
        <v>164</v>
      </c>
      <c r="C39" s="79">
        <v>16800</v>
      </c>
      <c r="D39" s="79">
        <v>16800</v>
      </c>
      <c r="E39" s="79">
        <v>16800</v>
      </c>
      <c r="F39" s="79"/>
      <c r="G39" s="79"/>
    </row>
    <row r="40" ht="18" customHeight="1" spans="1:7">
      <c r="A40" s="78" t="s">
        <v>203</v>
      </c>
      <c r="B40" s="159" t="s">
        <v>203</v>
      </c>
      <c r="C40" s="79">
        <v>100224253.44</v>
      </c>
      <c r="D40" s="79">
        <v>30224253.44</v>
      </c>
      <c r="E40" s="79">
        <v>27904080</v>
      </c>
      <c r="F40" s="79">
        <v>2320173.44</v>
      </c>
      <c r="G40" s="79">
        <v>70000000</v>
      </c>
    </row>
  </sheetData>
  <mergeCells count="6">
    <mergeCell ref="A3:G3"/>
    <mergeCell ref="A5:B5"/>
    <mergeCell ref="D5:F5"/>
    <mergeCell ref="A40:B4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29" sqref="D29"/>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2" t="s">
        <v>204</v>
      </c>
    </row>
    <row r="3" ht="41.25" customHeight="1" spans="1:6">
      <c r="A3" s="153" t="str">
        <f>"2025"&amp;"年一般公共预算“三公”经费支出预算表"</f>
        <v>2025年一般公共预算“三公”经费支出预算表</v>
      </c>
      <c r="B3" s="43"/>
      <c r="C3" s="43"/>
      <c r="D3" s="43"/>
      <c r="E3" s="42"/>
      <c r="F3" s="43"/>
    </row>
    <row r="4" customHeight="1" spans="1:6">
      <c r="A4" s="110" t="str">
        <f>"单位名称："&amp;"昆明市呈贡区综合行政执法局"</f>
        <v>单位名称：昆明市呈贡区综合行政执法局</v>
      </c>
      <c r="B4" s="154"/>
      <c r="D4" s="43"/>
      <c r="E4" s="42"/>
      <c r="F4" s="64" t="s">
        <v>1</v>
      </c>
    </row>
    <row r="5" ht="27" customHeight="1" spans="1:6">
      <c r="A5" s="47" t="s">
        <v>205</v>
      </c>
      <c r="B5" s="47" t="s">
        <v>206</v>
      </c>
      <c r="C5" s="49" t="s">
        <v>207</v>
      </c>
      <c r="D5" s="47"/>
      <c r="E5" s="48"/>
      <c r="F5" s="47" t="s">
        <v>208</v>
      </c>
    </row>
    <row r="6" ht="28.5" customHeight="1" spans="1:6">
      <c r="A6" s="155"/>
      <c r="B6" s="51"/>
      <c r="C6" s="48" t="s">
        <v>57</v>
      </c>
      <c r="D6" s="48" t="s">
        <v>209</v>
      </c>
      <c r="E6" s="48" t="s">
        <v>210</v>
      </c>
      <c r="F6" s="50"/>
    </row>
    <row r="7" ht="17.25" customHeight="1" spans="1:6">
      <c r="A7" s="55" t="s">
        <v>89</v>
      </c>
      <c r="B7" s="55" t="s">
        <v>90</v>
      </c>
      <c r="C7" s="55" t="s">
        <v>91</v>
      </c>
      <c r="D7" s="55" t="s">
        <v>92</v>
      </c>
      <c r="E7" s="55" t="s">
        <v>93</v>
      </c>
      <c r="F7" s="55" t="s">
        <v>94</v>
      </c>
    </row>
    <row r="8" ht="17.25" customHeight="1" spans="1:6">
      <c r="A8" s="79">
        <v>25420</v>
      </c>
      <c r="B8" s="79"/>
      <c r="C8" s="79">
        <v>25420</v>
      </c>
      <c r="D8" s="79"/>
      <c r="E8" s="79">
        <v>25420</v>
      </c>
      <c r="F8" s="79"/>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26"/>
  <sheetViews>
    <sheetView showZeros="0" topLeftCell="G1" workbookViewId="0">
      <pane ySplit="1" topLeftCell="A2" activePane="bottomLeft" state="frozen"/>
      <selection/>
      <selection pane="bottomLeft"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5"/>
      <c r="C2" s="141"/>
      <c r="E2" s="142"/>
      <c r="F2" s="142"/>
      <c r="G2" s="142"/>
      <c r="H2" s="142"/>
      <c r="I2" s="83"/>
      <c r="J2" s="83"/>
      <c r="K2" s="83"/>
      <c r="L2" s="83"/>
      <c r="M2" s="83"/>
      <c r="N2" s="83"/>
      <c r="R2" s="83"/>
      <c r="V2" s="141"/>
      <c r="X2" s="3" t="s">
        <v>211</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"单位名称："&amp;"昆明市呈贡区综合行政执法局"</f>
        <v>单位名称：昆明市呈贡区综合行政执法局</v>
      </c>
      <c r="B4" s="6"/>
      <c r="C4" s="143"/>
      <c r="D4" s="143"/>
      <c r="E4" s="143"/>
      <c r="F4" s="143"/>
      <c r="G4" s="143"/>
      <c r="H4" s="143"/>
      <c r="I4" s="85"/>
      <c r="J4" s="85"/>
      <c r="K4" s="85"/>
      <c r="L4" s="85"/>
      <c r="M4" s="85"/>
      <c r="N4" s="85"/>
      <c r="O4" s="7"/>
      <c r="P4" s="7"/>
      <c r="Q4" s="7"/>
      <c r="R4" s="85"/>
      <c r="V4" s="141"/>
      <c r="X4" s="3" t="s">
        <v>1</v>
      </c>
    </row>
    <row r="5" ht="18" customHeight="1" spans="1:24">
      <c r="A5" s="9" t="s">
        <v>212</v>
      </c>
      <c r="B5" s="9" t="s">
        <v>213</v>
      </c>
      <c r="C5" s="9" t="s">
        <v>214</v>
      </c>
      <c r="D5" s="9" t="s">
        <v>215</v>
      </c>
      <c r="E5" s="9" t="s">
        <v>216</v>
      </c>
      <c r="F5" s="9" t="s">
        <v>217</v>
      </c>
      <c r="G5" s="9" t="s">
        <v>218</v>
      </c>
      <c r="H5" s="9" t="s">
        <v>219</v>
      </c>
      <c r="I5" s="146" t="s">
        <v>220</v>
      </c>
      <c r="J5" s="80" t="s">
        <v>220</v>
      </c>
      <c r="K5" s="80"/>
      <c r="L5" s="80"/>
      <c r="M5" s="80"/>
      <c r="N5" s="80"/>
      <c r="O5" s="12"/>
      <c r="P5" s="12"/>
      <c r="Q5" s="12"/>
      <c r="R5" s="101" t="s">
        <v>61</v>
      </c>
      <c r="S5" s="80" t="s">
        <v>62</v>
      </c>
      <c r="T5" s="80"/>
      <c r="U5" s="80"/>
      <c r="V5" s="80"/>
      <c r="W5" s="80"/>
      <c r="X5" s="81"/>
    </row>
    <row r="6" ht="18" customHeight="1" spans="1:24">
      <c r="A6" s="14"/>
      <c r="B6" s="29"/>
      <c r="C6" s="126"/>
      <c r="D6" s="14"/>
      <c r="E6" s="14"/>
      <c r="F6" s="14"/>
      <c r="G6" s="14"/>
      <c r="H6" s="14"/>
      <c r="I6" s="124" t="s">
        <v>221</v>
      </c>
      <c r="J6" s="146" t="s">
        <v>58</v>
      </c>
      <c r="K6" s="80"/>
      <c r="L6" s="80"/>
      <c r="M6" s="80"/>
      <c r="N6" s="81"/>
      <c r="O6" s="11" t="s">
        <v>222</v>
      </c>
      <c r="P6" s="12"/>
      <c r="Q6" s="13"/>
      <c r="R6" s="9" t="s">
        <v>61</v>
      </c>
      <c r="S6" s="146" t="s">
        <v>62</v>
      </c>
      <c r="T6" s="101" t="s">
        <v>64</v>
      </c>
      <c r="U6" s="80" t="s">
        <v>62</v>
      </c>
      <c r="V6" s="101" t="s">
        <v>66</v>
      </c>
      <c r="W6" s="101" t="s">
        <v>67</v>
      </c>
      <c r="X6" s="149" t="s">
        <v>68</v>
      </c>
    </row>
    <row r="7" ht="19.5" customHeight="1" spans="1:24">
      <c r="A7" s="29"/>
      <c r="B7" s="29"/>
      <c r="C7" s="29"/>
      <c r="D7" s="29"/>
      <c r="E7" s="29"/>
      <c r="F7" s="29"/>
      <c r="G7" s="29"/>
      <c r="H7" s="29"/>
      <c r="I7" s="29"/>
      <c r="J7" s="147" t="s">
        <v>223</v>
      </c>
      <c r="K7" s="9" t="s">
        <v>224</v>
      </c>
      <c r="L7" s="9" t="s">
        <v>225</v>
      </c>
      <c r="M7" s="9" t="s">
        <v>226</v>
      </c>
      <c r="N7" s="9" t="s">
        <v>227</v>
      </c>
      <c r="O7" s="9" t="s">
        <v>58</v>
      </c>
      <c r="P7" s="9" t="s">
        <v>59</v>
      </c>
      <c r="Q7" s="9" t="s">
        <v>60</v>
      </c>
      <c r="R7" s="29"/>
      <c r="S7" s="9" t="s">
        <v>57</v>
      </c>
      <c r="T7" s="9" t="s">
        <v>64</v>
      </c>
      <c r="U7" s="9" t="s">
        <v>228</v>
      </c>
      <c r="V7" s="9" t="s">
        <v>66</v>
      </c>
      <c r="W7" s="9" t="s">
        <v>67</v>
      </c>
      <c r="X7" s="9" t="s">
        <v>68</v>
      </c>
    </row>
    <row r="8" ht="37.5" customHeight="1" spans="1:24">
      <c r="A8" s="144"/>
      <c r="B8" s="19"/>
      <c r="C8" s="144"/>
      <c r="D8" s="144"/>
      <c r="E8" s="144"/>
      <c r="F8" s="144"/>
      <c r="G8" s="144"/>
      <c r="H8" s="144"/>
      <c r="I8" s="144"/>
      <c r="J8" s="148" t="s">
        <v>57</v>
      </c>
      <c r="K8" s="17" t="s">
        <v>229</v>
      </c>
      <c r="L8" s="17" t="s">
        <v>225</v>
      </c>
      <c r="M8" s="17" t="s">
        <v>226</v>
      </c>
      <c r="N8" s="17" t="s">
        <v>227</v>
      </c>
      <c r="O8" s="17" t="s">
        <v>225</v>
      </c>
      <c r="P8" s="17" t="s">
        <v>226</v>
      </c>
      <c r="Q8" s="17" t="s">
        <v>227</v>
      </c>
      <c r="R8" s="17" t="s">
        <v>61</v>
      </c>
      <c r="S8" s="17" t="s">
        <v>57</v>
      </c>
      <c r="T8" s="17" t="s">
        <v>64</v>
      </c>
      <c r="U8" s="17" t="s">
        <v>228</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5" t="s">
        <v>70</v>
      </c>
      <c r="B10" s="145" t="s">
        <v>70</v>
      </c>
      <c r="C10" s="145" t="s">
        <v>230</v>
      </c>
      <c r="D10" s="145" t="s">
        <v>231</v>
      </c>
      <c r="E10" s="145" t="s">
        <v>147</v>
      </c>
      <c r="F10" s="145" t="s">
        <v>148</v>
      </c>
      <c r="G10" s="145" t="s">
        <v>232</v>
      </c>
      <c r="H10" s="145" t="s">
        <v>233</v>
      </c>
      <c r="I10" s="79">
        <v>700968</v>
      </c>
      <c r="J10" s="79">
        <v>700968</v>
      </c>
      <c r="K10" s="79"/>
      <c r="L10" s="79"/>
      <c r="M10" s="79">
        <v>700968</v>
      </c>
      <c r="N10" s="79"/>
      <c r="O10" s="79"/>
      <c r="P10" s="79"/>
      <c r="Q10" s="79"/>
      <c r="R10" s="79"/>
      <c r="S10" s="79"/>
      <c r="T10" s="79"/>
      <c r="U10" s="79"/>
      <c r="V10" s="79"/>
      <c r="W10" s="79"/>
      <c r="X10" s="79"/>
    </row>
    <row r="11" ht="20.25" customHeight="1" spans="1:24">
      <c r="A11" s="145" t="s">
        <v>70</v>
      </c>
      <c r="B11" s="145" t="s">
        <v>70</v>
      </c>
      <c r="C11" s="145" t="s">
        <v>230</v>
      </c>
      <c r="D11" s="145" t="s">
        <v>231</v>
      </c>
      <c r="E11" s="145" t="s">
        <v>147</v>
      </c>
      <c r="F11" s="145" t="s">
        <v>148</v>
      </c>
      <c r="G11" s="145" t="s">
        <v>234</v>
      </c>
      <c r="H11" s="145" t="s">
        <v>235</v>
      </c>
      <c r="I11" s="79">
        <v>991236</v>
      </c>
      <c r="J11" s="79">
        <v>991236</v>
      </c>
      <c r="K11" s="24"/>
      <c r="L11" s="24"/>
      <c r="M11" s="79">
        <v>991236</v>
      </c>
      <c r="N11" s="24"/>
      <c r="O11" s="79"/>
      <c r="P11" s="79"/>
      <c r="Q11" s="79"/>
      <c r="R11" s="79"/>
      <c r="S11" s="79"/>
      <c r="T11" s="79"/>
      <c r="U11" s="79"/>
      <c r="V11" s="79"/>
      <c r="W11" s="79"/>
      <c r="X11" s="79"/>
    </row>
    <row r="12" ht="20.25" customHeight="1" spans="1:24">
      <c r="A12" s="145" t="s">
        <v>70</v>
      </c>
      <c r="B12" s="145" t="s">
        <v>70</v>
      </c>
      <c r="C12" s="145" t="s">
        <v>230</v>
      </c>
      <c r="D12" s="145" t="s">
        <v>231</v>
      </c>
      <c r="E12" s="145" t="s">
        <v>147</v>
      </c>
      <c r="F12" s="145" t="s">
        <v>148</v>
      </c>
      <c r="G12" s="145" t="s">
        <v>236</v>
      </c>
      <c r="H12" s="145" t="s">
        <v>237</v>
      </c>
      <c r="I12" s="79">
        <v>64000</v>
      </c>
      <c r="J12" s="79">
        <v>64000</v>
      </c>
      <c r="K12" s="24"/>
      <c r="L12" s="24"/>
      <c r="M12" s="79">
        <v>64000</v>
      </c>
      <c r="N12" s="24"/>
      <c r="O12" s="79"/>
      <c r="P12" s="79"/>
      <c r="Q12" s="79"/>
      <c r="R12" s="79"/>
      <c r="S12" s="79"/>
      <c r="T12" s="79"/>
      <c r="U12" s="79"/>
      <c r="V12" s="79"/>
      <c r="W12" s="79"/>
      <c r="X12" s="79"/>
    </row>
    <row r="13" ht="20.25" customHeight="1" spans="1:24">
      <c r="A13" s="145" t="s">
        <v>70</v>
      </c>
      <c r="B13" s="145" t="s">
        <v>70</v>
      </c>
      <c r="C13" s="145" t="s">
        <v>238</v>
      </c>
      <c r="D13" s="145" t="s">
        <v>239</v>
      </c>
      <c r="E13" s="145" t="s">
        <v>123</v>
      </c>
      <c r="F13" s="145" t="s">
        <v>124</v>
      </c>
      <c r="G13" s="145" t="s">
        <v>240</v>
      </c>
      <c r="H13" s="145" t="s">
        <v>241</v>
      </c>
      <c r="I13" s="79">
        <v>347200</v>
      </c>
      <c r="J13" s="79">
        <v>347200</v>
      </c>
      <c r="K13" s="24"/>
      <c r="L13" s="24"/>
      <c r="M13" s="79">
        <v>347200</v>
      </c>
      <c r="N13" s="24"/>
      <c r="O13" s="79"/>
      <c r="P13" s="79"/>
      <c r="Q13" s="79"/>
      <c r="R13" s="79"/>
      <c r="S13" s="79"/>
      <c r="T13" s="79"/>
      <c r="U13" s="79"/>
      <c r="V13" s="79"/>
      <c r="W13" s="79"/>
      <c r="X13" s="79"/>
    </row>
    <row r="14" ht="20.25" customHeight="1" spans="1:24">
      <c r="A14" s="145" t="s">
        <v>70</v>
      </c>
      <c r="B14" s="145" t="s">
        <v>70</v>
      </c>
      <c r="C14" s="145" t="s">
        <v>238</v>
      </c>
      <c r="D14" s="145" t="s">
        <v>239</v>
      </c>
      <c r="E14" s="145" t="s">
        <v>125</v>
      </c>
      <c r="F14" s="145" t="s">
        <v>126</v>
      </c>
      <c r="G14" s="145" t="s">
        <v>242</v>
      </c>
      <c r="H14" s="145" t="s">
        <v>243</v>
      </c>
      <c r="I14" s="79">
        <v>100000</v>
      </c>
      <c r="J14" s="79">
        <v>100000</v>
      </c>
      <c r="K14" s="24"/>
      <c r="L14" s="24"/>
      <c r="M14" s="79">
        <v>100000</v>
      </c>
      <c r="N14" s="24"/>
      <c r="O14" s="79"/>
      <c r="P14" s="79"/>
      <c r="Q14" s="79"/>
      <c r="R14" s="79"/>
      <c r="S14" s="79"/>
      <c r="T14" s="79"/>
      <c r="U14" s="79"/>
      <c r="V14" s="79"/>
      <c r="W14" s="79"/>
      <c r="X14" s="79"/>
    </row>
    <row r="15" ht="20.25" customHeight="1" spans="1:24">
      <c r="A15" s="145" t="s">
        <v>70</v>
      </c>
      <c r="B15" s="145" t="s">
        <v>70</v>
      </c>
      <c r="C15" s="145" t="s">
        <v>238</v>
      </c>
      <c r="D15" s="145" t="s">
        <v>239</v>
      </c>
      <c r="E15" s="145" t="s">
        <v>135</v>
      </c>
      <c r="F15" s="145" t="s">
        <v>136</v>
      </c>
      <c r="G15" s="145" t="s">
        <v>244</v>
      </c>
      <c r="H15" s="145" t="s">
        <v>245</v>
      </c>
      <c r="I15" s="79">
        <v>171520</v>
      </c>
      <c r="J15" s="79">
        <v>171520</v>
      </c>
      <c r="K15" s="24"/>
      <c r="L15" s="24"/>
      <c r="M15" s="79">
        <v>171520</v>
      </c>
      <c r="N15" s="24"/>
      <c r="O15" s="79"/>
      <c r="P15" s="79"/>
      <c r="Q15" s="79"/>
      <c r="R15" s="79"/>
      <c r="S15" s="79"/>
      <c r="T15" s="79"/>
      <c r="U15" s="79"/>
      <c r="V15" s="79"/>
      <c r="W15" s="79"/>
      <c r="X15" s="79"/>
    </row>
    <row r="16" ht="20.25" customHeight="1" spans="1:24">
      <c r="A16" s="145" t="s">
        <v>70</v>
      </c>
      <c r="B16" s="145" t="s">
        <v>70</v>
      </c>
      <c r="C16" s="145" t="s">
        <v>238</v>
      </c>
      <c r="D16" s="145" t="s">
        <v>239</v>
      </c>
      <c r="E16" s="145" t="s">
        <v>139</v>
      </c>
      <c r="F16" s="145" t="s">
        <v>140</v>
      </c>
      <c r="G16" s="145" t="s">
        <v>246</v>
      </c>
      <c r="H16" s="145" t="s">
        <v>247</v>
      </c>
      <c r="I16" s="79">
        <v>113900</v>
      </c>
      <c r="J16" s="79">
        <v>113900</v>
      </c>
      <c r="K16" s="24"/>
      <c r="L16" s="24"/>
      <c r="M16" s="79">
        <v>113900</v>
      </c>
      <c r="N16" s="24"/>
      <c r="O16" s="79"/>
      <c r="P16" s="79"/>
      <c r="Q16" s="79"/>
      <c r="R16" s="79"/>
      <c r="S16" s="79"/>
      <c r="T16" s="79"/>
      <c r="U16" s="79"/>
      <c r="V16" s="79"/>
      <c r="W16" s="79"/>
      <c r="X16" s="79"/>
    </row>
    <row r="17" ht="20.25" customHeight="1" spans="1:24">
      <c r="A17" s="145" t="s">
        <v>70</v>
      </c>
      <c r="B17" s="145" t="s">
        <v>70</v>
      </c>
      <c r="C17" s="145" t="s">
        <v>238</v>
      </c>
      <c r="D17" s="145" t="s">
        <v>239</v>
      </c>
      <c r="E17" s="145" t="s">
        <v>141</v>
      </c>
      <c r="F17" s="145" t="s">
        <v>142</v>
      </c>
      <c r="G17" s="145" t="s">
        <v>248</v>
      </c>
      <c r="H17" s="145" t="s">
        <v>249</v>
      </c>
      <c r="I17" s="79">
        <v>3904</v>
      </c>
      <c r="J17" s="79">
        <v>3904</v>
      </c>
      <c r="K17" s="24"/>
      <c r="L17" s="24"/>
      <c r="M17" s="79">
        <v>3904</v>
      </c>
      <c r="N17" s="24"/>
      <c r="O17" s="79"/>
      <c r="P17" s="79"/>
      <c r="Q17" s="79"/>
      <c r="R17" s="79"/>
      <c r="S17" s="79"/>
      <c r="T17" s="79"/>
      <c r="U17" s="79"/>
      <c r="V17" s="79"/>
      <c r="W17" s="79"/>
      <c r="X17" s="79"/>
    </row>
    <row r="18" ht="20.25" customHeight="1" spans="1:24">
      <c r="A18" s="145" t="s">
        <v>70</v>
      </c>
      <c r="B18" s="145" t="s">
        <v>70</v>
      </c>
      <c r="C18" s="145" t="s">
        <v>238</v>
      </c>
      <c r="D18" s="145" t="s">
        <v>239</v>
      </c>
      <c r="E18" s="145" t="s">
        <v>141</v>
      </c>
      <c r="F18" s="145" t="s">
        <v>142</v>
      </c>
      <c r="G18" s="145" t="s">
        <v>248</v>
      </c>
      <c r="H18" s="145" t="s">
        <v>249</v>
      </c>
      <c r="I18" s="79">
        <v>8789</v>
      </c>
      <c r="J18" s="79">
        <v>8789</v>
      </c>
      <c r="K18" s="24"/>
      <c r="L18" s="24"/>
      <c r="M18" s="79">
        <v>8789</v>
      </c>
      <c r="N18" s="24"/>
      <c r="O18" s="79"/>
      <c r="P18" s="79"/>
      <c r="Q18" s="79"/>
      <c r="R18" s="79"/>
      <c r="S18" s="79"/>
      <c r="T18" s="79"/>
      <c r="U18" s="79"/>
      <c r="V18" s="79"/>
      <c r="W18" s="79"/>
      <c r="X18" s="79"/>
    </row>
    <row r="19" ht="20.25" customHeight="1" spans="1:24">
      <c r="A19" s="145" t="s">
        <v>70</v>
      </c>
      <c r="B19" s="145" t="s">
        <v>70</v>
      </c>
      <c r="C19" s="145" t="s">
        <v>238</v>
      </c>
      <c r="D19" s="145" t="s">
        <v>239</v>
      </c>
      <c r="E19" s="145" t="s">
        <v>147</v>
      </c>
      <c r="F19" s="145" t="s">
        <v>148</v>
      </c>
      <c r="G19" s="145" t="s">
        <v>248</v>
      </c>
      <c r="H19" s="145" t="s">
        <v>249</v>
      </c>
      <c r="I19" s="79">
        <v>900</v>
      </c>
      <c r="J19" s="79">
        <v>900</v>
      </c>
      <c r="K19" s="24"/>
      <c r="L19" s="24"/>
      <c r="M19" s="79">
        <v>900</v>
      </c>
      <c r="N19" s="24"/>
      <c r="O19" s="79"/>
      <c r="P19" s="79"/>
      <c r="Q19" s="79"/>
      <c r="R19" s="79"/>
      <c r="S19" s="79"/>
      <c r="T19" s="79"/>
      <c r="U19" s="79"/>
      <c r="V19" s="79"/>
      <c r="W19" s="79"/>
      <c r="X19" s="79"/>
    </row>
    <row r="20" ht="20.25" customHeight="1" spans="1:24">
      <c r="A20" s="145" t="s">
        <v>70</v>
      </c>
      <c r="B20" s="145" t="s">
        <v>70</v>
      </c>
      <c r="C20" s="145" t="s">
        <v>250</v>
      </c>
      <c r="D20" s="145" t="s">
        <v>162</v>
      </c>
      <c r="E20" s="145" t="s">
        <v>161</v>
      </c>
      <c r="F20" s="145" t="s">
        <v>162</v>
      </c>
      <c r="G20" s="145" t="s">
        <v>251</v>
      </c>
      <c r="H20" s="145" t="s">
        <v>162</v>
      </c>
      <c r="I20" s="79">
        <v>290352</v>
      </c>
      <c r="J20" s="79">
        <v>290352</v>
      </c>
      <c r="K20" s="24"/>
      <c r="L20" s="24"/>
      <c r="M20" s="79">
        <v>290352</v>
      </c>
      <c r="N20" s="24"/>
      <c r="O20" s="79"/>
      <c r="P20" s="79"/>
      <c r="Q20" s="79"/>
      <c r="R20" s="79"/>
      <c r="S20" s="79"/>
      <c r="T20" s="79"/>
      <c r="U20" s="79"/>
      <c r="V20" s="79"/>
      <c r="W20" s="79"/>
      <c r="X20" s="79"/>
    </row>
    <row r="21" ht="20.25" customHeight="1" spans="1:24">
      <c r="A21" s="145" t="s">
        <v>70</v>
      </c>
      <c r="B21" s="145" t="s">
        <v>70</v>
      </c>
      <c r="C21" s="145" t="s">
        <v>252</v>
      </c>
      <c r="D21" s="145" t="s">
        <v>253</v>
      </c>
      <c r="E21" s="145" t="s">
        <v>108</v>
      </c>
      <c r="F21" s="145" t="s">
        <v>107</v>
      </c>
      <c r="G21" s="145" t="s">
        <v>254</v>
      </c>
      <c r="H21" s="145" t="s">
        <v>253</v>
      </c>
      <c r="I21" s="79">
        <v>25420</v>
      </c>
      <c r="J21" s="79">
        <v>25420</v>
      </c>
      <c r="K21" s="24"/>
      <c r="L21" s="24"/>
      <c r="M21" s="79">
        <v>25420</v>
      </c>
      <c r="N21" s="24"/>
      <c r="O21" s="79"/>
      <c r="P21" s="79"/>
      <c r="Q21" s="79"/>
      <c r="R21" s="79"/>
      <c r="S21" s="79"/>
      <c r="T21" s="79"/>
      <c r="U21" s="79"/>
      <c r="V21" s="79"/>
      <c r="W21" s="79"/>
      <c r="X21" s="79"/>
    </row>
    <row r="22" ht="20.25" customHeight="1" spans="1:24">
      <c r="A22" s="145" t="s">
        <v>70</v>
      </c>
      <c r="B22" s="145" t="s">
        <v>70</v>
      </c>
      <c r="C22" s="145" t="s">
        <v>255</v>
      </c>
      <c r="D22" s="145" t="s">
        <v>256</v>
      </c>
      <c r="E22" s="145" t="s">
        <v>147</v>
      </c>
      <c r="F22" s="145" t="s">
        <v>148</v>
      </c>
      <c r="G22" s="145" t="s">
        <v>257</v>
      </c>
      <c r="H22" s="145" t="s">
        <v>258</v>
      </c>
      <c r="I22" s="79">
        <v>153600</v>
      </c>
      <c r="J22" s="79">
        <v>153600</v>
      </c>
      <c r="K22" s="24"/>
      <c r="L22" s="24"/>
      <c r="M22" s="79">
        <v>153600</v>
      </c>
      <c r="N22" s="24"/>
      <c r="O22" s="79"/>
      <c r="P22" s="79"/>
      <c r="Q22" s="79"/>
      <c r="R22" s="79"/>
      <c r="S22" s="79"/>
      <c r="T22" s="79"/>
      <c r="U22" s="79"/>
      <c r="V22" s="79"/>
      <c r="W22" s="79"/>
      <c r="X22" s="79"/>
    </row>
    <row r="23" ht="20.25" customHeight="1" spans="1:24">
      <c r="A23" s="145" t="s">
        <v>70</v>
      </c>
      <c r="B23" s="145" t="s">
        <v>70</v>
      </c>
      <c r="C23" s="145" t="s">
        <v>259</v>
      </c>
      <c r="D23" s="145" t="s">
        <v>260</v>
      </c>
      <c r="E23" s="145" t="s">
        <v>147</v>
      </c>
      <c r="F23" s="145" t="s">
        <v>148</v>
      </c>
      <c r="G23" s="145" t="s">
        <v>261</v>
      </c>
      <c r="H23" s="145" t="s">
        <v>260</v>
      </c>
      <c r="I23" s="79">
        <v>41987.28</v>
      </c>
      <c r="J23" s="79">
        <v>41987.28</v>
      </c>
      <c r="K23" s="24"/>
      <c r="L23" s="24"/>
      <c r="M23" s="79">
        <v>41987.28</v>
      </c>
      <c r="N23" s="24"/>
      <c r="O23" s="79"/>
      <c r="P23" s="79"/>
      <c r="Q23" s="79"/>
      <c r="R23" s="79"/>
      <c r="S23" s="79"/>
      <c r="T23" s="79"/>
      <c r="U23" s="79"/>
      <c r="V23" s="79"/>
      <c r="W23" s="79"/>
      <c r="X23" s="79"/>
    </row>
    <row r="24" ht="20.25" customHeight="1" spans="1:24">
      <c r="A24" s="145" t="s">
        <v>70</v>
      </c>
      <c r="B24" s="145" t="s">
        <v>70</v>
      </c>
      <c r="C24" s="145" t="s">
        <v>259</v>
      </c>
      <c r="D24" s="145" t="s">
        <v>260</v>
      </c>
      <c r="E24" s="145" t="s">
        <v>149</v>
      </c>
      <c r="F24" s="145" t="s">
        <v>150</v>
      </c>
      <c r="G24" s="145" t="s">
        <v>261</v>
      </c>
      <c r="H24" s="145" t="s">
        <v>260</v>
      </c>
      <c r="I24" s="79">
        <v>132192</v>
      </c>
      <c r="J24" s="79">
        <v>132192</v>
      </c>
      <c r="K24" s="24"/>
      <c r="L24" s="24"/>
      <c r="M24" s="79">
        <v>132192</v>
      </c>
      <c r="N24" s="24"/>
      <c r="O24" s="79"/>
      <c r="P24" s="79"/>
      <c r="Q24" s="79"/>
      <c r="R24" s="79"/>
      <c r="S24" s="79"/>
      <c r="T24" s="79"/>
      <c r="U24" s="79"/>
      <c r="V24" s="79"/>
      <c r="W24" s="79"/>
      <c r="X24" s="79"/>
    </row>
    <row r="25" ht="20.25" customHeight="1" spans="1:24">
      <c r="A25" s="145" t="s">
        <v>70</v>
      </c>
      <c r="B25" s="145" t="s">
        <v>70</v>
      </c>
      <c r="C25" s="145" t="s">
        <v>262</v>
      </c>
      <c r="D25" s="145" t="s">
        <v>263</v>
      </c>
      <c r="E25" s="145" t="s">
        <v>119</v>
      </c>
      <c r="F25" s="145" t="s">
        <v>120</v>
      </c>
      <c r="G25" s="145" t="s">
        <v>264</v>
      </c>
      <c r="H25" s="145" t="s">
        <v>265</v>
      </c>
      <c r="I25" s="79">
        <v>600</v>
      </c>
      <c r="J25" s="79">
        <v>600</v>
      </c>
      <c r="K25" s="24"/>
      <c r="L25" s="24"/>
      <c r="M25" s="79">
        <v>600</v>
      </c>
      <c r="N25" s="24"/>
      <c r="O25" s="79"/>
      <c r="P25" s="79"/>
      <c r="Q25" s="79"/>
      <c r="R25" s="79"/>
      <c r="S25" s="79"/>
      <c r="T25" s="79"/>
      <c r="U25" s="79"/>
      <c r="V25" s="79"/>
      <c r="W25" s="79"/>
      <c r="X25" s="79"/>
    </row>
    <row r="26" ht="20.25" customHeight="1" spans="1:24">
      <c r="A26" s="145" t="s">
        <v>70</v>
      </c>
      <c r="B26" s="145" t="s">
        <v>70</v>
      </c>
      <c r="C26" s="145" t="s">
        <v>262</v>
      </c>
      <c r="D26" s="145" t="s">
        <v>263</v>
      </c>
      <c r="E26" s="145" t="s">
        <v>147</v>
      </c>
      <c r="F26" s="145" t="s">
        <v>148</v>
      </c>
      <c r="G26" s="145" t="s">
        <v>264</v>
      </c>
      <c r="H26" s="145" t="s">
        <v>265</v>
      </c>
      <c r="I26" s="79">
        <v>45584</v>
      </c>
      <c r="J26" s="79">
        <v>45584</v>
      </c>
      <c r="K26" s="24"/>
      <c r="L26" s="24"/>
      <c r="M26" s="79">
        <v>45584</v>
      </c>
      <c r="N26" s="24"/>
      <c r="O26" s="79"/>
      <c r="P26" s="79"/>
      <c r="Q26" s="79"/>
      <c r="R26" s="79"/>
      <c r="S26" s="79"/>
      <c r="T26" s="79"/>
      <c r="U26" s="79"/>
      <c r="V26" s="79"/>
      <c r="W26" s="79"/>
      <c r="X26" s="79"/>
    </row>
    <row r="27" ht="20.25" customHeight="1" spans="1:24">
      <c r="A27" s="145" t="s">
        <v>70</v>
      </c>
      <c r="B27" s="145" t="s">
        <v>70</v>
      </c>
      <c r="C27" s="145" t="s">
        <v>262</v>
      </c>
      <c r="D27" s="145" t="s">
        <v>263</v>
      </c>
      <c r="E27" s="145" t="s">
        <v>147</v>
      </c>
      <c r="F27" s="145" t="s">
        <v>148</v>
      </c>
      <c r="G27" s="145" t="s">
        <v>264</v>
      </c>
      <c r="H27" s="145" t="s">
        <v>265</v>
      </c>
      <c r="I27" s="79">
        <v>80000</v>
      </c>
      <c r="J27" s="79">
        <v>80000</v>
      </c>
      <c r="K27" s="24"/>
      <c r="L27" s="24"/>
      <c r="M27" s="79">
        <v>80000</v>
      </c>
      <c r="N27" s="24"/>
      <c r="O27" s="79"/>
      <c r="P27" s="79"/>
      <c r="Q27" s="79"/>
      <c r="R27" s="79"/>
      <c r="S27" s="79"/>
      <c r="T27" s="79"/>
      <c r="U27" s="79"/>
      <c r="V27" s="79"/>
      <c r="W27" s="79"/>
      <c r="X27" s="79"/>
    </row>
    <row r="28" ht="20.25" customHeight="1" spans="1:24">
      <c r="A28" s="145" t="s">
        <v>70</v>
      </c>
      <c r="B28" s="145" t="s">
        <v>70</v>
      </c>
      <c r="C28" s="145" t="s">
        <v>262</v>
      </c>
      <c r="D28" s="145" t="s">
        <v>263</v>
      </c>
      <c r="E28" s="145" t="s">
        <v>147</v>
      </c>
      <c r="F28" s="145" t="s">
        <v>148</v>
      </c>
      <c r="G28" s="145" t="s">
        <v>266</v>
      </c>
      <c r="H28" s="145" t="s">
        <v>267</v>
      </c>
      <c r="I28" s="79">
        <v>5872</v>
      </c>
      <c r="J28" s="79">
        <v>5872</v>
      </c>
      <c r="K28" s="24"/>
      <c r="L28" s="24"/>
      <c r="M28" s="79">
        <v>5872</v>
      </c>
      <c r="N28" s="24"/>
      <c r="O28" s="79"/>
      <c r="P28" s="79"/>
      <c r="Q28" s="79"/>
      <c r="R28" s="79"/>
      <c r="S28" s="79"/>
      <c r="T28" s="79"/>
      <c r="U28" s="79"/>
      <c r="V28" s="79"/>
      <c r="W28" s="79"/>
      <c r="X28" s="79"/>
    </row>
    <row r="29" ht="20.25" customHeight="1" spans="1:24">
      <c r="A29" s="145" t="s">
        <v>70</v>
      </c>
      <c r="B29" s="145" t="s">
        <v>70</v>
      </c>
      <c r="C29" s="145" t="s">
        <v>262</v>
      </c>
      <c r="D29" s="145" t="s">
        <v>263</v>
      </c>
      <c r="E29" s="145" t="s">
        <v>147</v>
      </c>
      <c r="F29" s="145" t="s">
        <v>148</v>
      </c>
      <c r="G29" s="145" t="s">
        <v>268</v>
      </c>
      <c r="H29" s="145" t="s">
        <v>269</v>
      </c>
      <c r="I29" s="79">
        <v>9072</v>
      </c>
      <c r="J29" s="79">
        <v>9072</v>
      </c>
      <c r="K29" s="24"/>
      <c r="L29" s="24"/>
      <c r="M29" s="79">
        <v>9072</v>
      </c>
      <c r="N29" s="24"/>
      <c r="O29" s="79"/>
      <c r="P29" s="79"/>
      <c r="Q29" s="79"/>
      <c r="R29" s="79"/>
      <c r="S29" s="79"/>
      <c r="T29" s="79"/>
      <c r="U29" s="79"/>
      <c r="V29" s="79"/>
      <c r="W29" s="79"/>
      <c r="X29" s="79"/>
    </row>
    <row r="30" ht="20.25" customHeight="1" spans="1:24">
      <c r="A30" s="145" t="s">
        <v>70</v>
      </c>
      <c r="B30" s="145" t="s">
        <v>70</v>
      </c>
      <c r="C30" s="145" t="s">
        <v>262</v>
      </c>
      <c r="D30" s="145" t="s">
        <v>263</v>
      </c>
      <c r="E30" s="145" t="s">
        <v>147</v>
      </c>
      <c r="F30" s="145" t="s">
        <v>148</v>
      </c>
      <c r="G30" s="145" t="s">
        <v>270</v>
      </c>
      <c r="H30" s="145" t="s">
        <v>271</v>
      </c>
      <c r="I30" s="79">
        <v>8000</v>
      </c>
      <c r="J30" s="79">
        <v>8000</v>
      </c>
      <c r="K30" s="24"/>
      <c r="L30" s="24"/>
      <c r="M30" s="79">
        <v>8000</v>
      </c>
      <c r="N30" s="24"/>
      <c r="O30" s="79"/>
      <c r="P30" s="79"/>
      <c r="Q30" s="79"/>
      <c r="R30" s="79"/>
      <c r="S30" s="79"/>
      <c r="T30" s="79"/>
      <c r="U30" s="79"/>
      <c r="V30" s="79"/>
      <c r="W30" s="79"/>
      <c r="X30" s="79"/>
    </row>
    <row r="31" ht="20.25" customHeight="1" spans="1:24">
      <c r="A31" s="145" t="s">
        <v>70</v>
      </c>
      <c r="B31" s="145" t="s">
        <v>70</v>
      </c>
      <c r="C31" s="145" t="s">
        <v>262</v>
      </c>
      <c r="D31" s="145" t="s">
        <v>263</v>
      </c>
      <c r="E31" s="145" t="s">
        <v>147</v>
      </c>
      <c r="F31" s="145" t="s">
        <v>148</v>
      </c>
      <c r="G31" s="145" t="s">
        <v>272</v>
      </c>
      <c r="H31" s="145" t="s">
        <v>273</v>
      </c>
      <c r="I31" s="79">
        <v>9600</v>
      </c>
      <c r="J31" s="79">
        <v>9600</v>
      </c>
      <c r="K31" s="24"/>
      <c r="L31" s="24"/>
      <c r="M31" s="79">
        <v>9600</v>
      </c>
      <c r="N31" s="24"/>
      <c r="O31" s="79"/>
      <c r="P31" s="79"/>
      <c r="Q31" s="79"/>
      <c r="R31" s="79"/>
      <c r="S31" s="79"/>
      <c r="T31" s="79"/>
      <c r="U31" s="79"/>
      <c r="V31" s="79"/>
      <c r="W31" s="79"/>
      <c r="X31" s="79"/>
    </row>
    <row r="32" ht="20.25" customHeight="1" spans="1:24">
      <c r="A32" s="145" t="s">
        <v>70</v>
      </c>
      <c r="B32" s="145" t="s">
        <v>70</v>
      </c>
      <c r="C32" s="145" t="s">
        <v>262</v>
      </c>
      <c r="D32" s="145" t="s">
        <v>263</v>
      </c>
      <c r="E32" s="145" t="s">
        <v>147</v>
      </c>
      <c r="F32" s="145" t="s">
        <v>148</v>
      </c>
      <c r="G32" s="145" t="s">
        <v>274</v>
      </c>
      <c r="H32" s="145" t="s">
        <v>275</v>
      </c>
      <c r="I32" s="79">
        <v>12800</v>
      </c>
      <c r="J32" s="79">
        <v>12800</v>
      </c>
      <c r="K32" s="24"/>
      <c r="L32" s="24"/>
      <c r="M32" s="79">
        <v>12800</v>
      </c>
      <c r="N32" s="24"/>
      <c r="O32" s="79"/>
      <c r="P32" s="79"/>
      <c r="Q32" s="79"/>
      <c r="R32" s="79"/>
      <c r="S32" s="79"/>
      <c r="T32" s="79"/>
      <c r="U32" s="79"/>
      <c r="V32" s="79"/>
      <c r="W32" s="79"/>
      <c r="X32" s="79"/>
    </row>
    <row r="33" ht="20.25" customHeight="1" spans="1:24">
      <c r="A33" s="145" t="s">
        <v>70</v>
      </c>
      <c r="B33" s="145" t="s">
        <v>70</v>
      </c>
      <c r="C33" s="145" t="s">
        <v>262</v>
      </c>
      <c r="D33" s="145" t="s">
        <v>263</v>
      </c>
      <c r="E33" s="145" t="s">
        <v>147</v>
      </c>
      <c r="F33" s="145" t="s">
        <v>148</v>
      </c>
      <c r="G33" s="145" t="s">
        <v>276</v>
      </c>
      <c r="H33" s="145" t="s">
        <v>277</v>
      </c>
      <c r="I33" s="79">
        <v>16000</v>
      </c>
      <c r="J33" s="79">
        <v>16000</v>
      </c>
      <c r="K33" s="24"/>
      <c r="L33" s="24"/>
      <c r="M33" s="79">
        <v>16000</v>
      </c>
      <c r="N33" s="24"/>
      <c r="O33" s="79"/>
      <c r="P33" s="79"/>
      <c r="Q33" s="79"/>
      <c r="R33" s="79"/>
      <c r="S33" s="79"/>
      <c r="T33" s="79"/>
      <c r="U33" s="79"/>
      <c r="V33" s="79"/>
      <c r="W33" s="79"/>
      <c r="X33" s="79"/>
    </row>
    <row r="34" ht="20.25" customHeight="1" spans="1:24">
      <c r="A34" s="145" t="s">
        <v>70</v>
      </c>
      <c r="B34" s="145" t="s">
        <v>70</v>
      </c>
      <c r="C34" s="145" t="s">
        <v>262</v>
      </c>
      <c r="D34" s="145" t="s">
        <v>263</v>
      </c>
      <c r="E34" s="145" t="s">
        <v>113</v>
      </c>
      <c r="F34" s="145" t="s">
        <v>114</v>
      </c>
      <c r="G34" s="145" t="s">
        <v>278</v>
      </c>
      <c r="H34" s="145" t="s">
        <v>279</v>
      </c>
      <c r="I34" s="79">
        <v>4800</v>
      </c>
      <c r="J34" s="79">
        <v>4800</v>
      </c>
      <c r="K34" s="24"/>
      <c r="L34" s="24"/>
      <c r="M34" s="79">
        <v>4800</v>
      </c>
      <c r="N34" s="24"/>
      <c r="O34" s="79"/>
      <c r="P34" s="79"/>
      <c r="Q34" s="79"/>
      <c r="R34" s="79"/>
      <c r="S34" s="79"/>
      <c r="T34" s="79"/>
      <c r="U34" s="79"/>
      <c r="V34" s="79"/>
      <c r="W34" s="79"/>
      <c r="X34" s="79"/>
    </row>
    <row r="35" ht="20.25" customHeight="1" spans="1:24">
      <c r="A35" s="145" t="s">
        <v>70</v>
      </c>
      <c r="B35" s="145" t="s">
        <v>70</v>
      </c>
      <c r="C35" s="145" t="s">
        <v>262</v>
      </c>
      <c r="D35" s="145" t="s">
        <v>263</v>
      </c>
      <c r="E35" s="145" t="s">
        <v>147</v>
      </c>
      <c r="F35" s="145" t="s">
        <v>148</v>
      </c>
      <c r="G35" s="145" t="s">
        <v>280</v>
      </c>
      <c r="H35" s="145" t="s">
        <v>281</v>
      </c>
      <c r="I35" s="79">
        <v>48000</v>
      </c>
      <c r="J35" s="79">
        <v>48000</v>
      </c>
      <c r="K35" s="24"/>
      <c r="L35" s="24"/>
      <c r="M35" s="79">
        <v>48000</v>
      </c>
      <c r="N35" s="24"/>
      <c r="O35" s="79"/>
      <c r="P35" s="79"/>
      <c r="Q35" s="79"/>
      <c r="R35" s="79"/>
      <c r="S35" s="79"/>
      <c r="T35" s="79"/>
      <c r="U35" s="79"/>
      <c r="V35" s="79"/>
      <c r="W35" s="79"/>
      <c r="X35" s="79"/>
    </row>
    <row r="36" ht="20.25" customHeight="1" spans="1:24">
      <c r="A36" s="145" t="s">
        <v>70</v>
      </c>
      <c r="B36" s="145" t="s">
        <v>70</v>
      </c>
      <c r="C36" s="145" t="s">
        <v>262</v>
      </c>
      <c r="D36" s="145" t="s">
        <v>263</v>
      </c>
      <c r="E36" s="145" t="s">
        <v>147</v>
      </c>
      <c r="F36" s="145" t="s">
        <v>148</v>
      </c>
      <c r="G36" s="145" t="s">
        <v>257</v>
      </c>
      <c r="H36" s="145" t="s">
        <v>258</v>
      </c>
      <c r="I36" s="79">
        <v>15360</v>
      </c>
      <c r="J36" s="79">
        <v>15360</v>
      </c>
      <c r="K36" s="24"/>
      <c r="L36" s="24"/>
      <c r="M36" s="79">
        <v>15360</v>
      </c>
      <c r="N36" s="24"/>
      <c r="O36" s="79"/>
      <c r="P36" s="79"/>
      <c r="Q36" s="79"/>
      <c r="R36" s="79"/>
      <c r="S36" s="79"/>
      <c r="T36" s="79"/>
      <c r="U36" s="79"/>
      <c r="V36" s="79"/>
      <c r="W36" s="79"/>
      <c r="X36" s="79"/>
    </row>
    <row r="37" ht="20.25" customHeight="1" spans="1:24">
      <c r="A37" s="145" t="s">
        <v>70</v>
      </c>
      <c r="B37" s="145" t="s">
        <v>70</v>
      </c>
      <c r="C37" s="145" t="s">
        <v>282</v>
      </c>
      <c r="D37" s="145" t="s">
        <v>164</v>
      </c>
      <c r="E37" s="145" t="s">
        <v>163</v>
      </c>
      <c r="F37" s="145" t="s">
        <v>164</v>
      </c>
      <c r="G37" s="145" t="s">
        <v>234</v>
      </c>
      <c r="H37" s="145" t="s">
        <v>235</v>
      </c>
      <c r="I37" s="79">
        <v>1680</v>
      </c>
      <c r="J37" s="79">
        <v>1680</v>
      </c>
      <c r="K37" s="24"/>
      <c r="L37" s="24"/>
      <c r="M37" s="79">
        <v>1680</v>
      </c>
      <c r="N37" s="24"/>
      <c r="O37" s="79"/>
      <c r="P37" s="79"/>
      <c r="Q37" s="79"/>
      <c r="R37" s="79"/>
      <c r="S37" s="79"/>
      <c r="T37" s="79"/>
      <c r="U37" s="79"/>
      <c r="V37" s="79"/>
      <c r="W37" s="79"/>
      <c r="X37" s="79"/>
    </row>
    <row r="38" ht="20.25" customHeight="1" spans="1:24">
      <c r="A38" s="145" t="s">
        <v>70</v>
      </c>
      <c r="B38" s="145" t="s">
        <v>70</v>
      </c>
      <c r="C38" s="145" t="s">
        <v>283</v>
      </c>
      <c r="D38" s="145" t="s">
        <v>284</v>
      </c>
      <c r="E38" s="145" t="s">
        <v>119</v>
      </c>
      <c r="F38" s="145" t="s">
        <v>120</v>
      </c>
      <c r="G38" s="145" t="s">
        <v>285</v>
      </c>
      <c r="H38" s="145" t="s">
        <v>286</v>
      </c>
      <c r="I38" s="79">
        <v>25200</v>
      </c>
      <c r="J38" s="79">
        <v>25200</v>
      </c>
      <c r="K38" s="24"/>
      <c r="L38" s="24"/>
      <c r="M38" s="79">
        <v>25200</v>
      </c>
      <c r="N38" s="24"/>
      <c r="O38" s="79"/>
      <c r="P38" s="79"/>
      <c r="Q38" s="79"/>
      <c r="R38" s="79"/>
      <c r="S38" s="79"/>
      <c r="T38" s="79"/>
      <c r="U38" s="79"/>
      <c r="V38" s="79"/>
      <c r="W38" s="79"/>
      <c r="X38" s="79"/>
    </row>
    <row r="39" ht="20.25" customHeight="1" spans="1:24">
      <c r="A39" s="145" t="s">
        <v>70</v>
      </c>
      <c r="B39" s="145" t="s">
        <v>70</v>
      </c>
      <c r="C39" s="145" t="s">
        <v>287</v>
      </c>
      <c r="D39" s="145" t="s">
        <v>288</v>
      </c>
      <c r="E39" s="145" t="s">
        <v>149</v>
      </c>
      <c r="F39" s="145" t="s">
        <v>150</v>
      </c>
      <c r="G39" s="145" t="s">
        <v>264</v>
      </c>
      <c r="H39" s="145" t="s">
        <v>265</v>
      </c>
      <c r="I39" s="79">
        <v>97200</v>
      </c>
      <c r="J39" s="79">
        <v>97200</v>
      </c>
      <c r="K39" s="24"/>
      <c r="L39" s="24"/>
      <c r="M39" s="79">
        <v>97200</v>
      </c>
      <c r="N39" s="24"/>
      <c r="O39" s="79"/>
      <c r="P39" s="79"/>
      <c r="Q39" s="79"/>
      <c r="R39" s="79"/>
      <c r="S39" s="79"/>
      <c r="T39" s="79"/>
      <c r="U39" s="79"/>
      <c r="V39" s="79"/>
      <c r="W39" s="79"/>
      <c r="X39" s="79"/>
    </row>
    <row r="40" ht="20.25" customHeight="1" spans="1:24">
      <c r="A40" s="145" t="s">
        <v>70</v>
      </c>
      <c r="B40" s="145" t="s">
        <v>70</v>
      </c>
      <c r="C40" s="145" t="s">
        <v>287</v>
      </c>
      <c r="D40" s="145" t="s">
        <v>288</v>
      </c>
      <c r="E40" s="145" t="s">
        <v>149</v>
      </c>
      <c r="F40" s="145" t="s">
        <v>150</v>
      </c>
      <c r="G40" s="145" t="s">
        <v>264</v>
      </c>
      <c r="H40" s="145" t="s">
        <v>265</v>
      </c>
      <c r="I40" s="79">
        <v>135000</v>
      </c>
      <c r="J40" s="79">
        <v>135000</v>
      </c>
      <c r="K40" s="24"/>
      <c r="L40" s="24"/>
      <c r="M40" s="79">
        <v>135000</v>
      </c>
      <c r="N40" s="24"/>
      <c r="O40" s="79"/>
      <c r="P40" s="79"/>
      <c r="Q40" s="79"/>
      <c r="R40" s="79"/>
      <c r="S40" s="79"/>
      <c r="T40" s="79"/>
      <c r="U40" s="79"/>
      <c r="V40" s="79"/>
      <c r="W40" s="79"/>
      <c r="X40" s="79"/>
    </row>
    <row r="41" ht="20.25" customHeight="1" spans="1:24">
      <c r="A41" s="145" t="s">
        <v>70</v>
      </c>
      <c r="B41" s="145" t="s">
        <v>70</v>
      </c>
      <c r="C41" s="145" t="s">
        <v>287</v>
      </c>
      <c r="D41" s="145" t="s">
        <v>288</v>
      </c>
      <c r="E41" s="145" t="s">
        <v>149</v>
      </c>
      <c r="F41" s="145" t="s">
        <v>150</v>
      </c>
      <c r="G41" s="145" t="s">
        <v>280</v>
      </c>
      <c r="H41" s="145" t="s">
        <v>281</v>
      </c>
      <c r="I41" s="79">
        <v>324000</v>
      </c>
      <c r="J41" s="79">
        <v>324000</v>
      </c>
      <c r="K41" s="24"/>
      <c r="L41" s="24"/>
      <c r="M41" s="79">
        <v>324000</v>
      </c>
      <c r="N41" s="24"/>
      <c r="O41" s="79"/>
      <c r="P41" s="79"/>
      <c r="Q41" s="79"/>
      <c r="R41" s="79"/>
      <c r="S41" s="79"/>
      <c r="T41" s="79"/>
      <c r="U41" s="79"/>
      <c r="V41" s="79"/>
      <c r="W41" s="79"/>
      <c r="X41" s="79"/>
    </row>
    <row r="42" ht="20.25" customHeight="1" spans="1:24">
      <c r="A42" s="145" t="s">
        <v>70</v>
      </c>
      <c r="B42" s="145" t="s">
        <v>70</v>
      </c>
      <c r="C42" s="145" t="s">
        <v>289</v>
      </c>
      <c r="D42" s="145" t="s">
        <v>290</v>
      </c>
      <c r="E42" s="145" t="s">
        <v>147</v>
      </c>
      <c r="F42" s="145" t="s">
        <v>148</v>
      </c>
      <c r="G42" s="145" t="s">
        <v>236</v>
      </c>
      <c r="H42" s="145" t="s">
        <v>237</v>
      </c>
      <c r="I42" s="79">
        <v>352000</v>
      </c>
      <c r="J42" s="79">
        <v>352000</v>
      </c>
      <c r="K42" s="24"/>
      <c r="L42" s="24"/>
      <c r="M42" s="79">
        <v>352000</v>
      </c>
      <c r="N42" s="24"/>
      <c r="O42" s="79"/>
      <c r="P42" s="79"/>
      <c r="Q42" s="79"/>
      <c r="R42" s="79"/>
      <c r="S42" s="79"/>
      <c r="T42" s="79"/>
      <c r="U42" s="79"/>
      <c r="V42" s="79"/>
      <c r="W42" s="79"/>
      <c r="X42" s="79"/>
    </row>
    <row r="43" ht="20.25" customHeight="1" spans="1:24">
      <c r="A43" s="145" t="s">
        <v>70</v>
      </c>
      <c r="B43" s="145" t="s">
        <v>70</v>
      </c>
      <c r="C43" s="145" t="s">
        <v>289</v>
      </c>
      <c r="D43" s="145" t="s">
        <v>290</v>
      </c>
      <c r="E43" s="145" t="s">
        <v>147</v>
      </c>
      <c r="F43" s="145" t="s">
        <v>148</v>
      </c>
      <c r="G43" s="145" t="s">
        <v>236</v>
      </c>
      <c r="H43" s="145" t="s">
        <v>237</v>
      </c>
      <c r="I43" s="79">
        <v>407160</v>
      </c>
      <c r="J43" s="79">
        <v>407160</v>
      </c>
      <c r="K43" s="24"/>
      <c r="L43" s="24"/>
      <c r="M43" s="79">
        <v>407160</v>
      </c>
      <c r="N43" s="24"/>
      <c r="O43" s="79"/>
      <c r="P43" s="79"/>
      <c r="Q43" s="79"/>
      <c r="R43" s="79"/>
      <c r="S43" s="79"/>
      <c r="T43" s="79"/>
      <c r="U43" s="79"/>
      <c r="V43" s="79"/>
      <c r="W43" s="79"/>
      <c r="X43" s="79"/>
    </row>
    <row r="44" ht="20.25" customHeight="1" spans="1:24">
      <c r="A44" s="145" t="s">
        <v>70</v>
      </c>
      <c r="B44" s="145" t="s">
        <v>70</v>
      </c>
      <c r="C44" s="145" t="s">
        <v>291</v>
      </c>
      <c r="D44" s="145" t="s">
        <v>292</v>
      </c>
      <c r="E44" s="145" t="s">
        <v>149</v>
      </c>
      <c r="F44" s="145" t="s">
        <v>150</v>
      </c>
      <c r="G44" s="145" t="s">
        <v>293</v>
      </c>
      <c r="H44" s="145" t="s">
        <v>294</v>
      </c>
      <c r="I44" s="79">
        <v>1674000</v>
      </c>
      <c r="J44" s="79">
        <v>1674000</v>
      </c>
      <c r="K44" s="24"/>
      <c r="L44" s="24"/>
      <c r="M44" s="79">
        <v>1674000</v>
      </c>
      <c r="N44" s="24"/>
      <c r="O44" s="79"/>
      <c r="P44" s="79"/>
      <c r="Q44" s="79"/>
      <c r="R44" s="79"/>
      <c r="S44" s="79"/>
      <c r="T44" s="79"/>
      <c r="U44" s="79"/>
      <c r="V44" s="79"/>
      <c r="W44" s="79"/>
      <c r="X44" s="79"/>
    </row>
    <row r="45" ht="20.25" customHeight="1" spans="1:24">
      <c r="A45" s="145" t="s">
        <v>70</v>
      </c>
      <c r="B45" s="145" t="s">
        <v>70</v>
      </c>
      <c r="C45" s="145" t="s">
        <v>291</v>
      </c>
      <c r="D45" s="145" t="s">
        <v>292</v>
      </c>
      <c r="E45" s="145" t="s">
        <v>149</v>
      </c>
      <c r="F45" s="145" t="s">
        <v>150</v>
      </c>
      <c r="G45" s="145" t="s">
        <v>293</v>
      </c>
      <c r="H45" s="145" t="s">
        <v>294</v>
      </c>
      <c r="I45" s="79">
        <v>6609600</v>
      </c>
      <c r="J45" s="79">
        <v>6609600</v>
      </c>
      <c r="K45" s="24"/>
      <c r="L45" s="24"/>
      <c r="M45" s="79">
        <v>6609600</v>
      </c>
      <c r="N45" s="24"/>
      <c r="O45" s="79"/>
      <c r="P45" s="79"/>
      <c r="Q45" s="79"/>
      <c r="R45" s="79"/>
      <c r="S45" s="79"/>
      <c r="T45" s="79"/>
      <c r="U45" s="79"/>
      <c r="V45" s="79"/>
      <c r="W45" s="79"/>
      <c r="X45" s="79"/>
    </row>
    <row r="46" ht="20.25" customHeight="1" spans="1:24">
      <c r="A46" s="145" t="s">
        <v>70</v>
      </c>
      <c r="B46" s="145" t="s">
        <v>70</v>
      </c>
      <c r="C46" s="145" t="s">
        <v>291</v>
      </c>
      <c r="D46" s="145" t="s">
        <v>292</v>
      </c>
      <c r="E46" s="145" t="s">
        <v>149</v>
      </c>
      <c r="F46" s="145" t="s">
        <v>150</v>
      </c>
      <c r="G46" s="145" t="s">
        <v>293</v>
      </c>
      <c r="H46" s="145" t="s">
        <v>294</v>
      </c>
      <c r="I46" s="79">
        <v>330480</v>
      </c>
      <c r="J46" s="79">
        <v>330480</v>
      </c>
      <c r="K46" s="24"/>
      <c r="L46" s="24"/>
      <c r="M46" s="79">
        <v>330480</v>
      </c>
      <c r="N46" s="24"/>
      <c r="O46" s="79"/>
      <c r="P46" s="79"/>
      <c r="Q46" s="79"/>
      <c r="R46" s="79"/>
      <c r="S46" s="79"/>
      <c r="T46" s="79"/>
      <c r="U46" s="79"/>
      <c r="V46" s="79"/>
      <c r="W46" s="79"/>
      <c r="X46" s="79"/>
    </row>
    <row r="47" ht="20.25" customHeight="1" spans="1:24">
      <c r="A47" s="145" t="s">
        <v>70</v>
      </c>
      <c r="B47" s="145" t="s">
        <v>73</v>
      </c>
      <c r="C47" s="145" t="s">
        <v>295</v>
      </c>
      <c r="D47" s="145" t="s">
        <v>231</v>
      </c>
      <c r="E47" s="145" t="s">
        <v>149</v>
      </c>
      <c r="F47" s="145" t="s">
        <v>150</v>
      </c>
      <c r="G47" s="145" t="s">
        <v>232</v>
      </c>
      <c r="H47" s="145" t="s">
        <v>233</v>
      </c>
      <c r="I47" s="79">
        <v>800856</v>
      </c>
      <c r="J47" s="79">
        <v>800856</v>
      </c>
      <c r="K47" s="24"/>
      <c r="L47" s="24"/>
      <c r="M47" s="79">
        <v>800856</v>
      </c>
      <c r="N47" s="24"/>
      <c r="O47" s="79"/>
      <c r="P47" s="79"/>
      <c r="Q47" s="79"/>
      <c r="R47" s="79"/>
      <c r="S47" s="79"/>
      <c r="T47" s="79"/>
      <c r="U47" s="79"/>
      <c r="V47" s="79"/>
      <c r="W47" s="79"/>
      <c r="X47" s="79"/>
    </row>
    <row r="48" ht="20.25" customHeight="1" spans="1:24">
      <c r="A48" s="145" t="s">
        <v>70</v>
      </c>
      <c r="B48" s="145" t="s">
        <v>73</v>
      </c>
      <c r="C48" s="145" t="s">
        <v>295</v>
      </c>
      <c r="D48" s="145" t="s">
        <v>231</v>
      </c>
      <c r="E48" s="145" t="s">
        <v>149</v>
      </c>
      <c r="F48" s="145" t="s">
        <v>150</v>
      </c>
      <c r="G48" s="145" t="s">
        <v>234</v>
      </c>
      <c r="H48" s="145" t="s">
        <v>235</v>
      </c>
      <c r="I48" s="79">
        <v>1150824</v>
      </c>
      <c r="J48" s="79">
        <v>1150824</v>
      </c>
      <c r="K48" s="24"/>
      <c r="L48" s="24"/>
      <c r="M48" s="79">
        <v>1150824</v>
      </c>
      <c r="N48" s="24"/>
      <c r="O48" s="79"/>
      <c r="P48" s="79"/>
      <c r="Q48" s="79"/>
      <c r="R48" s="79"/>
      <c r="S48" s="79"/>
      <c r="T48" s="79"/>
      <c r="U48" s="79"/>
      <c r="V48" s="79"/>
      <c r="W48" s="79"/>
      <c r="X48" s="79"/>
    </row>
    <row r="49" ht="20.25" customHeight="1" spans="1:24">
      <c r="A49" s="145" t="s">
        <v>70</v>
      </c>
      <c r="B49" s="145" t="s">
        <v>73</v>
      </c>
      <c r="C49" s="145" t="s">
        <v>295</v>
      </c>
      <c r="D49" s="145" t="s">
        <v>231</v>
      </c>
      <c r="E49" s="145" t="s">
        <v>149</v>
      </c>
      <c r="F49" s="145" t="s">
        <v>150</v>
      </c>
      <c r="G49" s="145" t="s">
        <v>236</v>
      </c>
      <c r="H49" s="145" t="s">
        <v>237</v>
      </c>
      <c r="I49" s="79">
        <v>76000</v>
      </c>
      <c r="J49" s="79">
        <v>76000</v>
      </c>
      <c r="K49" s="24"/>
      <c r="L49" s="24"/>
      <c r="M49" s="79">
        <v>76000</v>
      </c>
      <c r="N49" s="24"/>
      <c r="O49" s="79"/>
      <c r="P49" s="79"/>
      <c r="Q49" s="79"/>
      <c r="R49" s="79"/>
      <c r="S49" s="79"/>
      <c r="T49" s="79"/>
      <c r="U49" s="79"/>
      <c r="V49" s="79"/>
      <c r="W49" s="79"/>
      <c r="X49" s="79"/>
    </row>
    <row r="50" ht="20.25" customHeight="1" spans="1:24">
      <c r="A50" s="145" t="s">
        <v>70</v>
      </c>
      <c r="B50" s="145" t="s">
        <v>73</v>
      </c>
      <c r="C50" s="145" t="s">
        <v>296</v>
      </c>
      <c r="D50" s="145" t="s">
        <v>239</v>
      </c>
      <c r="E50" s="145" t="s">
        <v>123</v>
      </c>
      <c r="F50" s="145" t="s">
        <v>124</v>
      </c>
      <c r="G50" s="145" t="s">
        <v>240</v>
      </c>
      <c r="H50" s="145" t="s">
        <v>241</v>
      </c>
      <c r="I50" s="79">
        <v>412300</v>
      </c>
      <c r="J50" s="79">
        <v>412300</v>
      </c>
      <c r="K50" s="24"/>
      <c r="L50" s="24"/>
      <c r="M50" s="79">
        <v>412300</v>
      </c>
      <c r="N50" s="24"/>
      <c r="O50" s="79"/>
      <c r="P50" s="79"/>
      <c r="Q50" s="79"/>
      <c r="R50" s="79"/>
      <c r="S50" s="79"/>
      <c r="T50" s="79"/>
      <c r="U50" s="79"/>
      <c r="V50" s="79"/>
      <c r="W50" s="79"/>
      <c r="X50" s="79"/>
    </row>
    <row r="51" ht="20.25" customHeight="1" spans="1:24">
      <c r="A51" s="145" t="s">
        <v>70</v>
      </c>
      <c r="B51" s="145" t="s">
        <v>73</v>
      </c>
      <c r="C51" s="145" t="s">
        <v>296</v>
      </c>
      <c r="D51" s="145" t="s">
        <v>239</v>
      </c>
      <c r="E51" s="145" t="s">
        <v>135</v>
      </c>
      <c r="F51" s="145" t="s">
        <v>136</v>
      </c>
      <c r="G51" s="145" t="s">
        <v>244</v>
      </c>
      <c r="H51" s="145" t="s">
        <v>245</v>
      </c>
      <c r="I51" s="79">
        <v>203680</v>
      </c>
      <c r="J51" s="79">
        <v>203680</v>
      </c>
      <c r="K51" s="24"/>
      <c r="L51" s="24"/>
      <c r="M51" s="79">
        <v>203680</v>
      </c>
      <c r="N51" s="24"/>
      <c r="O51" s="79"/>
      <c r="P51" s="79"/>
      <c r="Q51" s="79"/>
      <c r="R51" s="79"/>
      <c r="S51" s="79"/>
      <c r="T51" s="79"/>
      <c r="U51" s="79"/>
      <c r="V51" s="79"/>
      <c r="W51" s="79"/>
      <c r="X51" s="79"/>
    </row>
    <row r="52" ht="20.25" customHeight="1" spans="1:24">
      <c r="A52" s="145" t="s">
        <v>70</v>
      </c>
      <c r="B52" s="145" t="s">
        <v>73</v>
      </c>
      <c r="C52" s="145" t="s">
        <v>296</v>
      </c>
      <c r="D52" s="145" t="s">
        <v>239</v>
      </c>
      <c r="E52" s="145" t="s">
        <v>139</v>
      </c>
      <c r="F52" s="145" t="s">
        <v>140</v>
      </c>
      <c r="G52" s="145" t="s">
        <v>246</v>
      </c>
      <c r="H52" s="145" t="s">
        <v>247</v>
      </c>
      <c r="I52" s="79">
        <v>174200</v>
      </c>
      <c r="J52" s="79">
        <v>174200</v>
      </c>
      <c r="K52" s="24"/>
      <c r="L52" s="24"/>
      <c r="M52" s="79">
        <v>174200</v>
      </c>
      <c r="N52" s="24"/>
      <c r="O52" s="79"/>
      <c r="P52" s="79"/>
      <c r="Q52" s="79"/>
      <c r="R52" s="79"/>
      <c r="S52" s="79"/>
      <c r="T52" s="79"/>
      <c r="U52" s="79"/>
      <c r="V52" s="79"/>
      <c r="W52" s="79"/>
      <c r="X52" s="79"/>
    </row>
    <row r="53" ht="20.25" customHeight="1" spans="1:24">
      <c r="A53" s="145" t="s">
        <v>70</v>
      </c>
      <c r="B53" s="145" t="s">
        <v>73</v>
      </c>
      <c r="C53" s="145" t="s">
        <v>296</v>
      </c>
      <c r="D53" s="145" t="s">
        <v>239</v>
      </c>
      <c r="E53" s="145" t="s">
        <v>141</v>
      </c>
      <c r="F53" s="145" t="s">
        <v>142</v>
      </c>
      <c r="G53" s="145" t="s">
        <v>248</v>
      </c>
      <c r="H53" s="145" t="s">
        <v>249</v>
      </c>
      <c r="I53" s="79">
        <v>13442</v>
      </c>
      <c r="J53" s="79">
        <v>13442</v>
      </c>
      <c r="K53" s="24"/>
      <c r="L53" s="24"/>
      <c r="M53" s="79">
        <v>13442</v>
      </c>
      <c r="N53" s="24"/>
      <c r="O53" s="79"/>
      <c r="P53" s="79"/>
      <c r="Q53" s="79"/>
      <c r="R53" s="79"/>
      <c r="S53" s="79"/>
      <c r="T53" s="79"/>
      <c r="U53" s="79"/>
      <c r="V53" s="79"/>
      <c r="W53" s="79"/>
      <c r="X53" s="79"/>
    </row>
    <row r="54" ht="20.25" customHeight="1" spans="1:24">
      <c r="A54" s="145" t="s">
        <v>70</v>
      </c>
      <c r="B54" s="145" t="s">
        <v>73</v>
      </c>
      <c r="C54" s="145" t="s">
        <v>296</v>
      </c>
      <c r="D54" s="145" t="s">
        <v>239</v>
      </c>
      <c r="E54" s="145" t="s">
        <v>141</v>
      </c>
      <c r="F54" s="145" t="s">
        <v>142</v>
      </c>
      <c r="G54" s="145" t="s">
        <v>248</v>
      </c>
      <c r="H54" s="145" t="s">
        <v>249</v>
      </c>
      <c r="I54" s="79">
        <v>4636</v>
      </c>
      <c r="J54" s="79">
        <v>4636</v>
      </c>
      <c r="K54" s="24"/>
      <c r="L54" s="24"/>
      <c r="M54" s="79">
        <v>4636</v>
      </c>
      <c r="N54" s="24"/>
      <c r="O54" s="79"/>
      <c r="P54" s="79"/>
      <c r="Q54" s="79"/>
      <c r="R54" s="79"/>
      <c r="S54" s="79"/>
      <c r="T54" s="79"/>
      <c r="U54" s="79"/>
      <c r="V54" s="79"/>
      <c r="W54" s="79"/>
      <c r="X54" s="79"/>
    </row>
    <row r="55" ht="20.25" customHeight="1" spans="1:24">
      <c r="A55" s="145" t="s">
        <v>70</v>
      </c>
      <c r="B55" s="145" t="s">
        <v>73</v>
      </c>
      <c r="C55" s="145" t="s">
        <v>296</v>
      </c>
      <c r="D55" s="145" t="s">
        <v>239</v>
      </c>
      <c r="E55" s="145" t="s">
        <v>149</v>
      </c>
      <c r="F55" s="145" t="s">
        <v>150</v>
      </c>
      <c r="G55" s="145" t="s">
        <v>248</v>
      </c>
      <c r="H55" s="145" t="s">
        <v>249</v>
      </c>
      <c r="I55" s="79">
        <v>5400</v>
      </c>
      <c r="J55" s="79">
        <v>5400</v>
      </c>
      <c r="K55" s="24"/>
      <c r="L55" s="24"/>
      <c r="M55" s="79">
        <v>5400</v>
      </c>
      <c r="N55" s="24"/>
      <c r="O55" s="79"/>
      <c r="P55" s="79"/>
      <c r="Q55" s="79"/>
      <c r="R55" s="79"/>
      <c r="S55" s="79"/>
      <c r="T55" s="79"/>
      <c r="U55" s="79"/>
      <c r="V55" s="79"/>
      <c r="W55" s="79"/>
      <c r="X55" s="79"/>
    </row>
    <row r="56" ht="20.25" customHeight="1" spans="1:24">
      <c r="A56" s="145" t="s">
        <v>70</v>
      </c>
      <c r="B56" s="145" t="s">
        <v>73</v>
      </c>
      <c r="C56" s="145" t="s">
        <v>297</v>
      </c>
      <c r="D56" s="145" t="s">
        <v>284</v>
      </c>
      <c r="E56" s="145" t="s">
        <v>119</v>
      </c>
      <c r="F56" s="145" t="s">
        <v>120</v>
      </c>
      <c r="G56" s="145" t="s">
        <v>285</v>
      </c>
      <c r="H56" s="145" t="s">
        <v>286</v>
      </c>
      <c r="I56" s="79">
        <v>176400</v>
      </c>
      <c r="J56" s="79">
        <v>176400</v>
      </c>
      <c r="K56" s="24"/>
      <c r="L56" s="24"/>
      <c r="M56" s="79">
        <v>176400</v>
      </c>
      <c r="N56" s="24"/>
      <c r="O56" s="79"/>
      <c r="P56" s="79"/>
      <c r="Q56" s="79"/>
      <c r="R56" s="79"/>
      <c r="S56" s="79"/>
      <c r="T56" s="79"/>
      <c r="U56" s="79"/>
      <c r="V56" s="79"/>
      <c r="W56" s="79"/>
      <c r="X56" s="79"/>
    </row>
    <row r="57" ht="20.25" customHeight="1" spans="1:24">
      <c r="A57" s="145" t="s">
        <v>70</v>
      </c>
      <c r="B57" s="145" t="s">
        <v>73</v>
      </c>
      <c r="C57" s="145" t="s">
        <v>298</v>
      </c>
      <c r="D57" s="145" t="s">
        <v>256</v>
      </c>
      <c r="E57" s="145" t="s">
        <v>149</v>
      </c>
      <c r="F57" s="145" t="s">
        <v>150</v>
      </c>
      <c r="G57" s="145" t="s">
        <v>257</v>
      </c>
      <c r="H57" s="145" t="s">
        <v>258</v>
      </c>
      <c r="I57" s="79">
        <v>163800</v>
      </c>
      <c r="J57" s="79">
        <v>163800</v>
      </c>
      <c r="K57" s="24"/>
      <c r="L57" s="24"/>
      <c r="M57" s="79">
        <v>163800</v>
      </c>
      <c r="N57" s="24"/>
      <c r="O57" s="79"/>
      <c r="P57" s="79"/>
      <c r="Q57" s="79"/>
      <c r="R57" s="79"/>
      <c r="S57" s="79"/>
      <c r="T57" s="79"/>
      <c r="U57" s="79"/>
      <c r="V57" s="79"/>
      <c r="W57" s="79"/>
      <c r="X57" s="79"/>
    </row>
    <row r="58" ht="20.25" customHeight="1" spans="1:24">
      <c r="A58" s="145" t="s">
        <v>70</v>
      </c>
      <c r="B58" s="145" t="s">
        <v>73</v>
      </c>
      <c r="C58" s="145" t="s">
        <v>299</v>
      </c>
      <c r="D58" s="145" t="s">
        <v>260</v>
      </c>
      <c r="E58" s="145" t="s">
        <v>149</v>
      </c>
      <c r="F58" s="145" t="s">
        <v>150</v>
      </c>
      <c r="G58" s="145" t="s">
        <v>261</v>
      </c>
      <c r="H58" s="145" t="s">
        <v>260</v>
      </c>
      <c r="I58" s="79">
        <v>48369.6</v>
      </c>
      <c r="J58" s="79">
        <v>48369.6</v>
      </c>
      <c r="K58" s="24"/>
      <c r="L58" s="24"/>
      <c r="M58" s="79">
        <v>48369.6</v>
      </c>
      <c r="N58" s="24"/>
      <c r="O58" s="79"/>
      <c r="P58" s="79"/>
      <c r="Q58" s="79"/>
      <c r="R58" s="79"/>
      <c r="S58" s="79"/>
      <c r="T58" s="79"/>
      <c r="U58" s="79"/>
      <c r="V58" s="79"/>
      <c r="W58" s="79"/>
      <c r="X58" s="79"/>
    </row>
    <row r="59" ht="20.25" customHeight="1" spans="1:24">
      <c r="A59" s="145" t="s">
        <v>70</v>
      </c>
      <c r="B59" s="145" t="s">
        <v>73</v>
      </c>
      <c r="C59" s="145" t="s">
        <v>300</v>
      </c>
      <c r="D59" s="145" t="s">
        <v>164</v>
      </c>
      <c r="E59" s="145" t="s">
        <v>163</v>
      </c>
      <c r="F59" s="145" t="s">
        <v>164</v>
      </c>
      <c r="G59" s="145" t="s">
        <v>234</v>
      </c>
      <c r="H59" s="145" t="s">
        <v>235</v>
      </c>
      <c r="I59" s="79">
        <v>3360</v>
      </c>
      <c r="J59" s="79">
        <v>3360</v>
      </c>
      <c r="K59" s="24"/>
      <c r="L59" s="24"/>
      <c r="M59" s="79">
        <v>3360</v>
      </c>
      <c r="N59" s="24"/>
      <c r="O59" s="79"/>
      <c r="P59" s="79"/>
      <c r="Q59" s="79"/>
      <c r="R59" s="79"/>
      <c r="S59" s="79"/>
      <c r="T59" s="79"/>
      <c r="U59" s="79"/>
      <c r="V59" s="79"/>
      <c r="W59" s="79"/>
      <c r="X59" s="79"/>
    </row>
    <row r="60" ht="20.25" customHeight="1" spans="1:24">
      <c r="A60" s="145" t="s">
        <v>70</v>
      </c>
      <c r="B60" s="145" t="s">
        <v>73</v>
      </c>
      <c r="C60" s="145" t="s">
        <v>301</v>
      </c>
      <c r="D60" s="145" t="s">
        <v>290</v>
      </c>
      <c r="E60" s="145" t="s">
        <v>149</v>
      </c>
      <c r="F60" s="145" t="s">
        <v>150</v>
      </c>
      <c r="G60" s="145" t="s">
        <v>236</v>
      </c>
      <c r="H60" s="145" t="s">
        <v>237</v>
      </c>
      <c r="I60" s="79">
        <v>418000</v>
      </c>
      <c r="J60" s="79">
        <v>418000</v>
      </c>
      <c r="K60" s="24"/>
      <c r="L60" s="24"/>
      <c r="M60" s="79">
        <v>418000</v>
      </c>
      <c r="N60" s="24"/>
      <c r="O60" s="79"/>
      <c r="P60" s="79"/>
      <c r="Q60" s="79"/>
      <c r="R60" s="79"/>
      <c r="S60" s="79"/>
      <c r="T60" s="79"/>
      <c r="U60" s="79"/>
      <c r="V60" s="79"/>
      <c r="W60" s="79"/>
      <c r="X60" s="79"/>
    </row>
    <row r="61" ht="20.25" customHeight="1" spans="1:24">
      <c r="A61" s="145" t="s">
        <v>70</v>
      </c>
      <c r="B61" s="145" t="s">
        <v>73</v>
      </c>
      <c r="C61" s="145" t="s">
        <v>301</v>
      </c>
      <c r="D61" s="145" t="s">
        <v>290</v>
      </c>
      <c r="E61" s="145" t="s">
        <v>149</v>
      </c>
      <c r="F61" s="145" t="s">
        <v>150</v>
      </c>
      <c r="G61" s="145" t="s">
        <v>236</v>
      </c>
      <c r="H61" s="145" t="s">
        <v>237</v>
      </c>
      <c r="I61" s="79">
        <v>466800</v>
      </c>
      <c r="J61" s="79">
        <v>466800</v>
      </c>
      <c r="K61" s="24"/>
      <c r="L61" s="24"/>
      <c r="M61" s="79">
        <v>466800</v>
      </c>
      <c r="N61" s="24"/>
      <c r="O61" s="79"/>
      <c r="P61" s="79"/>
      <c r="Q61" s="79"/>
      <c r="R61" s="79"/>
      <c r="S61" s="79"/>
      <c r="T61" s="79"/>
      <c r="U61" s="79"/>
      <c r="V61" s="79"/>
      <c r="W61" s="79"/>
      <c r="X61" s="79"/>
    </row>
    <row r="62" ht="20.25" customHeight="1" spans="1:24">
      <c r="A62" s="145" t="s">
        <v>70</v>
      </c>
      <c r="B62" s="145" t="s">
        <v>73</v>
      </c>
      <c r="C62" s="145" t="s">
        <v>302</v>
      </c>
      <c r="D62" s="145" t="s">
        <v>162</v>
      </c>
      <c r="E62" s="145" t="s">
        <v>161</v>
      </c>
      <c r="F62" s="145" t="s">
        <v>162</v>
      </c>
      <c r="G62" s="145" t="s">
        <v>251</v>
      </c>
      <c r="H62" s="145" t="s">
        <v>162</v>
      </c>
      <c r="I62" s="79">
        <v>334008</v>
      </c>
      <c r="J62" s="79">
        <v>334008</v>
      </c>
      <c r="K62" s="24"/>
      <c r="L62" s="24"/>
      <c r="M62" s="79">
        <v>334008</v>
      </c>
      <c r="N62" s="24"/>
      <c r="O62" s="79"/>
      <c r="P62" s="79"/>
      <c r="Q62" s="79"/>
      <c r="R62" s="79"/>
      <c r="S62" s="79"/>
      <c r="T62" s="79"/>
      <c r="U62" s="79"/>
      <c r="V62" s="79"/>
      <c r="W62" s="79"/>
      <c r="X62" s="79"/>
    </row>
    <row r="63" ht="20.25" customHeight="1" spans="1:24">
      <c r="A63" s="145" t="s">
        <v>70</v>
      </c>
      <c r="B63" s="145" t="s">
        <v>73</v>
      </c>
      <c r="C63" s="145" t="s">
        <v>303</v>
      </c>
      <c r="D63" s="145" t="s">
        <v>263</v>
      </c>
      <c r="E63" s="145" t="s">
        <v>119</v>
      </c>
      <c r="F63" s="145" t="s">
        <v>120</v>
      </c>
      <c r="G63" s="145" t="s">
        <v>264</v>
      </c>
      <c r="H63" s="145" t="s">
        <v>265</v>
      </c>
      <c r="I63" s="79">
        <v>4200</v>
      </c>
      <c r="J63" s="79">
        <v>4200</v>
      </c>
      <c r="K63" s="24"/>
      <c r="L63" s="24"/>
      <c r="M63" s="79">
        <v>4200</v>
      </c>
      <c r="N63" s="24"/>
      <c r="O63" s="79"/>
      <c r="P63" s="79"/>
      <c r="Q63" s="79"/>
      <c r="R63" s="79"/>
      <c r="S63" s="79"/>
      <c r="T63" s="79"/>
      <c r="U63" s="79"/>
      <c r="V63" s="79"/>
      <c r="W63" s="79"/>
      <c r="X63" s="79"/>
    </row>
    <row r="64" ht="20.25" customHeight="1" spans="1:24">
      <c r="A64" s="145" t="s">
        <v>70</v>
      </c>
      <c r="B64" s="145" t="s">
        <v>73</v>
      </c>
      <c r="C64" s="145" t="s">
        <v>303</v>
      </c>
      <c r="D64" s="145" t="s">
        <v>263</v>
      </c>
      <c r="E64" s="145" t="s">
        <v>149</v>
      </c>
      <c r="F64" s="145" t="s">
        <v>150</v>
      </c>
      <c r="G64" s="145" t="s">
        <v>264</v>
      </c>
      <c r="H64" s="145" t="s">
        <v>265</v>
      </c>
      <c r="I64" s="79">
        <v>54131</v>
      </c>
      <c r="J64" s="79">
        <v>54131</v>
      </c>
      <c r="K64" s="24"/>
      <c r="L64" s="24"/>
      <c r="M64" s="79">
        <v>54131</v>
      </c>
      <c r="N64" s="24"/>
      <c r="O64" s="79"/>
      <c r="P64" s="79"/>
      <c r="Q64" s="79"/>
      <c r="R64" s="79"/>
      <c r="S64" s="79"/>
      <c r="T64" s="79"/>
      <c r="U64" s="79"/>
      <c r="V64" s="79"/>
      <c r="W64" s="79"/>
      <c r="X64" s="79"/>
    </row>
    <row r="65" ht="20.25" customHeight="1" spans="1:24">
      <c r="A65" s="145" t="s">
        <v>70</v>
      </c>
      <c r="B65" s="145" t="s">
        <v>73</v>
      </c>
      <c r="C65" s="145" t="s">
        <v>303</v>
      </c>
      <c r="D65" s="145" t="s">
        <v>263</v>
      </c>
      <c r="E65" s="145" t="s">
        <v>149</v>
      </c>
      <c r="F65" s="145" t="s">
        <v>150</v>
      </c>
      <c r="G65" s="145" t="s">
        <v>266</v>
      </c>
      <c r="H65" s="145" t="s">
        <v>267</v>
      </c>
      <c r="I65" s="79">
        <v>6973</v>
      </c>
      <c r="J65" s="79">
        <v>6973</v>
      </c>
      <c r="K65" s="24"/>
      <c r="L65" s="24"/>
      <c r="M65" s="79">
        <v>6973</v>
      </c>
      <c r="N65" s="24"/>
      <c r="O65" s="79"/>
      <c r="P65" s="79"/>
      <c r="Q65" s="79"/>
      <c r="R65" s="79"/>
      <c r="S65" s="79"/>
      <c r="T65" s="79"/>
      <c r="U65" s="79"/>
      <c r="V65" s="79"/>
      <c r="W65" s="79"/>
      <c r="X65" s="79"/>
    </row>
    <row r="66" ht="20.25" customHeight="1" spans="1:24">
      <c r="A66" s="145" t="s">
        <v>70</v>
      </c>
      <c r="B66" s="145" t="s">
        <v>73</v>
      </c>
      <c r="C66" s="145" t="s">
        <v>303</v>
      </c>
      <c r="D66" s="145" t="s">
        <v>263</v>
      </c>
      <c r="E66" s="145" t="s">
        <v>149</v>
      </c>
      <c r="F66" s="145" t="s">
        <v>150</v>
      </c>
      <c r="G66" s="145" t="s">
        <v>268</v>
      </c>
      <c r="H66" s="145" t="s">
        <v>269</v>
      </c>
      <c r="I66" s="79">
        <v>10773</v>
      </c>
      <c r="J66" s="79">
        <v>10773</v>
      </c>
      <c r="K66" s="24"/>
      <c r="L66" s="24"/>
      <c r="M66" s="79">
        <v>10773</v>
      </c>
      <c r="N66" s="24"/>
      <c r="O66" s="79"/>
      <c r="P66" s="79"/>
      <c r="Q66" s="79"/>
      <c r="R66" s="79"/>
      <c r="S66" s="79"/>
      <c r="T66" s="79"/>
      <c r="U66" s="79"/>
      <c r="V66" s="79"/>
      <c r="W66" s="79"/>
      <c r="X66" s="79"/>
    </row>
    <row r="67" ht="20.25" customHeight="1" spans="1:24">
      <c r="A67" s="145" t="s">
        <v>70</v>
      </c>
      <c r="B67" s="145" t="s">
        <v>73</v>
      </c>
      <c r="C67" s="145" t="s">
        <v>303</v>
      </c>
      <c r="D67" s="145" t="s">
        <v>263</v>
      </c>
      <c r="E67" s="145" t="s">
        <v>149</v>
      </c>
      <c r="F67" s="145" t="s">
        <v>150</v>
      </c>
      <c r="G67" s="145" t="s">
        <v>270</v>
      </c>
      <c r="H67" s="145" t="s">
        <v>271</v>
      </c>
      <c r="I67" s="79">
        <v>9500</v>
      </c>
      <c r="J67" s="79">
        <v>9500</v>
      </c>
      <c r="K67" s="24"/>
      <c r="L67" s="24"/>
      <c r="M67" s="79">
        <v>9500</v>
      </c>
      <c r="N67" s="24"/>
      <c r="O67" s="79"/>
      <c r="P67" s="79"/>
      <c r="Q67" s="79"/>
      <c r="R67" s="79"/>
      <c r="S67" s="79"/>
      <c r="T67" s="79"/>
      <c r="U67" s="79"/>
      <c r="V67" s="79"/>
      <c r="W67" s="79"/>
      <c r="X67" s="79"/>
    </row>
    <row r="68" ht="20.25" customHeight="1" spans="1:24">
      <c r="A68" s="145" t="s">
        <v>70</v>
      </c>
      <c r="B68" s="145" t="s">
        <v>73</v>
      </c>
      <c r="C68" s="145" t="s">
        <v>303</v>
      </c>
      <c r="D68" s="145" t="s">
        <v>263</v>
      </c>
      <c r="E68" s="145" t="s">
        <v>149</v>
      </c>
      <c r="F68" s="145" t="s">
        <v>150</v>
      </c>
      <c r="G68" s="145" t="s">
        <v>272</v>
      </c>
      <c r="H68" s="145" t="s">
        <v>273</v>
      </c>
      <c r="I68" s="79">
        <v>11400</v>
      </c>
      <c r="J68" s="79">
        <v>11400</v>
      </c>
      <c r="K68" s="24"/>
      <c r="L68" s="24"/>
      <c r="M68" s="79">
        <v>11400</v>
      </c>
      <c r="N68" s="24"/>
      <c r="O68" s="79"/>
      <c r="P68" s="79"/>
      <c r="Q68" s="79"/>
      <c r="R68" s="79"/>
      <c r="S68" s="79"/>
      <c r="T68" s="79"/>
      <c r="U68" s="79"/>
      <c r="V68" s="79"/>
      <c r="W68" s="79"/>
      <c r="X68" s="79"/>
    </row>
    <row r="69" ht="20.25" customHeight="1" spans="1:24">
      <c r="A69" s="145" t="s">
        <v>70</v>
      </c>
      <c r="B69" s="145" t="s">
        <v>73</v>
      </c>
      <c r="C69" s="145" t="s">
        <v>303</v>
      </c>
      <c r="D69" s="145" t="s">
        <v>263</v>
      </c>
      <c r="E69" s="145" t="s">
        <v>149</v>
      </c>
      <c r="F69" s="145" t="s">
        <v>150</v>
      </c>
      <c r="G69" s="145" t="s">
        <v>274</v>
      </c>
      <c r="H69" s="145" t="s">
        <v>275</v>
      </c>
      <c r="I69" s="79">
        <v>15200</v>
      </c>
      <c r="J69" s="79">
        <v>15200</v>
      </c>
      <c r="K69" s="24"/>
      <c r="L69" s="24"/>
      <c r="M69" s="79">
        <v>15200</v>
      </c>
      <c r="N69" s="24"/>
      <c r="O69" s="79"/>
      <c r="P69" s="79"/>
      <c r="Q69" s="79"/>
      <c r="R69" s="79"/>
      <c r="S69" s="79"/>
      <c r="T69" s="79"/>
      <c r="U69" s="79"/>
      <c r="V69" s="79"/>
      <c r="W69" s="79"/>
      <c r="X69" s="79"/>
    </row>
    <row r="70" ht="20.25" customHeight="1" spans="1:24">
      <c r="A70" s="145" t="s">
        <v>70</v>
      </c>
      <c r="B70" s="145" t="s">
        <v>73</v>
      </c>
      <c r="C70" s="145" t="s">
        <v>303</v>
      </c>
      <c r="D70" s="145" t="s">
        <v>263</v>
      </c>
      <c r="E70" s="145" t="s">
        <v>149</v>
      </c>
      <c r="F70" s="145" t="s">
        <v>150</v>
      </c>
      <c r="G70" s="145" t="s">
        <v>276</v>
      </c>
      <c r="H70" s="145" t="s">
        <v>277</v>
      </c>
      <c r="I70" s="79">
        <v>19000</v>
      </c>
      <c r="J70" s="79">
        <v>19000</v>
      </c>
      <c r="K70" s="24"/>
      <c r="L70" s="24"/>
      <c r="M70" s="79">
        <v>19000</v>
      </c>
      <c r="N70" s="24"/>
      <c r="O70" s="79"/>
      <c r="P70" s="79"/>
      <c r="Q70" s="79"/>
      <c r="R70" s="79"/>
      <c r="S70" s="79"/>
      <c r="T70" s="79"/>
      <c r="U70" s="79"/>
      <c r="V70" s="79"/>
      <c r="W70" s="79"/>
      <c r="X70" s="79"/>
    </row>
    <row r="71" ht="20.25" customHeight="1" spans="1:24">
      <c r="A71" s="145" t="s">
        <v>70</v>
      </c>
      <c r="B71" s="145" t="s">
        <v>73</v>
      </c>
      <c r="C71" s="145" t="s">
        <v>303</v>
      </c>
      <c r="D71" s="145" t="s">
        <v>263</v>
      </c>
      <c r="E71" s="145" t="s">
        <v>113</v>
      </c>
      <c r="F71" s="145" t="s">
        <v>114</v>
      </c>
      <c r="G71" s="145" t="s">
        <v>278</v>
      </c>
      <c r="H71" s="145" t="s">
        <v>279</v>
      </c>
      <c r="I71" s="79">
        <v>5700</v>
      </c>
      <c r="J71" s="79">
        <v>5700</v>
      </c>
      <c r="K71" s="24"/>
      <c r="L71" s="24"/>
      <c r="M71" s="79">
        <v>5700</v>
      </c>
      <c r="N71" s="24"/>
      <c r="O71" s="79"/>
      <c r="P71" s="79"/>
      <c r="Q71" s="79"/>
      <c r="R71" s="79"/>
      <c r="S71" s="79"/>
      <c r="T71" s="79"/>
      <c r="U71" s="79"/>
      <c r="V71" s="79"/>
      <c r="W71" s="79"/>
      <c r="X71" s="79"/>
    </row>
    <row r="72" ht="20.25" customHeight="1" spans="1:24">
      <c r="A72" s="145" t="s">
        <v>70</v>
      </c>
      <c r="B72" s="145" t="s">
        <v>73</v>
      </c>
      <c r="C72" s="145" t="s">
        <v>303</v>
      </c>
      <c r="D72" s="145" t="s">
        <v>263</v>
      </c>
      <c r="E72" s="145" t="s">
        <v>149</v>
      </c>
      <c r="F72" s="145" t="s">
        <v>150</v>
      </c>
      <c r="G72" s="145" t="s">
        <v>280</v>
      </c>
      <c r="H72" s="145" t="s">
        <v>281</v>
      </c>
      <c r="I72" s="79">
        <v>57000</v>
      </c>
      <c r="J72" s="79">
        <v>57000</v>
      </c>
      <c r="K72" s="24"/>
      <c r="L72" s="24"/>
      <c r="M72" s="79">
        <v>57000</v>
      </c>
      <c r="N72" s="24"/>
      <c r="O72" s="79"/>
      <c r="P72" s="79"/>
      <c r="Q72" s="79"/>
      <c r="R72" s="79"/>
      <c r="S72" s="79"/>
      <c r="T72" s="79"/>
      <c r="U72" s="79"/>
      <c r="V72" s="79"/>
      <c r="W72" s="79"/>
      <c r="X72" s="79"/>
    </row>
    <row r="73" ht="20.25" customHeight="1" spans="1:24">
      <c r="A73" s="145" t="s">
        <v>70</v>
      </c>
      <c r="B73" s="145" t="s">
        <v>73</v>
      </c>
      <c r="C73" s="145" t="s">
        <v>303</v>
      </c>
      <c r="D73" s="145" t="s">
        <v>263</v>
      </c>
      <c r="E73" s="145" t="s">
        <v>149</v>
      </c>
      <c r="F73" s="145" t="s">
        <v>150</v>
      </c>
      <c r="G73" s="145" t="s">
        <v>257</v>
      </c>
      <c r="H73" s="145" t="s">
        <v>258</v>
      </c>
      <c r="I73" s="79">
        <v>16380</v>
      </c>
      <c r="J73" s="79">
        <v>16380</v>
      </c>
      <c r="K73" s="24"/>
      <c r="L73" s="24"/>
      <c r="M73" s="79">
        <v>16380</v>
      </c>
      <c r="N73" s="24"/>
      <c r="O73" s="79"/>
      <c r="P73" s="79"/>
      <c r="Q73" s="79"/>
      <c r="R73" s="79"/>
      <c r="S73" s="79"/>
      <c r="T73" s="79"/>
      <c r="U73" s="79"/>
      <c r="V73" s="79"/>
      <c r="W73" s="79"/>
      <c r="X73" s="79"/>
    </row>
    <row r="74" ht="20.25" customHeight="1" spans="1:24">
      <c r="A74" s="145" t="s">
        <v>70</v>
      </c>
      <c r="B74" s="145" t="s">
        <v>75</v>
      </c>
      <c r="C74" s="145" t="s">
        <v>304</v>
      </c>
      <c r="D74" s="145" t="s">
        <v>260</v>
      </c>
      <c r="E74" s="145" t="s">
        <v>153</v>
      </c>
      <c r="F74" s="145" t="s">
        <v>152</v>
      </c>
      <c r="G74" s="145" t="s">
        <v>261</v>
      </c>
      <c r="H74" s="145" t="s">
        <v>260</v>
      </c>
      <c r="I74" s="79">
        <v>84883.68</v>
      </c>
      <c r="J74" s="79">
        <v>84883.68</v>
      </c>
      <c r="K74" s="24"/>
      <c r="L74" s="24"/>
      <c r="M74" s="79">
        <v>84883.68</v>
      </c>
      <c r="N74" s="24"/>
      <c r="O74" s="79"/>
      <c r="P74" s="79"/>
      <c r="Q74" s="79"/>
      <c r="R74" s="79"/>
      <c r="S74" s="79"/>
      <c r="T74" s="79"/>
      <c r="U74" s="79"/>
      <c r="V74" s="79"/>
      <c r="W74" s="79"/>
      <c r="X74" s="79"/>
    </row>
    <row r="75" ht="20.25" customHeight="1" spans="1:24">
      <c r="A75" s="145" t="s">
        <v>70</v>
      </c>
      <c r="B75" s="145" t="s">
        <v>75</v>
      </c>
      <c r="C75" s="145" t="s">
        <v>305</v>
      </c>
      <c r="D75" s="145" t="s">
        <v>263</v>
      </c>
      <c r="E75" s="145" t="s">
        <v>121</v>
      </c>
      <c r="F75" s="145" t="s">
        <v>122</v>
      </c>
      <c r="G75" s="145" t="s">
        <v>264</v>
      </c>
      <c r="H75" s="145" t="s">
        <v>265</v>
      </c>
      <c r="I75" s="79">
        <v>18000</v>
      </c>
      <c r="J75" s="79">
        <v>18000</v>
      </c>
      <c r="K75" s="24"/>
      <c r="L75" s="24"/>
      <c r="M75" s="79">
        <v>18000</v>
      </c>
      <c r="N75" s="24"/>
      <c r="O75" s="79"/>
      <c r="P75" s="79"/>
      <c r="Q75" s="79"/>
      <c r="R75" s="79"/>
      <c r="S75" s="79"/>
      <c r="T75" s="79"/>
      <c r="U75" s="79"/>
      <c r="V75" s="79"/>
      <c r="W75" s="79"/>
      <c r="X75" s="79"/>
    </row>
    <row r="76" ht="20.25" customHeight="1" spans="1:24">
      <c r="A76" s="145" t="s">
        <v>70</v>
      </c>
      <c r="B76" s="145" t="s">
        <v>75</v>
      </c>
      <c r="C76" s="145" t="s">
        <v>305</v>
      </c>
      <c r="D76" s="145" t="s">
        <v>263</v>
      </c>
      <c r="E76" s="145" t="s">
        <v>153</v>
      </c>
      <c r="F76" s="145" t="s">
        <v>152</v>
      </c>
      <c r="G76" s="145" t="s">
        <v>264</v>
      </c>
      <c r="H76" s="145" t="s">
        <v>265</v>
      </c>
      <c r="I76" s="79">
        <v>113960</v>
      </c>
      <c r="J76" s="79">
        <v>113960</v>
      </c>
      <c r="K76" s="24"/>
      <c r="L76" s="24"/>
      <c r="M76" s="79">
        <v>113960</v>
      </c>
      <c r="N76" s="24"/>
      <c r="O76" s="79"/>
      <c r="P76" s="79"/>
      <c r="Q76" s="79"/>
      <c r="R76" s="79"/>
      <c r="S76" s="79"/>
      <c r="T76" s="79"/>
      <c r="U76" s="79"/>
      <c r="V76" s="79"/>
      <c r="W76" s="79"/>
      <c r="X76" s="79"/>
    </row>
    <row r="77" ht="20.25" customHeight="1" spans="1:24">
      <c r="A77" s="145" t="s">
        <v>70</v>
      </c>
      <c r="B77" s="145" t="s">
        <v>75</v>
      </c>
      <c r="C77" s="145" t="s">
        <v>305</v>
      </c>
      <c r="D77" s="145" t="s">
        <v>263</v>
      </c>
      <c r="E77" s="145" t="s">
        <v>153</v>
      </c>
      <c r="F77" s="145" t="s">
        <v>152</v>
      </c>
      <c r="G77" s="145" t="s">
        <v>266</v>
      </c>
      <c r="H77" s="145" t="s">
        <v>267</v>
      </c>
      <c r="I77" s="79">
        <v>14680</v>
      </c>
      <c r="J77" s="79">
        <v>14680</v>
      </c>
      <c r="K77" s="24"/>
      <c r="L77" s="24"/>
      <c r="M77" s="79">
        <v>14680</v>
      </c>
      <c r="N77" s="24"/>
      <c r="O77" s="79"/>
      <c r="P77" s="79"/>
      <c r="Q77" s="79"/>
      <c r="R77" s="79"/>
      <c r="S77" s="79"/>
      <c r="T77" s="79"/>
      <c r="U77" s="79"/>
      <c r="V77" s="79"/>
      <c r="W77" s="79"/>
      <c r="X77" s="79"/>
    </row>
    <row r="78" ht="20.25" customHeight="1" spans="1:24">
      <c r="A78" s="145" t="s">
        <v>70</v>
      </c>
      <c r="B78" s="145" t="s">
        <v>75</v>
      </c>
      <c r="C78" s="145" t="s">
        <v>305</v>
      </c>
      <c r="D78" s="145" t="s">
        <v>263</v>
      </c>
      <c r="E78" s="145" t="s">
        <v>153</v>
      </c>
      <c r="F78" s="145" t="s">
        <v>152</v>
      </c>
      <c r="G78" s="145" t="s">
        <v>268</v>
      </c>
      <c r="H78" s="145" t="s">
        <v>269</v>
      </c>
      <c r="I78" s="79">
        <v>22680</v>
      </c>
      <c r="J78" s="79">
        <v>22680</v>
      </c>
      <c r="K78" s="24"/>
      <c r="L78" s="24"/>
      <c r="M78" s="79">
        <v>22680</v>
      </c>
      <c r="N78" s="24"/>
      <c r="O78" s="79"/>
      <c r="P78" s="79"/>
      <c r="Q78" s="79"/>
      <c r="R78" s="79"/>
      <c r="S78" s="79"/>
      <c r="T78" s="79"/>
      <c r="U78" s="79"/>
      <c r="V78" s="79"/>
      <c r="W78" s="79"/>
      <c r="X78" s="79"/>
    </row>
    <row r="79" ht="20.25" customHeight="1" spans="1:24">
      <c r="A79" s="145" t="s">
        <v>70</v>
      </c>
      <c r="B79" s="145" t="s">
        <v>75</v>
      </c>
      <c r="C79" s="145" t="s">
        <v>305</v>
      </c>
      <c r="D79" s="145" t="s">
        <v>263</v>
      </c>
      <c r="E79" s="145" t="s">
        <v>153</v>
      </c>
      <c r="F79" s="145" t="s">
        <v>152</v>
      </c>
      <c r="G79" s="145" t="s">
        <v>270</v>
      </c>
      <c r="H79" s="145" t="s">
        <v>271</v>
      </c>
      <c r="I79" s="79">
        <v>20000</v>
      </c>
      <c r="J79" s="79">
        <v>20000</v>
      </c>
      <c r="K79" s="24"/>
      <c r="L79" s="24"/>
      <c r="M79" s="79">
        <v>20000</v>
      </c>
      <c r="N79" s="24"/>
      <c r="O79" s="79"/>
      <c r="P79" s="79"/>
      <c r="Q79" s="79"/>
      <c r="R79" s="79"/>
      <c r="S79" s="79"/>
      <c r="T79" s="79"/>
      <c r="U79" s="79"/>
      <c r="V79" s="79"/>
      <c r="W79" s="79"/>
      <c r="X79" s="79"/>
    </row>
    <row r="80" ht="20.25" customHeight="1" spans="1:24">
      <c r="A80" s="145" t="s">
        <v>70</v>
      </c>
      <c r="B80" s="145" t="s">
        <v>75</v>
      </c>
      <c r="C80" s="145" t="s">
        <v>305</v>
      </c>
      <c r="D80" s="145" t="s">
        <v>263</v>
      </c>
      <c r="E80" s="145" t="s">
        <v>153</v>
      </c>
      <c r="F80" s="145" t="s">
        <v>152</v>
      </c>
      <c r="G80" s="145" t="s">
        <v>272</v>
      </c>
      <c r="H80" s="145" t="s">
        <v>273</v>
      </c>
      <c r="I80" s="79">
        <v>24000</v>
      </c>
      <c r="J80" s="79">
        <v>24000</v>
      </c>
      <c r="K80" s="24"/>
      <c r="L80" s="24"/>
      <c r="M80" s="79">
        <v>24000</v>
      </c>
      <c r="N80" s="24"/>
      <c r="O80" s="79"/>
      <c r="P80" s="79"/>
      <c r="Q80" s="79"/>
      <c r="R80" s="79"/>
      <c r="S80" s="79"/>
      <c r="T80" s="79"/>
      <c r="U80" s="79"/>
      <c r="V80" s="79"/>
      <c r="W80" s="79"/>
      <c r="X80" s="79"/>
    </row>
    <row r="81" ht="20.25" customHeight="1" spans="1:24">
      <c r="A81" s="145" t="s">
        <v>70</v>
      </c>
      <c r="B81" s="145" t="s">
        <v>75</v>
      </c>
      <c r="C81" s="145" t="s">
        <v>305</v>
      </c>
      <c r="D81" s="145" t="s">
        <v>263</v>
      </c>
      <c r="E81" s="145" t="s">
        <v>153</v>
      </c>
      <c r="F81" s="145" t="s">
        <v>152</v>
      </c>
      <c r="G81" s="145" t="s">
        <v>274</v>
      </c>
      <c r="H81" s="145" t="s">
        <v>275</v>
      </c>
      <c r="I81" s="79">
        <v>24000</v>
      </c>
      <c r="J81" s="79">
        <v>24000</v>
      </c>
      <c r="K81" s="24"/>
      <c r="L81" s="24"/>
      <c r="M81" s="79">
        <v>24000</v>
      </c>
      <c r="N81" s="24"/>
      <c r="O81" s="79"/>
      <c r="P81" s="79"/>
      <c r="Q81" s="79"/>
      <c r="R81" s="79"/>
      <c r="S81" s="79"/>
      <c r="T81" s="79"/>
      <c r="U81" s="79"/>
      <c r="V81" s="79"/>
      <c r="W81" s="79"/>
      <c r="X81" s="79"/>
    </row>
    <row r="82" ht="20.25" customHeight="1" spans="1:24">
      <c r="A82" s="145" t="s">
        <v>70</v>
      </c>
      <c r="B82" s="145" t="s">
        <v>75</v>
      </c>
      <c r="C82" s="145" t="s">
        <v>305</v>
      </c>
      <c r="D82" s="145" t="s">
        <v>263</v>
      </c>
      <c r="E82" s="145" t="s">
        <v>153</v>
      </c>
      <c r="F82" s="145" t="s">
        <v>152</v>
      </c>
      <c r="G82" s="145" t="s">
        <v>276</v>
      </c>
      <c r="H82" s="145" t="s">
        <v>277</v>
      </c>
      <c r="I82" s="79">
        <v>40000</v>
      </c>
      <c r="J82" s="79">
        <v>40000</v>
      </c>
      <c r="K82" s="24"/>
      <c r="L82" s="24"/>
      <c r="M82" s="79">
        <v>40000</v>
      </c>
      <c r="N82" s="24"/>
      <c r="O82" s="79"/>
      <c r="P82" s="79"/>
      <c r="Q82" s="79"/>
      <c r="R82" s="79"/>
      <c r="S82" s="79"/>
      <c r="T82" s="79"/>
      <c r="U82" s="79"/>
      <c r="V82" s="79"/>
      <c r="W82" s="79"/>
      <c r="X82" s="79"/>
    </row>
    <row r="83" ht="20.25" customHeight="1" spans="1:24">
      <c r="A83" s="145" t="s">
        <v>70</v>
      </c>
      <c r="B83" s="145" t="s">
        <v>75</v>
      </c>
      <c r="C83" s="145" t="s">
        <v>305</v>
      </c>
      <c r="D83" s="145" t="s">
        <v>263</v>
      </c>
      <c r="E83" s="145" t="s">
        <v>113</v>
      </c>
      <c r="F83" s="145" t="s">
        <v>114</v>
      </c>
      <c r="G83" s="145" t="s">
        <v>278</v>
      </c>
      <c r="H83" s="145" t="s">
        <v>279</v>
      </c>
      <c r="I83" s="79">
        <v>12000</v>
      </c>
      <c r="J83" s="79">
        <v>12000</v>
      </c>
      <c r="K83" s="24"/>
      <c r="L83" s="24"/>
      <c r="M83" s="79">
        <v>12000</v>
      </c>
      <c r="N83" s="24"/>
      <c r="O83" s="79"/>
      <c r="P83" s="79"/>
      <c r="Q83" s="79"/>
      <c r="R83" s="79"/>
      <c r="S83" s="79"/>
      <c r="T83" s="79"/>
      <c r="U83" s="79"/>
      <c r="V83" s="79"/>
      <c r="W83" s="79"/>
      <c r="X83" s="79"/>
    </row>
    <row r="84" ht="20.25" customHeight="1" spans="1:24">
      <c r="A84" s="145" t="s">
        <v>70</v>
      </c>
      <c r="B84" s="145" t="s">
        <v>75</v>
      </c>
      <c r="C84" s="145" t="s">
        <v>305</v>
      </c>
      <c r="D84" s="145" t="s">
        <v>263</v>
      </c>
      <c r="E84" s="145" t="s">
        <v>153</v>
      </c>
      <c r="F84" s="145" t="s">
        <v>152</v>
      </c>
      <c r="G84" s="145" t="s">
        <v>280</v>
      </c>
      <c r="H84" s="145" t="s">
        <v>281</v>
      </c>
      <c r="I84" s="79">
        <v>120000</v>
      </c>
      <c r="J84" s="79">
        <v>120000</v>
      </c>
      <c r="K84" s="24"/>
      <c r="L84" s="24"/>
      <c r="M84" s="79">
        <v>120000</v>
      </c>
      <c r="N84" s="24"/>
      <c r="O84" s="79"/>
      <c r="P84" s="79"/>
      <c r="Q84" s="79"/>
      <c r="R84" s="79"/>
      <c r="S84" s="79"/>
      <c r="T84" s="79"/>
      <c r="U84" s="79"/>
      <c r="V84" s="79"/>
      <c r="W84" s="79"/>
      <c r="X84" s="79"/>
    </row>
    <row r="85" ht="20.25" customHeight="1" spans="1:24">
      <c r="A85" s="145" t="s">
        <v>70</v>
      </c>
      <c r="B85" s="145" t="s">
        <v>75</v>
      </c>
      <c r="C85" s="145" t="s">
        <v>306</v>
      </c>
      <c r="D85" s="145" t="s">
        <v>162</v>
      </c>
      <c r="E85" s="145" t="s">
        <v>161</v>
      </c>
      <c r="F85" s="145" t="s">
        <v>162</v>
      </c>
      <c r="G85" s="145" t="s">
        <v>251</v>
      </c>
      <c r="H85" s="145" t="s">
        <v>162</v>
      </c>
      <c r="I85" s="79">
        <v>668112</v>
      </c>
      <c r="J85" s="79">
        <v>668112</v>
      </c>
      <c r="K85" s="24"/>
      <c r="L85" s="24"/>
      <c r="M85" s="79">
        <v>668112</v>
      </c>
      <c r="N85" s="24"/>
      <c r="O85" s="79"/>
      <c r="P85" s="79"/>
      <c r="Q85" s="79"/>
      <c r="R85" s="79"/>
      <c r="S85" s="79"/>
      <c r="T85" s="79"/>
      <c r="U85" s="79"/>
      <c r="V85" s="79"/>
      <c r="W85" s="79"/>
      <c r="X85" s="79"/>
    </row>
    <row r="86" ht="20.25" customHeight="1" spans="1:24">
      <c r="A86" s="145" t="s">
        <v>70</v>
      </c>
      <c r="B86" s="145" t="s">
        <v>75</v>
      </c>
      <c r="C86" s="145" t="s">
        <v>307</v>
      </c>
      <c r="D86" s="145" t="s">
        <v>308</v>
      </c>
      <c r="E86" s="145" t="s">
        <v>153</v>
      </c>
      <c r="F86" s="145" t="s">
        <v>152</v>
      </c>
      <c r="G86" s="145" t="s">
        <v>232</v>
      </c>
      <c r="H86" s="145" t="s">
        <v>233</v>
      </c>
      <c r="I86" s="79">
        <v>1652784</v>
      </c>
      <c r="J86" s="79">
        <v>1652784</v>
      </c>
      <c r="K86" s="24"/>
      <c r="L86" s="24"/>
      <c r="M86" s="79">
        <v>1652784</v>
      </c>
      <c r="N86" s="24"/>
      <c r="O86" s="79"/>
      <c r="P86" s="79"/>
      <c r="Q86" s="79"/>
      <c r="R86" s="79"/>
      <c r="S86" s="79"/>
      <c r="T86" s="79"/>
      <c r="U86" s="79"/>
      <c r="V86" s="79"/>
      <c r="W86" s="79"/>
      <c r="X86" s="79"/>
    </row>
    <row r="87" ht="20.25" customHeight="1" spans="1:24">
      <c r="A87" s="145" t="s">
        <v>70</v>
      </c>
      <c r="B87" s="145" t="s">
        <v>75</v>
      </c>
      <c r="C87" s="145" t="s">
        <v>307</v>
      </c>
      <c r="D87" s="145" t="s">
        <v>308</v>
      </c>
      <c r="E87" s="145" t="s">
        <v>153</v>
      </c>
      <c r="F87" s="145" t="s">
        <v>152</v>
      </c>
      <c r="G87" s="145" t="s">
        <v>234</v>
      </c>
      <c r="H87" s="145" t="s">
        <v>235</v>
      </c>
      <c r="I87" s="79">
        <v>60</v>
      </c>
      <c r="J87" s="79">
        <v>60</v>
      </c>
      <c r="K87" s="24"/>
      <c r="L87" s="24"/>
      <c r="M87" s="79">
        <v>60</v>
      </c>
      <c r="N87" s="24"/>
      <c r="O87" s="79"/>
      <c r="P87" s="79"/>
      <c r="Q87" s="79"/>
      <c r="R87" s="79"/>
      <c r="S87" s="79"/>
      <c r="T87" s="79"/>
      <c r="U87" s="79"/>
      <c r="V87" s="79"/>
      <c r="W87" s="79"/>
      <c r="X87" s="79"/>
    </row>
    <row r="88" ht="20.25" customHeight="1" spans="1:24">
      <c r="A88" s="145" t="s">
        <v>70</v>
      </c>
      <c r="B88" s="145" t="s">
        <v>75</v>
      </c>
      <c r="C88" s="145" t="s">
        <v>307</v>
      </c>
      <c r="D88" s="145" t="s">
        <v>308</v>
      </c>
      <c r="E88" s="145" t="s">
        <v>153</v>
      </c>
      <c r="F88" s="145" t="s">
        <v>152</v>
      </c>
      <c r="G88" s="145" t="s">
        <v>236</v>
      </c>
      <c r="H88" s="145" t="s">
        <v>237</v>
      </c>
      <c r="I88" s="79">
        <v>160000</v>
      </c>
      <c r="J88" s="79">
        <v>160000</v>
      </c>
      <c r="K88" s="24"/>
      <c r="L88" s="24"/>
      <c r="M88" s="79">
        <v>160000</v>
      </c>
      <c r="N88" s="24"/>
      <c r="O88" s="79"/>
      <c r="P88" s="79"/>
      <c r="Q88" s="79"/>
      <c r="R88" s="79"/>
      <c r="S88" s="79"/>
      <c r="T88" s="79"/>
      <c r="U88" s="79"/>
      <c r="V88" s="79"/>
      <c r="W88" s="79"/>
      <c r="X88" s="79"/>
    </row>
    <row r="89" ht="20.25" customHeight="1" spans="1:24">
      <c r="A89" s="145" t="s">
        <v>70</v>
      </c>
      <c r="B89" s="145" t="s">
        <v>75</v>
      </c>
      <c r="C89" s="145" t="s">
        <v>307</v>
      </c>
      <c r="D89" s="145" t="s">
        <v>308</v>
      </c>
      <c r="E89" s="145" t="s">
        <v>153</v>
      </c>
      <c r="F89" s="145" t="s">
        <v>152</v>
      </c>
      <c r="G89" s="145" t="s">
        <v>309</v>
      </c>
      <c r="H89" s="145" t="s">
        <v>310</v>
      </c>
      <c r="I89" s="79">
        <v>1103880</v>
      </c>
      <c r="J89" s="79">
        <v>1103880</v>
      </c>
      <c r="K89" s="24"/>
      <c r="L89" s="24"/>
      <c r="M89" s="79">
        <v>1103880</v>
      </c>
      <c r="N89" s="24"/>
      <c r="O89" s="79"/>
      <c r="P89" s="79"/>
      <c r="Q89" s="79"/>
      <c r="R89" s="79"/>
      <c r="S89" s="79"/>
      <c r="T89" s="79"/>
      <c r="U89" s="79"/>
      <c r="V89" s="79"/>
      <c r="W89" s="79"/>
      <c r="X89" s="79"/>
    </row>
    <row r="90" ht="20.25" customHeight="1" spans="1:24">
      <c r="A90" s="145" t="s">
        <v>70</v>
      </c>
      <c r="B90" s="145" t="s">
        <v>75</v>
      </c>
      <c r="C90" s="145" t="s">
        <v>307</v>
      </c>
      <c r="D90" s="145" t="s">
        <v>308</v>
      </c>
      <c r="E90" s="145" t="s">
        <v>153</v>
      </c>
      <c r="F90" s="145" t="s">
        <v>152</v>
      </c>
      <c r="G90" s="145" t="s">
        <v>309</v>
      </c>
      <c r="H90" s="145" t="s">
        <v>310</v>
      </c>
      <c r="I90" s="79">
        <v>1487460</v>
      </c>
      <c r="J90" s="79">
        <v>1487460</v>
      </c>
      <c r="K90" s="24"/>
      <c r="L90" s="24"/>
      <c r="M90" s="79">
        <v>1487460</v>
      </c>
      <c r="N90" s="24"/>
      <c r="O90" s="79"/>
      <c r="P90" s="79"/>
      <c r="Q90" s="79"/>
      <c r="R90" s="79"/>
      <c r="S90" s="79"/>
      <c r="T90" s="79"/>
      <c r="U90" s="79"/>
      <c r="V90" s="79"/>
      <c r="W90" s="79"/>
      <c r="X90" s="79"/>
    </row>
    <row r="91" ht="20.25" customHeight="1" spans="1:24">
      <c r="A91" s="145" t="s">
        <v>70</v>
      </c>
      <c r="B91" s="145" t="s">
        <v>75</v>
      </c>
      <c r="C91" s="145" t="s">
        <v>311</v>
      </c>
      <c r="D91" s="145" t="s">
        <v>239</v>
      </c>
      <c r="E91" s="145" t="s">
        <v>123</v>
      </c>
      <c r="F91" s="145" t="s">
        <v>124</v>
      </c>
      <c r="G91" s="145" t="s">
        <v>240</v>
      </c>
      <c r="H91" s="145" t="s">
        <v>241</v>
      </c>
      <c r="I91" s="79">
        <v>804800</v>
      </c>
      <c r="J91" s="79">
        <v>804800</v>
      </c>
      <c r="K91" s="24"/>
      <c r="L91" s="24"/>
      <c r="M91" s="79">
        <v>804800</v>
      </c>
      <c r="N91" s="24"/>
      <c r="O91" s="79"/>
      <c r="P91" s="79"/>
      <c r="Q91" s="79"/>
      <c r="R91" s="79"/>
      <c r="S91" s="79"/>
      <c r="T91" s="79"/>
      <c r="U91" s="79"/>
      <c r="V91" s="79"/>
      <c r="W91" s="79"/>
      <c r="X91" s="79"/>
    </row>
    <row r="92" ht="20.25" customHeight="1" spans="1:24">
      <c r="A92" s="145" t="s">
        <v>70</v>
      </c>
      <c r="B92" s="145" t="s">
        <v>75</v>
      </c>
      <c r="C92" s="145" t="s">
        <v>311</v>
      </c>
      <c r="D92" s="145" t="s">
        <v>239</v>
      </c>
      <c r="E92" s="145" t="s">
        <v>125</v>
      </c>
      <c r="F92" s="145" t="s">
        <v>126</v>
      </c>
      <c r="G92" s="145" t="s">
        <v>242</v>
      </c>
      <c r="H92" s="145" t="s">
        <v>243</v>
      </c>
      <c r="I92" s="79">
        <v>200000</v>
      </c>
      <c r="J92" s="79">
        <v>200000</v>
      </c>
      <c r="K92" s="24"/>
      <c r="L92" s="24"/>
      <c r="M92" s="79">
        <v>200000</v>
      </c>
      <c r="N92" s="24"/>
      <c r="O92" s="79"/>
      <c r="P92" s="79"/>
      <c r="Q92" s="79"/>
      <c r="R92" s="79"/>
      <c r="S92" s="79"/>
      <c r="T92" s="79"/>
      <c r="U92" s="79"/>
      <c r="V92" s="79"/>
      <c r="W92" s="79"/>
      <c r="X92" s="79"/>
    </row>
    <row r="93" ht="20.25" customHeight="1" spans="1:24">
      <c r="A93" s="145" t="s">
        <v>70</v>
      </c>
      <c r="B93" s="145" t="s">
        <v>75</v>
      </c>
      <c r="C93" s="145" t="s">
        <v>311</v>
      </c>
      <c r="D93" s="145" t="s">
        <v>239</v>
      </c>
      <c r="E93" s="145" t="s">
        <v>137</v>
      </c>
      <c r="F93" s="145" t="s">
        <v>138</v>
      </c>
      <c r="G93" s="145" t="s">
        <v>244</v>
      </c>
      <c r="H93" s="145" t="s">
        <v>245</v>
      </c>
      <c r="I93" s="79">
        <v>397200</v>
      </c>
      <c r="J93" s="79">
        <v>397200</v>
      </c>
      <c r="K93" s="24"/>
      <c r="L93" s="24"/>
      <c r="M93" s="79">
        <v>397200</v>
      </c>
      <c r="N93" s="24"/>
      <c r="O93" s="79"/>
      <c r="P93" s="79"/>
      <c r="Q93" s="79"/>
      <c r="R93" s="79"/>
      <c r="S93" s="79"/>
      <c r="T93" s="79"/>
      <c r="U93" s="79"/>
      <c r="V93" s="79"/>
      <c r="W93" s="79"/>
      <c r="X93" s="79"/>
    </row>
    <row r="94" ht="20.25" customHeight="1" spans="1:24">
      <c r="A94" s="145" t="s">
        <v>70</v>
      </c>
      <c r="B94" s="145" t="s">
        <v>75</v>
      </c>
      <c r="C94" s="145" t="s">
        <v>311</v>
      </c>
      <c r="D94" s="145" t="s">
        <v>239</v>
      </c>
      <c r="E94" s="145" t="s">
        <v>139</v>
      </c>
      <c r="F94" s="145" t="s">
        <v>140</v>
      </c>
      <c r="G94" s="145" t="s">
        <v>246</v>
      </c>
      <c r="H94" s="145" t="s">
        <v>247</v>
      </c>
      <c r="I94" s="79">
        <v>448000</v>
      </c>
      <c r="J94" s="79">
        <v>448000</v>
      </c>
      <c r="K94" s="24"/>
      <c r="L94" s="24"/>
      <c r="M94" s="79">
        <v>448000</v>
      </c>
      <c r="N94" s="24"/>
      <c r="O94" s="79"/>
      <c r="P94" s="79"/>
      <c r="Q94" s="79"/>
      <c r="R94" s="79"/>
      <c r="S94" s="79"/>
      <c r="T94" s="79"/>
      <c r="U94" s="79"/>
      <c r="V94" s="79"/>
      <c r="W94" s="79"/>
      <c r="X94" s="79"/>
    </row>
    <row r="95" ht="20.25" customHeight="1" spans="1:24">
      <c r="A95" s="145" t="s">
        <v>70</v>
      </c>
      <c r="B95" s="145" t="s">
        <v>75</v>
      </c>
      <c r="C95" s="145" t="s">
        <v>311</v>
      </c>
      <c r="D95" s="145" t="s">
        <v>239</v>
      </c>
      <c r="E95" s="145" t="s">
        <v>141</v>
      </c>
      <c r="F95" s="145" t="s">
        <v>142</v>
      </c>
      <c r="G95" s="145" t="s">
        <v>248</v>
      </c>
      <c r="H95" s="145" t="s">
        <v>249</v>
      </c>
      <c r="I95" s="79">
        <v>36190</v>
      </c>
      <c r="J95" s="79">
        <v>36190</v>
      </c>
      <c r="K95" s="24"/>
      <c r="L95" s="24"/>
      <c r="M95" s="79">
        <v>36190</v>
      </c>
      <c r="N95" s="24"/>
      <c r="O95" s="79"/>
      <c r="P95" s="79"/>
      <c r="Q95" s="79"/>
      <c r="R95" s="79"/>
      <c r="S95" s="79"/>
      <c r="T95" s="79"/>
      <c r="U95" s="79"/>
      <c r="V95" s="79"/>
      <c r="W95" s="79"/>
      <c r="X95" s="79"/>
    </row>
    <row r="96" ht="20.25" customHeight="1" spans="1:24">
      <c r="A96" s="145" t="s">
        <v>70</v>
      </c>
      <c r="B96" s="145" t="s">
        <v>75</v>
      </c>
      <c r="C96" s="145" t="s">
        <v>311</v>
      </c>
      <c r="D96" s="145" t="s">
        <v>239</v>
      </c>
      <c r="E96" s="145" t="s">
        <v>141</v>
      </c>
      <c r="F96" s="145" t="s">
        <v>142</v>
      </c>
      <c r="G96" s="145" t="s">
        <v>248</v>
      </c>
      <c r="H96" s="145" t="s">
        <v>249</v>
      </c>
      <c r="I96" s="79">
        <v>18720</v>
      </c>
      <c r="J96" s="79">
        <v>18720</v>
      </c>
      <c r="K96" s="24"/>
      <c r="L96" s="24"/>
      <c r="M96" s="79">
        <v>18720</v>
      </c>
      <c r="N96" s="24"/>
      <c r="O96" s="79"/>
      <c r="P96" s="79"/>
      <c r="Q96" s="79"/>
      <c r="R96" s="79"/>
      <c r="S96" s="79"/>
      <c r="T96" s="79"/>
      <c r="U96" s="79"/>
      <c r="V96" s="79"/>
      <c r="W96" s="79"/>
      <c r="X96" s="79"/>
    </row>
    <row r="97" ht="20.25" customHeight="1" spans="1:24">
      <c r="A97" s="145" t="s">
        <v>70</v>
      </c>
      <c r="B97" s="145" t="s">
        <v>75</v>
      </c>
      <c r="C97" s="145" t="s">
        <v>311</v>
      </c>
      <c r="D97" s="145" t="s">
        <v>239</v>
      </c>
      <c r="E97" s="145" t="s">
        <v>153</v>
      </c>
      <c r="F97" s="145" t="s">
        <v>152</v>
      </c>
      <c r="G97" s="145" t="s">
        <v>248</v>
      </c>
      <c r="H97" s="145" t="s">
        <v>249</v>
      </c>
      <c r="I97" s="79">
        <v>36000</v>
      </c>
      <c r="J97" s="79">
        <v>36000</v>
      </c>
      <c r="K97" s="24"/>
      <c r="L97" s="24"/>
      <c r="M97" s="79">
        <v>36000</v>
      </c>
      <c r="N97" s="24"/>
      <c r="O97" s="79"/>
      <c r="P97" s="79"/>
      <c r="Q97" s="79"/>
      <c r="R97" s="79"/>
      <c r="S97" s="79"/>
      <c r="T97" s="79"/>
      <c r="U97" s="79"/>
      <c r="V97" s="79"/>
      <c r="W97" s="79"/>
      <c r="X97" s="79"/>
    </row>
    <row r="98" ht="20.25" customHeight="1" spans="1:24">
      <c r="A98" s="145" t="s">
        <v>70</v>
      </c>
      <c r="B98" s="145" t="s">
        <v>75</v>
      </c>
      <c r="C98" s="145" t="s">
        <v>312</v>
      </c>
      <c r="D98" s="145" t="s">
        <v>313</v>
      </c>
      <c r="E98" s="145" t="s">
        <v>163</v>
      </c>
      <c r="F98" s="145" t="s">
        <v>164</v>
      </c>
      <c r="G98" s="145" t="s">
        <v>234</v>
      </c>
      <c r="H98" s="145" t="s">
        <v>235</v>
      </c>
      <c r="I98" s="79">
        <v>11760</v>
      </c>
      <c r="J98" s="79">
        <v>11760</v>
      </c>
      <c r="K98" s="24"/>
      <c r="L98" s="24"/>
      <c r="M98" s="79">
        <v>11760</v>
      </c>
      <c r="N98" s="24"/>
      <c r="O98" s="79"/>
      <c r="P98" s="79"/>
      <c r="Q98" s="79"/>
      <c r="R98" s="79"/>
      <c r="S98" s="79"/>
      <c r="T98" s="79"/>
      <c r="U98" s="79"/>
      <c r="V98" s="79"/>
      <c r="W98" s="79"/>
      <c r="X98" s="79"/>
    </row>
    <row r="99" ht="20.25" customHeight="1" spans="1:24">
      <c r="A99" s="145" t="s">
        <v>70</v>
      </c>
      <c r="B99" s="145" t="s">
        <v>75</v>
      </c>
      <c r="C99" s="145" t="s">
        <v>314</v>
      </c>
      <c r="D99" s="145" t="s">
        <v>284</v>
      </c>
      <c r="E99" s="145" t="s">
        <v>121</v>
      </c>
      <c r="F99" s="145" t="s">
        <v>122</v>
      </c>
      <c r="G99" s="145" t="s">
        <v>285</v>
      </c>
      <c r="H99" s="145" t="s">
        <v>286</v>
      </c>
      <c r="I99" s="79">
        <v>612000</v>
      </c>
      <c r="J99" s="79">
        <v>612000</v>
      </c>
      <c r="K99" s="24"/>
      <c r="L99" s="24"/>
      <c r="M99" s="79">
        <v>612000</v>
      </c>
      <c r="N99" s="24"/>
      <c r="O99" s="79"/>
      <c r="P99" s="79"/>
      <c r="Q99" s="79"/>
      <c r="R99" s="79"/>
      <c r="S99" s="79"/>
      <c r="T99" s="79"/>
      <c r="U99" s="79"/>
      <c r="V99" s="79"/>
      <c r="W99" s="79"/>
      <c r="X99" s="79"/>
    </row>
    <row r="100" ht="20.25" customHeight="1" spans="1:24">
      <c r="A100" s="145" t="s">
        <v>70</v>
      </c>
      <c r="B100" s="145" t="s">
        <v>75</v>
      </c>
      <c r="C100" s="145" t="s">
        <v>315</v>
      </c>
      <c r="D100" s="145" t="s">
        <v>316</v>
      </c>
      <c r="E100" s="145" t="s">
        <v>153</v>
      </c>
      <c r="F100" s="145" t="s">
        <v>152</v>
      </c>
      <c r="G100" s="145" t="s">
        <v>236</v>
      </c>
      <c r="H100" s="145" t="s">
        <v>237</v>
      </c>
      <c r="I100" s="79">
        <v>1520000</v>
      </c>
      <c r="J100" s="79">
        <v>1520000</v>
      </c>
      <c r="K100" s="24"/>
      <c r="L100" s="24"/>
      <c r="M100" s="79">
        <v>1520000</v>
      </c>
      <c r="N100" s="24"/>
      <c r="O100" s="79"/>
      <c r="P100" s="79"/>
      <c r="Q100" s="79"/>
      <c r="R100" s="79"/>
      <c r="S100" s="79"/>
      <c r="T100" s="79"/>
      <c r="U100" s="79"/>
      <c r="V100" s="79"/>
      <c r="W100" s="79"/>
      <c r="X100" s="79"/>
    </row>
    <row r="101" ht="20.25" customHeight="1" spans="1:24">
      <c r="A101" s="145" t="s">
        <v>70</v>
      </c>
      <c r="B101" s="145" t="s">
        <v>75</v>
      </c>
      <c r="C101" s="145" t="s">
        <v>317</v>
      </c>
      <c r="D101" s="145" t="s">
        <v>318</v>
      </c>
      <c r="E101" s="145" t="s">
        <v>129</v>
      </c>
      <c r="F101" s="145" t="s">
        <v>130</v>
      </c>
      <c r="G101" s="145" t="s">
        <v>285</v>
      </c>
      <c r="H101" s="145" t="s">
        <v>286</v>
      </c>
      <c r="I101" s="79">
        <v>10884</v>
      </c>
      <c r="J101" s="79">
        <v>10884</v>
      </c>
      <c r="K101" s="24"/>
      <c r="L101" s="24"/>
      <c r="M101" s="79">
        <v>10884</v>
      </c>
      <c r="N101" s="24"/>
      <c r="O101" s="79"/>
      <c r="P101" s="79"/>
      <c r="Q101" s="79"/>
      <c r="R101" s="79"/>
      <c r="S101" s="79"/>
      <c r="T101" s="79"/>
      <c r="U101" s="79"/>
      <c r="V101" s="79"/>
      <c r="W101" s="79"/>
      <c r="X101" s="79"/>
    </row>
    <row r="102" ht="20.25" customHeight="1" spans="1:24">
      <c r="A102" s="145" t="s">
        <v>70</v>
      </c>
      <c r="B102" s="145" t="s">
        <v>77</v>
      </c>
      <c r="C102" s="145" t="s">
        <v>319</v>
      </c>
      <c r="D102" s="145" t="s">
        <v>239</v>
      </c>
      <c r="E102" s="145" t="s">
        <v>123</v>
      </c>
      <c r="F102" s="145" t="s">
        <v>124</v>
      </c>
      <c r="G102" s="145" t="s">
        <v>240</v>
      </c>
      <c r="H102" s="145" t="s">
        <v>241</v>
      </c>
      <c r="I102" s="79">
        <v>238700</v>
      </c>
      <c r="J102" s="79">
        <v>238700</v>
      </c>
      <c r="K102" s="24"/>
      <c r="L102" s="24"/>
      <c r="M102" s="79">
        <v>238700</v>
      </c>
      <c r="N102" s="24"/>
      <c r="O102" s="79"/>
      <c r="P102" s="79"/>
      <c r="Q102" s="79"/>
      <c r="R102" s="79"/>
      <c r="S102" s="79"/>
      <c r="T102" s="79"/>
      <c r="U102" s="79"/>
      <c r="V102" s="79"/>
      <c r="W102" s="79"/>
      <c r="X102" s="79"/>
    </row>
    <row r="103" ht="20.25" customHeight="1" spans="1:24">
      <c r="A103" s="145" t="s">
        <v>70</v>
      </c>
      <c r="B103" s="145" t="s">
        <v>77</v>
      </c>
      <c r="C103" s="145" t="s">
        <v>319</v>
      </c>
      <c r="D103" s="145" t="s">
        <v>239</v>
      </c>
      <c r="E103" s="145" t="s">
        <v>135</v>
      </c>
      <c r="F103" s="145" t="s">
        <v>136</v>
      </c>
      <c r="G103" s="145" t="s">
        <v>244</v>
      </c>
      <c r="H103" s="145" t="s">
        <v>245</v>
      </c>
      <c r="I103" s="79">
        <v>117920</v>
      </c>
      <c r="J103" s="79">
        <v>117920</v>
      </c>
      <c r="K103" s="24"/>
      <c r="L103" s="24"/>
      <c r="M103" s="79">
        <v>117920</v>
      </c>
      <c r="N103" s="24"/>
      <c r="O103" s="79"/>
      <c r="P103" s="79"/>
      <c r="Q103" s="79"/>
      <c r="R103" s="79"/>
      <c r="S103" s="79"/>
      <c r="T103" s="79"/>
      <c r="U103" s="79"/>
      <c r="V103" s="79"/>
      <c r="W103" s="79"/>
      <c r="X103" s="79"/>
    </row>
    <row r="104" ht="20.25" customHeight="1" spans="1:24">
      <c r="A104" s="145" t="s">
        <v>70</v>
      </c>
      <c r="B104" s="145" t="s">
        <v>77</v>
      </c>
      <c r="C104" s="145" t="s">
        <v>319</v>
      </c>
      <c r="D104" s="145" t="s">
        <v>239</v>
      </c>
      <c r="E104" s="145" t="s">
        <v>139</v>
      </c>
      <c r="F104" s="145" t="s">
        <v>140</v>
      </c>
      <c r="G104" s="145" t="s">
        <v>246</v>
      </c>
      <c r="H104" s="145" t="s">
        <v>247</v>
      </c>
      <c r="I104" s="79">
        <v>73700</v>
      </c>
      <c r="J104" s="79">
        <v>73700</v>
      </c>
      <c r="K104" s="24"/>
      <c r="L104" s="24"/>
      <c r="M104" s="79">
        <v>73700</v>
      </c>
      <c r="N104" s="24"/>
      <c r="O104" s="79"/>
      <c r="P104" s="79"/>
      <c r="Q104" s="79"/>
      <c r="R104" s="79"/>
      <c r="S104" s="79"/>
      <c r="T104" s="79"/>
      <c r="U104" s="79"/>
      <c r="V104" s="79"/>
      <c r="W104" s="79"/>
      <c r="X104" s="79"/>
    </row>
    <row r="105" ht="20.25" customHeight="1" spans="1:24">
      <c r="A105" s="145" t="s">
        <v>70</v>
      </c>
      <c r="B105" s="145" t="s">
        <v>77</v>
      </c>
      <c r="C105" s="145" t="s">
        <v>319</v>
      </c>
      <c r="D105" s="145" t="s">
        <v>239</v>
      </c>
      <c r="E105" s="145" t="s">
        <v>141</v>
      </c>
      <c r="F105" s="145" t="s">
        <v>142</v>
      </c>
      <c r="G105" s="145" t="s">
        <v>248</v>
      </c>
      <c r="H105" s="145" t="s">
        <v>249</v>
      </c>
      <c r="I105" s="79">
        <v>5687</v>
      </c>
      <c r="J105" s="79">
        <v>5687</v>
      </c>
      <c r="K105" s="24"/>
      <c r="L105" s="24"/>
      <c r="M105" s="79">
        <v>5687</v>
      </c>
      <c r="N105" s="24"/>
      <c r="O105" s="79"/>
      <c r="P105" s="79"/>
      <c r="Q105" s="79"/>
      <c r="R105" s="79"/>
      <c r="S105" s="79"/>
      <c r="T105" s="79"/>
      <c r="U105" s="79"/>
      <c r="V105" s="79"/>
      <c r="W105" s="79"/>
      <c r="X105" s="79"/>
    </row>
    <row r="106" ht="20.25" customHeight="1" spans="1:24">
      <c r="A106" s="145" t="s">
        <v>70</v>
      </c>
      <c r="B106" s="145" t="s">
        <v>77</v>
      </c>
      <c r="C106" s="145" t="s">
        <v>319</v>
      </c>
      <c r="D106" s="145" t="s">
        <v>239</v>
      </c>
      <c r="E106" s="145" t="s">
        <v>141</v>
      </c>
      <c r="F106" s="145" t="s">
        <v>142</v>
      </c>
      <c r="G106" s="145" t="s">
        <v>248</v>
      </c>
      <c r="H106" s="145" t="s">
        <v>249</v>
      </c>
      <c r="I106" s="79">
        <v>2684</v>
      </c>
      <c r="J106" s="79">
        <v>2684</v>
      </c>
      <c r="K106" s="24"/>
      <c r="L106" s="24"/>
      <c r="M106" s="79">
        <v>2684</v>
      </c>
      <c r="N106" s="24"/>
      <c r="O106" s="79"/>
      <c r="P106" s="79"/>
      <c r="Q106" s="79"/>
      <c r="R106" s="79"/>
      <c r="S106" s="79"/>
      <c r="T106" s="79"/>
      <c r="U106" s="79"/>
      <c r="V106" s="79"/>
      <c r="W106" s="79"/>
      <c r="X106" s="79"/>
    </row>
    <row r="107" ht="20.25" customHeight="1" spans="1:24">
      <c r="A107" s="145" t="s">
        <v>70</v>
      </c>
      <c r="B107" s="145" t="s">
        <v>77</v>
      </c>
      <c r="C107" s="145" t="s">
        <v>319</v>
      </c>
      <c r="D107" s="145" t="s">
        <v>239</v>
      </c>
      <c r="E107" s="145" t="s">
        <v>149</v>
      </c>
      <c r="F107" s="145" t="s">
        <v>150</v>
      </c>
      <c r="G107" s="145" t="s">
        <v>248</v>
      </c>
      <c r="H107" s="145" t="s">
        <v>249</v>
      </c>
      <c r="I107" s="79">
        <v>5400</v>
      </c>
      <c r="J107" s="79">
        <v>5400</v>
      </c>
      <c r="K107" s="24"/>
      <c r="L107" s="24"/>
      <c r="M107" s="79">
        <v>5400</v>
      </c>
      <c r="N107" s="24"/>
      <c r="O107" s="79"/>
      <c r="P107" s="79"/>
      <c r="Q107" s="79"/>
      <c r="R107" s="79"/>
      <c r="S107" s="79"/>
      <c r="T107" s="79"/>
      <c r="U107" s="79"/>
      <c r="V107" s="79"/>
      <c r="W107" s="79"/>
      <c r="X107" s="79"/>
    </row>
    <row r="108" ht="20.25" customHeight="1" spans="1:24">
      <c r="A108" s="145" t="s">
        <v>70</v>
      </c>
      <c r="B108" s="145" t="s">
        <v>77</v>
      </c>
      <c r="C108" s="145" t="s">
        <v>320</v>
      </c>
      <c r="D108" s="145" t="s">
        <v>162</v>
      </c>
      <c r="E108" s="145" t="s">
        <v>161</v>
      </c>
      <c r="F108" s="145" t="s">
        <v>162</v>
      </c>
      <c r="G108" s="145" t="s">
        <v>251</v>
      </c>
      <c r="H108" s="145" t="s">
        <v>162</v>
      </c>
      <c r="I108" s="79">
        <v>190200</v>
      </c>
      <c r="J108" s="79">
        <v>190200</v>
      </c>
      <c r="K108" s="24"/>
      <c r="L108" s="24"/>
      <c r="M108" s="79">
        <v>190200</v>
      </c>
      <c r="N108" s="24"/>
      <c r="O108" s="79"/>
      <c r="P108" s="79"/>
      <c r="Q108" s="79"/>
      <c r="R108" s="79"/>
      <c r="S108" s="79"/>
      <c r="T108" s="79"/>
      <c r="U108" s="79"/>
      <c r="V108" s="79"/>
      <c r="W108" s="79"/>
      <c r="X108" s="79"/>
    </row>
    <row r="109" ht="20.25" customHeight="1" spans="1:24">
      <c r="A109" s="145" t="s">
        <v>70</v>
      </c>
      <c r="B109" s="145" t="s">
        <v>77</v>
      </c>
      <c r="C109" s="145" t="s">
        <v>321</v>
      </c>
      <c r="D109" s="145" t="s">
        <v>263</v>
      </c>
      <c r="E109" s="145" t="s">
        <v>149</v>
      </c>
      <c r="F109" s="145" t="s">
        <v>150</v>
      </c>
      <c r="G109" s="145" t="s">
        <v>264</v>
      </c>
      <c r="H109" s="145" t="s">
        <v>265</v>
      </c>
      <c r="I109" s="79">
        <v>31339</v>
      </c>
      <c r="J109" s="79">
        <v>31339</v>
      </c>
      <c r="K109" s="24"/>
      <c r="L109" s="24"/>
      <c r="M109" s="79">
        <v>31339</v>
      </c>
      <c r="N109" s="24"/>
      <c r="O109" s="79"/>
      <c r="P109" s="79"/>
      <c r="Q109" s="79"/>
      <c r="R109" s="79"/>
      <c r="S109" s="79"/>
      <c r="T109" s="79"/>
      <c r="U109" s="79"/>
      <c r="V109" s="79"/>
      <c r="W109" s="79"/>
      <c r="X109" s="79"/>
    </row>
    <row r="110" ht="20.25" customHeight="1" spans="1:24">
      <c r="A110" s="145" t="s">
        <v>70</v>
      </c>
      <c r="B110" s="145" t="s">
        <v>77</v>
      </c>
      <c r="C110" s="145" t="s">
        <v>321</v>
      </c>
      <c r="D110" s="145" t="s">
        <v>263</v>
      </c>
      <c r="E110" s="145" t="s">
        <v>149</v>
      </c>
      <c r="F110" s="145" t="s">
        <v>150</v>
      </c>
      <c r="G110" s="145" t="s">
        <v>266</v>
      </c>
      <c r="H110" s="145" t="s">
        <v>267</v>
      </c>
      <c r="I110" s="79">
        <v>4037</v>
      </c>
      <c r="J110" s="79">
        <v>4037</v>
      </c>
      <c r="K110" s="24"/>
      <c r="L110" s="24"/>
      <c r="M110" s="79">
        <v>4037</v>
      </c>
      <c r="N110" s="24"/>
      <c r="O110" s="79"/>
      <c r="P110" s="79"/>
      <c r="Q110" s="79"/>
      <c r="R110" s="79"/>
      <c r="S110" s="79"/>
      <c r="T110" s="79"/>
      <c r="U110" s="79"/>
      <c r="V110" s="79"/>
      <c r="W110" s="79"/>
      <c r="X110" s="79"/>
    </row>
    <row r="111" ht="20.25" customHeight="1" spans="1:24">
      <c r="A111" s="145" t="s">
        <v>70</v>
      </c>
      <c r="B111" s="145" t="s">
        <v>77</v>
      </c>
      <c r="C111" s="145" t="s">
        <v>321</v>
      </c>
      <c r="D111" s="145" t="s">
        <v>263</v>
      </c>
      <c r="E111" s="145" t="s">
        <v>149</v>
      </c>
      <c r="F111" s="145" t="s">
        <v>150</v>
      </c>
      <c r="G111" s="145" t="s">
        <v>268</v>
      </c>
      <c r="H111" s="145" t="s">
        <v>269</v>
      </c>
      <c r="I111" s="79">
        <v>6237</v>
      </c>
      <c r="J111" s="79">
        <v>6237</v>
      </c>
      <c r="K111" s="24"/>
      <c r="L111" s="24"/>
      <c r="M111" s="79">
        <v>6237</v>
      </c>
      <c r="N111" s="24"/>
      <c r="O111" s="79"/>
      <c r="P111" s="79"/>
      <c r="Q111" s="79"/>
      <c r="R111" s="79"/>
      <c r="S111" s="79"/>
      <c r="T111" s="79"/>
      <c r="U111" s="79"/>
      <c r="V111" s="79"/>
      <c r="W111" s="79"/>
      <c r="X111" s="79"/>
    </row>
    <row r="112" ht="20.25" customHeight="1" spans="1:24">
      <c r="A112" s="145" t="s">
        <v>70</v>
      </c>
      <c r="B112" s="145" t="s">
        <v>77</v>
      </c>
      <c r="C112" s="145" t="s">
        <v>321</v>
      </c>
      <c r="D112" s="145" t="s">
        <v>263</v>
      </c>
      <c r="E112" s="145" t="s">
        <v>149</v>
      </c>
      <c r="F112" s="145" t="s">
        <v>150</v>
      </c>
      <c r="G112" s="145" t="s">
        <v>270</v>
      </c>
      <c r="H112" s="145" t="s">
        <v>271</v>
      </c>
      <c r="I112" s="79">
        <v>5500</v>
      </c>
      <c r="J112" s="79">
        <v>5500</v>
      </c>
      <c r="K112" s="24"/>
      <c r="L112" s="24"/>
      <c r="M112" s="79">
        <v>5500</v>
      </c>
      <c r="N112" s="24"/>
      <c r="O112" s="79"/>
      <c r="P112" s="79"/>
      <c r="Q112" s="79"/>
      <c r="R112" s="79"/>
      <c r="S112" s="79"/>
      <c r="T112" s="79"/>
      <c r="U112" s="79"/>
      <c r="V112" s="79"/>
      <c r="W112" s="79"/>
      <c r="X112" s="79"/>
    </row>
    <row r="113" ht="20.25" customHeight="1" spans="1:24">
      <c r="A113" s="145" t="s">
        <v>70</v>
      </c>
      <c r="B113" s="145" t="s">
        <v>77</v>
      </c>
      <c r="C113" s="145" t="s">
        <v>321</v>
      </c>
      <c r="D113" s="145" t="s">
        <v>263</v>
      </c>
      <c r="E113" s="145" t="s">
        <v>149</v>
      </c>
      <c r="F113" s="145" t="s">
        <v>150</v>
      </c>
      <c r="G113" s="145" t="s">
        <v>272</v>
      </c>
      <c r="H113" s="145" t="s">
        <v>273</v>
      </c>
      <c r="I113" s="79">
        <v>6600</v>
      </c>
      <c r="J113" s="79">
        <v>6600</v>
      </c>
      <c r="K113" s="24"/>
      <c r="L113" s="24"/>
      <c r="M113" s="79">
        <v>6600</v>
      </c>
      <c r="N113" s="24"/>
      <c r="O113" s="79"/>
      <c r="P113" s="79"/>
      <c r="Q113" s="79"/>
      <c r="R113" s="79"/>
      <c r="S113" s="79"/>
      <c r="T113" s="79"/>
      <c r="U113" s="79"/>
      <c r="V113" s="79"/>
      <c r="W113" s="79"/>
      <c r="X113" s="79"/>
    </row>
    <row r="114" ht="20.25" customHeight="1" spans="1:24">
      <c r="A114" s="145" t="s">
        <v>70</v>
      </c>
      <c r="B114" s="145" t="s">
        <v>77</v>
      </c>
      <c r="C114" s="145" t="s">
        <v>321</v>
      </c>
      <c r="D114" s="145" t="s">
        <v>263</v>
      </c>
      <c r="E114" s="145" t="s">
        <v>149</v>
      </c>
      <c r="F114" s="145" t="s">
        <v>150</v>
      </c>
      <c r="G114" s="145" t="s">
        <v>274</v>
      </c>
      <c r="H114" s="145" t="s">
        <v>275</v>
      </c>
      <c r="I114" s="79">
        <v>8800</v>
      </c>
      <c r="J114" s="79">
        <v>8800</v>
      </c>
      <c r="K114" s="24"/>
      <c r="L114" s="24"/>
      <c r="M114" s="79">
        <v>8800</v>
      </c>
      <c r="N114" s="24"/>
      <c r="O114" s="79"/>
      <c r="P114" s="79"/>
      <c r="Q114" s="79"/>
      <c r="R114" s="79"/>
      <c r="S114" s="79"/>
      <c r="T114" s="79"/>
      <c r="U114" s="79"/>
      <c r="V114" s="79"/>
      <c r="W114" s="79"/>
      <c r="X114" s="79"/>
    </row>
    <row r="115" ht="20.25" customHeight="1" spans="1:24">
      <c r="A115" s="145" t="s">
        <v>70</v>
      </c>
      <c r="B115" s="145" t="s">
        <v>77</v>
      </c>
      <c r="C115" s="145" t="s">
        <v>321</v>
      </c>
      <c r="D115" s="145" t="s">
        <v>263</v>
      </c>
      <c r="E115" s="145" t="s">
        <v>149</v>
      </c>
      <c r="F115" s="145" t="s">
        <v>150</v>
      </c>
      <c r="G115" s="145" t="s">
        <v>276</v>
      </c>
      <c r="H115" s="145" t="s">
        <v>277</v>
      </c>
      <c r="I115" s="79">
        <v>11000</v>
      </c>
      <c r="J115" s="79">
        <v>11000</v>
      </c>
      <c r="K115" s="24"/>
      <c r="L115" s="24"/>
      <c r="M115" s="79">
        <v>11000</v>
      </c>
      <c r="N115" s="24"/>
      <c r="O115" s="79"/>
      <c r="P115" s="79"/>
      <c r="Q115" s="79"/>
      <c r="R115" s="79"/>
      <c r="S115" s="79"/>
      <c r="T115" s="79"/>
      <c r="U115" s="79"/>
      <c r="V115" s="79"/>
      <c r="W115" s="79"/>
      <c r="X115" s="79"/>
    </row>
    <row r="116" ht="20.25" customHeight="1" spans="1:24">
      <c r="A116" s="145" t="s">
        <v>70</v>
      </c>
      <c r="B116" s="145" t="s">
        <v>77</v>
      </c>
      <c r="C116" s="145" t="s">
        <v>321</v>
      </c>
      <c r="D116" s="145" t="s">
        <v>263</v>
      </c>
      <c r="E116" s="145" t="s">
        <v>113</v>
      </c>
      <c r="F116" s="145" t="s">
        <v>114</v>
      </c>
      <c r="G116" s="145" t="s">
        <v>278</v>
      </c>
      <c r="H116" s="145" t="s">
        <v>279</v>
      </c>
      <c r="I116" s="79">
        <v>3300</v>
      </c>
      <c r="J116" s="79">
        <v>3300</v>
      </c>
      <c r="K116" s="24"/>
      <c r="L116" s="24"/>
      <c r="M116" s="79">
        <v>3300</v>
      </c>
      <c r="N116" s="24"/>
      <c r="O116" s="79"/>
      <c r="P116" s="79"/>
      <c r="Q116" s="79"/>
      <c r="R116" s="79"/>
      <c r="S116" s="79"/>
      <c r="T116" s="79"/>
      <c r="U116" s="79"/>
      <c r="V116" s="79"/>
      <c r="W116" s="79"/>
      <c r="X116" s="79"/>
    </row>
    <row r="117" ht="20.25" customHeight="1" spans="1:24">
      <c r="A117" s="145" t="s">
        <v>70</v>
      </c>
      <c r="B117" s="145" t="s">
        <v>77</v>
      </c>
      <c r="C117" s="145" t="s">
        <v>321</v>
      </c>
      <c r="D117" s="145" t="s">
        <v>263</v>
      </c>
      <c r="E117" s="145" t="s">
        <v>149</v>
      </c>
      <c r="F117" s="145" t="s">
        <v>150</v>
      </c>
      <c r="G117" s="145" t="s">
        <v>280</v>
      </c>
      <c r="H117" s="145" t="s">
        <v>281</v>
      </c>
      <c r="I117" s="79">
        <v>33000</v>
      </c>
      <c r="J117" s="79">
        <v>33000</v>
      </c>
      <c r="K117" s="24"/>
      <c r="L117" s="24"/>
      <c r="M117" s="79">
        <v>33000</v>
      </c>
      <c r="N117" s="24"/>
      <c r="O117" s="79"/>
      <c r="P117" s="79"/>
      <c r="Q117" s="79"/>
      <c r="R117" s="79"/>
      <c r="S117" s="79"/>
      <c r="T117" s="79"/>
      <c r="U117" s="79"/>
      <c r="V117" s="79"/>
      <c r="W117" s="79"/>
      <c r="X117" s="79"/>
    </row>
    <row r="118" ht="20.25" customHeight="1" spans="1:24">
      <c r="A118" s="145" t="s">
        <v>70</v>
      </c>
      <c r="B118" s="145" t="s">
        <v>77</v>
      </c>
      <c r="C118" s="145" t="s">
        <v>321</v>
      </c>
      <c r="D118" s="145" t="s">
        <v>263</v>
      </c>
      <c r="E118" s="145" t="s">
        <v>149</v>
      </c>
      <c r="F118" s="145" t="s">
        <v>150</v>
      </c>
      <c r="G118" s="145" t="s">
        <v>257</v>
      </c>
      <c r="H118" s="145" t="s">
        <v>258</v>
      </c>
      <c r="I118" s="79">
        <v>9180</v>
      </c>
      <c r="J118" s="79">
        <v>9180</v>
      </c>
      <c r="K118" s="24"/>
      <c r="L118" s="24"/>
      <c r="M118" s="79">
        <v>9180</v>
      </c>
      <c r="N118" s="24"/>
      <c r="O118" s="79"/>
      <c r="P118" s="79"/>
      <c r="Q118" s="79"/>
      <c r="R118" s="79"/>
      <c r="S118" s="79"/>
      <c r="T118" s="79"/>
      <c r="U118" s="79"/>
      <c r="V118" s="79"/>
      <c r="W118" s="79"/>
      <c r="X118" s="79"/>
    </row>
    <row r="119" ht="20.25" customHeight="1" spans="1:24">
      <c r="A119" s="145" t="s">
        <v>70</v>
      </c>
      <c r="B119" s="145" t="s">
        <v>77</v>
      </c>
      <c r="C119" s="145" t="s">
        <v>322</v>
      </c>
      <c r="D119" s="145" t="s">
        <v>290</v>
      </c>
      <c r="E119" s="145" t="s">
        <v>149</v>
      </c>
      <c r="F119" s="145" t="s">
        <v>150</v>
      </c>
      <c r="G119" s="145" t="s">
        <v>236</v>
      </c>
      <c r="H119" s="145" t="s">
        <v>237</v>
      </c>
      <c r="I119" s="79">
        <v>268080</v>
      </c>
      <c r="J119" s="79">
        <v>268080</v>
      </c>
      <c r="K119" s="24"/>
      <c r="L119" s="24"/>
      <c r="M119" s="79">
        <v>268080</v>
      </c>
      <c r="N119" s="24"/>
      <c r="O119" s="79"/>
      <c r="P119" s="79"/>
      <c r="Q119" s="79"/>
      <c r="R119" s="79"/>
      <c r="S119" s="79"/>
      <c r="T119" s="79"/>
      <c r="U119" s="79"/>
      <c r="V119" s="79"/>
      <c r="W119" s="79"/>
      <c r="X119" s="79"/>
    </row>
    <row r="120" ht="20.25" customHeight="1" spans="1:24">
      <c r="A120" s="145" t="s">
        <v>70</v>
      </c>
      <c r="B120" s="145" t="s">
        <v>77</v>
      </c>
      <c r="C120" s="145" t="s">
        <v>322</v>
      </c>
      <c r="D120" s="145" t="s">
        <v>290</v>
      </c>
      <c r="E120" s="145" t="s">
        <v>149</v>
      </c>
      <c r="F120" s="145" t="s">
        <v>150</v>
      </c>
      <c r="G120" s="145" t="s">
        <v>236</v>
      </c>
      <c r="H120" s="145" t="s">
        <v>237</v>
      </c>
      <c r="I120" s="79">
        <v>242000</v>
      </c>
      <c r="J120" s="79">
        <v>242000</v>
      </c>
      <c r="K120" s="24"/>
      <c r="L120" s="24"/>
      <c r="M120" s="79">
        <v>242000</v>
      </c>
      <c r="N120" s="24"/>
      <c r="O120" s="79"/>
      <c r="P120" s="79"/>
      <c r="Q120" s="79"/>
      <c r="R120" s="79"/>
      <c r="S120" s="79"/>
      <c r="T120" s="79"/>
      <c r="U120" s="79"/>
      <c r="V120" s="79"/>
      <c r="W120" s="79"/>
      <c r="X120" s="79"/>
    </row>
    <row r="121" ht="20.25" customHeight="1" spans="1:24">
      <c r="A121" s="145" t="s">
        <v>70</v>
      </c>
      <c r="B121" s="145" t="s">
        <v>77</v>
      </c>
      <c r="C121" s="145" t="s">
        <v>323</v>
      </c>
      <c r="D121" s="145" t="s">
        <v>231</v>
      </c>
      <c r="E121" s="145" t="s">
        <v>149</v>
      </c>
      <c r="F121" s="145" t="s">
        <v>150</v>
      </c>
      <c r="G121" s="145" t="s">
        <v>232</v>
      </c>
      <c r="H121" s="145" t="s">
        <v>233</v>
      </c>
      <c r="I121" s="79">
        <v>458136</v>
      </c>
      <c r="J121" s="79">
        <v>458136</v>
      </c>
      <c r="K121" s="24"/>
      <c r="L121" s="24"/>
      <c r="M121" s="79">
        <v>458136</v>
      </c>
      <c r="N121" s="24"/>
      <c r="O121" s="79"/>
      <c r="P121" s="79"/>
      <c r="Q121" s="79"/>
      <c r="R121" s="79"/>
      <c r="S121" s="79"/>
      <c r="T121" s="79"/>
      <c r="U121" s="79"/>
      <c r="V121" s="79"/>
      <c r="W121" s="79"/>
      <c r="X121" s="79"/>
    </row>
    <row r="122" ht="20.25" customHeight="1" spans="1:24">
      <c r="A122" s="145" t="s">
        <v>70</v>
      </c>
      <c r="B122" s="145" t="s">
        <v>77</v>
      </c>
      <c r="C122" s="145" t="s">
        <v>323</v>
      </c>
      <c r="D122" s="145" t="s">
        <v>231</v>
      </c>
      <c r="E122" s="145" t="s">
        <v>149</v>
      </c>
      <c r="F122" s="145" t="s">
        <v>150</v>
      </c>
      <c r="G122" s="145" t="s">
        <v>234</v>
      </c>
      <c r="H122" s="145" t="s">
        <v>235</v>
      </c>
      <c r="I122" s="79">
        <v>656928</v>
      </c>
      <c r="J122" s="79">
        <v>656928</v>
      </c>
      <c r="K122" s="24"/>
      <c r="L122" s="24"/>
      <c r="M122" s="79">
        <v>656928</v>
      </c>
      <c r="N122" s="24"/>
      <c r="O122" s="79"/>
      <c r="P122" s="79"/>
      <c r="Q122" s="79"/>
      <c r="R122" s="79"/>
      <c r="S122" s="79"/>
      <c r="T122" s="79"/>
      <c r="U122" s="79"/>
      <c r="V122" s="79"/>
      <c r="W122" s="79"/>
      <c r="X122" s="79"/>
    </row>
    <row r="123" ht="20.25" customHeight="1" spans="1:24">
      <c r="A123" s="145" t="s">
        <v>70</v>
      </c>
      <c r="B123" s="145" t="s">
        <v>77</v>
      </c>
      <c r="C123" s="145" t="s">
        <v>323</v>
      </c>
      <c r="D123" s="145" t="s">
        <v>231</v>
      </c>
      <c r="E123" s="145" t="s">
        <v>149</v>
      </c>
      <c r="F123" s="145" t="s">
        <v>150</v>
      </c>
      <c r="G123" s="145" t="s">
        <v>236</v>
      </c>
      <c r="H123" s="145" t="s">
        <v>237</v>
      </c>
      <c r="I123" s="79">
        <v>44000</v>
      </c>
      <c r="J123" s="79">
        <v>44000</v>
      </c>
      <c r="K123" s="24"/>
      <c r="L123" s="24"/>
      <c r="M123" s="79">
        <v>44000</v>
      </c>
      <c r="N123" s="24"/>
      <c r="O123" s="79"/>
      <c r="P123" s="79"/>
      <c r="Q123" s="79"/>
      <c r="R123" s="79"/>
      <c r="S123" s="79"/>
      <c r="T123" s="79"/>
      <c r="U123" s="79"/>
      <c r="V123" s="79"/>
      <c r="W123" s="79"/>
      <c r="X123" s="79"/>
    </row>
    <row r="124" ht="20.25" customHeight="1" spans="1:24">
      <c r="A124" s="145" t="s">
        <v>70</v>
      </c>
      <c r="B124" s="145" t="s">
        <v>77</v>
      </c>
      <c r="C124" s="145" t="s">
        <v>324</v>
      </c>
      <c r="D124" s="145" t="s">
        <v>260</v>
      </c>
      <c r="E124" s="145" t="s">
        <v>149</v>
      </c>
      <c r="F124" s="145" t="s">
        <v>150</v>
      </c>
      <c r="G124" s="145" t="s">
        <v>261</v>
      </c>
      <c r="H124" s="145" t="s">
        <v>260</v>
      </c>
      <c r="I124" s="79">
        <v>27662.88</v>
      </c>
      <c r="J124" s="79">
        <v>27662.88</v>
      </c>
      <c r="K124" s="24"/>
      <c r="L124" s="24"/>
      <c r="M124" s="79">
        <v>27662.88</v>
      </c>
      <c r="N124" s="24"/>
      <c r="O124" s="79"/>
      <c r="P124" s="79"/>
      <c r="Q124" s="79"/>
      <c r="R124" s="79"/>
      <c r="S124" s="79"/>
      <c r="T124" s="79"/>
      <c r="U124" s="79"/>
      <c r="V124" s="79"/>
      <c r="W124" s="79"/>
      <c r="X124" s="79"/>
    </row>
    <row r="125" ht="20.25" customHeight="1" spans="1:24">
      <c r="A125" s="145" t="s">
        <v>70</v>
      </c>
      <c r="B125" s="145" t="s">
        <v>77</v>
      </c>
      <c r="C125" s="145" t="s">
        <v>325</v>
      </c>
      <c r="D125" s="145" t="s">
        <v>256</v>
      </c>
      <c r="E125" s="145" t="s">
        <v>149</v>
      </c>
      <c r="F125" s="145" t="s">
        <v>150</v>
      </c>
      <c r="G125" s="145" t="s">
        <v>257</v>
      </c>
      <c r="H125" s="145" t="s">
        <v>258</v>
      </c>
      <c r="I125" s="79">
        <v>91800</v>
      </c>
      <c r="J125" s="79">
        <v>91800</v>
      </c>
      <c r="K125" s="24"/>
      <c r="L125" s="24"/>
      <c r="M125" s="79">
        <v>91800</v>
      </c>
      <c r="N125" s="24"/>
      <c r="O125" s="79"/>
      <c r="P125" s="79"/>
      <c r="Q125" s="79"/>
      <c r="R125" s="79"/>
      <c r="S125" s="79"/>
      <c r="T125" s="79"/>
      <c r="U125" s="79"/>
      <c r="V125" s="79"/>
      <c r="W125" s="79"/>
      <c r="X125" s="79"/>
    </row>
    <row r="126" ht="17.25" customHeight="1" spans="1:24">
      <c r="A126" s="33" t="s">
        <v>203</v>
      </c>
      <c r="B126" s="34"/>
      <c r="C126" s="150"/>
      <c r="D126" s="150"/>
      <c r="E126" s="150"/>
      <c r="F126" s="150"/>
      <c r="G126" s="150"/>
      <c r="H126" s="151"/>
      <c r="I126" s="79">
        <v>30224253.44</v>
      </c>
      <c r="J126" s="79">
        <v>30224253.44</v>
      </c>
      <c r="K126" s="79"/>
      <c r="L126" s="79"/>
      <c r="M126" s="79">
        <v>30224253.44</v>
      </c>
      <c r="N126" s="79"/>
      <c r="O126" s="79"/>
      <c r="P126" s="79"/>
      <c r="Q126" s="79"/>
      <c r="R126" s="79"/>
      <c r="S126" s="79"/>
      <c r="T126" s="79"/>
      <c r="U126" s="79"/>
      <c r="V126" s="79"/>
      <c r="W126" s="79"/>
      <c r="X126" s="79"/>
    </row>
  </sheetData>
  <mergeCells count="31">
    <mergeCell ref="A3:X3"/>
    <mergeCell ref="A4:H4"/>
    <mergeCell ref="I5:X5"/>
    <mergeCell ref="J6:N6"/>
    <mergeCell ref="O6:Q6"/>
    <mergeCell ref="S6:X6"/>
    <mergeCell ref="A126:H12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showZeros="0" workbookViewId="0">
      <pane ySplit="1" topLeftCell="A2" activePane="bottomLeft" state="frozen"/>
      <selection/>
      <selection pane="bottomLeft" activeCell="B11" sqref="B1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5"/>
      <c r="E2" s="2"/>
      <c r="F2" s="2"/>
      <c r="G2" s="2"/>
      <c r="H2" s="2"/>
      <c r="U2" s="135"/>
      <c r="W2" s="140" t="s">
        <v>326</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"单位名称："&amp;"昆明市呈贡区综合行政执法局"</f>
        <v>单位名称：昆明市呈贡区综合行政执法局</v>
      </c>
      <c r="B4" s="6"/>
      <c r="C4" s="6"/>
      <c r="D4" s="6"/>
      <c r="E4" s="6"/>
      <c r="F4" s="6"/>
      <c r="G4" s="6"/>
      <c r="H4" s="6"/>
      <c r="I4" s="7"/>
      <c r="J4" s="7"/>
      <c r="K4" s="7"/>
      <c r="L4" s="7"/>
      <c r="M4" s="7"/>
      <c r="N4" s="7"/>
      <c r="O4" s="7"/>
      <c r="P4" s="7"/>
      <c r="Q4" s="7"/>
      <c r="U4" s="135"/>
      <c r="W4" s="117" t="s">
        <v>1</v>
      </c>
    </row>
    <row r="5" ht="21.75" customHeight="1" spans="1:23">
      <c r="A5" s="9" t="s">
        <v>327</v>
      </c>
      <c r="B5" s="10" t="s">
        <v>214</v>
      </c>
      <c r="C5" s="9" t="s">
        <v>215</v>
      </c>
      <c r="D5" s="9" t="s">
        <v>328</v>
      </c>
      <c r="E5" s="10" t="s">
        <v>216</v>
      </c>
      <c r="F5" s="10" t="s">
        <v>217</v>
      </c>
      <c r="G5" s="10" t="s">
        <v>329</v>
      </c>
      <c r="H5" s="10" t="s">
        <v>330</v>
      </c>
      <c r="I5" s="28" t="s">
        <v>55</v>
      </c>
      <c r="J5" s="11" t="s">
        <v>331</v>
      </c>
      <c r="K5" s="12"/>
      <c r="L5" s="12"/>
      <c r="M5" s="13"/>
      <c r="N5" s="11" t="s">
        <v>222</v>
      </c>
      <c r="O5" s="12"/>
      <c r="P5" s="13"/>
      <c r="Q5" s="10" t="s">
        <v>61</v>
      </c>
      <c r="R5" s="11" t="s">
        <v>62</v>
      </c>
      <c r="S5" s="12"/>
      <c r="T5" s="12"/>
      <c r="U5" s="12"/>
      <c r="V5" s="12"/>
      <c r="W5" s="13"/>
    </row>
    <row r="6" ht="21.75" customHeight="1" spans="1:23">
      <c r="A6" s="14"/>
      <c r="B6" s="29"/>
      <c r="C6" s="14"/>
      <c r="D6" s="14"/>
      <c r="E6" s="15"/>
      <c r="F6" s="15"/>
      <c r="G6" s="15"/>
      <c r="H6" s="15"/>
      <c r="I6" s="29"/>
      <c r="J6" s="136" t="s">
        <v>58</v>
      </c>
      <c r="K6" s="137"/>
      <c r="L6" s="10" t="s">
        <v>59</v>
      </c>
      <c r="M6" s="10" t="s">
        <v>60</v>
      </c>
      <c r="N6" s="10" t="s">
        <v>58</v>
      </c>
      <c r="O6" s="10" t="s">
        <v>59</v>
      </c>
      <c r="P6" s="10" t="s">
        <v>60</v>
      </c>
      <c r="Q6" s="15"/>
      <c r="R6" s="10" t="s">
        <v>57</v>
      </c>
      <c r="S6" s="10" t="s">
        <v>64</v>
      </c>
      <c r="T6" s="10" t="s">
        <v>228</v>
      </c>
      <c r="U6" s="10" t="s">
        <v>66</v>
      </c>
      <c r="V6" s="10" t="s">
        <v>67</v>
      </c>
      <c r="W6" s="10" t="s">
        <v>68</v>
      </c>
    </row>
    <row r="7" ht="21" customHeight="1" spans="1:23">
      <c r="A7" s="29"/>
      <c r="B7" s="29"/>
      <c r="C7" s="29"/>
      <c r="D7" s="29"/>
      <c r="E7" s="29"/>
      <c r="F7" s="29"/>
      <c r="G7" s="29"/>
      <c r="H7" s="29"/>
      <c r="I7" s="29"/>
      <c r="J7" s="138" t="s">
        <v>57</v>
      </c>
      <c r="K7" s="139"/>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332</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9" t="s">
        <v>333</v>
      </c>
      <c r="B10" s="69" t="s">
        <v>334</v>
      </c>
      <c r="C10" s="69" t="s">
        <v>335</v>
      </c>
      <c r="D10" s="69" t="s">
        <v>70</v>
      </c>
      <c r="E10" s="69" t="s">
        <v>149</v>
      </c>
      <c r="F10" s="69" t="s">
        <v>150</v>
      </c>
      <c r="G10" s="69" t="s">
        <v>336</v>
      </c>
      <c r="H10" s="69" t="s">
        <v>337</v>
      </c>
      <c r="I10" s="79">
        <v>50000</v>
      </c>
      <c r="J10" s="79">
        <v>50000</v>
      </c>
      <c r="K10" s="79">
        <v>50000</v>
      </c>
      <c r="L10" s="79"/>
      <c r="M10" s="79"/>
      <c r="N10" s="79"/>
      <c r="O10" s="79"/>
      <c r="P10" s="79"/>
      <c r="Q10" s="79"/>
      <c r="R10" s="79"/>
      <c r="S10" s="79"/>
      <c r="T10" s="79"/>
      <c r="U10" s="79"/>
      <c r="V10" s="79"/>
      <c r="W10" s="79"/>
    </row>
    <row r="11" ht="21.75" customHeight="1" spans="1:23">
      <c r="A11" s="69" t="s">
        <v>333</v>
      </c>
      <c r="B11" s="196" t="s">
        <v>338</v>
      </c>
      <c r="C11" s="69" t="s">
        <v>339</v>
      </c>
      <c r="D11" s="69" t="s">
        <v>70</v>
      </c>
      <c r="E11" s="69" t="s">
        <v>149</v>
      </c>
      <c r="F11" s="69" t="s">
        <v>150</v>
      </c>
      <c r="G11" s="69" t="s">
        <v>336</v>
      </c>
      <c r="H11" s="69" t="s">
        <v>337</v>
      </c>
      <c r="I11" s="79">
        <v>1899010</v>
      </c>
      <c r="J11" s="79">
        <v>1899010</v>
      </c>
      <c r="K11" s="79">
        <v>1899010</v>
      </c>
      <c r="L11" s="79"/>
      <c r="M11" s="79"/>
      <c r="N11" s="79"/>
      <c r="O11" s="79"/>
      <c r="P11" s="79"/>
      <c r="Q11" s="79"/>
      <c r="R11" s="79"/>
      <c r="S11" s="79"/>
      <c r="T11" s="79"/>
      <c r="U11" s="79"/>
      <c r="V11" s="79"/>
      <c r="W11" s="79"/>
    </row>
    <row r="12" ht="21.75" customHeight="1" spans="1:23">
      <c r="A12" s="69" t="s">
        <v>333</v>
      </c>
      <c r="B12" s="69" t="s">
        <v>340</v>
      </c>
      <c r="C12" s="69" t="s">
        <v>341</v>
      </c>
      <c r="D12" s="69" t="s">
        <v>70</v>
      </c>
      <c r="E12" s="69" t="s">
        <v>153</v>
      </c>
      <c r="F12" s="69" t="s">
        <v>152</v>
      </c>
      <c r="G12" s="69" t="s">
        <v>336</v>
      </c>
      <c r="H12" s="69" t="s">
        <v>337</v>
      </c>
      <c r="I12" s="79">
        <v>400480</v>
      </c>
      <c r="J12" s="79">
        <v>400480</v>
      </c>
      <c r="K12" s="79">
        <v>400480</v>
      </c>
      <c r="L12" s="79"/>
      <c r="M12" s="79"/>
      <c r="N12" s="79"/>
      <c r="O12" s="79"/>
      <c r="P12" s="79"/>
      <c r="Q12" s="79"/>
      <c r="R12" s="79"/>
      <c r="S12" s="79"/>
      <c r="T12" s="79"/>
      <c r="U12" s="79"/>
      <c r="V12" s="79"/>
      <c r="W12" s="79"/>
    </row>
    <row r="13" ht="21.75" customHeight="1" spans="1:23">
      <c r="A13" s="69" t="s">
        <v>333</v>
      </c>
      <c r="B13" s="69" t="s">
        <v>342</v>
      </c>
      <c r="C13" s="69" t="s">
        <v>343</v>
      </c>
      <c r="D13" s="69" t="s">
        <v>70</v>
      </c>
      <c r="E13" s="69" t="s">
        <v>153</v>
      </c>
      <c r="F13" s="69" t="s">
        <v>152</v>
      </c>
      <c r="G13" s="69" t="s">
        <v>336</v>
      </c>
      <c r="H13" s="69" t="s">
        <v>337</v>
      </c>
      <c r="I13" s="79">
        <v>3000000</v>
      </c>
      <c r="J13" s="79">
        <v>3000000</v>
      </c>
      <c r="K13" s="79">
        <v>3000000</v>
      </c>
      <c r="L13" s="79"/>
      <c r="M13" s="79"/>
      <c r="N13" s="79"/>
      <c r="O13" s="79"/>
      <c r="P13" s="79"/>
      <c r="Q13" s="79"/>
      <c r="R13" s="79"/>
      <c r="S13" s="79"/>
      <c r="T13" s="79"/>
      <c r="U13" s="79"/>
      <c r="V13" s="79"/>
      <c r="W13" s="79"/>
    </row>
    <row r="14" ht="21.75" customHeight="1" spans="1:23">
      <c r="A14" s="69" t="s">
        <v>333</v>
      </c>
      <c r="B14" s="69" t="s">
        <v>344</v>
      </c>
      <c r="C14" s="69" t="s">
        <v>345</v>
      </c>
      <c r="D14" s="69" t="s">
        <v>70</v>
      </c>
      <c r="E14" s="69" t="s">
        <v>149</v>
      </c>
      <c r="F14" s="69" t="s">
        <v>150</v>
      </c>
      <c r="G14" s="69" t="s">
        <v>336</v>
      </c>
      <c r="H14" s="69" t="s">
        <v>337</v>
      </c>
      <c r="I14" s="79">
        <v>1100000</v>
      </c>
      <c r="J14" s="79">
        <v>1100000</v>
      </c>
      <c r="K14" s="79">
        <v>1100000</v>
      </c>
      <c r="L14" s="79"/>
      <c r="M14" s="79"/>
      <c r="N14" s="79"/>
      <c r="O14" s="79"/>
      <c r="P14" s="79"/>
      <c r="Q14" s="79"/>
      <c r="R14" s="79"/>
      <c r="S14" s="79"/>
      <c r="T14" s="79"/>
      <c r="U14" s="79"/>
      <c r="V14" s="79"/>
      <c r="W14" s="79"/>
    </row>
    <row r="15" ht="21.75" customHeight="1" spans="1:23">
      <c r="A15" s="69" t="s">
        <v>333</v>
      </c>
      <c r="B15" s="69" t="s">
        <v>346</v>
      </c>
      <c r="C15" s="69" t="s">
        <v>347</v>
      </c>
      <c r="D15" s="69" t="s">
        <v>70</v>
      </c>
      <c r="E15" s="69" t="s">
        <v>149</v>
      </c>
      <c r="F15" s="69" t="s">
        <v>150</v>
      </c>
      <c r="G15" s="69" t="s">
        <v>336</v>
      </c>
      <c r="H15" s="69" t="s">
        <v>337</v>
      </c>
      <c r="I15" s="79">
        <v>1087125</v>
      </c>
      <c r="J15" s="79">
        <v>1087125</v>
      </c>
      <c r="K15" s="79">
        <v>1087125</v>
      </c>
      <c r="L15" s="79"/>
      <c r="M15" s="79"/>
      <c r="N15" s="79"/>
      <c r="O15" s="79"/>
      <c r="P15" s="79"/>
      <c r="Q15" s="79"/>
      <c r="R15" s="79"/>
      <c r="S15" s="79"/>
      <c r="T15" s="79"/>
      <c r="U15" s="79"/>
      <c r="V15" s="79"/>
      <c r="W15" s="79"/>
    </row>
    <row r="16" ht="21.75" customHeight="1" spans="1:23">
      <c r="A16" s="69" t="s">
        <v>333</v>
      </c>
      <c r="B16" s="69" t="s">
        <v>348</v>
      </c>
      <c r="C16" s="69" t="s">
        <v>349</v>
      </c>
      <c r="D16" s="69" t="s">
        <v>70</v>
      </c>
      <c r="E16" s="69" t="s">
        <v>153</v>
      </c>
      <c r="F16" s="69" t="s">
        <v>152</v>
      </c>
      <c r="G16" s="69" t="s">
        <v>336</v>
      </c>
      <c r="H16" s="69" t="s">
        <v>337</v>
      </c>
      <c r="I16" s="79">
        <v>8406</v>
      </c>
      <c r="J16" s="79"/>
      <c r="K16" s="79"/>
      <c r="L16" s="79"/>
      <c r="M16" s="79"/>
      <c r="N16" s="79"/>
      <c r="O16" s="79"/>
      <c r="P16" s="79"/>
      <c r="Q16" s="79"/>
      <c r="R16" s="79">
        <v>8406</v>
      </c>
      <c r="S16" s="79"/>
      <c r="T16" s="79"/>
      <c r="U16" s="79"/>
      <c r="V16" s="79"/>
      <c r="W16" s="79">
        <v>8406</v>
      </c>
    </row>
    <row r="17" ht="21.75" customHeight="1" spans="1:23">
      <c r="A17" s="69" t="s">
        <v>333</v>
      </c>
      <c r="B17" s="69" t="s">
        <v>350</v>
      </c>
      <c r="C17" s="69" t="s">
        <v>351</v>
      </c>
      <c r="D17" s="69" t="s">
        <v>70</v>
      </c>
      <c r="E17" s="69" t="s">
        <v>149</v>
      </c>
      <c r="F17" s="69" t="s">
        <v>150</v>
      </c>
      <c r="G17" s="69" t="s">
        <v>336</v>
      </c>
      <c r="H17" s="69" t="s">
        <v>337</v>
      </c>
      <c r="I17" s="79">
        <v>80000</v>
      </c>
      <c r="J17" s="79">
        <v>80000</v>
      </c>
      <c r="K17" s="79">
        <v>80000</v>
      </c>
      <c r="L17" s="79"/>
      <c r="M17" s="79"/>
      <c r="N17" s="79"/>
      <c r="O17" s="79"/>
      <c r="P17" s="79"/>
      <c r="Q17" s="79"/>
      <c r="R17" s="79"/>
      <c r="S17" s="79"/>
      <c r="T17" s="79"/>
      <c r="U17" s="79"/>
      <c r="V17" s="79"/>
      <c r="W17" s="79"/>
    </row>
    <row r="18" ht="21.75" customHeight="1" spans="1:23">
      <c r="A18" s="69" t="s">
        <v>333</v>
      </c>
      <c r="B18" s="69" t="s">
        <v>352</v>
      </c>
      <c r="C18" s="69" t="s">
        <v>353</v>
      </c>
      <c r="D18" s="69" t="s">
        <v>70</v>
      </c>
      <c r="E18" s="69" t="s">
        <v>153</v>
      </c>
      <c r="F18" s="69" t="s">
        <v>152</v>
      </c>
      <c r="G18" s="69" t="s">
        <v>336</v>
      </c>
      <c r="H18" s="69" t="s">
        <v>337</v>
      </c>
      <c r="I18" s="79">
        <v>60000</v>
      </c>
      <c r="J18" s="79">
        <v>60000</v>
      </c>
      <c r="K18" s="79">
        <v>60000</v>
      </c>
      <c r="L18" s="79"/>
      <c r="M18" s="79"/>
      <c r="N18" s="79"/>
      <c r="O18" s="79"/>
      <c r="P18" s="79"/>
      <c r="Q18" s="79"/>
      <c r="R18" s="79"/>
      <c r="S18" s="79"/>
      <c r="T18" s="79"/>
      <c r="U18" s="79"/>
      <c r="V18" s="79"/>
      <c r="W18" s="79"/>
    </row>
    <row r="19" ht="21.75" customHeight="1" spans="1:23">
      <c r="A19" s="69" t="s">
        <v>333</v>
      </c>
      <c r="B19" s="69" t="s">
        <v>354</v>
      </c>
      <c r="C19" s="69" t="s">
        <v>355</v>
      </c>
      <c r="D19" s="69" t="s">
        <v>70</v>
      </c>
      <c r="E19" s="69" t="s">
        <v>153</v>
      </c>
      <c r="F19" s="69" t="s">
        <v>152</v>
      </c>
      <c r="G19" s="69" t="s">
        <v>336</v>
      </c>
      <c r="H19" s="69" t="s">
        <v>337</v>
      </c>
      <c r="I19" s="79">
        <v>996343.38</v>
      </c>
      <c r="J19" s="79"/>
      <c r="K19" s="79"/>
      <c r="L19" s="79"/>
      <c r="M19" s="79"/>
      <c r="N19" s="79"/>
      <c r="O19" s="79"/>
      <c r="P19" s="79"/>
      <c r="Q19" s="79"/>
      <c r="R19" s="79">
        <v>996343.38</v>
      </c>
      <c r="S19" s="79"/>
      <c r="T19" s="79"/>
      <c r="U19" s="79"/>
      <c r="V19" s="79"/>
      <c r="W19" s="79">
        <v>996343.38</v>
      </c>
    </row>
    <row r="20" ht="21.75" customHeight="1" spans="1:23">
      <c r="A20" s="69" t="s">
        <v>333</v>
      </c>
      <c r="B20" s="69" t="s">
        <v>356</v>
      </c>
      <c r="C20" s="69" t="s">
        <v>357</v>
      </c>
      <c r="D20" s="69" t="s">
        <v>70</v>
      </c>
      <c r="E20" s="69" t="s">
        <v>153</v>
      </c>
      <c r="F20" s="69" t="s">
        <v>152</v>
      </c>
      <c r="G20" s="69" t="s">
        <v>336</v>
      </c>
      <c r="H20" s="69" t="s">
        <v>337</v>
      </c>
      <c r="I20" s="79">
        <v>10000000</v>
      </c>
      <c r="J20" s="79">
        <v>10000000</v>
      </c>
      <c r="K20" s="79">
        <v>10000000</v>
      </c>
      <c r="L20" s="79"/>
      <c r="M20" s="79"/>
      <c r="N20" s="79"/>
      <c r="O20" s="79"/>
      <c r="P20" s="79"/>
      <c r="Q20" s="79"/>
      <c r="R20" s="79"/>
      <c r="S20" s="79"/>
      <c r="T20" s="79"/>
      <c r="U20" s="79"/>
      <c r="V20" s="79"/>
      <c r="W20" s="79"/>
    </row>
    <row r="21" ht="21.75" customHeight="1" spans="1:23">
      <c r="A21" s="69" t="s">
        <v>333</v>
      </c>
      <c r="B21" s="69" t="s">
        <v>358</v>
      </c>
      <c r="C21" s="69" t="s">
        <v>359</v>
      </c>
      <c r="D21" s="69" t="s">
        <v>70</v>
      </c>
      <c r="E21" s="69" t="s">
        <v>153</v>
      </c>
      <c r="F21" s="69" t="s">
        <v>152</v>
      </c>
      <c r="G21" s="69" t="s">
        <v>336</v>
      </c>
      <c r="H21" s="69" t="s">
        <v>337</v>
      </c>
      <c r="I21" s="79">
        <v>80000</v>
      </c>
      <c r="J21" s="79">
        <v>80000</v>
      </c>
      <c r="K21" s="79">
        <v>80000</v>
      </c>
      <c r="L21" s="79"/>
      <c r="M21" s="79"/>
      <c r="N21" s="79"/>
      <c r="O21" s="79"/>
      <c r="P21" s="79"/>
      <c r="Q21" s="79"/>
      <c r="R21" s="79"/>
      <c r="S21" s="79"/>
      <c r="T21" s="79"/>
      <c r="U21" s="79"/>
      <c r="V21" s="79"/>
      <c r="W21" s="79"/>
    </row>
    <row r="22" ht="21.75" customHeight="1" spans="1:23">
      <c r="A22" s="69" t="s">
        <v>333</v>
      </c>
      <c r="B22" s="69" t="s">
        <v>360</v>
      </c>
      <c r="C22" s="69" t="s">
        <v>361</v>
      </c>
      <c r="D22" s="69" t="s">
        <v>70</v>
      </c>
      <c r="E22" s="69" t="s">
        <v>153</v>
      </c>
      <c r="F22" s="69" t="s">
        <v>152</v>
      </c>
      <c r="G22" s="69" t="s">
        <v>336</v>
      </c>
      <c r="H22" s="69" t="s">
        <v>337</v>
      </c>
      <c r="I22" s="79">
        <v>600000</v>
      </c>
      <c r="J22" s="79">
        <v>600000</v>
      </c>
      <c r="K22" s="79">
        <v>600000</v>
      </c>
      <c r="L22" s="79"/>
      <c r="M22" s="79"/>
      <c r="N22" s="79"/>
      <c r="O22" s="79"/>
      <c r="P22" s="79"/>
      <c r="Q22" s="79"/>
      <c r="R22" s="79"/>
      <c r="S22" s="79"/>
      <c r="T22" s="79"/>
      <c r="U22" s="79"/>
      <c r="V22" s="79"/>
      <c r="W22" s="79"/>
    </row>
    <row r="23" ht="21.75" customHeight="1" spans="1:23">
      <c r="A23" s="69" t="s">
        <v>333</v>
      </c>
      <c r="B23" s="69" t="s">
        <v>362</v>
      </c>
      <c r="C23" s="69" t="s">
        <v>363</v>
      </c>
      <c r="D23" s="69" t="s">
        <v>70</v>
      </c>
      <c r="E23" s="69" t="s">
        <v>153</v>
      </c>
      <c r="F23" s="69" t="s">
        <v>152</v>
      </c>
      <c r="G23" s="69" t="s">
        <v>364</v>
      </c>
      <c r="H23" s="69" t="s">
        <v>365</v>
      </c>
      <c r="I23" s="79">
        <v>30000000</v>
      </c>
      <c r="J23" s="79">
        <v>30000000</v>
      </c>
      <c r="K23" s="79">
        <v>30000000</v>
      </c>
      <c r="L23" s="79"/>
      <c r="M23" s="79"/>
      <c r="N23" s="79"/>
      <c r="O23" s="79"/>
      <c r="P23" s="79"/>
      <c r="Q23" s="79"/>
      <c r="R23" s="79"/>
      <c r="S23" s="79"/>
      <c r="T23" s="79"/>
      <c r="U23" s="79"/>
      <c r="V23" s="79"/>
      <c r="W23" s="79"/>
    </row>
    <row r="24" ht="21.75" customHeight="1" spans="1:23">
      <c r="A24" s="69" t="s">
        <v>333</v>
      </c>
      <c r="B24" s="69" t="s">
        <v>366</v>
      </c>
      <c r="C24" s="69" t="s">
        <v>367</v>
      </c>
      <c r="D24" s="69" t="s">
        <v>75</v>
      </c>
      <c r="E24" s="69" t="s">
        <v>156</v>
      </c>
      <c r="F24" s="69" t="s">
        <v>155</v>
      </c>
      <c r="G24" s="69" t="s">
        <v>336</v>
      </c>
      <c r="H24" s="69" t="s">
        <v>337</v>
      </c>
      <c r="I24" s="79">
        <v>3398000</v>
      </c>
      <c r="J24" s="79">
        <v>3398000</v>
      </c>
      <c r="K24" s="79">
        <v>3398000</v>
      </c>
      <c r="L24" s="79"/>
      <c r="M24" s="79"/>
      <c r="N24" s="79"/>
      <c r="O24" s="79"/>
      <c r="P24" s="79"/>
      <c r="Q24" s="79"/>
      <c r="R24" s="79"/>
      <c r="S24" s="79"/>
      <c r="T24" s="79"/>
      <c r="U24" s="79"/>
      <c r="V24" s="79"/>
      <c r="W24" s="79"/>
    </row>
    <row r="25" ht="21.75" customHeight="1" spans="1:23">
      <c r="A25" s="69" t="s">
        <v>333</v>
      </c>
      <c r="B25" s="69" t="s">
        <v>368</v>
      </c>
      <c r="C25" s="69" t="s">
        <v>369</v>
      </c>
      <c r="D25" s="69" t="s">
        <v>75</v>
      </c>
      <c r="E25" s="69" t="s">
        <v>153</v>
      </c>
      <c r="F25" s="69" t="s">
        <v>152</v>
      </c>
      <c r="G25" s="69" t="s">
        <v>336</v>
      </c>
      <c r="H25" s="69" t="s">
        <v>337</v>
      </c>
      <c r="I25" s="79">
        <v>2000000</v>
      </c>
      <c r="J25" s="79">
        <v>2000000</v>
      </c>
      <c r="K25" s="79">
        <v>2000000</v>
      </c>
      <c r="L25" s="79"/>
      <c r="M25" s="79"/>
      <c r="N25" s="79"/>
      <c r="O25" s="79"/>
      <c r="P25" s="79"/>
      <c r="Q25" s="79"/>
      <c r="R25" s="79"/>
      <c r="S25" s="79"/>
      <c r="T25" s="79"/>
      <c r="U25" s="79"/>
      <c r="V25" s="79"/>
      <c r="W25" s="79"/>
    </row>
    <row r="26" ht="21.75" customHeight="1" spans="1:23">
      <c r="A26" s="69" t="s">
        <v>333</v>
      </c>
      <c r="B26" s="69" t="s">
        <v>368</v>
      </c>
      <c r="C26" s="69" t="s">
        <v>369</v>
      </c>
      <c r="D26" s="69" t="s">
        <v>75</v>
      </c>
      <c r="E26" s="69" t="s">
        <v>156</v>
      </c>
      <c r="F26" s="69" t="s">
        <v>155</v>
      </c>
      <c r="G26" s="69" t="s">
        <v>336</v>
      </c>
      <c r="H26" s="69" t="s">
        <v>337</v>
      </c>
      <c r="I26" s="79">
        <v>626000</v>
      </c>
      <c r="J26" s="79">
        <v>626000</v>
      </c>
      <c r="K26" s="79">
        <v>626000</v>
      </c>
      <c r="L26" s="79"/>
      <c r="M26" s="79"/>
      <c r="N26" s="79"/>
      <c r="O26" s="79"/>
      <c r="P26" s="79"/>
      <c r="Q26" s="79"/>
      <c r="R26" s="79"/>
      <c r="S26" s="79"/>
      <c r="T26" s="79"/>
      <c r="U26" s="79"/>
      <c r="V26" s="79"/>
      <c r="W26" s="79"/>
    </row>
    <row r="27" ht="21.75" customHeight="1" spans="1:23">
      <c r="A27" s="69" t="s">
        <v>333</v>
      </c>
      <c r="B27" s="69" t="s">
        <v>370</v>
      </c>
      <c r="C27" s="69" t="s">
        <v>371</v>
      </c>
      <c r="D27" s="69" t="s">
        <v>75</v>
      </c>
      <c r="E27" s="69" t="s">
        <v>156</v>
      </c>
      <c r="F27" s="69" t="s">
        <v>155</v>
      </c>
      <c r="G27" s="69" t="s">
        <v>336</v>
      </c>
      <c r="H27" s="69" t="s">
        <v>337</v>
      </c>
      <c r="I27" s="79">
        <v>230764</v>
      </c>
      <c r="J27" s="79">
        <v>230764</v>
      </c>
      <c r="K27" s="79">
        <v>230764</v>
      </c>
      <c r="L27" s="79"/>
      <c r="M27" s="79"/>
      <c r="N27" s="79"/>
      <c r="O27" s="79"/>
      <c r="P27" s="79"/>
      <c r="Q27" s="79"/>
      <c r="R27" s="79"/>
      <c r="S27" s="79"/>
      <c r="T27" s="79"/>
      <c r="U27" s="79"/>
      <c r="V27" s="79"/>
      <c r="W27" s="79"/>
    </row>
    <row r="28" ht="21.75" customHeight="1" spans="1:23">
      <c r="A28" s="69" t="s">
        <v>333</v>
      </c>
      <c r="B28" s="69" t="s">
        <v>372</v>
      </c>
      <c r="C28" s="69" t="s">
        <v>373</v>
      </c>
      <c r="D28" s="69" t="s">
        <v>75</v>
      </c>
      <c r="E28" s="69" t="s">
        <v>153</v>
      </c>
      <c r="F28" s="69" t="s">
        <v>152</v>
      </c>
      <c r="G28" s="69" t="s">
        <v>336</v>
      </c>
      <c r="H28" s="69" t="s">
        <v>337</v>
      </c>
      <c r="I28" s="79">
        <v>3000000</v>
      </c>
      <c r="J28" s="79">
        <v>3000000</v>
      </c>
      <c r="K28" s="79">
        <v>3000000</v>
      </c>
      <c r="L28" s="79"/>
      <c r="M28" s="79"/>
      <c r="N28" s="79"/>
      <c r="O28" s="79"/>
      <c r="P28" s="79"/>
      <c r="Q28" s="79"/>
      <c r="R28" s="79"/>
      <c r="S28" s="79"/>
      <c r="T28" s="79"/>
      <c r="U28" s="79"/>
      <c r="V28" s="79"/>
      <c r="W28" s="79"/>
    </row>
    <row r="29" ht="21.75" customHeight="1" spans="1:23">
      <c r="A29" s="69" t="s">
        <v>333</v>
      </c>
      <c r="B29" s="69" t="s">
        <v>374</v>
      </c>
      <c r="C29" s="69" t="s">
        <v>375</v>
      </c>
      <c r="D29" s="69" t="s">
        <v>75</v>
      </c>
      <c r="E29" s="69" t="s">
        <v>156</v>
      </c>
      <c r="F29" s="69" t="s">
        <v>155</v>
      </c>
      <c r="G29" s="69" t="s">
        <v>336</v>
      </c>
      <c r="H29" s="69" t="s">
        <v>337</v>
      </c>
      <c r="I29" s="79">
        <v>100000</v>
      </c>
      <c r="J29" s="79">
        <v>100000</v>
      </c>
      <c r="K29" s="79">
        <v>100000</v>
      </c>
      <c r="L29" s="79"/>
      <c r="M29" s="79"/>
      <c r="N29" s="79"/>
      <c r="O29" s="79"/>
      <c r="P29" s="79"/>
      <c r="Q29" s="79"/>
      <c r="R29" s="79"/>
      <c r="S29" s="79"/>
      <c r="T29" s="79"/>
      <c r="U29" s="79"/>
      <c r="V29" s="79"/>
      <c r="W29" s="79"/>
    </row>
    <row r="30" ht="21.75" customHeight="1" spans="1:23">
      <c r="A30" s="69" t="s">
        <v>333</v>
      </c>
      <c r="B30" s="69" t="s">
        <v>376</v>
      </c>
      <c r="C30" s="69" t="s">
        <v>377</v>
      </c>
      <c r="D30" s="69" t="s">
        <v>75</v>
      </c>
      <c r="E30" s="69" t="s">
        <v>156</v>
      </c>
      <c r="F30" s="69" t="s">
        <v>155</v>
      </c>
      <c r="G30" s="69" t="s">
        <v>336</v>
      </c>
      <c r="H30" s="69" t="s">
        <v>337</v>
      </c>
      <c r="I30" s="79">
        <v>225000</v>
      </c>
      <c r="J30" s="79">
        <v>225000</v>
      </c>
      <c r="K30" s="79">
        <v>225000</v>
      </c>
      <c r="L30" s="79"/>
      <c r="M30" s="79"/>
      <c r="N30" s="79"/>
      <c r="O30" s="79"/>
      <c r="P30" s="79"/>
      <c r="Q30" s="79"/>
      <c r="R30" s="79"/>
      <c r="S30" s="79"/>
      <c r="T30" s="79"/>
      <c r="U30" s="79"/>
      <c r="V30" s="79"/>
      <c r="W30" s="79"/>
    </row>
    <row r="31" ht="21.75" customHeight="1" spans="1:23">
      <c r="A31" s="69" t="s">
        <v>333</v>
      </c>
      <c r="B31" s="69" t="s">
        <v>378</v>
      </c>
      <c r="C31" s="69" t="s">
        <v>379</v>
      </c>
      <c r="D31" s="69" t="s">
        <v>75</v>
      </c>
      <c r="E31" s="69" t="s">
        <v>153</v>
      </c>
      <c r="F31" s="69" t="s">
        <v>152</v>
      </c>
      <c r="G31" s="69" t="s">
        <v>336</v>
      </c>
      <c r="H31" s="69" t="s">
        <v>337</v>
      </c>
      <c r="I31" s="79">
        <v>6150748.54</v>
      </c>
      <c r="J31" s="79">
        <v>6150748.54</v>
      </c>
      <c r="K31" s="79">
        <v>6150748.54</v>
      </c>
      <c r="L31" s="79"/>
      <c r="M31" s="79"/>
      <c r="N31" s="79"/>
      <c r="O31" s="79"/>
      <c r="P31" s="79"/>
      <c r="Q31" s="79"/>
      <c r="R31" s="79"/>
      <c r="S31" s="79"/>
      <c r="T31" s="79"/>
      <c r="U31" s="79"/>
      <c r="V31" s="79"/>
      <c r="W31" s="79"/>
    </row>
    <row r="32" ht="21.75" customHeight="1" spans="1:23">
      <c r="A32" s="69" t="s">
        <v>333</v>
      </c>
      <c r="B32" s="69" t="s">
        <v>380</v>
      </c>
      <c r="C32" s="69" t="s">
        <v>381</v>
      </c>
      <c r="D32" s="69" t="s">
        <v>75</v>
      </c>
      <c r="E32" s="69" t="s">
        <v>156</v>
      </c>
      <c r="F32" s="69" t="s">
        <v>155</v>
      </c>
      <c r="G32" s="69" t="s">
        <v>336</v>
      </c>
      <c r="H32" s="69" t="s">
        <v>337</v>
      </c>
      <c r="I32" s="79">
        <v>160000</v>
      </c>
      <c r="J32" s="79">
        <v>160000</v>
      </c>
      <c r="K32" s="79">
        <v>160000</v>
      </c>
      <c r="L32" s="79"/>
      <c r="M32" s="79"/>
      <c r="N32" s="79"/>
      <c r="O32" s="79"/>
      <c r="P32" s="79"/>
      <c r="Q32" s="79"/>
      <c r="R32" s="79"/>
      <c r="S32" s="79"/>
      <c r="T32" s="79"/>
      <c r="U32" s="79"/>
      <c r="V32" s="79"/>
      <c r="W32" s="79"/>
    </row>
    <row r="33" ht="21.75" customHeight="1" spans="1:23">
      <c r="A33" s="69" t="s">
        <v>333</v>
      </c>
      <c r="B33" s="69" t="s">
        <v>382</v>
      </c>
      <c r="C33" s="69" t="s">
        <v>383</v>
      </c>
      <c r="D33" s="69" t="s">
        <v>75</v>
      </c>
      <c r="E33" s="69" t="s">
        <v>153</v>
      </c>
      <c r="F33" s="69" t="s">
        <v>152</v>
      </c>
      <c r="G33" s="69" t="s">
        <v>336</v>
      </c>
      <c r="H33" s="69" t="s">
        <v>337</v>
      </c>
      <c r="I33" s="79">
        <v>400000</v>
      </c>
      <c r="J33" s="79">
        <v>400000</v>
      </c>
      <c r="K33" s="79">
        <v>400000</v>
      </c>
      <c r="L33" s="79"/>
      <c r="M33" s="79"/>
      <c r="N33" s="79"/>
      <c r="O33" s="79"/>
      <c r="P33" s="79"/>
      <c r="Q33" s="79"/>
      <c r="R33" s="79"/>
      <c r="S33" s="79"/>
      <c r="T33" s="79"/>
      <c r="U33" s="79"/>
      <c r="V33" s="79"/>
      <c r="W33" s="79"/>
    </row>
    <row r="34" ht="21.75" customHeight="1" spans="1:23">
      <c r="A34" s="69" t="s">
        <v>333</v>
      </c>
      <c r="B34" s="69" t="s">
        <v>384</v>
      </c>
      <c r="C34" s="69" t="s">
        <v>385</v>
      </c>
      <c r="D34" s="69" t="s">
        <v>75</v>
      </c>
      <c r="E34" s="69" t="s">
        <v>156</v>
      </c>
      <c r="F34" s="69" t="s">
        <v>155</v>
      </c>
      <c r="G34" s="69" t="s">
        <v>336</v>
      </c>
      <c r="H34" s="69" t="s">
        <v>337</v>
      </c>
      <c r="I34" s="79">
        <v>66410.71</v>
      </c>
      <c r="J34" s="79">
        <v>66410.71</v>
      </c>
      <c r="K34" s="79">
        <v>66410.71</v>
      </c>
      <c r="L34" s="79"/>
      <c r="M34" s="79"/>
      <c r="N34" s="79"/>
      <c r="O34" s="79"/>
      <c r="P34" s="79"/>
      <c r="Q34" s="79"/>
      <c r="R34" s="79"/>
      <c r="S34" s="79"/>
      <c r="T34" s="79"/>
      <c r="U34" s="79"/>
      <c r="V34" s="79"/>
      <c r="W34" s="79"/>
    </row>
    <row r="35" ht="21.75" customHeight="1" spans="1:23">
      <c r="A35" s="69" t="s">
        <v>333</v>
      </c>
      <c r="B35" s="69" t="s">
        <v>386</v>
      </c>
      <c r="C35" s="69" t="s">
        <v>387</v>
      </c>
      <c r="D35" s="69" t="s">
        <v>75</v>
      </c>
      <c r="E35" s="69" t="s">
        <v>153</v>
      </c>
      <c r="F35" s="69" t="s">
        <v>152</v>
      </c>
      <c r="G35" s="69" t="s">
        <v>336</v>
      </c>
      <c r="H35" s="69" t="s">
        <v>337</v>
      </c>
      <c r="I35" s="79">
        <v>2000000</v>
      </c>
      <c r="J35" s="79">
        <v>2000000</v>
      </c>
      <c r="K35" s="79">
        <v>2000000</v>
      </c>
      <c r="L35" s="79"/>
      <c r="M35" s="79"/>
      <c r="N35" s="79"/>
      <c r="O35" s="79"/>
      <c r="P35" s="79"/>
      <c r="Q35" s="79"/>
      <c r="R35" s="79"/>
      <c r="S35" s="79"/>
      <c r="T35" s="79"/>
      <c r="U35" s="79"/>
      <c r="V35" s="79"/>
      <c r="W35" s="79"/>
    </row>
    <row r="36" ht="21.75" customHeight="1" spans="1:23">
      <c r="A36" s="69" t="s">
        <v>333</v>
      </c>
      <c r="B36" s="69" t="s">
        <v>388</v>
      </c>
      <c r="C36" s="69" t="s">
        <v>389</v>
      </c>
      <c r="D36" s="69" t="s">
        <v>75</v>
      </c>
      <c r="E36" s="69" t="s">
        <v>156</v>
      </c>
      <c r="F36" s="69" t="s">
        <v>155</v>
      </c>
      <c r="G36" s="69" t="s">
        <v>336</v>
      </c>
      <c r="H36" s="69" t="s">
        <v>337</v>
      </c>
      <c r="I36" s="79">
        <v>223961.75</v>
      </c>
      <c r="J36" s="79">
        <v>223961.75</v>
      </c>
      <c r="K36" s="79">
        <v>223961.75</v>
      </c>
      <c r="L36" s="79"/>
      <c r="M36" s="79"/>
      <c r="N36" s="79"/>
      <c r="O36" s="79"/>
      <c r="P36" s="79"/>
      <c r="Q36" s="79"/>
      <c r="R36" s="79"/>
      <c r="S36" s="79"/>
      <c r="T36" s="79"/>
      <c r="U36" s="79"/>
      <c r="V36" s="79"/>
      <c r="W36" s="79"/>
    </row>
    <row r="37" ht="21.75" customHeight="1" spans="1:23">
      <c r="A37" s="69" t="s">
        <v>333</v>
      </c>
      <c r="B37" s="69" t="s">
        <v>390</v>
      </c>
      <c r="C37" s="69" t="s">
        <v>391</v>
      </c>
      <c r="D37" s="69" t="s">
        <v>75</v>
      </c>
      <c r="E37" s="69" t="s">
        <v>153</v>
      </c>
      <c r="F37" s="69" t="s">
        <v>152</v>
      </c>
      <c r="G37" s="69" t="s">
        <v>336</v>
      </c>
      <c r="H37" s="69" t="s">
        <v>337</v>
      </c>
      <c r="I37" s="79">
        <v>1600000</v>
      </c>
      <c r="J37" s="79">
        <v>1600000</v>
      </c>
      <c r="K37" s="79">
        <v>1600000</v>
      </c>
      <c r="L37" s="79"/>
      <c r="M37" s="79"/>
      <c r="N37" s="79"/>
      <c r="O37" s="79"/>
      <c r="P37" s="79"/>
      <c r="Q37" s="79"/>
      <c r="R37" s="79"/>
      <c r="S37" s="79"/>
      <c r="T37" s="79"/>
      <c r="U37" s="79"/>
      <c r="V37" s="79"/>
      <c r="W37" s="79"/>
    </row>
    <row r="38" ht="21.75" customHeight="1" spans="1:23">
      <c r="A38" s="69" t="s">
        <v>333</v>
      </c>
      <c r="B38" s="69" t="s">
        <v>392</v>
      </c>
      <c r="C38" s="69" t="s">
        <v>393</v>
      </c>
      <c r="D38" s="69" t="s">
        <v>75</v>
      </c>
      <c r="E38" s="69" t="s">
        <v>153</v>
      </c>
      <c r="F38" s="69" t="s">
        <v>152</v>
      </c>
      <c r="G38" s="69" t="s">
        <v>336</v>
      </c>
      <c r="H38" s="69" t="s">
        <v>337</v>
      </c>
      <c r="I38" s="79">
        <v>202500</v>
      </c>
      <c r="J38" s="79">
        <v>202500</v>
      </c>
      <c r="K38" s="79">
        <v>202500</v>
      </c>
      <c r="L38" s="79"/>
      <c r="M38" s="79"/>
      <c r="N38" s="79"/>
      <c r="O38" s="79"/>
      <c r="P38" s="79"/>
      <c r="Q38" s="79"/>
      <c r="R38" s="79"/>
      <c r="S38" s="79"/>
      <c r="T38" s="79"/>
      <c r="U38" s="79"/>
      <c r="V38" s="79"/>
      <c r="W38" s="79"/>
    </row>
    <row r="39" ht="21.75" customHeight="1" spans="1:23">
      <c r="A39" s="69" t="s">
        <v>333</v>
      </c>
      <c r="B39" s="69" t="s">
        <v>394</v>
      </c>
      <c r="C39" s="69" t="s">
        <v>395</v>
      </c>
      <c r="D39" s="69" t="s">
        <v>75</v>
      </c>
      <c r="E39" s="69" t="s">
        <v>153</v>
      </c>
      <c r="F39" s="69" t="s">
        <v>152</v>
      </c>
      <c r="G39" s="69" t="s">
        <v>336</v>
      </c>
      <c r="H39" s="69" t="s">
        <v>337</v>
      </c>
      <c r="I39" s="79">
        <v>1260000</v>
      </c>
      <c r="J39" s="79">
        <v>1260000</v>
      </c>
      <c r="K39" s="79">
        <v>1260000</v>
      </c>
      <c r="L39" s="79"/>
      <c r="M39" s="79"/>
      <c r="N39" s="79"/>
      <c r="O39" s="79"/>
      <c r="P39" s="79"/>
      <c r="Q39" s="79"/>
      <c r="R39" s="79"/>
      <c r="S39" s="79"/>
      <c r="T39" s="79"/>
      <c r="U39" s="79"/>
      <c r="V39" s="79"/>
      <c r="W39" s="79"/>
    </row>
    <row r="40" ht="18.75" customHeight="1" spans="1:23">
      <c r="A40" s="33" t="s">
        <v>203</v>
      </c>
      <c r="B40" s="34"/>
      <c r="C40" s="34"/>
      <c r="D40" s="34"/>
      <c r="E40" s="34"/>
      <c r="F40" s="34"/>
      <c r="G40" s="34"/>
      <c r="H40" s="35"/>
      <c r="I40" s="79">
        <v>71004749.38</v>
      </c>
      <c r="J40" s="79">
        <v>70000000</v>
      </c>
      <c r="K40" s="79">
        <v>70000000</v>
      </c>
      <c r="L40" s="79"/>
      <c r="M40" s="79"/>
      <c r="N40" s="79"/>
      <c r="O40" s="79"/>
      <c r="P40" s="79"/>
      <c r="Q40" s="79"/>
      <c r="R40" s="79">
        <v>1004749.38</v>
      </c>
      <c r="S40" s="79"/>
      <c r="T40" s="79"/>
      <c r="U40" s="79"/>
      <c r="V40" s="79"/>
      <c r="W40" s="79">
        <v>1004749.38</v>
      </c>
    </row>
  </sheetData>
  <mergeCells count="28">
    <mergeCell ref="A3:W3"/>
    <mergeCell ref="A4:H4"/>
    <mergeCell ref="J5:M5"/>
    <mergeCell ref="N5:P5"/>
    <mergeCell ref="R5:W5"/>
    <mergeCell ref="A40:H4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6"/>
  <sheetViews>
    <sheetView showZeros="0" tabSelected="1" workbookViewId="0">
      <pane ySplit="1" topLeftCell="A2" activePane="bottomLeft" state="frozen"/>
      <selection/>
      <selection pane="bottomLeft"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396</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"单位名称："&amp;"昆明市呈贡区综合行政执法局"</f>
        <v>单位名称：昆明市呈贡区综合行政执法局</v>
      </c>
    </row>
    <row r="5" ht="44.25" customHeight="1" spans="1:10">
      <c r="A5" s="67" t="s">
        <v>215</v>
      </c>
      <c r="B5" s="67" t="s">
        <v>397</v>
      </c>
      <c r="C5" s="67" t="s">
        <v>398</v>
      </c>
      <c r="D5" s="67" t="s">
        <v>399</v>
      </c>
      <c r="E5" s="67" t="s">
        <v>400</v>
      </c>
      <c r="F5" s="68" t="s">
        <v>401</v>
      </c>
      <c r="G5" s="67" t="s">
        <v>402</v>
      </c>
      <c r="H5" s="68" t="s">
        <v>403</v>
      </c>
      <c r="I5" s="68" t="s">
        <v>404</v>
      </c>
      <c r="J5" s="67" t="s">
        <v>405</v>
      </c>
    </row>
    <row r="6" ht="18.75" customHeight="1" spans="1:10">
      <c r="A6" s="132">
        <v>1</v>
      </c>
      <c r="B6" s="132">
        <v>2</v>
      </c>
      <c r="C6" s="132">
        <v>3</v>
      </c>
      <c r="D6" s="132">
        <v>4</v>
      </c>
      <c r="E6" s="132">
        <v>5</v>
      </c>
      <c r="F6" s="36">
        <v>6</v>
      </c>
      <c r="G6" s="132">
        <v>7</v>
      </c>
      <c r="H6" s="36">
        <v>8</v>
      </c>
      <c r="I6" s="36">
        <v>9</v>
      </c>
      <c r="J6" s="132">
        <v>10</v>
      </c>
    </row>
    <row r="7" ht="42" customHeight="1" spans="1:10">
      <c r="A7" s="30" t="s">
        <v>70</v>
      </c>
      <c r="B7" s="69"/>
      <c r="C7" s="69"/>
      <c r="D7" s="69"/>
      <c r="E7" s="54"/>
      <c r="F7" s="70"/>
      <c r="G7" s="54"/>
      <c r="H7" s="70"/>
      <c r="I7" s="70"/>
      <c r="J7" s="54"/>
    </row>
    <row r="8" ht="42" customHeight="1" spans="1:10">
      <c r="A8" s="133" t="s">
        <v>75</v>
      </c>
      <c r="B8" s="21"/>
      <c r="C8" s="21"/>
      <c r="D8" s="21"/>
      <c r="E8" s="30"/>
      <c r="F8" s="21"/>
      <c r="G8" s="30"/>
      <c r="H8" s="21"/>
      <c r="I8" s="21"/>
      <c r="J8" s="30"/>
    </row>
    <row r="9" ht="42" customHeight="1" spans="1:10">
      <c r="A9" s="134" t="s">
        <v>379</v>
      </c>
      <c r="B9" s="21" t="s">
        <v>406</v>
      </c>
      <c r="C9" s="21" t="s">
        <v>407</v>
      </c>
      <c r="D9" s="21" t="s">
        <v>408</v>
      </c>
      <c r="E9" s="30" t="s">
        <v>409</v>
      </c>
      <c r="F9" s="21" t="s">
        <v>410</v>
      </c>
      <c r="G9" s="30" t="s">
        <v>411</v>
      </c>
      <c r="H9" s="21" t="s">
        <v>412</v>
      </c>
      <c r="I9" s="21" t="s">
        <v>413</v>
      </c>
      <c r="J9" s="30" t="s">
        <v>409</v>
      </c>
    </row>
    <row r="10" ht="42" customHeight="1" spans="1:10">
      <c r="A10" s="134" t="s">
        <v>379</v>
      </c>
      <c r="B10" s="21" t="s">
        <v>406</v>
      </c>
      <c r="C10" s="21" t="s">
        <v>407</v>
      </c>
      <c r="D10" s="21" t="s">
        <v>408</v>
      </c>
      <c r="E10" s="30" t="s">
        <v>414</v>
      </c>
      <c r="F10" s="21" t="s">
        <v>410</v>
      </c>
      <c r="G10" s="30" t="s">
        <v>415</v>
      </c>
      <c r="H10" s="21" t="s">
        <v>416</v>
      </c>
      <c r="I10" s="21" t="s">
        <v>413</v>
      </c>
      <c r="J10" s="30" t="s">
        <v>414</v>
      </c>
    </row>
    <row r="11" ht="42" customHeight="1" spans="1:10">
      <c r="A11" s="134" t="s">
        <v>379</v>
      </c>
      <c r="B11" s="21" t="s">
        <v>406</v>
      </c>
      <c r="C11" s="21" t="s">
        <v>407</v>
      </c>
      <c r="D11" s="21" t="s">
        <v>417</v>
      </c>
      <c r="E11" s="30" t="s">
        <v>418</v>
      </c>
      <c r="F11" s="21" t="s">
        <v>410</v>
      </c>
      <c r="G11" s="30" t="s">
        <v>419</v>
      </c>
      <c r="H11" s="21" t="s">
        <v>420</v>
      </c>
      <c r="I11" s="21" t="s">
        <v>413</v>
      </c>
      <c r="J11" s="30" t="s">
        <v>421</v>
      </c>
    </row>
    <row r="12" ht="42" customHeight="1" spans="1:10">
      <c r="A12" s="134" t="s">
        <v>379</v>
      </c>
      <c r="B12" s="21" t="s">
        <v>406</v>
      </c>
      <c r="C12" s="21" t="s">
        <v>422</v>
      </c>
      <c r="D12" s="21" t="s">
        <v>423</v>
      </c>
      <c r="E12" s="30" t="s">
        <v>424</v>
      </c>
      <c r="F12" s="21" t="s">
        <v>425</v>
      </c>
      <c r="G12" s="30" t="s">
        <v>426</v>
      </c>
      <c r="H12" s="21" t="s">
        <v>420</v>
      </c>
      <c r="I12" s="21" t="s">
        <v>427</v>
      </c>
      <c r="J12" s="30" t="s">
        <v>428</v>
      </c>
    </row>
    <row r="13" ht="42" customHeight="1" spans="1:10">
      <c r="A13" s="134" t="s">
        <v>379</v>
      </c>
      <c r="B13" s="21" t="s">
        <v>406</v>
      </c>
      <c r="C13" s="21" t="s">
        <v>429</v>
      </c>
      <c r="D13" s="21" t="s">
        <v>430</v>
      </c>
      <c r="E13" s="30" t="s">
        <v>431</v>
      </c>
      <c r="F13" s="21" t="s">
        <v>410</v>
      </c>
      <c r="G13" s="30" t="s">
        <v>432</v>
      </c>
      <c r="H13" s="21" t="s">
        <v>420</v>
      </c>
      <c r="I13" s="21" t="s">
        <v>427</v>
      </c>
      <c r="J13" s="30" t="s">
        <v>433</v>
      </c>
    </row>
    <row r="14" ht="42" customHeight="1" spans="1:10">
      <c r="A14" s="134" t="s">
        <v>387</v>
      </c>
      <c r="B14" s="21" t="s">
        <v>434</v>
      </c>
      <c r="C14" s="21" t="s">
        <v>407</v>
      </c>
      <c r="D14" s="21" t="s">
        <v>417</v>
      </c>
      <c r="E14" s="30" t="s">
        <v>435</v>
      </c>
      <c r="F14" s="21" t="s">
        <v>410</v>
      </c>
      <c r="G14" s="30" t="s">
        <v>436</v>
      </c>
      <c r="H14" s="21" t="s">
        <v>412</v>
      </c>
      <c r="I14" s="21" t="s">
        <v>413</v>
      </c>
      <c r="J14" s="30" t="s">
        <v>437</v>
      </c>
    </row>
    <row r="15" ht="42" customHeight="1" spans="1:10">
      <c r="A15" s="134" t="s">
        <v>387</v>
      </c>
      <c r="B15" s="21" t="s">
        <v>434</v>
      </c>
      <c r="C15" s="21" t="s">
        <v>422</v>
      </c>
      <c r="D15" s="21" t="s">
        <v>423</v>
      </c>
      <c r="E15" s="30" t="s">
        <v>438</v>
      </c>
      <c r="F15" s="21" t="s">
        <v>425</v>
      </c>
      <c r="G15" s="30" t="s">
        <v>439</v>
      </c>
      <c r="H15" s="21"/>
      <c r="I15" s="21" t="s">
        <v>427</v>
      </c>
      <c r="J15" s="30" t="s">
        <v>440</v>
      </c>
    </row>
    <row r="16" ht="42" customHeight="1" spans="1:10">
      <c r="A16" s="134" t="s">
        <v>387</v>
      </c>
      <c r="B16" s="21" t="s">
        <v>434</v>
      </c>
      <c r="C16" s="21" t="s">
        <v>429</v>
      </c>
      <c r="D16" s="21" t="s">
        <v>430</v>
      </c>
      <c r="E16" s="30" t="s">
        <v>441</v>
      </c>
      <c r="F16" s="21" t="s">
        <v>410</v>
      </c>
      <c r="G16" s="30" t="s">
        <v>432</v>
      </c>
      <c r="H16" s="21" t="s">
        <v>420</v>
      </c>
      <c r="I16" s="21" t="s">
        <v>413</v>
      </c>
      <c r="J16" s="30" t="s">
        <v>442</v>
      </c>
    </row>
    <row r="17" ht="42" customHeight="1" spans="1:10">
      <c r="A17" s="134" t="s">
        <v>393</v>
      </c>
      <c r="B17" s="21" t="s">
        <v>443</v>
      </c>
      <c r="C17" s="21" t="s">
        <v>407</v>
      </c>
      <c r="D17" s="21" t="s">
        <v>417</v>
      </c>
      <c r="E17" s="30" t="s">
        <v>444</v>
      </c>
      <c r="F17" s="21" t="s">
        <v>425</v>
      </c>
      <c r="G17" s="30" t="s">
        <v>445</v>
      </c>
      <c r="H17" s="21" t="s">
        <v>420</v>
      </c>
      <c r="I17" s="21" t="s">
        <v>413</v>
      </c>
      <c r="J17" s="30" t="s">
        <v>446</v>
      </c>
    </row>
    <row r="18" ht="42" customHeight="1" spans="1:10">
      <c r="A18" s="134" t="s">
        <v>393</v>
      </c>
      <c r="B18" s="21" t="s">
        <v>443</v>
      </c>
      <c r="C18" s="21" t="s">
        <v>422</v>
      </c>
      <c r="D18" s="21" t="s">
        <v>423</v>
      </c>
      <c r="E18" s="30" t="s">
        <v>447</v>
      </c>
      <c r="F18" s="21" t="s">
        <v>425</v>
      </c>
      <c r="G18" s="30" t="s">
        <v>439</v>
      </c>
      <c r="H18" s="21"/>
      <c r="I18" s="21" t="s">
        <v>427</v>
      </c>
      <c r="J18" s="30" t="s">
        <v>448</v>
      </c>
    </row>
    <row r="19" ht="42" customHeight="1" spans="1:10">
      <c r="A19" s="134" t="s">
        <v>393</v>
      </c>
      <c r="B19" s="21" t="s">
        <v>443</v>
      </c>
      <c r="C19" s="21" t="s">
        <v>429</v>
      </c>
      <c r="D19" s="21" t="s">
        <v>430</v>
      </c>
      <c r="E19" s="30" t="s">
        <v>430</v>
      </c>
      <c r="F19" s="21" t="s">
        <v>449</v>
      </c>
      <c r="G19" s="30" t="s">
        <v>432</v>
      </c>
      <c r="H19" s="21" t="s">
        <v>420</v>
      </c>
      <c r="I19" s="21" t="s">
        <v>413</v>
      </c>
      <c r="J19" s="30" t="s">
        <v>450</v>
      </c>
    </row>
    <row r="20" ht="42" customHeight="1" spans="1:10">
      <c r="A20" s="134" t="s">
        <v>373</v>
      </c>
      <c r="B20" s="21" t="s">
        <v>451</v>
      </c>
      <c r="C20" s="21" t="s">
        <v>407</v>
      </c>
      <c r="D20" s="21" t="s">
        <v>408</v>
      </c>
      <c r="E20" s="30" t="s">
        <v>452</v>
      </c>
      <c r="F20" s="21" t="s">
        <v>410</v>
      </c>
      <c r="G20" s="30" t="s">
        <v>453</v>
      </c>
      <c r="H20" s="21" t="s">
        <v>454</v>
      </c>
      <c r="I20" s="21" t="s">
        <v>413</v>
      </c>
      <c r="J20" s="30" t="s">
        <v>455</v>
      </c>
    </row>
    <row r="21" ht="42" customHeight="1" spans="1:10">
      <c r="A21" s="134" t="s">
        <v>373</v>
      </c>
      <c r="B21" s="21" t="s">
        <v>451</v>
      </c>
      <c r="C21" s="21" t="s">
        <v>407</v>
      </c>
      <c r="D21" s="21" t="s">
        <v>417</v>
      </c>
      <c r="E21" s="30" t="s">
        <v>456</v>
      </c>
      <c r="F21" s="21" t="s">
        <v>425</v>
      </c>
      <c r="G21" s="30" t="s">
        <v>445</v>
      </c>
      <c r="H21" s="21" t="s">
        <v>420</v>
      </c>
      <c r="I21" s="21" t="s">
        <v>427</v>
      </c>
      <c r="J21" s="30" t="s">
        <v>457</v>
      </c>
    </row>
    <row r="22" ht="42" customHeight="1" spans="1:10">
      <c r="A22" s="134" t="s">
        <v>373</v>
      </c>
      <c r="B22" s="21" t="s">
        <v>451</v>
      </c>
      <c r="C22" s="21" t="s">
        <v>407</v>
      </c>
      <c r="D22" s="21" t="s">
        <v>458</v>
      </c>
      <c r="E22" s="30" t="s">
        <v>459</v>
      </c>
      <c r="F22" s="21" t="s">
        <v>425</v>
      </c>
      <c r="G22" s="30" t="s">
        <v>460</v>
      </c>
      <c r="H22" s="21" t="s">
        <v>461</v>
      </c>
      <c r="I22" s="21" t="s">
        <v>427</v>
      </c>
      <c r="J22" s="30" t="s">
        <v>462</v>
      </c>
    </row>
    <row r="23" ht="42" customHeight="1" spans="1:10">
      <c r="A23" s="134" t="s">
        <v>373</v>
      </c>
      <c r="B23" s="21" t="s">
        <v>451</v>
      </c>
      <c r="C23" s="21" t="s">
        <v>407</v>
      </c>
      <c r="D23" s="21" t="s">
        <v>463</v>
      </c>
      <c r="E23" s="30" t="s">
        <v>464</v>
      </c>
      <c r="F23" s="21" t="s">
        <v>425</v>
      </c>
      <c r="G23" s="30" t="s">
        <v>415</v>
      </c>
      <c r="H23" s="21" t="s">
        <v>465</v>
      </c>
      <c r="I23" s="21" t="s">
        <v>413</v>
      </c>
      <c r="J23" s="30" t="s">
        <v>466</v>
      </c>
    </row>
    <row r="24" ht="42" customHeight="1" spans="1:10">
      <c r="A24" s="134" t="s">
        <v>373</v>
      </c>
      <c r="B24" s="21" t="s">
        <v>451</v>
      </c>
      <c r="C24" s="21" t="s">
        <v>422</v>
      </c>
      <c r="D24" s="21" t="s">
        <v>423</v>
      </c>
      <c r="E24" s="30" t="s">
        <v>467</v>
      </c>
      <c r="F24" s="21" t="s">
        <v>425</v>
      </c>
      <c r="G24" s="30" t="s">
        <v>468</v>
      </c>
      <c r="H24" s="21" t="s">
        <v>420</v>
      </c>
      <c r="I24" s="21" t="s">
        <v>427</v>
      </c>
      <c r="J24" s="30" t="s">
        <v>469</v>
      </c>
    </row>
    <row r="25" ht="42" customHeight="1" spans="1:10">
      <c r="A25" s="134" t="s">
        <v>373</v>
      </c>
      <c r="B25" s="21" t="s">
        <v>451</v>
      </c>
      <c r="C25" s="21" t="s">
        <v>429</v>
      </c>
      <c r="D25" s="21" t="s">
        <v>430</v>
      </c>
      <c r="E25" s="30" t="s">
        <v>470</v>
      </c>
      <c r="F25" s="21" t="s">
        <v>410</v>
      </c>
      <c r="G25" s="30" t="s">
        <v>471</v>
      </c>
      <c r="H25" s="21" t="s">
        <v>420</v>
      </c>
      <c r="I25" s="21" t="s">
        <v>427</v>
      </c>
      <c r="J25" s="30" t="s">
        <v>470</v>
      </c>
    </row>
    <row r="26" ht="42" customHeight="1" spans="1:10">
      <c r="A26" s="134" t="s">
        <v>389</v>
      </c>
      <c r="B26" s="21" t="s">
        <v>472</v>
      </c>
      <c r="C26" s="21" t="s">
        <v>407</v>
      </c>
      <c r="D26" s="21" t="s">
        <v>408</v>
      </c>
      <c r="E26" s="30" t="s">
        <v>473</v>
      </c>
      <c r="F26" s="21" t="s">
        <v>425</v>
      </c>
      <c r="G26" s="30" t="s">
        <v>98</v>
      </c>
      <c r="H26" s="21" t="s">
        <v>474</v>
      </c>
      <c r="I26" s="21" t="s">
        <v>413</v>
      </c>
      <c r="J26" s="30" t="s">
        <v>475</v>
      </c>
    </row>
    <row r="27" ht="42" customHeight="1" spans="1:10">
      <c r="A27" s="134" t="s">
        <v>389</v>
      </c>
      <c r="B27" s="21" t="s">
        <v>472</v>
      </c>
      <c r="C27" s="21" t="s">
        <v>407</v>
      </c>
      <c r="D27" s="21" t="s">
        <v>408</v>
      </c>
      <c r="E27" s="30" t="s">
        <v>476</v>
      </c>
      <c r="F27" s="21" t="s">
        <v>425</v>
      </c>
      <c r="G27" s="30" t="s">
        <v>477</v>
      </c>
      <c r="H27" s="21" t="s">
        <v>478</v>
      </c>
      <c r="I27" s="21" t="s">
        <v>413</v>
      </c>
      <c r="J27" s="30" t="s">
        <v>476</v>
      </c>
    </row>
    <row r="28" ht="42" customHeight="1" spans="1:10">
      <c r="A28" s="134" t="s">
        <v>389</v>
      </c>
      <c r="B28" s="21" t="s">
        <v>472</v>
      </c>
      <c r="C28" s="21" t="s">
        <v>407</v>
      </c>
      <c r="D28" s="21" t="s">
        <v>408</v>
      </c>
      <c r="E28" s="30" t="s">
        <v>479</v>
      </c>
      <c r="F28" s="21" t="s">
        <v>425</v>
      </c>
      <c r="G28" s="30" t="s">
        <v>98</v>
      </c>
      <c r="H28" s="21" t="s">
        <v>474</v>
      </c>
      <c r="I28" s="21" t="s">
        <v>413</v>
      </c>
      <c r="J28" s="30" t="s">
        <v>480</v>
      </c>
    </row>
    <row r="29" ht="42" customHeight="1" spans="1:10">
      <c r="A29" s="134" t="s">
        <v>389</v>
      </c>
      <c r="B29" s="21" t="s">
        <v>472</v>
      </c>
      <c r="C29" s="21" t="s">
        <v>407</v>
      </c>
      <c r="D29" s="21" t="s">
        <v>408</v>
      </c>
      <c r="E29" s="30" t="s">
        <v>481</v>
      </c>
      <c r="F29" s="21" t="s">
        <v>425</v>
      </c>
      <c r="G29" s="30" t="s">
        <v>477</v>
      </c>
      <c r="H29" s="21" t="s">
        <v>478</v>
      </c>
      <c r="I29" s="21" t="s">
        <v>413</v>
      </c>
      <c r="J29" s="30" t="s">
        <v>482</v>
      </c>
    </row>
    <row r="30" ht="42" customHeight="1" spans="1:10">
      <c r="A30" s="134" t="s">
        <v>389</v>
      </c>
      <c r="B30" s="21" t="s">
        <v>472</v>
      </c>
      <c r="C30" s="21" t="s">
        <v>407</v>
      </c>
      <c r="D30" s="21" t="s">
        <v>408</v>
      </c>
      <c r="E30" s="30" t="s">
        <v>483</v>
      </c>
      <c r="F30" s="21" t="s">
        <v>425</v>
      </c>
      <c r="G30" s="30" t="s">
        <v>484</v>
      </c>
      <c r="H30" s="21" t="s">
        <v>485</v>
      </c>
      <c r="I30" s="21" t="s">
        <v>413</v>
      </c>
      <c r="J30" s="30" t="s">
        <v>486</v>
      </c>
    </row>
    <row r="31" ht="42" customHeight="1" spans="1:10">
      <c r="A31" s="134" t="s">
        <v>389</v>
      </c>
      <c r="B31" s="21" t="s">
        <v>472</v>
      </c>
      <c r="C31" s="21" t="s">
        <v>407</v>
      </c>
      <c r="D31" s="21" t="s">
        <v>408</v>
      </c>
      <c r="E31" s="30" t="s">
        <v>487</v>
      </c>
      <c r="F31" s="21" t="s">
        <v>425</v>
      </c>
      <c r="G31" s="30" t="s">
        <v>488</v>
      </c>
      <c r="H31" s="21" t="s">
        <v>412</v>
      </c>
      <c r="I31" s="21" t="s">
        <v>413</v>
      </c>
      <c r="J31" s="30" t="s">
        <v>487</v>
      </c>
    </row>
    <row r="32" ht="42" customHeight="1" spans="1:10">
      <c r="A32" s="134" t="s">
        <v>389</v>
      </c>
      <c r="B32" s="21" t="s">
        <v>472</v>
      </c>
      <c r="C32" s="21" t="s">
        <v>407</v>
      </c>
      <c r="D32" s="21" t="s">
        <v>408</v>
      </c>
      <c r="E32" s="30" t="s">
        <v>489</v>
      </c>
      <c r="F32" s="21" t="s">
        <v>425</v>
      </c>
      <c r="G32" s="30" t="s">
        <v>490</v>
      </c>
      <c r="H32" s="21" t="s">
        <v>412</v>
      </c>
      <c r="I32" s="21" t="s">
        <v>413</v>
      </c>
      <c r="J32" s="30" t="s">
        <v>489</v>
      </c>
    </row>
    <row r="33" ht="42" customHeight="1" spans="1:10">
      <c r="A33" s="134" t="s">
        <v>389</v>
      </c>
      <c r="B33" s="21" t="s">
        <v>472</v>
      </c>
      <c r="C33" s="21" t="s">
        <v>422</v>
      </c>
      <c r="D33" s="21" t="s">
        <v>423</v>
      </c>
      <c r="E33" s="30" t="s">
        <v>491</v>
      </c>
      <c r="F33" s="21" t="s">
        <v>425</v>
      </c>
      <c r="G33" s="30" t="s">
        <v>439</v>
      </c>
      <c r="H33" s="21"/>
      <c r="I33" s="21" t="s">
        <v>427</v>
      </c>
      <c r="J33" s="30" t="s">
        <v>491</v>
      </c>
    </row>
    <row r="34" ht="42" customHeight="1" spans="1:10">
      <c r="A34" s="134" t="s">
        <v>389</v>
      </c>
      <c r="B34" s="21" t="s">
        <v>472</v>
      </c>
      <c r="C34" s="21" t="s">
        <v>429</v>
      </c>
      <c r="D34" s="21" t="s">
        <v>430</v>
      </c>
      <c r="E34" s="30" t="s">
        <v>492</v>
      </c>
      <c r="F34" s="21" t="s">
        <v>425</v>
      </c>
      <c r="G34" s="30" t="s">
        <v>419</v>
      </c>
      <c r="H34" s="21" t="s">
        <v>420</v>
      </c>
      <c r="I34" s="21" t="s">
        <v>427</v>
      </c>
      <c r="J34" s="30" t="s">
        <v>493</v>
      </c>
    </row>
    <row r="35" ht="42" customHeight="1" spans="1:10">
      <c r="A35" s="134" t="s">
        <v>377</v>
      </c>
      <c r="B35" s="21" t="s">
        <v>494</v>
      </c>
      <c r="C35" s="21" t="s">
        <v>407</v>
      </c>
      <c r="D35" s="21" t="s">
        <v>408</v>
      </c>
      <c r="E35" s="30" t="s">
        <v>495</v>
      </c>
      <c r="F35" s="21" t="s">
        <v>410</v>
      </c>
      <c r="G35" s="30" t="s">
        <v>496</v>
      </c>
      <c r="H35" s="21" t="s">
        <v>497</v>
      </c>
      <c r="I35" s="21" t="s">
        <v>413</v>
      </c>
      <c r="J35" s="30" t="s">
        <v>498</v>
      </c>
    </row>
    <row r="36" ht="42" customHeight="1" spans="1:10">
      <c r="A36" s="134" t="s">
        <v>377</v>
      </c>
      <c r="B36" s="21" t="s">
        <v>494</v>
      </c>
      <c r="C36" s="21" t="s">
        <v>407</v>
      </c>
      <c r="D36" s="21" t="s">
        <v>417</v>
      </c>
      <c r="E36" s="30" t="s">
        <v>499</v>
      </c>
      <c r="F36" s="21" t="s">
        <v>410</v>
      </c>
      <c r="G36" s="30" t="s">
        <v>500</v>
      </c>
      <c r="H36" s="21" t="s">
        <v>420</v>
      </c>
      <c r="I36" s="21" t="s">
        <v>413</v>
      </c>
      <c r="J36" s="30" t="s">
        <v>501</v>
      </c>
    </row>
    <row r="37" ht="42" customHeight="1" spans="1:10">
      <c r="A37" s="134" t="s">
        <v>377</v>
      </c>
      <c r="B37" s="21" t="s">
        <v>494</v>
      </c>
      <c r="C37" s="21" t="s">
        <v>407</v>
      </c>
      <c r="D37" s="21" t="s">
        <v>458</v>
      </c>
      <c r="E37" s="30" t="s">
        <v>502</v>
      </c>
      <c r="F37" s="21" t="s">
        <v>425</v>
      </c>
      <c r="G37" s="30" t="s">
        <v>502</v>
      </c>
      <c r="H37" s="21" t="s">
        <v>503</v>
      </c>
      <c r="I37" s="21" t="s">
        <v>427</v>
      </c>
      <c r="J37" s="30" t="s">
        <v>504</v>
      </c>
    </row>
    <row r="38" ht="42" customHeight="1" spans="1:10">
      <c r="A38" s="134" t="s">
        <v>377</v>
      </c>
      <c r="B38" s="21" t="s">
        <v>494</v>
      </c>
      <c r="C38" s="21" t="s">
        <v>407</v>
      </c>
      <c r="D38" s="21" t="s">
        <v>463</v>
      </c>
      <c r="E38" s="30" t="s">
        <v>464</v>
      </c>
      <c r="F38" s="21" t="s">
        <v>410</v>
      </c>
      <c r="G38" s="30" t="s">
        <v>505</v>
      </c>
      <c r="H38" s="21" t="s">
        <v>497</v>
      </c>
      <c r="I38" s="21" t="s">
        <v>413</v>
      </c>
      <c r="J38" s="30" t="s">
        <v>506</v>
      </c>
    </row>
    <row r="39" ht="42" customHeight="1" spans="1:10">
      <c r="A39" s="134" t="s">
        <v>377</v>
      </c>
      <c r="B39" s="21" t="s">
        <v>494</v>
      </c>
      <c r="C39" s="21" t="s">
        <v>422</v>
      </c>
      <c r="D39" s="21" t="s">
        <v>423</v>
      </c>
      <c r="E39" s="30" t="s">
        <v>507</v>
      </c>
      <c r="F39" s="21" t="s">
        <v>410</v>
      </c>
      <c r="G39" s="30" t="s">
        <v>432</v>
      </c>
      <c r="H39" s="21" t="s">
        <v>420</v>
      </c>
      <c r="I39" s="21" t="s">
        <v>427</v>
      </c>
      <c r="J39" s="30" t="s">
        <v>508</v>
      </c>
    </row>
    <row r="40" ht="42" customHeight="1" spans="1:10">
      <c r="A40" s="134" t="s">
        <v>377</v>
      </c>
      <c r="B40" s="21" t="s">
        <v>494</v>
      </c>
      <c r="C40" s="21" t="s">
        <v>429</v>
      </c>
      <c r="D40" s="21" t="s">
        <v>430</v>
      </c>
      <c r="E40" s="30" t="s">
        <v>441</v>
      </c>
      <c r="F40" s="21" t="s">
        <v>410</v>
      </c>
      <c r="G40" s="30" t="s">
        <v>509</v>
      </c>
      <c r="H40" s="21" t="s">
        <v>420</v>
      </c>
      <c r="I40" s="21" t="s">
        <v>427</v>
      </c>
      <c r="J40" s="30" t="s">
        <v>431</v>
      </c>
    </row>
    <row r="41" ht="42" customHeight="1" spans="1:10">
      <c r="A41" s="134" t="s">
        <v>395</v>
      </c>
      <c r="B41" s="21" t="s">
        <v>510</v>
      </c>
      <c r="C41" s="21" t="s">
        <v>407</v>
      </c>
      <c r="D41" s="21" t="s">
        <v>408</v>
      </c>
      <c r="E41" s="30" t="s">
        <v>511</v>
      </c>
      <c r="F41" s="21" t="s">
        <v>410</v>
      </c>
      <c r="G41" s="30" t="s">
        <v>512</v>
      </c>
      <c r="H41" s="21" t="s">
        <v>513</v>
      </c>
      <c r="I41" s="21" t="s">
        <v>413</v>
      </c>
      <c r="J41" s="30" t="s">
        <v>511</v>
      </c>
    </row>
    <row r="42" ht="42" customHeight="1" spans="1:10">
      <c r="A42" s="134" t="s">
        <v>395</v>
      </c>
      <c r="B42" s="21" t="s">
        <v>510</v>
      </c>
      <c r="C42" s="21" t="s">
        <v>407</v>
      </c>
      <c r="D42" s="21" t="s">
        <v>463</v>
      </c>
      <c r="E42" s="30" t="s">
        <v>514</v>
      </c>
      <c r="F42" s="21" t="s">
        <v>425</v>
      </c>
      <c r="G42" s="30" t="s">
        <v>445</v>
      </c>
      <c r="H42" s="21" t="s">
        <v>515</v>
      </c>
      <c r="I42" s="21" t="s">
        <v>413</v>
      </c>
      <c r="J42" s="30" t="s">
        <v>516</v>
      </c>
    </row>
    <row r="43" ht="42" customHeight="1" spans="1:10">
      <c r="A43" s="134" t="s">
        <v>395</v>
      </c>
      <c r="B43" s="21" t="s">
        <v>510</v>
      </c>
      <c r="C43" s="21" t="s">
        <v>422</v>
      </c>
      <c r="D43" s="21" t="s">
        <v>423</v>
      </c>
      <c r="E43" s="30" t="s">
        <v>517</v>
      </c>
      <c r="F43" s="21" t="s">
        <v>425</v>
      </c>
      <c r="G43" s="30" t="s">
        <v>426</v>
      </c>
      <c r="H43" s="21"/>
      <c r="I43" s="21" t="s">
        <v>427</v>
      </c>
      <c r="J43" s="30" t="s">
        <v>517</v>
      </c>
    </row>
    <row r="44" ht="42" customHeight="1" spans="1:10">
      <c r="A44" s="134" t="s">
        <v>395</v>
      </c>
      <c r="B44" s="21" t="s">
        <v>510</v>
      </c>
      <c r="C44" s="21" t="s">
        <v>429</v>
      </c>
      <c r="D44" s="21" t="s">
        <v>430</v>
      </c>
      <c r="E44" s="30" t="s">
        <v>518</v>
      </c>
      <c r="F44" s="21" t="s">
        <v>410</v>
      </c>
      <c r="G44" s="30" t="s">
        <v>419</v>
      </c>
      <c r="H44" s="21" t="s">
        <v>420</v>
      </c>
      <c r="I44" s="21" t="s">
        <v>413</v>
      </c>
      <c r="J44" s="30" t="s">
        <v>518</v>
      </c>
    </row>
    <row r="45" ht="42" customHeight="1" spans="1:10">
      <c r="A45" s="134" t="s">
        <v>391</v>
      </c>
      <c r="B45" s="21" t="s">
        <v>519</v>
      </c>
      <c r="C45" s="21" t="s">
        <v>407</v>
      </c>
      <c r="D45" s="21" t="s">
        <v>417</v>
      </c>
      <c r="E45" s="30" t="s">
        <v>520</v>
      </c>
      <c r="F45" s="21" t="s">
        <v>425</v>
      </c>
      <c r="G45" s="30" t="s">
        <v>445</v>
      </c>
      <c r="H45" s="21" t="s">
        <v>420</v>
      </c>
      <c r="I45" s="21" t="s">
        <v>413</v>
      </c>
      <c r="J45" s="30" t="s">
        <v>521</v>
      </c>
    </row>
    <row r="46" ht="42" customHeight="1" spans="1:10">
      <c r="A46" s="134" t="s">
        <v>391</v>
      </c>
      <c r="B46" s="21" t="s">
        <v>519</v>
      </c>
      <c r="C46" s="21" t="s">
        <v>407</v>
      </c>
      <c r="D46" s="21" t="s">
        <v>417</v>
      </c>
      <c r="E46" s="30" t="s">
        <v>522</v>
      </c>
      <c r="F46" s="21" t="s">
        <v>425</v>
      </c>
      <c r="G46" s="30" t="s">
        <v>523</v>
      </c>
      <c r="H46" s="21" t="s">
        <v>478</v>
      </c>
      <c r="I46" s="21" t="s">
        <v>413</v>
      </c>
      <c r="J46" s="30" t="s">
        <v>524</v>
      </c>
    </row>
    <row r="47" ht="42" customHeight="1" spans="1:10">
      <c r="A47" s="134" t="s">
        <v>391</v>
      </c>
      <c r="B47" s="21" t="s">
        <v>519</v>
      </c>
      <c r="C47" s="21" t="s">
        <v>407</v>
      </c>
      <c r="D47" s="21" t="s">
        <v>417</v>
      </c>
      <c r="E47" s="30" t="s">
        <v>525</v>
      </c>
      <c r="F47" s="21" t="s">
        <v>425</v>
      </c>
      <c r="G47" s="30" t="s">
        <v>526</v>
      </c>
      <c r="H47" s="21" t="s">
        <v>478</v>
      </c>
      <c r="I47" s="21" t="s">
        <v>413</v>
      </c>
      <c r="J47" s="30" t="s">
        <v>527</v>
      </c>
    </row>
    <row r="48" ht="42" customHeight="1" spans="1:10">
      <c r="A48" s="134" t="s">
        <v>391</v>
      </c>
      <c r="B48" s="21" t="s">
        <v>519</v>
      </c>
      <c r="C48" s="21" t="s">
        <v>422</v>
      </c>
      <c r="D48" s="21" t="s">
        <v>423</v>
      </c>
      <c r="E48" s="30" t="s">
        <v>528</v>
      </c>
      <c r="F48" s="21" t="s">
        <v>425</v>
      </c>
      <c r="G48" s="30" t="s">
        <v>529</v>
      </c>
      <c r="H48" s="21"/>
      <c r="I48" s="21" t="s">
        <v>427</v>
      </c>
      <c r="J48" s="30" t="s">
        <v>530</v>
      </c>
    </row>
    <row r="49" ht="42" customHeight="1" spans="1:10">
      <c r="A49" s="134" t="s">
        <v>391</v>
      </c>
      <c r="B49" s="21" t="s">
        <v>519</v>
      </c>
      <c r="C49" s="21" t="s">
        <v>429</v>
      </c>
      <c r="D49" s="21" t="s">
        <v>430</v>
      </c>
      <c r="E49" s="30" t="s">
        <v>430</v>
      </c>
      <c r="F49" s="21" t="s">
        <v>449</v>
      </c>
      <c r="G49" s="30" t="s">
        <v>432</v>
      </c>
      <c r="H49" s="21" t="s">
        <v>420</v>
      </c>
      <c r="I49" s="21" t="s">
        <v>413</v>
      </c>
      <c r="J49" s="30" t="s">
        <v>450</v>
      </c>
    </row>
    <row r="50" ht="42" customHeight="1" spans="1:10">
      <c r="A50" s="134" t="s">
        <v>385</v>
      </c>
      <c r="B50" s="21" t="s">
        <v>531</v>
      </c>
      <c r="C50" s="21" t="s">
        <v>407</v>
      </c>
      <c r="D50" s="21" t="s">
        <v>408</v>
      </c>
      <c r="E50" s="30" t="s">
        <v>532</v>
      </c>
      <c r="F50" s="21" t="s">
        <v>425</v>
      </c>
      <c r="G50" s="30" t="s">
        <v>102</v>
      </c>
      <c r="H50" s="21" t="s">
        <v>485</v>
      </c>
      <c r="I50" s="21" t="s">
        <v>413</v>
      </c>
      <c r="J50" s="30" t="s">
        <v>533</v>
      </c>
    </row>
    <row r="51" ht="42" customHeight="1" spans="1:10">
      <c r="A51" s="134" t="s">
        <v>385</v>
      </c>
      <c r="B51" s="21" t="s">
        <v>531</v>
      </c>
      <c r="C51" s="21" t="s">
        <v>422</v>
      </c>
      <c r="D51" s="21" t="s">
        <v>534</v>
      </c>
      <c r="E51" s="30" t="s">
        <v>535</v>
      </c>
      <c r="F51" s="21" t="s">
        <v>425</v>
      </c>
      <c r="G51" s="30" t="s">
        <v>426</v>
      </c>
      <c r="H51" s="21"/>
      <c r="I51" s="21" t="s">
        <v>427</v>
      </c>
      <c r="J51" s="30" t="s">
        <v>536</v>
      </c>
    </row>
    <row r="52" ht="42" customHeight="1" spans="1:10">
      <c r="A52" s="134" t="s">
        <v>385</v>
      </c>
      <c r="B52" s="21" t="s">
        <v>531</v>
      </c>
      <c r="C52" s="21" t="s">
        <v>429</v>
      </c>
      <c r="D52" s="21" t="s">
        <v>430</v>
      </c>
      <c r="E52" s="30" t="s">
        <v>431</v>
      </c>
      <c r="F52" s="21" t="s">
        <v>410</v>
      </c>
      <c r="G52" s="30" t="s">
        <v>419</v>
      </c>
      <c r="H52" s="21" t="s">
        <v>420</v>
      </c>
      <c r="I52" s="21" t="s">
        <v>413</v>
      </c>
      <c r="J52" s="30" t="s">
        <v>433</v>
      </c>
    </row>
    <row r="53" ht="42" customHeight="1" spans="1:10">
      <c r="A53" s="134" t="s">
        <v>383</v>
      </c>
      <c r="B53" s="21" t="s">
        <v>537</v>
      </c>
      <c r="C53" s="21" t="s">
        <v>407</v>
      </c>
      <c r="D53" s="21" t="s">
        <v>408</v>
      </c>
      <c r="E53" s="30" t="s">
        <v>538</v>
      </c>
      <c r="F53" s="21" t="s">
        <v>425</v>
      </c>
      <c r="G53" s="30" t="s">
        <v>92</v>
      </c>
      <c r="H53" s="21" t="s">
        <v>416</v>
      </c>
      <c r="I53" s="21" t="s">
        <v>413</v>
      </c>
      <c r="J53" s="30" t="s">
        <v>539</v>
      </c>
    </row>
    <row r="54" ht="42" customHeight="1" spans="1:10">
      <c r="A54" s="134" t="s">
        <v>383</v>
      </c>
      <c r="B54" s="21" t="s">
        <v>537</v>
      </c>
      <c r="C54" s="21" t="s">
        <v>407</v>
      </c>
      <c r="D54" s="21" t="s">
        <v>408</v>
      </c>
      <c r="E54" s="30" t="s">
        <v>540</v>
      </c>
      <c r="F54" s="21" t="s">
        <v>425</v>
      </c>
      <c r="G54" s="30" t="s">
        <v>541</v>
      </c>
      <c r="H54" s="21" t="s">
        <v>416</v>
      </c>
      <c r="I54" s="21" t="s">
        <v>427</v>
      </c>
      <c r="J54" s="30" t="s">
        <v>540</v>
      </c>
    </row>
    <row r="55" ht="42" customHeight="1" spans="1:10">
      <c r="A55" s="134" t="s">
        <v>383</v>
      </c>
      <c r="B55" s="21" t="s">
        <v>537</v>
      </c>
      <c r="C55" s="21" t="s">
        <v>407</v>
      </c>
      <c r="D55" s="21" t="s">
        <v>417</v>
      </c>
      <c r="E55" s="30" t="s">
        <v>542</v>
      </c>
      <c r="F55" s="21" t="s">
        <v>425</v>
      </c>
      <c r="G55" s="30" t="s">
        <v>543</v>
      </c>
      <c r="H55" s="21"/>
      <c r="I55" s="21" t="s">
        <v>427</v>
      </c>
      <c r="J55" s="30" t="s">
        <v>542</v>
      </c>
    </row>
    <row r="56" ht="42" customHeight="1" spans="1:10">
      <c r="A56" s="134" t="s">
        <v>383</v>
      </c>
      <c r="B56" s="21" t="s">
        <v>537</v>
      </c>
      <c r="C56" s="21" t="s">
        <v>407</v>
      </c>
      <c r="D56" s="21" t="s">
        <v>458</v>
      </c>
      <c r="E56" s="30" t="s">
        <v>544</v>
      </c>
      <c r="F56" s="21" t="s">
        <v>425</v>
      </c>
      <c r="G56" s="30" t="s">
        <v>545</v>
      </c>
      <c r="H56" s="21" t="s">
        <v>420</v>
      </c>
      <c r="I56" s="21" t="s">
        <v>427</v>
      </c>
      <c r="J56" s="30" t="s">
        <v>546</v>
      </c>
    </row>
    <row r="57" ht="42" customHeight="1" spans="1:10">
      <c r="A57" s="134" t="s">
        <v>383</v>
      </c>
      <c r="B57" s="21" t="s">
        <v>537</v>
      </c>
      <c r="C57" s="21" t="s">
        <v>407</v>
      </c>
      <c r="D57" s="21" t="s">
        <v>463</v>
      </c>
      <c r="E57" s="30" t="s">
        <v>464</v>
      </c>
      <c r="F57" s="21" t="s">
        <v>547</v>
      </c>
      <c r="G57" s="30" t="s">
        <v>548</v>
      </c>
      <c r="H57" s="21" t="s">
        <v>549</v>
      </c>
      <c r="I57" s="21" t="s">
        <v>413</v>
      </c>
      <c r="J57" s="30" t="s">
        <v>550</v>
      </c>
    </row>
    <row r="58" ht="42" customHeight="1" spans="1:10">
      <c r="A58" s="134" t="s">
        <v>383</v>
      </c>
      <c r="B58" s="21" t="s">
        <v>537</v>
      </c>
      <c r="C58" s="21" t="s">
        <v>422</v>
      </c>
      <c r="D58" s="21" t="s">
        <v>423</v>
      </c>
      <c r="E58" s="30" t="s">
        <v>551</v>
      </c>
      <c r="F58" s="21" t="s">
        <v>425</v>
      </c>
      <c r="G58" s="30" t="s">
        <v>426</v>
      </c>
      <c r="H58" s="21" t="s">
        <v>420</v>
      </c>
      <c r="I58" s="21" t="s">
        <v>427</v>
      </c>
      <c r="J58" s="30" t="s">
        <v>552</v>
      </c>
    </row>
    <row r="59" ht="42" customHeight="1" spans="1:10">
      <c r="A59" s="134" t="s">
        <v>383</v>
      </c>
      <c r="B59" s="21" t="s">
        <v>537</v>
      </c>
      <c r="C59" s="21" t="s">
        <v>429</v>
      </c>
      <c r="D59" s="21" t="s">
        <v>430</v>
      </c>
      <c r="E59" s="30" t="s">
        <v>431</v>
      </c>
      <c r="F59" s="21" t="s">
        <v>425</v>
      </c>
      <c r="G59" s="30" t="s">
        <v>432</v>
      </c>
      <c r="H59" s="21" t="s">
        <v>420</v>
      </c>
      <c r="I59" s="21" t="s">
        <v>427</v>
      </c>
      <c r="J59" s="30" t="s">
        <v>470</v>
      </c>
    </row>
    <row r="60" ht="42" customHeight="1" spans="1:10">
      <c r="A60" s="134" t="s">
        <v>371</v>
      </c>
      <c r="B60" s="21" t="s">
        <v>553</v>
      </c>
      <c r="C60" s="21" t="s">
        <v>407</v>
      </c>
      <c r="D60" s="21" t="s">
        <v>408</v>
      </c>
      <c r="E60" s="30" t="s">
        <v>554</v>
      </c>
      <c r="F60" s="21" t="s">
        <v>425</v>
      </c>
      <c r="G60" s="30" t="s">
        <v>94</v>
      </c>
      <c r="H60" s="21" t="s">
        <v>555</v>
      </c>
      <c r="I60" s="21" t="s">
        <v>413</v>
      </c>
      <c r="J60" s="30" t="s">
        <v>556</v>
      </c>
    </row>
    <row r="61" ht="42" customHeight="1" spans="1:10">
      <c r="A61" s="134" t="s">
        <v>371</v>
      </c>
      <c r="B61" s="21" t="s">
        <v>553</v>
      </c>
      <c r="C61" s="21" t="s">
        <v>407</v>
      </c>
      <c r="D61" s="21" t="s">
        <v>417</v>
      </c>
      <c r="E61" s="30" t="s">
        <v>557</v>
      </c>
      <c r="F61" s="21" t="s">
        <v>425</v>
      </c>
      <c r="G61" s="30" t="s">
        <v>558</v>
      </c>
      <c r="H61" s="21" t="s">
        <v>420</v>
      </c>
      <c r="I61" s="21" t="s">
        <v>427</v>
      </c>
      <c r="J61" s="30" t="s">
        <v>559</v>
      </c>
    </row>
    <row r="62" ht="42" customHeight="1" spans="1:10">
      <c r="A62" s="134" t="s">
        <v>371</v>
      </c>
      <c r="B62" s="21" t="s">
        <v>553</v>
      </c>
      <c r="C62" s="21" t="s">
        <v>407</v>
      </c>
      <c r="D62" s="21" t="s">
        <v>463</v>
      </c>
      <c r="E62" s="30" t="s">
        <v>464</v>
      </c>
      <c r="F62" s="21" t="s">
        <v>425</v>
      </c>
      <c r="G62" s="30" t="s">
        <v>560</v>
      </c>
      <c r="H62" s="21" t="s">
        <v>549</v>
      </c>
      <c r="I62" s="21" t="s">
        <v>413</v>
      </c>
      <c r="J62" s="30" t="s">
        <v>561</v>
      </c>
    </row>
    <row r="63" ht="42" customHeight="1" spans="1:10">
      <c r="A63" s="134" t="s">
        <v>371</v>
      </c>
      <c r="B63" s="21" t="s">
        <v>553</v>
      </c>
      <c r="C63" s="21" t="s">
        <v>422</v>
      </c>
      <c r="D63" s="21" t="s">
        <v>423</v>
      </c>
      <c r="E63" s="30" t="s">
        <v>562</v>
      </c>
      <c r="F63" s="21" t="s">
        <v>425</v>
      </c>
      <c r="G63" s="30" t="s">
        <v>439</v>
      </c>
      <c r="H63" s="21" t="s">
        <v>563</v>
      </c>
      <c r="I63" s="21" t="s">
        <v>427</v>
      </c>
      <c r="J63" s="30" t="s">
        <v>564</v>
      </c>
    </row>
    <row r="64" ht="42" customHeight="1" spans="1:10">
      <c r="A64" s="134" t="s">
        <v>371</v>
      </c>
      <c r="B64" s="21" t="s">
        <v>553</v>
      </c>
      <c r="C64" s="21" t="s">
        <v>422</v>
      </c>
      <c r="D64" s="21" t="s">
        <v>565</v>
      </c>
      <c r="E64" s="30" t="s">
        <v>566</v>
      </c>
      <c r="F64" s="21" t="s">
        <v>425</v>
      </c>
      <c r="G64" s="30" t="s">
        <v>567</v>
      </c>
      <c r="H64" s="21" t="s">
        <v>461</v>
      </c>
      <c r="I64" s="21" t="s">
        <v>427</v>
      </c>
      <c r="J64" s="30" t="s">
        <v>566</v>
      </c>
    </row>
    <row r="65" ht="42" customHeight="1" spans="1:10">
      <c r="A65" s="134" t="s">
        <v>371</v>
      </c>
      <c r="B65" s="21" t="s">
        <v>553</v>
      </c>
      <c r="C65" s="21" t="s">
        <v>429</v>
      </c>
      <c r="D65" s="21" t="s">
        <v>430</v>
      </c>
      <c r="E65" s="30" t="s">
        <v>431</v>
      </c>
      <c r="F65" s="21" t="s">
        <v>410</v>
      </c>
      <c r="G65" s="30" t="s">
        <v>419</v>
      </c>
      <c r="H65" s="21" t="s">
        <v>420</v>
      </c>
      <c r="I65" s="21" t="s">
        <v>427</v>
      </c>
      <c r="J65" s="30" t="s">
        <v>568</v>
      </c>
    </row>
    <row r="66" ht="42" customHeight="1" spans="1:10">
      <c r="A66" s="134" t="s">
        <v>369</v>
      </c>
      <c r="B66" s="21" t="s">
        <v>569</v>
      </c>
      <c r="C66" s="21" t="s">
        <v>407</v>
      </c>
      <c r="D66" s="21" t="s">
        <v>408</v>
      </c>
      <c r="E66" s="30" t="s">
        <v>570</v>
      </c>
      <c r="F66" s="21" t="s">
        <v>425</v>
      </c>
      <c r="G66" s="30" t="s">
        <v>97</v>
      </c>
      <c r="H66" s="21" t="s">
        <v>571</v>
      </c>
      <c r="I66" s="21" t="s">
        <v>413</v>
      </c>
      <c r="J66" s="30" t="s">
        <v>572</v>
      </c>
    </row>
    <row r="67" ht="42" customHeight="1" spans="1:10">
      <c r="A67" s="134" t="s">
        <v>369</v>
      </c>
      <c r="B67" s="21" t="s">
        <v>569</v>
      </c>
      <c r="C67" s="21" t="s">
        <v>407</v>
      </c>
      <c r="D67" s="21" t="s">
        <v>408</v>
      </c>
      <c r="E67" s="30" t="s">
        <v>573</v>
      </c>
      <c r="F67" s="21" t="s">
        <v>425</v>
      </c>
      <c r="G67" s="30" t="s">
        <v>574</v>
      </c>
      <c r="H67" s="21" t="s">
        <v>575</v>
      </c>
      <c r="I67" s="21" t="s">
        <v>413</v>
      </c>
      <c r="J67" s="30" t="s">
        <v>576</v>
      </c>
    </row>
    <row r="68" ht="42" customHeight="1" spans="1:10">
      <c r="A68" s="134" t="s">
        <v>369</v>
      </c>
      <c r="B68" s="21" t="s">
        <v>569</v>
      </c>
      <c r="C68" s="21" t="s">
        <v>407</v>
      </c>
      <c r="D68" s="21" t="s">
        <v>408</v>
      </c>
      <c r="E68" s="30" t="s">
        <v>577</v>
      </c>
      <c r="F68" s="21" t="s">
        <v>425</v>
      </c>
      <c r="G68" s="30" t="s">
        <v>578</v>
      </c>
      <c r="H68" s="21" t="s">
        <v>412</v>
      </c>
      <c r="I68" s="21" t="s">
        <v>413</v>
      </c>
      <c r="J68" s="30" t="s">
        <v>576</v>
      </c>
    </row>
    <row r="69" ht="42" customHeight="1" spans="1:10">
      <c r="A69" s="134" t="s">
        <v>369</v>
      </c>
      <c r="B69" s="21" t="s">
        <v>569</v>
      </c>
      <c r="C69" s="21" t="s">
        <v>407</v>
      </c>
      <c r="D69" s="21" t="s">
        <v>408</v>
      </c>
      <c r="E69" s="30" t="s">
        <v>579</v>
      </c>
      <c r="F69" s="21" t="s">
        <v>425</v>
      </c>
      <c r="G69" s="30" t="s">
        <v>578</v>
      </c>
      <c r="H69" s="21" t="s">
        <v>412</v>
      </c>
      <c r="I69" s="21" t="s">
        <v>413</v>
      </c>
      <c r="J69" s="30" t="s">
        <v>576</v>
      </c>
    </row>
    <row r="70" ht="42" customHeight="1" spans="1:10">
      <c r="A70" s="134" t="s">
        <v>369</v>
      </c>
      <c r="B70" s="21" t="s">
        <v>569</v>
      </c>
      <c r="C70" s="21" t="s">
        <v>407</v>
      </c>
      <c r="D70" s="21" t="s">
        <v>408</v>
      </c>
      <c r="E70" s="30" t="s">
        <v>580</v>
      </c>
      <c r="F70" s="21" t="s">
        <v>410</v>
      </c>
      <c r="G70" s="30" t="s">
        <v>581</v>
      </c>
      <c r="H70" s="21" t="s">
        <v>412</v>
      </c>
      <c r="I70" s="21" t="s">
        <v>413</v>
      </c>
      <c r="J70" s="30" t="s">
        <v>576</v>
      </c>
    </row>
    <row r="71" ht="42" customHeight="1" spans="1:10">
      <c r="A71" s="134" t="s">
        <v>369</v>
      </c>
      <c r="B71" s="21" t="s">
        <v>569</v>
      </c>
      <c r="C71" s="21" t="s">
        <v>407</v>
      </c>
      <c r="D71" s="21" t="s">
        <v>417</v>
      </c>
      <c r="E71" s="30" t="s">
        <v>582</v>
      </c>
      <c r="F71" s="21" t="s">
        <v>425</v>
      </c>
      <c r="G71" s="30" t="s">
        <v>583</v>
      </c>
      <c r="H71" s="21" t="s">
        <v>420</v>
      </c>
      <c r="I71" s="21" t="s">
        <v>427</v>
      </c>
      <c r="J71" s="30" t="s">
        <v>584</v>
      </c>
    </row>
    <row r="72" ht="42" customHeight="1" spans="1:10">
      <c r="A72" s="134" t="s">
        <v>369</v>
      </c>
      <c r="B72" s="21" t="s">
        <v>569</v>
      </c>
      <c r="C72" s="21" t="s">
        <v>407</v>
      </c>
      <c r="D72" s="21" t="s">
        <v>458</v>
      </c>
      <c r="E72" s="30" t="s">
        <v>459</v>
      </c>
      <c r="F72" s="21" t="s">
        <v>425</v>
      </c>
      <c r="G72" s="30" t="s">
        <v>585</v>
      </c>
      <c r="H72" s="21" t="s">
        <v>586</v>
      </c>
      <c r="I72" s="21" t="s">
        <v>427</v>
      </c>
      <c r="J72" s="30" t="s">
        <v>587</v>
      </c>
    </row>
    <row r="73" ht="42" customHeight="1" spans="1:10">
      <c r="A73" s="134" t="s">
        <v>369</v>
      </c>
      <c r="B73" s="21" t="s">
        <v>569</v>
      </c>
      <c r="C73" s="21" t="s">
        <v>407</v>
      </c>
      <c r="D73" s="21" t="s">
        <v>463</v>
      </c>
      <c r="E73" s="30" t="s">
        <v>464</v>
      </c>
      <c r="F73" s="21" t="s">
        <v>425</v>
      </c>
      <c r="G73" s="30" t="s">
        <v>588</v>
      </c>
      <c r="H73" s="21" t="s">
        <v>465</v>
      </c>
      <c r="I73" s="21" t="s">
        <v>413</v>
      </c>
      <c r="J73" s="30" t="s">
        <v>576</v>
      </c>
    </row>
    <row r="74" ht="42" customHeight="1" spans="1:10">
      <c r="A74" s="134" t="s">
        <v>369</v>
      </c>
      <c r="B74" s="21" t="s">
        <v>569</v>
      </c>
      <c r="C74" s="21" t="s">
        <v>422</v>
      </c>
      <c r="D74" s="21" t="s">
        <v>589</v>
      </c>
      <c r="E74" s="30" t="s">
        <v>590</v>
      </c>
      <c r="F74" s="21" t="s">
        <v>410</v>
      </c>
      <c r="G74" s="30" t="s">
        <v>426</v>
      </c>
      <c r="H74" s="21" t="s">
        <v>420</v>
      </c>
      <c r="I74" s="21" t="s">
        <v>427</v>
      </c>
      <c r="J74" s="30" t="s">
        <v>591</v>
      </c>
    </row>
    <row r="75" ht="42" customHeight="1" spans="1:10">
      <c r="A75" s="134" t="s">
        <v>369</v>
      </c>
      <c r="B75" s="21" t="s">
        <v>569</v>
      </c>
      <c r="C75" s="21" t="s">
        <v>422</v>
      </c>
      <c r="D75" s="21" t="s">
        <v>423</v>
      </c>
      <c r="E75" s="30" t="s">
        <v>592</v>
      </c>
      <c r="F75" s="21" t="s">
        <v>425</v>
      </c>
      <c r="G75" s="30" t="s">
        <v>426</v>
      </c>
      <c r="H75" s="21" t="s">
        <v>420</v>
      </c>
      <c r="I75" s="21" t="s">
        <v>427</v>
      </c>
      <c r="J75" s="30" t="s">
        <v>593</v>
      </c>
    </row>
    <row r="76" ht="42" customHeight="1" spans="1:10">
      <c r="A76" s="134" t="s">
        <v>369</v>
      </c>
      <c r="B76" s="21" t="s">
        <v>569</v>
      </c>
      <c r="C76" s="21" t="s">
        <v>422</v>
      </c>
      <c r="D76" s="21" t="s">
        <v>565</v>
      </c>
      <c r="E76" s="30" t="s">
        <v>594</v>
      </c>
      <c r="F76" s="21" t="s">
        <v>425</v>
      </c>
      <c r="G76" s="30" t="s">
        <v>426</v>
      </c>
      <c r="H76" s="21" t="s">
        <v>420</v>
      </c>
      <c r="I76" s="21" t="s">
        <v>427</v>
      </c>
      <c r="J76" s="30" t="s">
        <v>595</v>
      </c>
    </row>
    <row r="77" ht="42" customHeight="1" spans="1:10">
      <c r="A77" s="134" t="s">
        <v>369</v>
      </c>
      <c r="B77" s="21" t="s">
        <v>569</v>
      </c>
      <c r="C77" s="21" t="s">
        <v>429</v>
      </c>
      <c r="D77" s="21" t="s">
        <v>430</v>
      </c>
      <c r="E77" s="30" t="s">
        <v>431</v>
      </c>
      <c r="F77" s="21" t="s">
        <v>410</v>
      </c>
      <c r="G77" s="30" t="s">
        <v>596</v>
      </c>
      <c r="H77" s="21" t="s">
        <v>420</v>
      </c>
      <c r="I77" s="21" t="s">
        <v>427</v>
      </c>
      <c r="J77" s="30" t="s">
        <v>597</v>
      </c>
    </row>
    <row r="78" ht="42" customHeight="1" spans="1:10">
      <c r="A78" s="134" t="s">
        <v>367</v>
      </c>
      <c r="B78" s="21" t="s">
        <v>598</v>
      </c>
      <c r="C78" s="21" t="s">
        <v>407</v>
      </c>
      <c r="D78" s="21" t="s">
        <v>408</v>
      </c>
      <c r="E78" s="30" t="s">
        <v>599</v>
      </c>
      <c r="F78" s="21" t="s">
        <v>425</v>
      </c>
      <c r="G78" s="30" t="s">
        <v>600</v>
      </c>
      <c r="H78" s="21" t="s">
        <v>412</v>
      </c>
      <c r="I78" s="21" t="s">
        <v>413</v>
      </c>
      <c r="J78" s="30" t="s">
        <v>601</v>
      </c>
    </row>
    <row r="79" ht="42" customHeight="1" spans="1:10">
      <c r="A79" s="134" t="s">
        <v>367</v>
      </c>
      <c r="B79" s="21" t="s">
        <v>598</v>
      </c>
      <c r="C79" s="21" t="s">
        <v>407</v>
      </c>
      <c r="D79" s="21" t="s">
        <v>408</v>
      </c>
      <c r="E79" s="30" t="s">
        <v>602</v>
      </c>
      <c r="F79" s="21" t="s">
        <v>425</v>
      </c>
      <c r="G79" s="30" t="s">
        <v>603</v>
      </c>
      <c r="H79" s="21" t="s">
        <v>513</v>
      </c>
      <c r="I79" s="21" t="s">
        <v>413</v>
      </c>
      <c r="J79" s="30" t="s">
        <v>602</v>
      </c>
    </row>
    <row r="80" ht="42" customHeight="1" spans="1:10">
      <c r="A80" s="134" t="s">
        <v>367</v>
      </c>
      <c r="B80" s="21" t="s">
        <v>598</v>
      </c>
      <c r="C80" s="21" t="s">
        <v>407</v>
      </c>
      <c r="D80" s="21" t="s">
        <v>408</v>
      </c>
      <c r="E80" s="30" t="s">
        <v>604</v>
      </c>
      <c r="F80" s="21" t="s">
        <v>425</v>
      </c>
      <c r="G80" s="30" t="s">
        <v>605</v>
      </c>
      <c r="H80" s="21" t="s">
        <v>412</v>
      </c>
      <c r="I80" s="21" t="s">
        <v>413</v>
      </c>
      <c r="J80" s="30" t="s">
        <v>604</v>
      </c>
    </row>
    <row r="81" ht="42" customHeight="1" spans="1:10">
      <c r="A81" s="134" t="s">
        <v>367</v>
      </c>
      <c r="B81" s="21" t="s">
        <v>598</v>
      </c>
      <c r="C81" s="21" t="s">
        <v>407</v>
      </c>
      <c r="D81" s="21" t="s">
        <v>408</v>
      </c>
      <c r="E81" s="30" t="s">
        <v>606</v>
      </c>
      <c r="F81" s="21" t="s">
        <v>425</v>
      </c>
      <c r="G81" s="30" t="s">
        <v>101</v>
      </c>
      <c r="H81" s="21" t="s">
        <v>416</v>
      </c>
      <c r="I81" s="21" t="s">
        <v>413</v>
      </c>
      <c r="J81" s="30" t="s">
        <v>607</v>
      </c>
    </row>
    <row r="82" ht="42" customHeight="1" spans="1:10">
      <c r="A82" s="134" t="s">
        <v>367</v>
      </c>
      <c r="B82" s="21" t="s">
        <v>598</v>
      </c>
      <c r="C82" s="21" t="s">
        <v>407</v>
      </c>
      <c r="D82" s="21" t="s">
        <v>408</v>
      </c>
      <c r="E82" s="30" t="s">
        <v>608</v>
      </c>
      <c r="F82" s="21" t="s">
        <v>425</v>
      </c>
      <c r="G82" s="30" t="s">
        <v>97</v>
      </c>
      <c r="H82" s="21" t="s">
        <v>416</v>
      </c>
      <c r="I82" s="21" t="s">
        <v>413</v>
      </c>
      <c r="J82" s="30" t="s">
        <v>607</v>
      </c>
    </row>
    <row r="83" ht="42" customHeight="1" spans="1:10">
      <c r="A83" s="134" t="s">
        <v>367</v>
      </c>
      <c r="B83" s="21" t="s">
        <v>598</v>
      </c>
      <c r="C83" s="21" t="s">
        <v>407</v>
      </c>
      <c r="D83" s="21" t="s">
        <v>417</v>
      </c>
      <c r="E83" s="30" t="s">
        <v>609</v>
      </c>
      <c r="F83" s="21" t="s">
        <v>425</v>
      </c>
      <c r="G83" s="30" t="s">
        <v>426</v>
      </c>
      <c r="H83" s="21" t="s">
        <v>420</v>
      </c>
      <c r="I83" s="21" t="s">
        <v>427</v>
      </c>
      <c r="J83" s="30" t="s">
        <v>610</v>
      </c>
    </row>
    <row r="84" ht="42" customHeight="1" spans="1:10">
      <c r="A84" s="134" t="s">
        <v>367</v>
      </c>
      <c r="B84" s="21" t="s">
        <v>598</v>
      </c>
      <c r="C84" s="21" t="s">
        <v>407</v>
      </c>
      <c r="D84" s="21" t="s">
        <v>458</v>
      </c>
      <c r="E84" s="30" t="s">
        <v>611</v>
      </c>
      <c r="F84" s="21" t="s">
        <v>425</v>
      </c>
      <c r="G84" s="30" t="s">
        <v>612</v>
      </c>
      <c r="H84" s="21" t="s">
        <v>420</v>
      </c>
      <c r="I84" s="21" t="s">
        <v>427</v>
      </c>
      <c r="J84" s="30" t="s">
        <v>613</v>
      </c>
    </row>
    <row r="85" ht="42" customHeight="1" spans="1:10">
      <c r="A85" s="134" t="s">
        <v>367</v>
      </c>
      <c r="B85" s="21" t="s">
        <v>598</v>
      </c>
      <c r="C85" s="21" t="s">
        <v>422</v>
      </c>
      <c r="D85" s="21" t="s">
        <v>589</v>
      </c>
      <c r="E85" s="30" t="s">
        <v>614</v>
      </c>
      <c r="F85" s="21" t="s">
        <v>425</v>
      </c>
      <c r="G85" s="30" t="s">
        <v>426</v>
      </c>
      <c r="H85" s="21" t="s">
        <v>420</v>
      </c>
      <c r="I85" s="21" t="s">
        <v>427</v>
      </c>
      <c r="J85" s="30" t="s">
        <v>615</v>
      </c>
    </row>
    <row r="86" ht="42" customHeight="1" spans="1:10">
      <c r="A86" s="134" t="s">
        <v>367</v>
      </c>
      <c r="B86" s="21" t="s">
        <v>598</v>
      </c>
      <c r="C86" s="21" t="s">
        <v>422</v>
      </c>
      <c r="D86" s="21" t="s">
        <v>423</v>
      </c>
      <c r="E86" s="30" t="s">
        <v>616</v>
      </c>
      <c r="F86" s="21" t="s">
        <v>425</v>
      </c>
      <c r="G86" s="30" t="s">
        <v>617</v>
      </c>
      <c r="H86" s="21" t="s">
        <v>420</v>
      </c>
      <c r="I86" s="21" t="s">
        <v>427</v>
      </c>
      <c r="J86" s="30" t="s">
        <v>618</v>
      </c>
    </row>
    <row r="87" ht="42" customHeight="1" spans="1:10">
      <c r="A87" s="134" t="s">
        <v>367</v>
      </c>
      <c r="B87" s="21" t="s">
        <v>598</v>
      </c>
      <c r="C87" s="21" t="s">
        <v>422</v>
      </c>
      <c r="D87" s="21" t="s">
        <v>565</v>
      </c>
      <c r="E87" s="30" t="s">
        <v>619</v>
      </c>
      <c r="F87" s="21" t="s">
        <v>425</v>
      </c>
      <c r="G87" s="30" t="s">
        <v>617</v>
      </c>
      <c r="H87" s="21" t="s">
        <v>420</v>
      </c>
      <c r="I87" s="21" t="s">
        <v>427</v>
      </c>
      <c r="J87" s="30" t="s">
        <v>620</v>
      </c>
    </row>
    <row r="88" ht="42" customHeight="1" spans="1:10">
      <c r="A88" s="134" t="s">
        <v>367</v>
      </c>
      <c r="B88" s="21" t="s">
        <v>598</v>
      </c>
      <c r="C88" s="21" t="s">
        <v>429</v>
      </c>
      <c r="D88" s="21" t="s">
        <v>430</v>
      </c>
      <c r="E88" s="30" t="s">
        <v>431</v>
      </c>
      <c r="F88" s="21" t="s">
        <v>425</v>
      </c>
      <c r="G88" s="30" t="s">
        <v>432</v>
      </c>
      <c r="H88" s="21" t="s">
        <v>420</v>
      </c>
      <c r="I88" s="21" t="s">
        <v>427</v>
      </c>
      <c r="J88" s="30" t="s">
        <v>621</v>
      </c>
    </row>
    <row r="89" ht="42" customHeight="1" spans="1:10">
      <c r="A89" s="134" t="s">
        <v>375</v>
      </c>
      <c r="B89" s="21" t="s">
        <v>622</v>
      </c>
      <c r="C89" s="21" t="s">
        <v>407</v>
      </c>
      <c r="D89" s="21" t="s">
        <v>408</v>
      </c>
      <c r="E89" s="30" t="s">
        <v>623</v>
      </c>
      <c r="F89" s="21" t="s">
        <v>425</v>
      </c>
      <c r="G89" s="30" t="s">
        <v>624</v>
      </c>
      <c r="H89" s="21" t="s">
        <v>625</v>
      </c>
      <c r="I89" s="21" t="s">
        <v>413</v>
      </c>
      <c r="J89" s="30" t="s">
        <v>626</v>
      </c>
    </row>
    <row r="90" ht="42" customHeight="1" spans="1:10">
      <c r="A90" s="134" t="s">
        <v>375</v>
      </c>
      <c r="B90" s="21" t="s">
        <v>622</v>
      </c>
      <c r="C90" s="21" t="s">
        <v>407</v>
      </c>
      <c r="D90" s="21" t="s">
        <v>417</v>
      </c>
      <c r="E90" s="30" t="s">
        <v>627</v>
      </c>
      <c r="F90" s="21" t="s">
        <v>425</v>
      </c>
      <c r="G90" s="30" t="s">
        <v>445</v>
      </c>
      <c r="H90" s="21" t="s">
        <v>420</v>
      </c>
      <c r="I90" s="21" t="s">
        <v>427</v>
      </c>
      <c r="J90" s="30" t="s">
        <v>626</v>
      </c>
    </row>
    <row r="91" ht="42" customHeight="1" spans="1:10">
      <c r="A91" s="134" t="s">
        <v>375</v>
      </c>
      <c r="B91" s="21" t="s">
        <v>622</v>
      </c>
      <c r="C91" s="21" t="s">
        <v>407</v>
      </c>
      <c r="D91" s="21" t="s">
        <v>458</v>
      </c>
      <c r="E91" s="30" t="s">
        <v>628</v>
      </c>
      <c r="F91" s="21" t="s">
        <v>425</v>
      </c>
      <c r="G91" s="30" t="s">
        <v>629</v>
      </c>
      <c r="H91" s="21" t="s">
        <v>420</v>
      </c>
      <c r="I91" s="21" t="s">
        <v>427</v>
      </c>
      <c r="J91" s="30" t="s">
        <v>626</v>
      </c>
    </row>
    <row r="92" ht="42" customHeight="1" spans="1:10">
      <c r="A92" s="134" t="s">
        <v>375</v>
      </c>
      <c r="B92" s="21" t="s">
        <v>622</v>
      </c>
      <c r="C92" s="21" t="s">
        <v>422</v>
      </c>
      <c r="D92" s="21" t="s">
        <v>423</v>
      </c>
      <c r="E92" s="30" t="s">
        <v>630</v>
      </c>
      <c r="F92" s="21" t="s">
        <v>425</v>
      </c>
      <c r="G92" s="30" t="s">
        <v>468</v>
      </c>
      <c r="H92" s="21" t="s">
        <v>420</v>
      </c>
      <c r="I92" s="21" t="s">
        <v>427</v>
      </c>
      <c r="J92" s="30" t="s">
        <v>626</v>
      </c>
    </row>
    <row r="93" ht="42" customHeight="1" spans="1:10">
      <c r="A93" s="134" t="s">
        <v>375</v>
      </c>
      <c r="B93" s="21" t="s">
        <v>622</v>
      </c>
      <c r="C93" s="21" t="s">
        <v>422</v>
      </c>
      <c r="D93" s="21" t="s">
        <v>534</v>
      </c>
      <c r="E93" s="30" t="s">
        <v>631</v>
      </c>
      <c r="F93" s="21" t="s">
        <v>425</v>
      </c>
      <c r="G93" s="30" t="s">
        <v>632</v>
      </c>
      <c r="H93" s="21" t="s">
        <v>420</v>
      </c>
      <c r="I93" s="21" t="s">
        <v>427</v>
      </c>
      <c r="J93" s="30" t="s">
        <v>626</v>
      </c>
    </row>
    <row r="94" ht="42" customHeight="1" spans="1:10">
      <c r="A94" s="134" t="s">
        <v>375</v>
      </c>
      <c r="B94" s="21" t="s">
        <v>622</v>
      </c>
      <c r="C94" s="21" t="s">
        <v>429</v>
      </c>
      <c r="D94" s="21" t="s">
        <v>430</v>
      </c>
      <c r="E94" s="30" t="s">
        <v>470</v>
      </c>
      <c r="F94" s="21" t="s">
        <v>410</v>
      </c>
      <c r="G94" s="30" t="s">
        <v>432</v>
      </c>
      <c r="H94" s="21" t="s">
        <v>420</v>
      </c>
      <c r="I94" s="21" t="s">
        <v>427</v>
      </c>
      <c r="J94" s="30" t="s">
        <v>626</v>
      </c>
    </row>
    <row r="95" ht="42" customHeight="1" spans="1:10">
      <c r="A95" s="134" t="s">
        <v>381</v>
      </c>
      <c r="B95" s="21" t="s">
        <v>633</v>
      </c>
      <c r="C95" s="21" t="s">
        <v>407</v>
      </c>
      <c r="D95" s="21" t="s">
        <v>408</v>
      </c>
      <c r="E95" s="30" t="s">
        <v>634</v>
      </c>
      <c r="F95" s="21" t="s">
        <v>425</v>
      </c>
      <c r="G95" s="30" t="s">
        <v>89</v>
      </c>
      <c r="H95" s="21" t="s">
        <v>635</v>
      </c>
      <c r="I95" s="21" t="s">
        <v>413</v>
      </c>
      <c r="J95" s="30" t="s">
        <v>634</v>
      </c>
    </row>
    <row r="96" ht="42" customHeight="1" spans="1:10">
      <c r="A96" s="134" t="s">
        <v>381</v>
      </c>
      <c r="B96" s="21" t="s">
        <v>633</v>
      </c>
      <c r="C96" s="21" t="s">
        <v>407</v>
      </c>
      <c r="D96" s="21" t="s">
        <v>417</v>
      </c>
      <c r="E96" s="30" t="s">
        <v>636</v>
      </c>
      <c r="F96" s="21" t="s">
        <v>425</v>
      </c>
      <c r="G96" s="30" t="s">
        <v>637</v>
      </c>
      <c r="H96" s="21"/>
      <c r="I96" s="21" t="s">
        <v>427</v>
      </c>
      <c r="J96" s="30" t="s">
        <v>636</v>
      </c>
    </row>
    <row r="97" ht="42" customHeight="1" spans="1:10">
      <c r="A97" s="134" t="s">
        <v>381</v>
      </c>
      <c r="B97" s="21" t="s">
        <v>633</v>
      </c>
      <c r="C97" s="21" t="s">
        <v>407</v>
      </c>
      <c r="D97" s="21" t="s">
        <v>458</v>
      </c>
      <c r="E97" s="30" t="s">
        <v>638</v>
      </c>
      <c r="F97" s="21" t="s">
        <v>547</v>
      </c>
      <c r="G97" s="30" t="s">
        <v>629</v>
      </c>
      <c r="H97" s="21" t="s">
        <v>639</v>
      </c>
      <c r="I97" s="21" t="s">
        <v>413</v>
      </c>
      <c r="J97" s="30" t="s">
        <v>638</v>
      </c>
    </row>
    <row r="98" ht="42" customHeight="1" spans="1:10">
      <c r="A98" s="134" t="s">
        <v>381</v>
      </c>
      <c r="B98" s="21" t="s">
        <v>633</v>
      </c>
      <c r="C98" s="21" t="s">
        <v>407</v>
      </c>
      <c r="D98" s="21" t="s">
        <v>463</v>
      </c>
      <c r="E98" s="30" t="s">
        <v>464</v>
      </c>
      <c r="F98" s="21" t="s">
        <v>547</v>
      </c>
      <c r="G98" s="30" t="s">
        <v>640</v>
      </c>
      <c r="H98" s="21" t="s">
        <v>549</v>
      </c>
      <c r="I98" s="21" t="s">
        <v>413</v>
      </c>
      <c r="J98" s="30" t="s">
        <v>641</v>
      </c>
    </row>
    <row r="99" ht="42" customHeight="1" spans="1:10">
      <c r="A99" s="134" t="s">
        <v>381</v>
      </c>
      <c r="B99" s="21" t="s">
        <v>633</v>
      </c>
      <c r="C99" s="21" t="s">
        <v>422</v>
      </c>
      <c r="D99" s="21" t="s">
        <v>423</v>
      </c>
      <c r="E99" s="30" t="s">
        <v>642</v>
      </c>
      <c r="F99" s="21" t="s">
        <v>425</v>
      </c>
      <c r="G99" s="30" t="s">
        <v>426</v>
      </c>
      <c r="H99" s="21" t="s">
        <v>420</v>
      </c>
      <c r="I99" s="21" t="s">
        <v>427</v>
      </c>
      <c r="J99" s="30" t="s">
        <v>642</v>
      </c>
    </row>
    <row r="100" ht="42" customHeight="1" spans="1:10">
      <c r="A100" s="134" t="s">
        <v>381</v>
      </c>
      <c r="B100" s="21" t="s">
        <v>633</v>
      </c>
      <c r="C100" s="21" t="s">
        <v>429</v>
      </c>
      <c r="D100" s="21" t="s">
        <v>430</v>
      </c>
      <c r="E100" s="30" t="s">
        <v>431</v>
      </c>
      <c r="F100" s="21" t="s">
        <v>410</v>
      </c>
      <c r="G100" s="30" t="s">
        <v>419</v>
      </c>
      <c r="H100" s="21" t="s">
        <v>420</v>
      </c>
      <c r="I100" s="21" t="s">
        <v>427</v>
      </c>
      <c r="J100" s="30" t="s">
        <v>431</v>
      </c>
    </row>
    <row r="101" ht="42" customHeight="1" spans="1:10">
      <c r="A101" s="133" t="s">
        <v>70</v>
      </c>
      <c r="B101" s="24"/>
      <c r="C101" s="24"/>
      <c r="D101" s="24"/>
      <c r="E101" s="24"/>
      <c r="F101" s="24"/>
      <c r="G101" s="24"/>
      <c r="H101" s="24"/>
      <c r="I101" s="24"/>
      <c r="J101" s="24"/>
    </row>
    <row r="102" ht="42" customHeight="1" spans="1:10">
      <c r="A102" s="134" t="s">
        <v>341</v>
      </c>
      <c r="B102" s="21" t="s">
        <v>643</v>
      </c>
      <c r="C102" s="21" t="s">
        <v>407</v>
      </c>
      <c r="D102" s="21" t="s">
        <v>408</v>
      </c>
      <c r="E102" s="30" t="s">
        <v>644</v>
      </c>
      <c r="F102" s="21" t="s">
        <v>425</v>
      </c>
      <c r="G102" s="30" t="s">
        <v>645</v>
      </c>
      <c r="H102" s="21" t="s">
        <v>485</v>
      </c>
      <c r="I102" s="21" t="s">
        <v>413</v>
      </c>
      <c r="J102" s="30" t="s">
        <v>646</v>
      </c>
    </row>
    <row r="103" ht="42" customHeight="1" spans="1:10">
      <c r="A103" s="134" t="s">
        <v>341</v>
      </c>
      <c r="B103" s="21" t="s">
        <v>643</v>
      </c>
      <c r="C103" s="21" t="s">
        <v>407</v>
      </c>
      <c r="D103" s="21" t="s">
        <v>417</v>
      </c>
      <c r="E103" s="30" t="s">
        <v>647</v>
      </c>
      <c r="F103" s="21" t="s">
        <v>425</v>
      </c>
      <c r="G103" s="30" t="s">
        <v>648</v>
      </c>
      <c r="H103" s="21"/>
      <c r="I103" s="21" t="s">
        <v>427</v>
      </c>
      <c r="J103" s="30" t="s">
        <v>647</v>
      </c>
    </row>
    <row r="104" ht="42" customHeight="1" spans="1:10">
      <c r="A104" s="134" t="s">
        <v>341</v>
      </c>
      <c r="B104" s="21" t="s">
        <v>643</v>
      </c>
      <c r="C104" s="21" t="s">
        <v>407</v>
      </c>
      <c r="D104" s="21" t="s">
        <v>458</v>
      </c>
      <c r="E104" s="30" t="s">
        <v>649</v>
      </c>
      <c r="F104" s="21" t="s">
        <v>425</v>
      </c>
      <c r="G104" s="30" t="s">
        <v>650</v>
      </c>
      <c r="H104" s="21"/>
      <c r="I104" s="21" t="s">
        <v>427</v>
      </c>
      <c r="J104" s="30" t="s">
        <v>649</v>
      </c>
    </row>
    <row r="105" ht="42" customHeight="1" spans="1:10">
      <c r="A105" s="134" t="s">
        <v>341</v>
      </c>
      <c r="B105" s="21" t="s">
        <v>643</v>
      </c>
      <c r="C105" s="21" t="s">
        <v>407</v>
      </c>
      <c r="D105" s="21" t="s">
        <v>463</v>
      </c>
      <c r="E105" s="30" t="s">
        <v>514</v>
      </c>
      <c r="F105" s="21" t="s">
        <v>547</v>
      </c>
      <c r="G105" s="30" t="s">
        <v>596</v>
      </c>
      <c r="H105" s="21" t="s">
        <v>420</v>
      </c>
      <c r="I105" s="21" t="s">
        <v>413</v>
      </c>
      <c r="J105" s="30" t="s">
        <v>651</v>
      </c>
    </row>
    <row r="106" ht="42" customHeight="1" spans="1:10">
      <c r="A106" s="134" t="s">
        <v>341</v>
      </c>
      <c r="B106" s="21" t="s">
        <v>643</v>
      </c>
      <c r="C106" s="21" t="s">
        <v>422</v>
      </c>
      <c r="D106" s="21" t="s">
        <v>565</v>
      </c>
      <c r="E106" s="30" t="s">
        <v>652</v>
      </c>
      <c r="F106" s="21" t="s">
        <v>425</v>
      </c>
      <c r="G106" s="30" t="s">
        <v>653</v>
      </c>
      <c r="H106" s="21" t="s">
        <v>461</v>
      </c>
      <c r="I106" s="21" t="s">
        <v>427</v>
      </c>
      <c r="J106" s="30" t="s">
        <v>654</v>
      </c>
    </row>
    <row r="107" ht="42" customHeight="1" spans="1:10">
      <c r="A107" s="134" t="s">
        <v>341</v>
      </c>
      <c r="B107" s="21" t="s">
        <v>643</v>
      </c>
      <c r="C107" s="21" t="s">
        <v>429</v>
      </c>
      <c r="D107" s="21" t="s">
        <v>430</v>
      </c>
      <c r="E107" s="30" t="s">
        <v>431</v>
      </c>
      <c r="F107" s="21" t="s">
        <v>410</v>
      </c>
      <c r="G107" s="30" t="s">
        <v>655</v>
      </c>
      <c r="H107" s="21" t="s">
        <v>420</v>
      </c>
      <c r="I107" s="21" t="s">
        <v>413</v>
      </c>
      <c r="J107" s="30" t="s">
        <v>654</v>
      </c>
    </row>
    <row r="108" ht="42" customHeight="1" spans="1:10">
      <c r="A108" s="134" t="s">
        <v>345</v>
      </c>
      <c r="B108" s="21" t="s">
        <v>656</v>
      </c>
      <c r="C108" s="21" t="s">
        <v>407</v>
      </c>
      <c r="D108" s="21" t="s">
        <v>408</v>
      </c>
      <c r="E108" s="30" t="s">
        <v>657</v>
      </c>
      <c r="F108" s="21" t="s">
        <v>425</v>
      </c>
      <c r="G108" s="30" t="s">
        <v>445</v>
      </c>
      <c r="H108" s="21" t="s">
        <v>420</v>
      </c>
      <c r="I108" s="21" t="s">
        <v>413</v>
      </c>
      <c r="J108" s="30" t="s">
        <v>658</v>
      </c>
    </row>
    <row r="109" ht="42" customHeight="1" spans="1:10">
      <c r="A109" s="134" t="s">
        <v>345</v>
      </c>
      <c r="B109" s="21" t="s">
        <v>656</v>
      </c>
      <c r="C109" s="21" t="s">
        <v>407</v>
      </c>
      <c r="D109" s="21" t="s">
        <v>417</v>
      </c>
      <c r="E109" s="30" t="s">
        <v>627</v>
      </c>
      <c r="F109" s="21" t="s">
        <v>425</v>
      </c>
      <c r="G109" s="30" t="s">
        <v>445</v>
      </c>
      <c r="H109" s="21" t="s">
        <v>420</v>
      </c>
      <c r="I109" s="21" t="s">
        <v>413</v>
      </c>
      <c r="J109" s="30" t="s">
        <v>659</v>
      </c>
    </row>
    <row r="110" ht="42" customHeight="1" spans="1:10">
      <c r="A110" s="134" t="s">
        <v>345</v>
      </c>
      <c r="B110" s="21" t="s">
        <v>656</v>
      </c>
      <c r="C110" s="21" t="s">
        <v>422</v>
      </c>
      <c r="D110" s="21" t="s">
        <v>423</v>
      </c>
      <c r="E110" s="30" t="s">
        <v>660</v>
      </c>
      <c r="F110" s="21" t="s">
        <v>425</v>
      </c>
      <c r="G110" s="30" t="s">
        <v>661</v>
      </c>
      <c r="H110" s="21" t="s">
        <v>420</v>
      </c>
      <c r="I110" s="21" t="s">
        <v>427</v>
      </c>
      <c r="J110" s="30" t="s">
        <v>662</v>
      </c>
    </row>
    <row r="111" ht="42" customHeight="1" spans="1:10">
      <c r="A111" s="134" t="s">
        <v>345</v>
      </c>
      <c r="B111" s="21" t="s">
        <v>656</v>
      </c>
      <c r="C111" s="21" t="s">
        <v>429</v>
      </c>
      <c r="D111" s="21" t="s">
        <v>430</v>
      </c>
      <c r="E111" s="30" t="s">
        <v>431</v>
      </c>
      <c r="F111" s="21" t="s">
        <v>410</v>
      </c>
      <c r="G111" s="30" t="s">
        <v>419</v>
      </c>
      <c r="H111" s="21" t="s">
        <v>420</v>
      </c>
      <c r="I111" s="21" t="s">
        <v>413</v>
      </c>
      <c r="J111" s="30" t="s">
        <v>663</v>
      </c>
    </row>
    <row r="112" ht="42" customHeight="1" spans="1:10">
      <c r="A112" s="134" t="s">
        <v>335</v>
      </c>
      <c r="B112" s="21" t="s">
        <v>664</v>
      </c>
      <c r="C112" s="21" t="s">
        <v>407</v>
      </c>
      <c r="D112" s="21" t="s">
        <v>408</v>
      </c>
      <c r="E112" s="30" t="s">
        <v>665</v>
      </c>
      <c r="F112" s="21" t="s">
        <v>410</v>
      </c>
      <c r="G112" s="30" t="s">
        <v>98</v>
      </c>
      <c r="H112" s="21" t="s">
        <v>666</v>
      </c>
      <c r="I112" s="21" t="s">
        <v>413</v>
      </c>
      <c r="J112" s="30" t="s">
        <v>667</v>
      </c>
    </row>
    <row r="113" ht="42" customHeight="1" spans="1:10">
      <c r="A113" s="134" t="s">
        <v>335</v>
      </c>
      <c r="B113" s="21" t="s">
        <v>664</v>
      </c>
      <c r="C113" s="21" t="s">
        <v>407</v>
      </c>
      <c r="D113" s="21" t="s">
        <v>417</v>
      </c>
      <c r="E113" s="30" t="s">
        <v>668</v>
      </c>
      <c r="F113" s="21" t="s">
        <v>425</v>
      </c>
      <c r="G113" s="30" t="s">
        <v>445</v>
      </c>
      <c r="H113" s="21" t="s">
        <v>420</v>
      </c>
      <c r="I113" s="21" t="s">
        <v>413</v>
      </c>
      <c r="J113" s="30" t="s">
        <v>669</v>
      </c>
    </row>
    <row r="114" ht="42" customHeight="1" spans="1:10">
      <c r="A114" s="134" t="s">
        <v>335</v>
      </c>
      <c r="B114" s="21" t="s">
        <v>664</v>
      </c>
      <c r="C114" s="21" t="s">
        <v>407</v>
      </c>
      <c r="D114" s="21" t="s">
        <v>458</v>
      </c>
      <c r="E114" s="30" t="s">
        <v>670</v>
      </c>
      <c r="F114" s="21" t="s">
        <v>425</v>
      </c>
      <c r="G114" s="30" t="s">
        <v>445</v>
      </c>
      <c r="H114" s="21" t="s">
        <v>420</v>
      </c>
      <c r="I114" s="21" t="s">
        <v>413</v>
      </c>
      <c r="J114" s="30" t="s">
        <v>671</v>
      </c>
    </row>
    <row r="115" ht="42" customHeight="1" spans="1:10">
      <c r="A115" s="134" t="s">
        <v>335</v>
      </c>
      <c r="B115" s="21" t="s">
        <v>664</v>
      </c>
      <c r="C115" s="21" t="s">
        <v>407</v>
      </c>
      <c r="D115" s="21" t="s">
        <v>463</v>
      </c>
      <c r="E115" s="30" t="s">
        <v>464</v>
      </c>
      <c r="F115" s="21" t="s">
        <v>547</v>
      </c>
      <c r="G115" s="30" t="s">
        <v>500</v>
      </c>
      <c r="H115" s="21" t="s">
        <v>420</v>
      </c>
      <c r="I115" s="21" t="s">
        <v>413</v>
      </c>
      <c r="J115" s="30" t="s">
        <v>672</v>
      </c>
    </row>
    <row r="116" ht="42" customHeight="1" spans="1:10">
      <c r="A116" s="134" t="s">
        <v>335</v>
      </c>
      <c r="B116" s="21" t="s">
        <v>664</v>
      </c>
      <c r="C116" s="21" t="s">
        <v>422</v>
      </c>
      <c r="D116" s="21" t="s">
        <v>565</v>
      </c>
      <c r="E116" s="30" t="s">
        <v>673</v>
      </c>
      <c r="F116" s="21" t="s">
        <v>425</v>
      </c>
      <c r="G116" s="30" t="s">
        <v>439</v>
      </c>
      <c r="H116" s="21" t="s">
        <v>461</v>
      </c>
      <c r="I116" s="21" t="s">
        <v>427</v>
      </c>
      <c r="J116" s="30" t="s">
        <v>674</v>
      </c>
    </row>
    <row r="117" ht="42" customHeight="1" spans="1:10">
      <c r="A117" s="134" t="s">
        <v>335</v>
      </c>
      <c r="B117" s="21" t="s">
        <v>664</v>
      </c>
      <c r="C117" s="21" t="s">
        <v>429</v>
      </c>
      <c r="D117" s="21" t="s">
        <v>430</v>
      </c>
      <c r="E117" s="30" t="s">
        <v>431</v>
      </c>
      <c r="F117" s="21" t="s">
        <v>410</v>
      </c>
      <c r="G117" s="30" t="s">
        <v>675</v>
      </c>
      <c r="H117" s="21" t="s">
        <v>420</v>
      </c>
      <c r="I117" s="21" t="s">
        <v>413</v>
      </c>
      <c r="J117" s="30" t="s">
        <v>676</v>
      </c>
    </row>
    <row r="118" ht="42" customHeight="1" spans="1:10">
      <c r="A118" s="134" t="s">
        <v>347</v>
      </c>
      <c r="B118" s="21" t="s">
        <v>677</v>
      </c>
      <c r="C118" s="21" t="s">
        <v>407</v>
      </c>
      <c r="D118" s="21" t="s">
        <v>408</v>
      </c>
      <c r="E118" s="30" t="s">
        <v>678</v>
      </c>
      <c r="F118" s="21" t="s">
        <v>425</v>
      </c>
      <c r="G118" s="30" t="s">
        <v>679</v>
      </c>
      <c r="H118" s="21"/>
      <c r="I118" s="21" t="s">
        <v>427</v>
      </c>
      <c r="J118" s="30" t="s">
        <v>680</v>
      </c>
    </row>
    <row r="119" ht="42" customHeight="1" spans="1:10">
      <c r="A119" s="134" t="s">
        <v>347</v>
      </c>
      <c r="B119" s="21" t="s">
        <v>677</v>
      </c>
      <c r="C119" s="21" t="s">
        <v>407</v>
      </c>
      <c r="D119" s="21" t="s">
        <v>417</v>
      </c>
      <c r="E119" s="30" t="s">
        <v>681</v>
      </c>
      <c r="F119" s="21" t="s">
        <v>425</v>
      </c>
      <c r="G119" s="30" t="s">
        <v>682</v>
      </c>
      <c r="H119" s="21"/>
      <c r="I119" s="21" t="s">
        <v>427</v>
      </c>
      <c r="J119" s="30" t="s">
        <v>683</v>
      </c>
    </row>
    <row r="120" ht="42" customHeight="1" spans="1:10">
      <c r="A120" s="134" t="s">
        <v>347</v>
      </c>
      <c r="B120" s="21" t="s">
        <v>677</v>
      </c>
      <c r="C120" s="21" t="s">
        <v>407</v>
      </c>
      <c r="D120" s="21" t="s">
        <v>458</v>
      </c>
      <c r="E120" s="30" t="s">
        <v>684</v>
      </c>
      <c r="F120" s="21" t="s">
        <v>425</v>
      </c>
      <c r="G120" s="30" t="s">
        <v>585</v>
      </c>
      <c r="H120" s="21" t="s">
        <v>586</v>
      </c>
      <c r="I120" s="21" t="s">
        <v>413</v>
      </c>
      <c r="J120" s="30" t="s">
        <v>685</v>
      </c>
    </row>
    <row r="121" ht="42" customHeight="1" spans="1:10">
      <c r="A121" s="134" t="s">
        <v>347</v>
      </c>
      <c r="B121" s="21" t="s">
        <v>677</v>
      </c>
      <c r="C121" s="21" t="s">
        <v>422</v>
      </c>
      <c r="D121" s="21" t="s">
        <v>589</v>
      </c>
      <c r="E121" s="30" t="s">
        <v>686</v>
      </c>
      <c r="F121" s="21" t="s">
        <v>425</v>
      </c>
      <c r="G121" s="30" t="s">
        <v>687</v>
      </c>
      <c r="H121" s="21"/>
      <c r="I121" s="21" t="s">
        <v>427</v>
      </c>
      <c r="J121" s="30" t="s">
        <v>688</v>
      </c>
    </row>
    <row r="122" ht="42" customHeight="1" spans="1:10">
      <c r="A122" s="134" t="s">
        <v>347</v>
      </c>
      <c r="B122" s="21" t="s">
        <v>677</v>
      </c>
      <c r="C122" s="21" t="s">
        <v>429</v>
      </c>
      <c r="D122" s="21" t="s">
        <v>430</v>
      </c>
      <c r="E122" s="30" t="s">
        <v>689</v>
      </c>
      <c r="F122" s="21" t="s">
        <v>410</v>
      </c>
      <c r="G122" s="30" t="s">
        <v>432</v>
      </c>
      <c r="H122" s="21" t="s">
        <v>420</v>
      </c>
      <c r="I122" s="21" t="s">
        <v>413</v>
      </c>
      <c r="J122" s="30" t="s">
        <v>690</v>
      </c>
    </row>
    <row r="123" ht="42" customHeight="1" spans="1:10">
      <c r="A123" s="134" t="s">
        <v>343</v>
      </c>
      <c r="B123" s="21" t="s">
        <v>691</v>
      </c>
      <c r="C123" s="21" t="s">
        <v>407</v>
      </c>
      <c r="D123" s="21" t="s">
        <v>408</v>
      </c>
      <c r="E123" s="30" t="s">
        <v>692</v>
      </c>
      <c r="F123" s="21" t="s">
        <v>425</v>
      </c>
      <c r="G123" s="30" t="s">
        <v>693</v>
      </c>
      <c r="H123" s="21" t="s">
        <v>420</v>
      </c>
      <c r="I123" s="21" t="s">
        <v>413</v>
      </c>
      <c r="J123" s="30" t="s">
        <v>693</v>
      </c>
    </row>
    <row r="124" ht="42" customHeight="1" spans="1:10">
      <c r="A124" s="134" t="s">
        <v>343</v>
      </c>
      <c r="B124" s="21" t="s">
        <v>691</v>
      </c>
      <c r="C124" s="21" t="s">
        <v>407</v>
      </c>
      <c r="D124" s="21" t="s">
        <v>417</v>
      </c>
      <c r="E124" s="30" t="s">
        <v>694</v>
      </c>
      <c r="F124" s="21" t="s">
        <v>425</v>
      </c>
      <c r="G124" s="30" t="s">
        <v>695</v>
      </c>
      <c r="H124" s="21" t="s">
        <v>420</v>
      </c>
      <c r="I124" s="21" t="s">
        <v>427</v>
      </c>
      <c r="J124" s="30" t="s">
        <v>695</v>
      </c>
    </row>
    <row r="125" ht="42" customHeight="1" spans="1:10">
      <c r="A125" s="134" t="s">
        <v>343</v>
      </c>
      <c r="B125" s="21" t="s">
        <v>691</v>
      </c>
      <c r="C125" s="21" t="s">
        <v>407</v>
      </c>
      <c r="D125" s="21" t="s">
        <v>458</v>
      </c>
      <c r="E125" s="30" t="s">
        <v>696</v>
      </c>
      <c r="F125" s="21" t="s">
        <v>425</v>
      </c>
      <c r="G125" s="30" t="s">
        <v>697</v>
      </c>
      <c r="H125" s="21" t="s">
        <v>420</v>
      </c>
      <c r="I125" s="21" t="s">
        <v>413</v>
      </c>
      <c r="J125" s="30" t="s">
        <v>697</v>
      </c>
    </row>
    <row r="126" ht="42" customHeight="1" spans="1:10">
      <c r="A126" s="134" t="s">
        <v>343</v>
      </c>
      <c r="B126" s="21" t="s">
        <v>691</v>
      </c>
      <c r="C126" s="21" t="s">
        <v>407</v>
      </c>
      <c r="D126" s="21" t="s">
        <v>463</v>
      </c>
      <c r="E126" s="30" t="s">
        <v>514</v>
      </c>
      <c r="F126" s="21" t="s">
        <v>547</v>
      </c>
      <c r="G126" s="30" t="s">
        <v>98</v>
      </c>
      <c r="H126" s="21" t="s">
        <v>420</v>
      </c>
      <c r="I126" s="21" t="s">
        <v>413</v>
      </c>
      <c r="J126" s="30" t="s">
        <v>698</v>
      </c>
    </row>
    <row r="127" ht="42" customHeight="1" spans="1:10">
      <c r="A127" s="134" t="s">
        <v>343</v>
      </c>
      <c r="B127" s="21" t="s">
        <v>691</v>
      </c>
      <c r="C127" s="21" t="s">
        <v>422</v>
      </c>
      <c r="D127" s="21" t="s">
        <v>534</v>
      </c>
      <c r="E127" s="30" t="s">
        <v>699</v>
      </c>
      <c r="F127" s="21" t="s">
        <v>410</v>
      </c>
      <c r="G127" s="30" t="s">
        <v>700</v>
      </c>
      <c r="H127" s="21" t="s">
        <v>420</v>
      </c>
      <c r="I127" s="21" t="s">
        <v>413</v>
      </c>
      <c r="J127" s="30" t="s">
        <v>701</v>
      </c>
    </row>
    <row r="128" ht="42" customHeight="1" spans="1:10">
      <c r="A128" s="134" t="s">
        <v>343</v>
      </c>
      <c r="B128" s="21" t="s">
        <v>691</v>
      </c>
      <c r="C128" s="21" t="s">
        <v>429</v>
      </c>
      <c r="D128" s="21" t="s">
        <v>430</v>
      </c>
      <c r="E128" s="30" t="s">
        <v>702</v>
      </c>
      <c r="F128" s="21" t="s">
        <v>410</v>
      </c>
      <c r="G128" s="30" t="s">
        <v>703</v>
      </c>
      <c r="H128" s="21" t="s">
        <v>420</v>
      </c>
      <c r="I128" s="21" t="s">
        <v>413</v>
      </c>
      <c r="J128" s="30" t="s">
        <v>704</v>
      </c>
    </row>
    <row r="129" ht="42" customHeight="1" spans="1:10">
      <c r="A129" s="134" t="s">
        <v>339</v>
      </c>
      <c r="B129" s="21" t="s">
        <v>705</v>
      </c>
      <c r="C129" s="21" t="s">
        <v>407</v>
      </c>
      <c r="D129" s="21" t="s">
        <v>408</v>
      </c>
      <c r="E129" s="30" t="s">
        <v>706</v>
      </c>
      <c r="F129" s="21" t="s">
        <v>425</v>
      </c>
      <c r="G129" s="30" t="s">
        <v>707</v>
      </c>
      <c r="H129" s="21" t="s">
        <v>555</v>
      </c>
      <c r="I129" s="21" t="s">
        <v>413</v>
      </c>
      <c r="J129" s="30" t="s">
        <v>708</v>
      </c>
    </row>
    <row r="130" ht="42" customHeight="1" spans="1:10">
      <c r="A130" s="134" t="s">
        <v>339</v>
      </c>
      <c r="B130" s="21" t="s">
        <v>705</v>
      </c>
      <c r="C130" s="21" t="s">
        <v>407</v>
      </c>
      <c r="D130" s="21" t="s">
        <v>417</v>
      </c>
      <c r="E130" s="30" t="s">
        <v>709</v>
      </c>
      <c r="F130" s="21" t="s">
        <v>547</v>
      </c>
      <c r="G130" s="30" t="s">
        <v>710</v>
      </c>
      <c r="H130" s="21" t="s">
        <v>420</v>
      </c>
      <c r="I130" s="21" t="s">
        <v>413</v>
      </c>
      <c r="J130" s="30" t="s">
        <v>711</v>
      </c>
    </row>
    <row r="131" ht="42" customHeight="1" spans="1:10">
      <c r="A131" s="134" t="s">
        <v>339</v>
      </c>
      <c r="B131" s="21" t="s">
        <v>705</v>
      </c>
      <c r="C131" s="21" t="s">
        <v>422</v>
      </c>
      <c r="D131" s="21" t="s">
        <v>423</v>
      </c>
      <c r="E131" s="30" t="s">
        <v>712</v>
      </c>
      <c r="F131" s="21" t="s">
        <v>425</v>
      </c>
      <c r="G131" s="30" t="s">
        <v>426</v>
      </c>
      <c r="H131" s="21" t="s">
        <v>461</v>
      </c>
      <c r="I131" s="21" t="s">
        <v>427</v>
      </c>
      <c r="J131" s="30" t="s">
        <v>712</v>
      </c>
    </row>
    <row r="132" ht="42" customHeight="1" spans="1:10">
      <c r="A132" s="134" t="s">
        <v>339</v>
      </c>
      <c r="B132" s="21" t="s">
        <v>705</v>
      </c>
      <c r="C132" s="21" t="s">
        <v>429</v>
      </c>
      <c r="D132" s="21" t="s">
        <v>430</v>
      </c>
      <c r="E132" s="30" t="s">
        <v>713</v>
      </c>
      <c r="F132" s="21" t="s">
        <v>410</v>
      </c>
      <c r="G132" s="30" t="s">
        <v>655</v>
      </c>
      <c r="H132" s="21" t="s">
        <v>420</v>
      </c>
      <c r="I132" s="21" t="s">
        <v>413</v>
      </c>
      <c r="J132" s="30" t="s">
        <v>714</v>
      </c>
    </row>
    <row r="133" ht="42" customHeight="1" spans="1:10">
      <c r="A133" s="134" t="s">
        <v>355</v>
      </c>
      <c r="B133" s="21" t="s">
        <v>715</v>
      </c>
      <c r="C133" s="21" t="s">
        <v>407</v>
      </c>
      <c r="D133" s="21" t="s">
        <v>417</v>
      </c>
      <c r="E133" s="30" t="s">
        <v>716</v>
      </c>
      <c r="F133" s="21" t="s">
        <v>425</v>
      </c>
      <c r="G133" s="30" t="s">
        <v>717</v>
      </c>
      <c r="H133" s="21"/>
      <c r="I133" s="21" t="s">
        <v>427</v>
      </c>
      <c r="J133" s="30" t="s">
        <v>718</v>
      </c>
    </row>
    <row r="134" ht="42" customHeight="1" spans="1:10">
      <c r="A134" s="134" t="s">
        <v>355</v>
      </c>
      <c r="B134" s="21" t="s">
        <v>715</v>
      </c>
      <c r="C134" s="21" t="s">
        <v>407</v>
      </c>
      <c r="D134" s="21" t="s">
        <v>417</v>
      </c>
      <c r="E134" s="30" t="s">
        <v>719</v>
      </c>
      <c r="F134" s="21" t="s">
        <v>449</v>
      </c>
      <c r="G134" s="30" t="s">
        <v>91</v>
      </c>
      <c r="H134" s="21" t="s">
        <v>485</v>
      </c>
      <c r="I134" s="21" t="s">
        <v>413</v>
      </c>
      <c r="J134" s="30" t="s">
        <v>719</v>
      </c>
    </row>
    <row r="135" ht="42" customHeight="1" spans="1:10">
      <c r="A135" s="134" t="s">
        <v>355</v>
      </c>
      <c r="B135" s="21" t="s">
        <v>715</v>
      </c>
      <c r="C135" s="21" t="s">
        <v>422</v>
      </c>
      <c r="D135" s="21" t="s">
        <v>423</v>
      </c>
      <c r="E135" s="30" t="s">
        <v>720</v>
      </c>
      <c r="F135" s="21" t="s">
        <v>449</v>
      </c>
      <c r="G135" s="30" t="s">
        <v>432</v>
      </c>
      <c r="H135" s="21" t="s">
        <v>420</v>
      </c>
      <c r="I135" s="21" t="s">
        <v>413</v>
      </c>
      <c r="J135" s="30" t="s">
        <v>720</v>
      </c>
    </row>
    <row r="136" ht="42" customHeight="1" spans="1:10">
      <c r="A136" s="134" t="s">
        <v>355</v>
      </c>
      <c r="B136" s="21" t="s">
        <v>715</v>
      </c>
      <c r="C136" s="21" t="s">
        <v>422</v>
      </c>
      <c r="D136" s="21" t="s">
        <v>423</v>
      </c>
      <c r="E136" s="30" t="s">
        <v>721</v>
      </c>
      <c r="F136" s="21" t="s">
        <v>425</v>
      </c>
      <c r="G136" s="30" t="s">
        <v>439</v>
      </c>
      <c r="H136" s="21"/>
      <c r="I136" s="21" t="s">
        <v>427</v>
      </c>
      <c r="J136" s="30" t="s">
        <v>722</v>
      </c>
    </row>
    <row r="137" ht="42" customHeight="1" spans="1:10">
      <c r="A137" s="134" t="s">
        <v>355</v>
      </c>
      <c r="B137" s="21" t="s">
        <v>715</v>
      </c>
      <c r="C137" s="21" t="s">
        <v>429</v>
      </c>
      <c r="D137" s="21" t="s">
        <v>430</v>
      </c>
      <c r="E137" s="30" t="s">
        <v>470</v>
      </c>
      <c r="F137" s="21" t="s">
        <v>410</v>
      </c>
      <c r="G137" s="30" t="s">
        <v>419</v>
      </c>
      <c r="H137" s="21" t="s">
        <v>420</v>
      </c>
      <c r="I137" s="21" t="s">
        <v>413</v>
      </c>
      <c r="J137" s="30" t="s">
        <v>723</v>
      </c>
    </row>
    <row r="138" ht="42" customHeight="1" spans="1:10">
      <c r="A138" s="134" t="s">
        <v>361</v>
      </c>
      <c r="B138" s="21" t="s">
        <v>724</v>
      </c>
      <c r="C138" s="21" t="s">
        <v>407</v>
      </c>
      <c r="D138" s="21" t="s">
        <v>417</v>
      </c>
      <c r="E138" s="30" t="s">
        <v>725</v>
      </c>
      <c r="F138" s="21" t="s">
        <v>425</v>
      </c>
      <c r="G138" s="30" t="s">
        <v>445</v>
      </c>
      <c r="H138" s="21" t="s">
        <v>420</v>
      </c>
      <c r="I138" s="21" t="s">
        <v>413</v>
      </c>
      <c r="J138" s="30" t="s">
        <v>726</v>
      </c>
    </row>
    <row r="139" ht="42" customHeight="1" spans="1:10">
      <c r="A139" s="134" t="s">
        <v>361</v>
      </c>
      <c r="B139" s="21" t="s">
        <v>724</v>
      </c>
      <c r="C139" s="21" t="s">
        <v>422</v>
      </c>
      <c r="D139" s="21" t="s">
        <v>423</v>
      </c>
      <c r="E139" s="30" t="s">
        <v>727</v>
      </c>
      <c r="F139" s="21" t="s">
        <v>425</v>
      </c>
      <c r="G139" s="30" t="s">
        <v>728</v>
      </c>
      <c r="H139" s="21"/>
      <c r="I139" s="21" t="s">
        <v>427</v>
      </c>
      <c r="J139" s="30" t="s">
        <v>727</v>
      </c>
    </row>
    <row r="140" ht="42" customHeight="1" spans="1:10">
      <c r="A140" s="134" t="s">
        <v>361</v>
      </c>
      <c r="B140" s="21" t="s">
        <v>724</v>
      </c>
      <c r="C140" s="21" t="s">
        <v>429</v>
      </c>
      <c r="D140" s="21" t="s">
        <v>430</v>
      </c>
      <c r="E140" s="30" t="s">
        <v>430</v>
      </c>
      <c r="F140" s="21" t="s">
        <v>449</v>
      </c>
      <c r="G140" s="30" t="s">
        <v>432</v>
      </c>
      <c r="H140" s="21" t="s">
        <v>420</v>
      </c>
      <c r="I140" s="21" t="s">
        <v>413</v>
      </c>
      <c r="J140" s="30" t="s">
        <v>450</v>
      </c>
    </row>
    <row r="141" ht="42" customHeight="1" spans="1:10">
      <c r="A141" s="134" t="s">
        <v>353</v>
      </c>
      <c r="B141" s="21" t="s">
        <v>729</v>
      </c>
      <c r="C141" s="21" t="s">
        <v>407</v>
      </c>
      <c r="D141" s="21" t="s">
        <v>408</v>
      </c>
      <c r="E141" s="30" t="s">
        <v>730</v>
      </c>
      <c r="F141" s="21" t="s">
        <v>410</v>
      </c>
      <c r="G141" s="30" t="s">
        <v>98</v>
      </c>
      <c r="H141" s="21" t="s">
        <v>666</v>
      </c>
      <c r="I141" s="21" t="s">
        <v>413</v>
      </c>
      <c r="J141" s="30" t="s">
        <v>731</v>
      </c>
    </row>
    <row r="142" ht="42" customHeight="1" spans="1:10">
      <c r="A142" s="134" t="s">
        <v>353</v>
      </c>
      <c r="B142" s="21" t="s">
        <v>729</v>
      </c>
      <c r="C142" s="21" t="s">
        <v>407</v>
      </c>
      <c r="D142" s="21" t="s">
        <v>417</v>
      </c>
      <c r="E142" s="30" t="s">
        <v>732</v>
      </c>
      <c r="F142" s="21" t="s">
        <v>425</v>
      </c>
      <c r="G142" s="30" t="s">
        <v>733</v>
      </c>
      <c r="H142" s="21"/>
      <c r="I142" s="21" t="s">
        <v>427</v>
      </c>
      <c r="J142" s="30" t="s">
        <v>734</v>
      </c>
    </row>
    <row r="143" ht="42" customHeight="1" spans="1:10">
      <c r="A143" s="134" t="s">
        <v>353</v>
      </c>
      <c r="B143" s="21" t="s">
        <v>729</v>
      </c>
      <c r="C143" s="21" t="s">
        <v>407</v>
      </c>
      <c r="D143" s="21" t="s">
        <v>458</v>
      </c>
      <c r="E143" s="30" t="s">
        <v>735</v>
      </c>
      <c r="F143" s="21" t="s">
        <v>425</v>
      </c>
      <c r="G143" s="30" t="s">
        <v>736</v>
      </c>
      <c r="H143" s="21" t="s">
        <v>586</v>
      </c>
      <c r="I143" s="21" t="s">
        <v>413</v>
      </c>
      <c r="J143" s="30" t="s">
        <v>737</v>
      </c>
    </row>
    <row r="144" ht="42" customHeight="1" spans="1:10">
      <c r="A144" s="134" t="s">
        <v>353</v>
      </c>
      <c r="B144" s="21" t="s">
        <v>729</v>
      </c>
      <c r="C144" s="21" t="s">
        <v>407</v>
      </c>
      <c r="D144" s="21" t="s">
        <v>463</v>
      </c>
      <c r="E144" s="30" t="s">
        <v>514</v>
      </c>
      <c r="F144" s="21" t="s">
        <v>547</v>
      </c>
      <c r="G144" s="30" t="s">
        <v>445</v>
      </c>
      <c r="H144" s="21" t="s">
        <v>420</v>
      </c>
      <c r="I144" s="21" t="s">
        <v>413</v>
      </c>
      <c r="J144" s="30" t="s">
        <v>738</v>
      </c>
    </row>
    <row r="145" ht="42" customHeight="1" spans="1:10">
      <c r="A145" s="134" t="s">
        <v>353</v>
      </c>
      <c r="B145" s="21" t="s">
        <v>729</v>
      </c>
      <c r="C145" s="21" t="s">
        <v>422</v>
      </c>
      <c r="D145" s="21" t="s">
        <v>423</v>
      </c>
      <c r="E145" s="30" t="s">
        <v>739</v>
      </c>
      <c r="F145" s="21" t="s">
        <v>425</v>
      </c>
      <c r="G145" s="30" t="s">
        <v>740</v>
      </c>
      <c r="H145" s="21"/>
      <c r="I145" s="21" t="s">
        <v>427</v>
      </c>
      <c r="J145" s="30" t="s">
        <v>741</v>
      </c>
    </row>
    <row r="146" ht="42" customHeight="1" spans="1:10">
      <c r="A146" s="134" t="s">
        <v>353</v>
      </c>
      <c r="B146" s="21" t="s">
        <v>729</v>
      </c>
      <c r="C146" s="21" t="s">
        <v>429</v>
      </c>
      <c r="D146" s="21" t="s">
        <v>430</v>
      </c>
      <c r="E146" s="30" t="s">
        <v>742</v>
      </c>
      <c r="F146" s="21" t="s">
        <v>410</v>
      </c>
      <c r="G146" s="30" t="s">
        <v>419</v>
      </c>
      <c r="H146" s="21" t="s">
        <v>420</v>
      </c>
      <c r="I146" s="21" t="s">
        <v>413</v>
      </c>
      <c r="J146" s="30" t="s">
        <v>743</v>
      </c>
    </row>
    <row r="147" ht="42" customHeight="1" spans="1:10">
      <c r="A147" s="134" t="s">
        <v>357</v>
      </c>
      <c r="B147" s="21" t="s">
        <v>744</v>
      </c>
      <c r="C147" s="21" t="s">
        <v>407</v>
      </c>
      <c r="D147" s="21" t="s">
        <v>408</v>
      </c>
      <c r="E147" s="30" t="s">
        <v>745</v>
      </c>
      <c r="F147" s="21" t="s">
        <v>425</v>
      </c>
      <c r="G147" s="30" t="s">
        <v>445</v>
      </c>
      <c r="H147" s="21" t="s">
        <v>420</v>
      </c>
      <c r="I147" s="21" t="s">
        <v>413</v>
      </c>
      <c r="J147" s="30" t="s">
        <v>746</v>
      </c>
    </row>
    <row r="148" ht="42" customHeight="1" spans="1:10">
      <c r="A148" s="134" t="s">
        <v>357</v>
      </c>
      <c r="B148" s="21" t="s">
        <v>744</v>
      </c>
      <c r="C148" s="21" t="s">
        <v>407</v>
      </c>
      <c r="D148" s="21" t="s">
        <v>408</v>
      </c>
      <c r="E148" s="30" t="s">
        <v>747</v>
      </c>
      <c r="F148" s="21" t="s">
        <v>425</v>
      </c>
      <c r="G148" s="30" t="s">
        <v>453</v>
      </c>
      <c r="H148" s="21" t="s">
        <v>454</v>
      </c>
      <c r="I148" s="21" t="s">
        <v>413</v>
      </c>
      <c r="J148" s="30" t="s">
        <v>748</v>
      </c>
    </row>
    <row r="149" ht="42" customHeight="1" spans="1:10">
      <c r="A149" s="134" t="s">
        <v>357</v>
      </c>
      <c r="B149" s="21" t="s">
        <v>744</v>
      </c>
      <c r="C149" s="21" t="s">
        <v>407</v>
      </c>
      <c r="D149" s="21" t="s">
        <v>408</v>
      </c>
      <c r="E149" s="30" t="s">
        <v>749</v>
      </c>
      <c r="F149" s="21" t="s">
        <v>410</v>
      </c>
      <c r="G149" s="30" t="s">
        <v>92</v>
      </c>
      <c r="H149" s="21" t="s">
        <v>666</v>
      </c>
      <c r="I149" s="21" t="s">
        <v>413</v>
      </c>
      <c r="J149" s="30" t="s">
        <v>750</v>
      </c>
    </row>
    <row r="150" ht="42" customHeight="1" spans="1:10">
      <c r="A150" s="134" t="s">
        <v>357</v>
      </c>
      <c r="B150" s="21" t="s">
        <v>744</v>
      </c>
      <c r="C150" s="21" t="s">
        <v>407</v>
      </c>
      <c r="D150" s="21" t="s">
        <v>408</v>
      </c>
      <c r="E150" s="30" t="s">
        <v>751</v>
      </c>
      <c r="F150" s="21" t="s">
        <v>425</v>
      </c>
      <c r="G150" s="30" t="s">
        <v>445</v>
      </c>
      <c r="H150" s="21" t="s">
        <v>420</v>
      </c>
      <c r="I150" s="21" t="s">
        <v>413</v>
      </c>
      <c r="J150" s="30" t="s">
        <v>752</v>
      </c>
    </row>
    <row r="151" ht="42" customHeight="1" spans="1:10">
      <c r="A151" s="134" t="s">
        <v>357</v>
      </c>
      <c r="B151" s="21" t="s">
        <v>744</v>
      </c>
      <c r="C151" s="21" t="s">
        <v>407</v>
      </c>
      <c r="D151" s="21" t="s">
        <v>408</v>
      </c>
      <c r="E151" s="30" t="s">
        <v>753</v>
      </c>
      <c r="F151" s="21" t="s">
        <v>425</v>
      </c>
      <c r="G151" s="30" t="s">
        <v>754</v>
      </c>
      <c r="H151" s="21"/>
      <c r="I151" s="21"/>
      <c r="J151" s="30" t="s">
        <v>755</v>
      </c>
    </row>
    <row r="152" ht="42" customHeight="1" spans="1:10">
      <c r="A152" s="134" t="s">
        <v>357</v>
      </c>
      <c r="B152" s="21" t="s">
        <v>744</v>
      </c>
      <c r="C152" s="21" t="s">
        <v>407</v>
      </c>
      <c r="D152" s="21" t="s">
        <v>408</v>
      </c>
      <c r="E152" s="30" t="s">
        <v>756</v>
      </c>
      <c r="F152" s="21" t="s">
        <v>425</v>
      </c>
      <c r="G152" s="30" t="s">
        <v>757</v>
      </c>
      <c r="H152" s="21"/>
      <c r="I152" s="21" t="s">
        <v>413</v>
      </c>
      <c r="J152" s="30" t="s">
        <v>758</v>
      </c>
    </row>
    <row r="153" ht="42" customHeight="1" spans="1:10">
      <c r="A153" s="134" t="s">
        <v>357</v>
      </c>
      <c r="B153" s="21" t="s">
        <v>744</v>
      </c>
      <c r="C153" s="21" t="s">
        <v>407</v>
      </c>
      <c r="D153" s="21" t="s">
        <v>408</v>
      </c>
      <c r="E153" s="30" t="s">
        <v>759</v>
      </c>
      <c r="F153" s="21" t="s">
        <v>425</v>
      </c>
      <c r="G153" s="30" t="s">
        <v>477</v>
      </c>
      <c r="H153" s="21" t="s">
        <v>760</v>
      </c>
      <c r="I153" s="21" t="s">
        <v>413</v>
      </c>
      <c r="J153" s="30" t="s">
        <v>761</v>
      </c>
    </row>
    <row r="154" ht="42" customHeight="1" spans="1:10">
      <c r="A154" s="134" t="s">
        <v>357</v>
      </c>
      <c r="B154" s="21" t="s">
        <v>744</v>
      </c>
      <c r="C154" s="21" t="s">
        <v>407</v>
      </c>
      <c r="D154" s="21" t="s">
        <v>408</v>
      </c>
      <c r="E154" s="30" t="s">
        <v>762</v>
      </c>
      <c r="F154" s="21" t="s">
        <v>425</v>
      </c>
      <c r="G154" s="30" t="s">
        <v>98</v>
      </c>
      <c r="H154" s="21" t="s">
        <v>416</v>
      </c>
      <c r="I154" s="21" t="s">
        <v>413</v>
      </c>
      <c r="J154" s="30" t="s">
        <v>763</v>
      </c>
    </row>
    <row r="155" ht="42" customHeight="1" spans="1:10">
      <c r="A155" s="134" t="s">
        <v>357</v>
      </c>
      <c r="B155" s="21" t="s">
        <v>744</v>
      </c>
      <c r="C155" s="21" t="s">
        <v>407</v>
      </c>
      <c r="D155" s="21" t="s">
        <v>417</v>
      </c>
      <c r="E155" s="30" t="s">
        <v>764</v>
      </c>
      <c r="F155" s="21" t="s">
        <v>425</v>
      </c>
      <c r="G155" s="30" t="s">
        <v>445</v>
      </c>
      <c r="H155" s="21" t="s">
        <v>420</v>
      </c>
      <c r="I155" s="21" t="s">
        <v>413</v>
      </c>
      <c r="J155" s="30" t="s">
        <v>765</v>
      </c>
    </row>
    <row r="156" ht="42" customHeight="1" spans="1:10">
      <c r="A156" s="134" t="s">
        <v>357</v>
      </c>
      <c r="B156" s="21" t="s">
        <v>744</v>
      </c>
      <c r="C156" s="21" t="s">
        <v>407</v>
      </c>
      <c r="D156" s="21" t="s">
        <v>417</v>
      </c>
      <c r="E156" s="30" t="s">
        <v>766</v>
      </c>
      <c r="F156" s="21" t="s">
        <v>410</v>
      </c>
      <c r="G156" s="30" t="s">
        <v>596</v>
      </c>
      <c r="H156" s="21" t="s">
        <v>420</v>
      </c>
      <c r="I156" s="21" t="s">
        <v>413</v>
      </c>
      <c r="J156" s="30" t="s">
        <v>767</v>
      </c>
    </row>
    <row r="157" ht="42" customHeight="1" spans="1:10">
      <c r="A157" s="134" t="s">
        <v>357</v>
      </c>
      <c r="B157" s="21" t="s">
        <v>744</v>
      </c>
      <c r="C157" s="21" t="s">
        <v>407</v>
      </c>
      <c r="D157" s="21" t="s">
        <v>417</v>
      </c>
      <c r="E157" s="30" t="s">
        <v>768</v>
      </c>
      <c r="F157" s="21" t="s">
        <v>425</v>
      </c>
      <c r="G157" s="30" t="s">
        <v>445</v>
      </c>
      <c r="H157" s="21" t="s">
        <v>420</v>
      </c>
      <c r="I157" s="21" t="s">
        <v>413</v>
      </c>
      <c r="J157" s="30" t="s">
        <v>769</v>
      </c>
    </row>
    <row r="158" ht="42" customHeight="1" spans="1:10">
      <c r="A158" s="134" t="s">
        <v>357</v>
      </c>
      <c r="B158" s="21" t="s">
        <v>744</v>
      </c>
      <c r="C158" s="21" t="s">
        <v>407</v>
      </c>
      <c r="D158" s="21" t="s">
        <v>417</v>
      </c>
      <c r="E158" s="30" t="s">
        <v>770</v>
      </c>
      <c r="F158" s="21" t="s">
        <v>410</v>
      </c>
      <c r="G158" s="30" t="s">
        <v>771</v>
      </c>
      <c r="H158" s="21" t="s">
        <v>420</v>
      </c>
      <c r="I158" s="21" t="s">
        <v>413</v>
      </c>
      <c r="J158" s="30" t="s">
        <v>772</v>
      </c>
    </row>
    <row r="159" ht="42" customHeight="1" spans="1:10">
      <c r="A159" s="134" t="s">
        <v>357</v>
      </c>
      <c r="B159" s="21" t="s">
        <v>744</v>
      </c>
      <c r="C159" s="21" t="s">
        <v>407</v>
      </c>
      <c r="D159" s="21" t="s">
        <v>417</v>
      </c>
      <c r="E159" s="30" t="s">
        <v>773</v>
      </c>
      <c r="F159" s="21" t="s">
        <v>547</v>
      </c>
      <c r="G159" s="30" t="s">
        <v>93</v>
      </c>
      <c r="H159" s="21" t="s">
        <v>420</v>
      </c>
      <c r="I159" s="21" t="s">
        <v>413</v>
      </c>
      <c r="J159" s="30" t="s">
        <v>774</v>
      </c>
    </row>
    <row r="160" ht="42" customHeight="1" spans="1:10">
      <c r="A160" s="134" t="s">
        <v>357</v>
      </c>
      <c r="B160" s="21" t="s">
        <v>744</v>
      </c>
      <c r="C160" s="21" t="s">
        <v>407</v>
      </c>
      <c r="D160" s="21" t="s">
        <v>463</v>
      </c>
      <c r="E160" s="30" t="s">
        <v>775</v>
      </c>
      <c r="F160" s="21" t="s">
        <v>425</v>
      </c>
      <c r="G160" s="30" t="s">
        <v>445</v>
      </c>
      <c r="H160" s="21" t="s">
        <v>420</v>
      </c>
      <c r="I160" s="21" t="s">
        <v>413</v>
      </c>
      <c r="J160" s="30" t="s">
        <v>776</v>
      </c>
    </row>
    <row r="161" ht="42" customHeight="1" spans="1:10">
      <c r="A161" s="134" t="s">
        <v>357</v>
      </c>
      <c r="B161" s="21" t="s">
        <v>744</v>
      </c>
      <c r="C161" s="21" t="s">
        <v>422</v>
      </c>
      <c r="D161" s="21" t="s">
        <v>423</v>
      </c>
      <c r="E161" s="30" t="s">
        <v>773</v>
      </c>
      <c r="F161" s="21" t="s">
        <v>547</v>
      </c>
      <c r="G161" s="30" t="s">
        <v>93</v>
      </c>
      <c r="H161" s="21" t="s">
        <v>420</v>
      </c>
      <c r="I161" s="21" t="s">
        <v>413</v>
      </c>
      <c r="J161" s="30" t="s">
        <v>777</v>
      </c>
    </row>
    <row r="162" ht="42" customHeight="1" spans="1:10">
      <c r="A162" s="134" t="s">
        <v>357</v>
      </c>
      <c r="B162" s="21" t="s">
        <v>744</v>
      </c>
      <c r="C162" s="21" t="s">
        <v>422</v>
      </c>
      <c r="D162" s="21" t="s">
        <v>423</v>
      </c>
      <c r="E162" s="30" t="s">
        <v>778</v>
      </c>
      <c r="F162" s="21" t="s">
        <v>410</v>
      </c>
      <c r="G162" s="30" t="s">
        <v>596</v>
      </c>
      <c r="H162" s="21" t="s">
        <v>420</v>
      </c>
      <c r="I162" s="21" t="s">
        <v>413</v>
      </c>
      <c r="J162" s="30" t="s">
        <v>779</v>
      </c>
    </row>
    <row r="163" ht="42" customHeight="1" spans="1:10">
      <c r="A163" s="134" t="s">
        <v>357</v>
      </c>
      <c r="B163" s="21" t="s">
        <v>744</v>
      </c>
      <c r="C163" s="21" t="s">
        <v>422</v>
      </c>
      <c r="D163" s="21" t="s">
        <v>423</v>
      </c>
      <c r="E163" s="30" t="s">
        <v>778</v>
      </c>
      <c r="F163" s="21" t="s">
        <v>410</v>
      </c>
      <c r="G163" s="30" t="s">
        <v>596</v>
      </c>
      <c r="H163" s="21" t="s">
        <v>420</v>
      </c>
      <c r="I163" s="21" t="s">
        <v>413</v>
      </c>
      <c r="J163" s="30" t="s">
        <v>779</v>
      </c>
    </row>
    <row r="164" ht="42" customHeight="1" spans="1:10">
      <c r="A164" s="134" t="s">
        <v>357</v>
      </c>
      <c r="B164" s="21" t="s">
        <v>744</v>
      </c>
      <c r="C164" s="21" t="s">
        <v>422</v>
      </c>
      <c r="D164" s="21" t="s">
        <v>423</v>
      </c>
      <c r="E164" s="30" t="s">
        <v>780</v>
      </c>
      <c r="F164" s="21" t="s">
        <v>425</v>
      </c>
      <c r="G164" s="30" t="s">
        <v>439</v>
      </c>
      <c r="H164" s="21"/>
      <c r="I164" s="21" t="s">
        <v>413</v>
      </c>
      <c r="J164" s="30" t="s">
        <v>781</v>
      </c>
    </row>
    <row r="165" ht="42" customHeight="1" spans="1:10">
      <c r="A165" s="134" t="s">
        <v>357</v>
      </c>
      <c r="B165" s="21" t="s">
        <v>744</v>
      </c>
      <c r="C165" s="21" t="s">
        <v>422</v>
      </c>
      <c r="D165" s="21" t="s">
        <v>565</v>
      </c>
      <c r="E165" s="30" t="s">
        <v>782</v>
      </c>
      <c r="F165" s="21" t="s">
        <v>425</v>
      </c>
      <c r="G165" s="30" t="s">
        <v>783</v>
      </c>
      <c r="H165" s="21"/>
      <c r="I165" s="21" t="s">
        <v>427</v>
      </c>
      <c r="J165" s="30" t="s">
        <v>784</v>
      </c>
    </row>
    <row r="166" ht="42" customHeight="1" spans="1:10">
      <c r="A166" s="134" t="s">
        <v>357</v>
      </c>
      <c r="B166" s="21" t="s">
        <v>744</v>
      </c>
      <c r="C166" s="21" t="s">
        <v>429</v>
      </c>
      <c r="D166" s="21" t="s">
        <v>430</v>
      </c>
      <c r="E166" s="30" t="s">
        <v>785</v>
      </c>
      <c r="F166" s="21" t="s">
        <v>449</v>
      </c>
      <c r="G166" s="30" t="s">
        <v>419</v>
      </c>
      <c r="H166" s="21" t="s">
        <v>420</v>
      </c>
      <c r="I166" s="21" t="s">
        <v>413</v>
      </c>
      <c r="J166" s="30" t="s">
        <v>786</v>
      </c>
    </row>
    <row r="167" ht="42" customHeight="1" spans="1:10">
      <c r="A167" s="134" t="s">
        <v>359</v>
      </c>
      <c r="B167" s="21" t="s">
        <v>787</v>
      </c>
      <c r="C167" s="21" t="s">
        <v>407</v>
      </c>
      <c r="D167" s="21" t="s">
        <v>417</v>
      </c>
      <c r="E167" s="30" t="s">
        <v>788</v>
      </c>
      <c r="F167" s="21" t="s">
        <v>425</v>
      </c>
      <c r="G167" s="30" t="s">
        <v>445</v>
      </c>
      <c r="H167" s="21" t="s">
        <v>420</v>
      </c>
      <c r="I167" s="21" t="s">
        <v>413</v>
      </c>
      <c r="J167" s="30" t="s">
        <v>789</v>
      </c>
    </row>
    <row r="168" ht="42" customHeight="1" spans="1:10">
      <c r="A168" s="134" t="s">
        <v>359</v>
      </c>
      <c r="B168" s="21" t="s">
        <v>787</v>
      </c>
      <c r="C168" s="21" t="s">
        <v>422</v>
      </c>
      <c r="D168" s="21" t="s">
        <v>423</v>
      </c>
      <c r="E168" s="30" t="s">
        <v>790</v>
      </c>
      <c r="F168" s="21" t="s">
        <v>425</v>
      </c>
      <c r="G168" s="30" t="s">
        <v>445</v>
      </c>
      <c r="H168" s="21" t="s">
        <v>420</v>
      </c>
      <c r="I168" s="21" t="s">
        <v>413</v>
      </c>
      <c r="J168" s="30" t="s">
        <v>790</v>
      </c>
    </row>
    <row r="169" ht="42" customHeight="1" spans="1:10">
      <c r="A169" s="134" t="s">
        <v>359</v>
      </c>
      <c r="B169" s="21" t="s">
        <v>787</v>
      </c>
      <c r="C169" s="21" t="s">
        <v>429</v>
      </c>
      <c r="D169" s="21" t="s">
        <v>430</v>
      </c>
      <c r="E169" s="30" t="s">
        <v>430</v>
      </c>
      <c r="F169" s="21" t="s">
        <v>449</v>
      </c>
      <c r="G169" s="30" t="s">
        <v>432</v>
      </c>
      <c r="H169" s="21" t="s">
        <v>420</v>
      </c>
      <c r="I169" s="21" t="s">
        <v>413</v>
      </c>
      <c r="J169" s="30" t="s">
        <v>450</v>
      </c>
    </row>
    <row r="170" ht="42" customHeight="1" spans="1:10">
      <c r="A170" s="134" t="s">
        <v>363</v>
      </c>
      <c r="B170" s="21" t="s">
        <v>791</v>
      </c>
      <c r="C170" s="21" t="s">
        <v>407</v>
      </c>
      <c r="D170" s="21" t="s">
        <v>408</v>
      </c>
      <c r="E170" s="30" t="s">
        <v>792</v>
      </c>
      <c r="F170" s="21" t="s">
        <v>425</v>
      </c>
      <c r="G170" s="30" t="s">
        <v>793</v>
      </c>
      <c r="H170" s="21" t="s">
        <v>513</v>
      </c>
      <c r="I170" s="21" t="s">
        <v>413</v>
      </c>
      <c r="J170" s="30" t="s">
        <v>794</v>
      </c>
    </row>
    <row r="171" ht="42" customHeight="1" spans="1:10">
      <c r="A171" s="134" t="s">
        <v>363</v>
      </c>
      <c r="B171" s="21" t="s">
        <v>791</v>
      </c>
      <c r="C171" s="21" t="s">
        <v>407</v>
      </c>
      <c r="D171" s="21" t="s">
        <v>417</v>
      </c>
      <c r="E171" s="30" t="s">
        <v>795</v>
      </c>
      <c r="F171" s="21" t="s">
        <v>425</v>
      </c>
      <c r="G171" s="30" t="s">
        <v>445</v>
      </c>
      <c r="H171" s="21" t="s">
        <v>420</v>
      </c>
      <c r="I171" s="21" t="s">
        <v>413</v>
      </c>
      <c r="J171" s="30" t="s">
        <v>796</v>
      </c>
    </row>
    <row r="172" ht="42" customHeight="1" spans="1:10">
      <c r="A172" s="134" t="s">
        <v>363</v>
      </c>
      <c r="B172" s="21" t="s">
        <v>791</v>
      </c>
      <c r="C172" s="21" t="s">
        <v>407</v>
      </c>
      <c r="D172" s="21" t="s">
        <v>458</v>
      </c>
      <c r="E172" s="30" t="s">
        <v>797</v>
      </c>
      <c r="F172" s="21" t="s">
        <v>425</v>
      </c>
      <c r="G172" s="30" t="s">
        <v>445</v>
      </c>
      <c r="H172" s="21" t="s">
        <v>420</v>
      </c>
      <c r="I172" s="21" t="s">
        <v>413</v>
      </c>
      <c r="J172" s="30" t="s">
        <v>798</v>
      </c>
    </row>
    <row r="173" ht="42" customHeight="1" spans="1:10">
      <c r="A173" s="134" t="s">
        <v>363</v>
      </c>
      <c r="B173" s="21" t="s">
        <v>791</v>
      </c>
      <c r="C173" s="21" t="s">
        <v>422</v>
      </c>
      <c r="D173" s="21" t="s">
        <v>589</v>
      </c>
      <c r="E173" s="30" t="s">
        <v>799</v>
      </c>
      <c r="F173" s="21" t="s">
        <v>425</v>
      </c>
      <c r="G173" s="30" t="s">
        <v>800</v>
      </c>
      <c r="H173" s="21" t="s">
        <v>465</v>
      </c>
      <c r="I173" s="21" t="s">
        <v>413</v>
      </c>
      <c r="J173" s="30" t="s">
        <v>801</v>
      </c>
    </row>
    <row r="174" ht="42" customHeight="1" spans="1:10">
      <c r="A174" s="134" t="s">
        <v>363</v>
      </c>
      <c r="B174" s="21" t="s">
        <v>791</v>
      </c>
      <c r="C174" s="21" t="s">
        <v>422</v>
      </c>
      <c r="D174" s="21" t="s">
        <v>423</v>
      </c>
      <c r="E174" s="30" t="s">
        <v>802</v>
      </c>
      <c r="F174" s="21" t="s">
        <v>425</v>
      </c>
      <c r="G174" s="30" t="s">
        <v>803</v>
      </c>
      <c r="H174" s="21"/>
      <c r="I174" s="21" t="s">
        <v>427</v>
      </c>
      <c r="J174" s="30" t="s">
        <v>804</v>
      </c>
    </row>
    <row r="175" ht="42" customHeight="1" spans="1:10">
      <c r="A175" s="134" t="s">
        <v>363</v>
      </c>
      <c r="B175" s="21" t="s">
        <v>791</v>
      </c>
      <c r="C175" s="21" t="s">
        <v>429</v>
      </c>
      <c r="D175" s="21" t="s">
        <v>430</v>
      </c>
      <c r="E175" s="30" t="s">
        <v>805</v>
      </c>
      <c r="F175" s="21" t="s">
        <v>410</v>
      </c>
      <c r="G175" s="30" t="s">
        <v>419</v>
      </c>
      <c r="H175" s="21" t="s">
        <v>420</v>
      </c>
      <c r="I175" s="21" t="s">
        <v>413</v>
      </c>
      <c r="J175" s="30" t="s">
        <v>806</v>
      </c>
    </row>
    <row r="176" ht="42" customHeight="1" spans="1:10">
      <c r="A176" s="134" t="s">
        <v>349</v>
      </c>
      <c r="B176" s="21" t="s">
        <v>807</v>
      </c>
      <c r="C176" s="21" t="s">
        <v>407</v>
      </c>
      <c r="D176" s="21" t="s">
        <v>417</v>
      </c>
      <c r="E176" s="30" t="s">
        <v>808</v>
      </c>
      <c r="F176" s="21" t="s">
        <v>425</v>
      </c>
      <c r="G176" s="30" t="s">
        <v>445</v>
      </c>
      <c r="H176" s="21" t="s">
        <v>420</v>
      </c>
      <c r="I176" s="21" t="s">
        <v>413</v>
      </c>
      <c r="J176" s="30" t="s">
        <v>808</v>
      </c>
    </row>
    <row r="177" ht="42" customHeight="1" spans="1:10">
      <c r="A177" s="134" t="s">
        <v>349</v>
      </c>
      <c r="B177" s="21" t="s">
        <v>807</v>
      </c>
      <c r="C177" s="21" t="s">
        <v>407</v>
      </c>
      <c r="D177" s="21" t="s">
        <v>417</v>
      </c>
      <c r="E177" s="30" t="s">
        <v>809</v>
      </c>
      <c r="F177" s="21" t="s">
        <v>410</v>
      </c>
      <c r="G177" s="30" t="s">
        <v>432</v>
      </c>
      <c r="H177" s="21" t="s">
        <v>420</v>
      </c>
      <c r="I177" s="21" t="s">
        <v>413</v>
      </c>
      <c r="J177" s="30" t="s">
        <v>810</v>
      </c>
    </row>
    <row r="178" ht="42" customHeight="1" spans="1:10">
      <c r="A178" s="134" t="s">
        <v>349</v>
      </c>
      <c r="B178" s="21" t="s">
        <v>807</v>
      </c>
      <c r="C178" s="21" t="s">
        <v>407</v>
      </c>
      <c r="D178" s="21" t="s">
        <v>417</v>
      </c>
      <c r="E178" s="30" t="s">
        <v>811</v>
      </c>
      <c r="F178" s="21" t="s">
        <v>449</v>
      </c>
      <c r="G178" s="30" t="s">
        <v>812</v>
      </c>
      <c r="H178" s="21" t="s">
        <v>420</v>
      </c>
      <c r="I178" s="21" t="s">
        <v>413</v>
      </c>
      <c r="J178" s="30" t="s">
        <v>811</v>
      </c>
    </row>
    <row r="179" ht="42" customHeight="1" spans="1:10">
      <c r="A179" s="134" t="s">
        <v>349</v>
      </c>
      <c r="B179" s="21" t="s">
        <v>807</v>
      </c>
      <c r="C179" s="21" t="s">
        <v>422</v>
      </c>
      <c r="D179" s="21" t="s">
        <v>423</v>
      </c>
      <c r="E179" s="30" t="s">
        <v>813</v>
      </c>
      <c r="F179" s="21" t="s">
        <v>425</v>
      </c>
      <c r="G179" s="30" t="s">
        <v>814</v>
      </c>
      <c r="H179" s="21"/>
      <c r="I179" s="21" t="s">
        <v>427</v>
      </c>
      <c r="J179" s="30" t="s">
        <v>813</v>
      </c>
    </row>
    <row r="180" ht="42" customHeight="1" spans="1:10">
      <c r="A180" s="134" t="s">
        <v>349</v>
      </c>
      <c r="B180" s="21" t="s">
        <v>807</v>
      </c>
      <c r="C180" s="21" t="s">
        <v>429</v>
      </c>
      <c r="D180" s="21" t="s">
        <v>430</v>
      </c>
      <c r="E180" s="30" t="s">
        <v>815</v>
      </c>
      <c r="F180" s="21" t="s">
        <v>410</v>
      </c>
      <c r="G180" s="30" t="s">
        <v>432</v>
      </c>
      <c r="H180" s="21" t="s">
        <v>420</v>
      </c>
      <c r="I180" s="21" t="s">
        <v>413</v>
      </c>
      <c r="J180" s="30" t="s">
        <v>816</v>
      </c>
    </row>
    <row r="181" ht="42" customHeight="1" spans="1:10">
      <c r="A181" s="134" t="s">
        <v>351</v>
      </c>
      <c r="B181" s="21" t="s">
        <v>817</v>
      </c>
      <c r="C181" s="21" t="s">
        <v>407</v>
      </c>
      <c r="D181" s="21" t="s">
        <v>408</v>
      </c>
      <c r="E181" s="30" t="s">
        <v>818</v>
      </c>
      <c r="F181" s="21" t="s">
        <v>410</v>
      </c>
      <c r="G181" s="30" t="s">
        <v>445</v>
      </c>
      <c r="H181" s="21" t="s">
        <v>420</v>
      </c>
      <c r="I181" s="21" t="s">
        <v>413</v>
      </c>
      <c r="J181" s="30" t="s">
        <v>819</v>
      </c>
    </row>
    <row r="182" ht="42" customHeight="1" spans="1:10">
      <c r="A182" s="134" t="s">
        <v>351</v>
      </c>
      <c r="B182" s="21" t="s">
        <v>817</v>
      </c>
      <c r="C182" s="21" t="s">
        <v>407</v>
      </c>
      <c r="D182" s="21" t="s">
        <v>417</v>
      </c>
      <c r="E182" s="30" t="s">
        <v>820</v>
      </c>
      <c r="F182" s="21" t="s">
        <v>410</v>
      </c>
      <c r="G182" s="30" t="s">
        <v>445</v>
      </c>
      <c r="H182" s="21" t="s">
        <v>420</v>
      </c>
      <c r="I182" s="21" t="s">
        <v>413</v>
      </c>
      <c r="J182" s="30" t="s">
        <v>821</v>
      </c>
    </row>
    <row r="183" ht="42" customHeight="1" spans="1:10">
      <c r="A183" s="134" t="s">
        <v>351</v>
      </c>
      <c r="B183" s="21" t="s">
        <v>817</v>
      </c>
      <c r="C183" s="21" t="s">
        <v>407</v>
      </c>
      <c r="D183" s="21" t="s">
        <v>458</v>
      </c>
      <c r="E183" s="30" t="s">
        <v>822</v>
      </c>
      <c r="F183" s="21" t="s">
        <v>410</v>
      </c>
      <c r="G183" s="30" t="s">
        <v>445</v>
      </c>
      <c r="H183" s="21" t="s">
        <v>420</v>
      </c>
      <c r="I183" s="21" t="s">
        <v>413</v>
      </c>
      <c r="J183" s="30" t="s">
        <v>823</v>
      </c>
    </row>
    <row r="184" ht="42" customHeight="1" spans="1:10">
      <c r="A184" s="134" t="s">
        <v>351</v>
      </c>
      <c r="B184" s="21" t="s">
        <v>817</v>
      </c>
      <c r="C184" s="21" t="s">
        <v>407</v>
      </c>
      <c r="D184" s="21" t="s">
        <v>463</v>
      </c>
      <c r="E184" s="30" t="s">
        <v>464</v>
      </c>
      <c r="F184" s="21" t="s">
        <v>410</v>
      </c>
      <c r="G184" s="30" t="s">
        <v>445</v>
      </c>
      <c r="H184" s="21" t="s">
        <v>420</v>
      </c>
      <c r="I184" s="21" t="s">
        <v>413</v>
      </c>
      <c r="J184" s="30" t="s">
        <v>824</v>
      </c>
    </row>
    <row r="185" ht="42" customHeight="1" spans="1:10">
      <c r="A185" s="134" t="s">
        <v>351</v>
      </c>
      <c r="B185" s="21" t="s">
        <v>817</v>
      </c>
      <c r="C185" s="21" t="s">
        <v>422</v>
      </c>
      <c r="D185" s="21" t="s">
        <v>423</v>
      </c>
      <c r="E185" s="30" t="s">
        <v>790</v>
      </c>
      <c r="F185" s="21" t="s">
        <v>425</v>
      </c>
      <c r="G185" s="30" t="s">
        <v>439</v>
      </c>
      <c r="H185" s="21"/>
      <c r="I185" s="21" t="s">
        <v>427</v>
      </c>
      <c r="J185" s="30" t="s">
        <v>825</v>
      </c>
    </row>
    <row r="186" ht="42" customHeight="1" spans="1:10">
      <c r="A186" s="134" t="s">
        <v>351</v>
      </c>
      <c r="B186" s="21" t="s">
        <v>817</v>
      </c>
      <c r="C186" s="21" t="s">
        <v>429</v>
      </c>
      <c r="D186" s="21" t="s">
        <v>430</v>
      </c>
      <c r="E186" s="30" t="s">
        <v>826</v>
      </c>
      <c r="F186" s="21" t="s">
        <v>410</v>
      </c>
      <c r="G186" s="30" t="s">
        <v>419</v>
      </c>
      <c r="H186" s="21" t="s">
        <v>420</v>
      </c>
      <c r="I186" s="21" t="s">
        <v>413</v>
      </c>
      <c r="J186" s="30" t="s">
        <v>827</v>
      </c>
    </row>
  </sheetData>
  <mergeCells count="60">
    <mergeCell ref="A3:J3"/>
    <mergeCell ref="A4:H4"/>
    <mergeCell ref="A9:A13"/>
    <mergeCell ref="A14:A16"/>
    <mergeCell ref="A17:A19"/>
    <mergeCell ref="A20:A25"/>
    <mergeCell ref="A26:A34"/>
    <mergeCell ref="A35:A40"/>
    <mergeCell ref="A41:A44"/>
    <mergeCell ref="A45:A49"/>
    <mergeCell ref="A50:A52"/>
    <mergeCell ref="A53:A59"/>
    <mergeCell ref="A60:A65"/>
    <mergeCell ref="A66:A77"/>
    <mergeCell ref="A78:A88"/>
    <mergeCell ref="A89:A94"/>
    <mergeCell ref="A95:A100"/>
    <mergeCell ref="A102:A107"/>
    <mergeCell ref="A108:A111"/>
    <mergeCell ref="A112:A117"/>
    <mergeCell ref="A118:A122"/>
    <mergeCell ref="A123:A128"/>
    <mergeCell ref="A129:A132"/>
    <mergeCell ref="A133:A137"/>
    <mergeCell ref="A138:A140"/>
    <mergeCell ref="A141:A146"/>
    <mergeCell ref="A147:A166"/>
    <mergeCell ref="A167:A169"/>
    <mergeCell ref="A170:A175"/>
    <mergeCell ref="A176:A180"/>
    <mergeCell ref="A181:A186"/>
    <mergeCell ref="B9:B13"/>
    <mergeCell ref="B14:B16"/>
    <mergeCell ref="B17:B19"/>
    <mergeCell ref="B20:B25"/>
    <mergeCell ref="B26:B34"/>
    <mergeCell ref="B35:B40"/>
    <mergeCell ref="B41:B44"/>
    <mergeCell ref="B45:B49"/>
    <mergeCell ref="B50:B52"/>
    <mergeCell ref="B53:B59"/>
    <mergeCell ref="B60:B65"/>
    <mergeCell ref="B66:B77"/>
    <mergeCell ref="B78:B88"/>
    <mergeCell ref="B89:B94"/>
    <mergeCell ref="B95:B100"/>
    <mergeCell ref="B102:B107"/>
    <mergeCell ref="B108:B111"/>
    <mergeCell ref="B112:B117"/>
    <mergeCell ref="B118:B122"/>
    <mergeCell ref="B123:B128"/>
    <mergeCell ref="B129:B132"/>
    <mergeCell ref="B133:B137"/>
    <mergeCell ref="B138:B140"/>
    <mergeCell ref="B141:B146"/>
    <mergeCell ref="B147:B166"/>
    <mergeCell ref="B167:B169"/>
    <mergeCell ref="B170:B175"/>
    <mergeCell ref="B176:B180"/>
    <mergeCell ref="B181:B18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2025-03-11T02:48:00Z</dcterms:created>
  <dcterms:modified xsi:type="dcterms:W3CDTF">2025-03-11T12:37:06Z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A108FB0B377C460EBF6085B6815DEB59_13</vt:lpwstr>
  </property>
  <property fmtid="{D5CDD505-2E9C-101B-9397-08002B2CF9AE}" pid="3" name="KSOProductBuildVer">
    <vt:lpwstr>2052-11.8.2.12089</vt:lpwstr>
  </property>
</Properties>
</file>