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<sst xmlns="http://schemas.openxmlformats.org/spreadsheetml/2006/main" count="209" uniqueCount="82">
  <si>
    <t>建设项目设备采购明细表（专用设备）</t>
  </si>
  <si>
    <t>单位名称：昆明市呈贡区斗南街道社区卫生服务中心</t>
  </si>
  <si>
    <t>单位：元</t>
  </si>
  <si>
    <t>序号</t>
  </si>
  <si>
    <t>设备名称</t>
  </si>
  <si>
    <t>计量单位</t>
  </si>
  <si>
    <t>数量</t>
  </si>
  <si>
    <t>单价</t>
  </si>
  <si>
    <t>总价</t>
  </si>
  <si>
    <t>备注</t>
  </si>
  <si>
    <t>经费渠道</t>
  </si>
  <si>
    <t>楼层</t>
  </si>
  <si>
    <t>除颤仪</t>
  </si>
  <si>
    <t>台</t>
  </si>
  <si>
    <t>抢救室</t>
  </si>
  <si>
    <t>中心-疫情防控</t>
  </si>
  <si>
    <t>简易呼吸球囊</t>
  </si>
  <si>
    <t>个</t>
  </si>
  <si>
    <t>心电监护仪</t>
  </si>
  <si>
    <t>吸痰器</t>
  </si>
  <si>
    <t>门诊输液椅</t>
  </si>
  <si>
    <t>张</t>
  </si>
  <si>
    <t>输液观察室</t>
  </si>
  <si>
    <t>急救推车</t>
  </si>
  <si>
    <t>紫外线灯（车）</t>
  </si>
  <si>
    <t>全中心</t>
  </si>
  <si>
    <t>空气消毒器</t>
  </si>
  <si>
    <t>注射器泵</t>
  </si>
  <si>
    <t>门诊（含药房）输液观察室</t>
  </si>
  <si>
    <t>电子血压计（臂式）</t>
  </si>
  <si>
    <t>增加</t>
  </si>
  <si>
    <t>电子血压计（腕式）</t>
  </si>
  <si>
    <t>十二导联心电图机</t>
  </si>
  <si>
    <t>心电图室</t>
  </si>
  <si>
    <t>无创呼吸机</t>
  </si>
  <si>
    <t>体重秤</t>
  </si>
  <si>
    <t>中心-慢病管理经费</t>
  </si>
  <si>
    <t>24小时动态血压监测仪</t>
  </si>
  <si>
    <t>尿液分析仪</t>
  </si>
  <si>
    <t>检验科</t>
  </si>
  <si>
    <t>生物安全柜</t>
  </si>
  <si>
    <t>中心-经费户能力提升经费</t>
  </si>
  <si>
    <t>洗眼装置</t>
  </si>
  <si>
    <t>套</t>
  </si>
  <si>
    <t>常压循环3+1煎药包装一体机</t>
  </si>
  <si>
    <t>中医科</t>
  </si>
  <si>
    <t>中心-经费户中医</t>
  </si>
  <si>
    <t>中频治疗仪</t>
  </si>
  <si>
    <t>电针治疗仪</t>
  </si>
  <si>
    <t>TDP神灯</t>
  </si>
  <si>
    <t>颈椎腰椎牵引治疗仪</t>
  </si>
  <si>
    <t>旋转振荡器</t>
  </si>
  <si>
    <t>门诊配液室</t>
  </si>
  <si>
    <t>2023年基药</t>
  </si>
  <si>
    <t>水浴箱</t>
  </si>
  <si>
    <t>酶标仪洗板机</t>
  </si>
  <si>
    <t>中心-从业体检经费</t>
  </si>
  <si>
    <t xml:space="preserve">呈贡区斗南、龙城街道社区卫生服务中心2024年建设项目计划采购医疗设备征集产品清单 </t>
  </si>
  <si>
    <t xml:space="preserve">单位名称：呈贡区斗南、龙城街道社区卫生服务中心                                          日期：2024年11月4日                                        </t>
  </si>
  <si>
    <t>预算单价  （单位：元）</t>
  </si>
  <si>
    <t>除颤仪1</t>
  </si>
  <si>
    <t>除颤仪2</t>
  </si>
  <si>
    <t>吸痰器1</t>
  </si>
  <si>
    <t>吸痰器2</t>
  </si>
  <si>
    <t>输液椅</t>
  </si>
  <si>
    <t>急救推车1</t>
  </si>
  <si>
    <t>急救推车2</t>
  </si>
  <si>
    <t>紫外线灯（车）1</t>
  </si>
  <si>
    <t>紫外线灯（车）2</t>
  </si>
  <si>
    <t>鼻导管、吸氧面罩</t>
  </si>
  <si>
    <t>抢救箱</t>
  </si>
  <si>
    <t>雾化器</t>
  </si>
  <si>
    <t>简易肺功能仪</t>
  </si>
  <si>
    <t>水银血压计</t>
  </si>
  <si>
    <t>指夹式脉搏血氧仪</t>
  </si>
  <si>
    <t>体温计</t>
  </si>
  <si>
    <t>支</t>
  </si>
  <si>
    <t>末梢血糖仪</t>
  </si>
  <si>
    <t>氧气枕</t>
  </si>
  <si>
    <t>制氧机</t>
  </si>
  <si>
    <t>婴幼儿身高体重测量仪</t>
  </si>
  <si>
    <t>经皮黄疸仪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</si>
</sst>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仿宋_GB2312"/>
      <charset val="134"/>
    </font>
    <font>
      <sz val="11"/>
      <color theme="1"/>
      <name val="仿宋_GB2312"/>
      <charset val="1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rgb="FFFF000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/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/>
    <xf numFmtId="0" fontId="1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$A1:$XFD1048576"/>
    </sheetView>
  </sheetViews>
  <sheetFormatPr defaultColWidth="8.89166666666667" defaultRowHeight="13.5"/>
  <cols>
    <col min="1" max="1" width="8.89166666666667" style="2"/>
    <col min="2" max="2" width="34.775" style="2" customWidth="1"/>
    <col min="3" max="3" width="8.55833333333333" style="2" customWidth="1"/>
    <col min="4" max="6" width="8.89166666666667" style="2"/>
    <col min="7" max="7" width="27.6666666666667" style="2" customWidth="1"/>
    <col min="8" max="8" width="23.775" style="2" customWidth="1"/>
    <col min="9" max="9" width="5.55833333333333" style="12" customWidth="1"/>
    <col min="10" max="16384" width="8.89166666666667" style="2"/>
  </cols>
  <sheetData>
    <row r="1" s="2" customFormat="1" ht="14.25" spans="1:9">
      <c r="A1" s="13" t="s">
        <v>0</v>
      </c>
      <c r="B1" s="13"/>
      <c r="C1" s="13"/>
      <c r="D1" s="13"/>
      <c r="E1" s="13"/>
      <c r="F1" s="13"/>
      <c r="G1" s="13"/>
      <c r="I1" s="12"/>
    </row>
    <row r="2" s="2" customFormat="1" ht="14.25" spans="1:9">
      <c r="A2" s="14" t="s">
        <v>1</v>
      </c>
      <c r="B2" s="14"/>
      <c r="C2" s="14"/>
      <c r="D2" s="14"/>
      <c r="E2" s="15"/>
      <c r="F2" s="15"/>
      <c r="G2" s="15" t="s">
        <v>2</v>
      </c>
      <c r="I2" s="12"/>
    </row>
    <row r="3" s="2" customFormat="1" spans="1:9">
      <c r="A3" s="16" t="s">
        <v>3</v>
      </c>
      <c r="B3" s="17" t="s">
        <v>4</v>
      </c>
      <c r="C3" s="16" t="s">
        <v>5</v>
      </c>
      <c r="D3" s="16" t="s">
        <v>6</v>
      </c>
      <c r="E3" s="16" t="s">
        <v>7</v>
      </c>
      <c r="F3" s="18" t="s">
        <v>8</v>
      </c>
      <c r="G3" s="17" t="s">
        <v>9</v>
      </c>
      <c r="H3" s="19" t="s">
        <v>10</v>
      </c>
      <c r="I3" s="29" t="s">
        <v>11</v>
      </c>
    </row>
    <row r="4" s="2" customFormat="1" ht="20" customHeight="1" spans="1:9">
      <c r="A4" s="20"/>
      <c r="B4" s="17" t="s">
        <v>12</v>
      </c>
      <c r="C4" s="16" t="s">
        <v>13</v>
      </c>
      <c r="D4" s="20">
        <v>1</v>
      </c>
      <c r="E4" s="20">
        <v>36000</v>
      </c>
      <c r="F4" s="20">
        <f>+E4*D4</f>
        <v>36000</v>
      </c>
      <c r="G4" s="21" t="s">
        <v>14</v>
      </c>
      <c r="H4" s="19" t="s">
        <v>15</v>
      </c>
      <c r="I4" s="29">
        <v>1</v>
      </c>
    </row>
    <row r="5" s="2" customFormat="1" ht="20" customHeight="1" spans="1:9">
      <c r="A5" s="20"/>
      <c r="B5" s="17" t="s">
        <v>16</v>
      </c>
      <c r="C5" s="16" t="s">
        <v>17</v>
      </c>
      <c r="D5" s="20">
        <v>2</v>
      </c>
      <c r="E5" s="20">
        <v>200</v>
      </c>
      <c r="F5" s="20">
        <f t="shared" ref="F5:F16" si="0">+E5*D5</f>
        <v>400</v>
      </c>
      <c r="G5" s="21" t="s">
        <v>14</v>
      </c>
      <c r="H5" s="19" t="s">
        <v>15</v>
      </c>
      <c r="I5" s="29">
        <v>1</v>
      </c>
    </row>
    <row r="6" s="2" customFormat="1" ht="20" customHeight="1" spans="1:9">
      <c r="A6" s="20"/>
      <c r="B6" s="17" t="s">
        <v>18</v>
      </c>
      <c r="C6" s="16" t="s">
        <v>13</v>
      </c>
      <c r="D6" s="20">
        <v>2</v>
      </c>
      <c r="E6" s="20">
        <v>15000</v>
      </c>
      <c r="F6" s="20">
        <f t="shared" si="0"/>
        <v>30000</v>
      </c>
      <c r="G6" s="21" t="s">
        <v>14</v>
      </c>
      <c r="H6" s="19" t="s">
        <v>15</v>
      </c>
      <c r="I6" s="29">
        <v>1</v>
      </c>
    </row>
    <row r="7" s="2" customFormat="1" ht="20" customHeight="1" spans="1:9">
      <c r="A7" s="20"/>
      <c r="B7" s="17" t="s">
        <v>19</v>
      </c>
      <c r="C7" s="16" t="s">
        <v>13</v>
      </c>
      <c r="D7" s="20">
        <v>1</v>
      </c>
      <c r="E7" s="20">
        <v>950</v>
      </c>
      <c r="F7" s="20">
        <f t="shared" si="0"/>
        <v>950</v>
      </c>
      <c r="G7" s="21" t="s">
        <v>14</v>
      </c>
      <c r="H7" s="19" t="s">
        <v>15</v>
      </c>
      <c r="I7" s="29">
        <v>1</v>
      </c>
    </row>
    <row r="8" s="2" customFormat="1" ht="20" customHeight="1" spans="1:9">
      <c r="A8" s="20"/>
      <c r="B8" s="17" t="s">
        <v>20</v>
      </c>
      <c r="C8" s="16" t="s">
        <v>21</v>
      </c>
      <c r="D8" s="20">
        <v>15</v>
      </c>
      <c r="E8" s="20">
        <v>800</v>
      </c>
      <c r="F8" s="20">
        <f t="shared" si="0"/>
        <v>12000</v>
      </c>
      <c r="G8" s="21" t="s">
        <v>22</v>
      </c>
      <c r="H8" s="19" t="s">
        <v>15</v>
      </c>
      <c r="I8" s="29">
        <v>1</v>
      </c>
    </row>
    <row r="9" s="2" customFormat="1" ht="20" customHeight="1" spans="1:9">
      <c r="A9" s="20"/>
      <c r="B9" s="17" t="s">
        <v>23</v>
      </c>
      <c r="C9" s="16" t="s">
        <v>13</v>
      </c>
      <c r="D9" s="20">
        <v>2</v>
      </c>
      <c r="E9" s="20">
        <v>3500</v>
      </c>
      <c r="F9" s="20">
        <f t="shared" si="0"/>
        <v>7000</v>
      </c>
      <c r="G9" s="21" t="s">
        <v>14</v>
      </c>
      <c r="H9" s="19" t="s">
        <v>15</v>
      </c>
      <c r="I9" s="29">
        <v>1</v>
      </c>
    </row>
    <row r="10" s="2" customFormat="1" ht="20" customHeight="1" spans="1:9">
      <c r="A10" s="20"/>
      <c r="B10" s="22" t="s">
        <v>24</v>
      </c>
      <c r="C10" s="16" t="s">
        <v>13</v>
      </c>
      <c r="D10" s="20">
        <v>5</v>
      </c>
      <c r="E10" s="20">
        <v>400</v>
      </c>
      <c r="F10" s="20">
        <f t="shared" si="0"/>
        <v>2000</v>
      </c>
      <c r="G10" s="23" t="s">
        <v>25</v>
      </c>
      <c r="H10" s="19" t="s">
        <v>15</v>
      </c>
      <c r="I10" s="29">
        <v>1</v>
      </c>
    </row>
    <row r="11" s="2" customFormat="1" ht="20" customHeight="1" spans="1:9">
      <c r="A11" s="20"/>
      <c r="B11" s="22" t="s">
        <v>26</v>
      </c>
      <c r="C11" s="22" t="s">
        <v>13</v>
      </c>
      <c r="D11" s="22">
        <v>3</v>
      </c>
      <c r="E11" s="22">
        <v>5000</v>
      </c>
      <c r="F11" s="20">
        <f t="shared" si="0"/>
        <v>15000</v>
      </c>
      <c r="G11" s="22" t="s">
        <v>25</v>
      </c>
      <c r="H11" s="19" t="s">
        <v>15</v>
      </c>
      <c r="I11" s="29">
        <v>1</v>
      </c>
    </row>
    <row r="12" s="3" customFormat="1" ht="20" customHeight="1" spans="1:9">
      <c r="A12" s="20"/>
      <c r="B12" s="17" t="s">
        <v>27</v>
      </c>
      <c r="C12" s="16" t="s">
        <v>17</v>
      </c>
      <c r="D12" s="20">
        <v>2</v>
      </c>
      <c r="E12" s="20">
        <v>4500</v>
      </c>
      <c r="F12" s="20">
        <f t="shared" si="0"/>
        <v>9000</v>
      </c>
      <c r="G12" s="16" t="s">
        <v>28</v>
      </c>
      <c r="H12" s="19" t="s">
        <v>15</v>
      </c>
      <c r="I12" s="29">
        <v>1</v>
      </c>
    </row>
    <row r="13" s="3" customFormat="1" ht="20" customHeight="1" spans="1:10">
      <c r="A13" s="20"/>
      <c r="B13" s="17" t="s">
        <v>29</v>
      </c>
      <c r="C13" s="16" t="s">
        <v>13</v>
      </c>
      <c r="D13" s="20">
        <v>8</v>
      </c>
      <c r="E13" s="24">
        <v>400</v>
      </c>
      <c r="F13" s="20">
        <f t="shared" si="0"/>
        <v>3200</v>
      </c>
      <c r="G13" s="22" t="s">
        <v>25</v>
      </c>
      <c r="H13" s="19" t="s">
        <v>15</v>
      </c>
      <c r="I13" s="29"/>
      <c r="J13" s="3" t="s">
        <v>30</v>
      </c>
    </row>
    <row r="14" s="3" customFormat="1" ht="20" customHeight="1" spans="1:10">
      <c r="A14" s="20"/>
      <c r="B14" s="17" t="s">
        <v>31</v>
      </c>
      <c r="C14" s="16" t="s">
        <v>13</v>
      </c>
      <c r="D14" s="20">
        <v>3</v>
      </c>
      <c r="E14" s="24">
        <v>600</v>
      </c>
      <c r="F14" s="20">
        <f t="shared" si="0"/>
        <v>1800</v>
      </c>
      <c r="G14" s="22" t="s">
        <v>25</v>
      </c>
      <c r="H14" s="19" t="s">
        <v>15</v>
      </c>
      <c r="I14" s="29"/>
      <c r="J14" s="3" t="s">
        <v>30</v>
      </c>
    </row>
    <row r="15" s="3" customFormat="1" ht="20" customHeight="1" spans="1:10">
      <c r="A15" s="20"/>
      <c r="B15" s="17" t="s">
        <v>32</v>
      </c>
      <c r="C15" s="16" t="s">
        <v>13</v>
      </c>
      <c r="D15" s="20">
        <v>2</v>
      </c>
      <c r="E15" s="24">
        <v>18000</v>
      </c>
      <c r="F15" s="20">
        <f t="shared" si="0"/>
        <v>36000</v>
      </c>
      <c r="G15" s="16" t="s">
        <v>33</v>
      </c>
      <c r="H15" s="19" t="s">
        <v>15</v>
      </c>
      <c r="I15" s="29"/>
      <c r="J15" s="3" t="s">
        <v>30</v>
      </c>
    </row>
    <row r="16" s="3" customFormat="1" ht="20" customHeight="1" spans="1:10">
      <c r="A16" s="20"/>
      <c r="B16" s="17" t="s">
        <v>34</v>
      </c>
      <c r="C16" s="16" t="s">
        <v>13</v>
      </c>
      <c r="D16" s="20">
        <v>1</v>
      </c>
      <c r="E16" s="24">
        <v>40000</v>
      </c>
      <c r="F16" s="20">
        <f t="shared" si="0"/>
        <v>40000</v>
      </c>
      <c r="G16" s="16" t="s">
        <v>14</v>
      </c>
      <c r="H16" s="19" t="s">
        <v>15</v>
      </c>
      <c r="I16" s="29"/>
      <c r="J16" s="3" t="s">
        <v>30</v>
      </c>
    </row>
    <row r="17" s="3" customFormat="1" ht="20" customHeight="1" spans="1:9">
      <c r="A17" s="20"/>
      <c r="B17" s="17"/>
      <c r="C17" s="16"/>
      <c r="D17" s="20"/>
      <c r="E17" s="24"/>
      <c r="F17" s="20"/>
      <c r="G17" s="16"/>
      <c r="H17" s="19"/>
      <c r="I17" s="29"/>
    </row>
    <row r="18" s="3" customFormat="1" ht="20" customHeight="1" spans="1:9">
      <c r="A18" s="20"/>
      <c r="B18" s="17" t="s">
        <v>35</v>
      </c>
      <c r="C18" s="16" t="s">
        <v>13</v>
      </c>
      <c r="D18" s="20">
        <v>3</v>
      </c>
      <c r="E18" s="20">
        <v>500</v>
      </c>
      <c r="F18" s="20">
        <f>+E18*D18</f>
        <v>1500</v>
      </c>
      <c r="G18" s="16" t="s">
        <v>28</v>
      </c>
      <c r="H18" s="19" t="s">
        <v>36</v>
      </c>
      <c r="I18" s="29">
        <v>1</v>
      </c>
    </row>
    <row r="19" s="2" customFormat="1" ht="21" customHeight="1" spans="1:9">
      <c r="A19" s="20"/>
      <c r="B19" s="17" t="s">
        <v>37</v>
      </c>
      <c r="C19" s="16" t="s">
        <v>13</v>
      </c>
      <c r="D19" s="25">
        <v>2</v>
      </c>
      <c r="E19" s="24">
        <v>15000</v>
      </c>
      <c r="F19" s="20">
        <f>+E19*D19</f>
        <v>30000</v>
      </c>
      <c r="G19" s="17"/>
      <c r="H19" s="19" t="s">
        <v>36</v>
      </c>
      <c r="I19" s="19"/>
    </row>
    <row r="20" s="2" customFormat="1" ht="20" customHeight="1" spans="1:9">
      <c r="A20" s="20"/>
      <c r="B20" s="17" t="s">
        <v>38</v>
      </c>
      <c r="C20" s="16" t="s">
        <v>13</v>
      </c>
      <c r="D20" s="20">
        <v>1</v>
      </c>
      <c r="E20" s="12">
        <v>48000</v>
      </c>
      <c r="F20" s="20">
        <f>+E20*D20</f>
        <v>48000</v>
      </c>
      <c r="G20" s="17" t="s">
        <v>39</v>
      </c>
      <c r="H20" s="19" t="s">
        <v>36</v>
      </c>
      <c r="I20" s="29">
        <v>2</v>
      </c>
    </row>
    <row r="21" s="2" customFormat="1" ht="20" customHeight="1" spans="1:9">
      <c r="A21" s="20"/>
      <c r="B21" s="17"/>
      <c r="C21" s="16"/>
      <c r="D21" s="20"/>
      <c r="E21" s="12"/>
      <c r="F21" s="20"/>
      <c r="G21" s="17"/>
      <c r="H21" s="19"/>
      <c r="I21" s="29"/>
    </row>
    <row r="22" s="2" customFormat="1" ht="20" customHeight="1" spans="1:9">
      <c r="A22" s="20"/>
      <c r="B22" s="17" t="s">
        <v>40</v>
      </c>
      <c r="C22" s="16" t="s">
        <v>13</v>
      </c>
      <c r="D22" s="20">
        <v>1</v>
      </c>
      <c r="E22" s="20">
        <v>30000</v>
      </c>
      <c r="F22" s="20">
        <f t="shared" ref="F22:F33" si="1">+E22*D22</f>
        <v>30000</v>
      </c>
      <c r="G22" s="17" t="s">
        <v>39</v>
      </c>
      <c r="H22" s="19" t="s">
        <v>41</v>
      </c>
      <c r="I22" s="29">
        <v>2</v>
      </c>
    </row>
    <row r="23" s="2" customFormat="1" ht="20" customHeight="1" spans="1:9">
      <c r="A23" s="20"/>
      <c r="B23" s="17" t="s">
        <v>42</v>
      </c>
      <c r="C23" s="16" t="s">
        <v>43</v>
      </c>
      <c r="D23" s="20">
        <v>2</v>
      </c>
      <c r="E23" s="20">
        <v>1600</v>
      </c>
      <c r="F23" s="20">
        <f t="shared" si="1"/>
        <v>3200</v>
      </c>
      <c r="G23" s="17" t="s">
        <v>39</v>
      </c>
      <c r="H23" s="19" t="s">
        <v>41</v>
      </c>
      <c r="I23" s="29">
        <v>2</v>
      </c>
    </row>
    <row r="24" s="2" customFormat="1" ht="20" customHeight="1" spans="1:9">
      <c r="A24" s="20"/>
      <c r="B24" s="26" t="s">
        <v>44</v>
      </c>
      <c r="C24" s="16" t="s">
        <v>13</v>
      </c>
      <c r="D24" s="20">
        <v>1</v>
      </c>
      <c r="E24" s="24">
        <v>30000</v>
      </c>
      <c r="F24" s="20">
        <f t="shared" si="1"/>
        <v>30000</v>
      </c>
      <c r="G24" s="21" t="s">
        <v>45</v>
      </c>
      <c r="H24" s="27" t="s">
        <v>46</v>
      </c>
      <c r="I24" s="29"/>
    </row>
    <row r="25" s="2" customFormat="1" ht="20" customHeight="1" spans="1:9">
      <c r="A25" s="20"/>
      <c r="B25" s="17" t="s">
        <v>47</v>
      </c>
      <c r="C25" s="16" t="s">
        <v>13</v>
      </c>
      <c r="D25" s="20">
        <v>1</v>
      </c>
      <c r="E25" s="20">
        <v>3800</v>
      </c>
      <c r="F25" s="20">
        <f t="shared" si="1"/>
        <v>3800</v>
      </c>
      <c r="G25" s="21" t="s">
        <v>45</v>
      </c>
      <c r="H25" s="27" t="s">
        <v>46</v>
      </c>
      <c r="I25" s="29"/>
    </row>
    <row r="26" s="2" customFormat="1" ht="19" customHeight="1" spans="1:9">
      <c r="A26" s="20"/>
      <c r="B26" s="17" t="s">
        <v>48</v>
      </c>
      <c r="C26" s="16" t="s">
        <v>13</v>
      </c>
      <c r="D26" s="20">
        <v>3</v>
      </c>
      <c r="E26" s="20">
        <v>800</v>
      </c>
      <c r="F26" s="20">
        <f t="shared" si="1"/>
        <v>2400</v>
      </c>
      <c r="G26" s="21" t="s">
        <v>45</v>
      </c>
      <c r="H26" s="27" t="s">
        <v>46</v>
      </c>
      <c r="I26" s="29"/>
    </row>
    <row r="27" s="2" customFormat="1" ht="19" customHeight="1" spans="1:9">
      <c r="A27" s="20"/>
      <c r="B27" s="17" t="s">
        <v>49</v>
      </c>
      <c r="C27" s="16" t="s">
        <v>13</v>
      </c>
      <c r="D27" s="20">
        <v>6</v>
      </c>
      <c r="E27" s="20">
        <v>780</v>
      </c>
      <c r="F27" s="20">
        <f t="shared" si="1"/>
        <v>4680</v>
      </c>
      <c r="G27" s="21" t="s">
        <v>45</v>
      </c>
      <c r="H27" s="27" t="s">
        <v>46</v>
      </c>
      <c r="I27" s="29"/>
    </row>
    <row r="28" s="2" customFormat="1" ht="19" customHeight="1" spans="1:10">
      <c r="A28" s="28"/>
      <c r="B28" s="26" t="s">
        <v>50</v>
      </c>
      <c r="C28" s="16" t="s">
        <v>13</v>
      </c>
      <c r="D28" s="20">
        <v>1</v>
      </c>
      <c r="E28" s="24">
        <v>20000</v>
      </c>
      <c r="F28" s="20">
        <f t="shared" si="1"/>
        <v>20000</v>
      </c>
      <c r="G28" s="17"/>
      <c r="H28" s="29" t="s">
        <v>46</v>
      </c>
      <c r="I28" s="29"/>
      <c r="J28" s="2" t="s">
        <v>30</v>
      </c>
    </row>
    <row r="29" s="2" customFormat="1" ht="19" customHeight="1" spans="1:9">
      <c r="A29" s="28"/>
      <c r="B29" s="26"/>
      <c r="C29" s="16"/>
      <c r="D29" s="20"/>
      <c r="E29" s="24"/>
      <c r="F29" s="20"/>
      <c r="G29" s="17"/>
      <c r="H29" s="29"/>
      <c r="I29" s="29"/>
    </row>
    <row r="30" s="3" customFormat="1" ht="20" customHeight="1" spans="1:9">
      <c r="A30" s="20"/>
      <c r="B30" s="17" t="s">
        <v>51</v>
      </c>
      <c r="C30" s="16" t="s">
        <v>13</v>
      </c>
      <c r="D30" s="20">
        <v>1</v>
      </c>
      <c r="E30" s="24">
        <v>1000</v>
      </c>
      <c r="F30" s="20">
        <f>+E30*D30</f>
        <v>1000</v>
      </c>
      <c r="G30" s="17" t="s">
        <v>52</v>
      </c>
      <c r="H30" s="30" t="s">
        <v>53</v>
      </c>
      <c r="I30" s="30"/>
    </row>
    <row r="31" s="2" customFormat="1" ht="20" customHeight="1" spans="1:9">
      <c r="A31" s="20"/>
      <c r="B31" s="17" t="s">
        <v>54</v>
      </c>
      <c r="C31" s="16" t="s">
        <v>13</v>
      </c>
      <c r="D31" s="20">
        <v>1</v>
      </c>
      <c r="E31" s="20">
        <v>1800</v>
      </c>
      <c r="F31" s="20">
        <f>+E31*D31</f>
        <v>1800</v>
      </c>
      <c r="G31" s="17" t="s">
        <v>39</v>
      </c>
      <c r="H31" s="30" t="s">
        <v>53</v>
      </c>
      <c r="I31" s="29">
        <v>2</v>
      </c>
    </row>
    <row r="32" s="2" customFormat="1" ht="20" customHeight="1" spans="1:9">
      <c r="A32" s="20"/>
      <c r="B32" s="17" t="s">
        <v>55</v>
      </c>
      <c r="C32" s="16" t="s">
        <v>43</v>
      </c>
      <c r="D32" s="20">
        <v>1</v>
      </c>
      <c r="E32" s="20">
        <v>30000</v>
      </c>
      <c r="F32" s="20">
        <f>+E32*D32</f>
        <v>30000</v>
      </c>
      <c r="G32" s="17" t="s">
        <v>39</v>
      </c>
      <c r="H32" s="19" t="s">
        <v>56</v>
      </c>
      <c r="I32" s="29">
        <v>2</v>
      </c>
    </row>
    <row r="33" s="2" customFormat="1" ht="20" customHeight="1" spans="1:9">
      <c r="A33" s="20"/>
      <c r="B33" s="17"/>
      <c r="C33" s="16"/>
      <c r="D33" s="20"/>
      <c r="E33" s="31"/>
      <c r="F33" s="20">
        <f>SUM(F4:F32)</f>
        <v>399730</v>
      </c>
      <c r="G33" s="17"/>
      <c r="H33" s="19"/>
      <c r="I33" s="29"/>
    </row>
    <row r="34" s="2" customFormat="1" ht="20" customHeight="1" spans="1:9">
      <c r="A34" s="20"/>
      <c r="B34" s="17"/>
      <c r="C34" s="16"/>
      <c r="D34" s="20"/>
      <c r="E34" s="31"/>
      <c r="F34" s="20"/>
      <c r="G34" s="17"/>
      <c r="H34" s="19"/>
      <c r="I34" s="29"/>
    </row>
  </sheetData>
  <mergeCells count="2">
    <mergeCell ref="A1:G1"/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workbookViewId="0">
      <selection activeCell="A1" sqref="A1:D1"/>
    </sheetView>
  </sheetViews>
  <sheetFormatPr defaultColWidth="8.89166666666667" defaultRowHeight="13.5" outlineLevelCol="3"/>
  <cols>
    <col min="1" max="1" width="10.75" style="2" customWidth="1"/>
    <col min="2" max="2" width="41.625" style="2" customWidth="1"/>
    <col min="3" max="3" width="26.5" style="2" customWidth="1"/>
    <col min="4" max="4" width="32.875" style="2" customWidth="1"/>
    <col min="5" max="16384" width="8.89166666666667" style="2"/>
  </cols>
  <sheetData>
    <row r="1" s="1" customFormat="1" ht="60" customHeight="1" spans="1:4">
      <c r="A1" s="4" t="s">
        <v>57</v>
      </c>
      <c r="B1" s="4"/>
      <c r="C1" s="4"/>
      <c r="D1" s="4"/>
    </row>
    <row r="2" s="1" customFormat="1" ht="30" customHeight="1" spans="1:4">
      <c r="A2" s="5" t="s">
        <v>58</v>
      </c>
      <c r="B2" s="5"/>
      <c r="C2" s="5"/>
      <c r="D2" s="5"/>
    </row>
    <row r="3" s="2" customFormat="1" ht="30" customHeight="1" spans="1:4">
      <c r="A3" s="6" t="s">
        <v>3</v>
      </c>
      <c r="B3" s="7" t="s">
        <v>4</v>
      </c>
      <c r="C3" s="6" t="s">
        <v>5</v>
      </c>
      <c r="D3" s="7" t="s">
        <v>59</v>
      </c>
    </row>
    <row r="4" s="2" customFormat="1" ht="30" customHeight="1" spans="1:4">
      <c r="A4" s="6">
        <v>1</v>
      </c>
      <c r="B4" s="7" t="s">
        <v>60</v>
      </c>
      <c r="C4" s="6" t="s">
        <v>13</v>
      </c>
      <c r="D4" s="6">
        <v>36000</v>
      </c>
    </row>
    <row r="5" s="2" customFormat="1" ht="30" customHeight="1" spans="1:4">
      <c r="A5" s="6">
        <v>2</v>
      </c>
      <c r="B5" s="7" t="s">
        <v>61</v>
      </c>
      <c r="C5" s="6" t="s">
        <v>13</v>
      </c>
      <c r="D5" s="6">
        <v>30000</v>
      </c>
    </row>
    <row r="6" s="2" customFormat="1" ht="30" customHeight="1" spans="1:4">
      <c r="A6" s="6">
        <v>3</v>
      </c>
      <c r="B6" s="7" t="s">
        <v>16</v>
      </c>
      <c r="C6" s="6" t="s">
        <v>17</v>
      </c>
      <c r="D6" s="6">
        <v>200</v>
      </c>
    </row>
    <row r="7" s="2" customFormat="1" ht="30" customHeight="1" spans="1:4">
      <c r="A7" s="6">
        <v>4</v>
      </c>
      <c r="B7" s="7" t="s">
        <v>18</v>
      </c>
      <c r="C7" s="6" t="s">
        <v>13</v>
      </c>
      <c r="D7" s="6">
        <v>15000</v>
      </c>
    </row>
    <row r="8" s="2" customFormat="1" ht="30" customHeight="1" spans="1:4">
      <c r="A8" s="6">
        <v>5</v>
      </c>
      <c r="B8" s="7" t="s">
        <v>62</v>
      </c>
      <c r="C8" s="6" t="s">
        <v>13</v>
      </c>
      <c r="D8" s="6">
        <v>950</v>
      </c>
    </row>
    <row r="9" s="2" customFormat="1" ht="30" customHeight="1" spans="1:4">
      <c r="A9" s="6">
        <v>6</v>
      </c>
      <c r="B9" s="7" t="s">
        <v>63</v>
      </c>
      <c r="C9" s="6" t="s">
        <v>13</v>
      </c>
      <c r="D9" s="6">
        <v>700</v>
      </c>
    </row>
    <row r="10" s="2" customFormat="1" ht="30" customHeight="1" spans="1:4">
      <c r="A10" s="6">
        <v>7</v>
      </c>
      <c r="B10" s="7" t="s">
        <v>64</v>
      </c>
      <c r="C10" s="6" t="s">
        <v>21</v>
      </c>
      <c r="D10" s="6">
        <v>800</v>
      </c>
    </row>
    <row r="11" s="2" customFormat="1" ht="30" customHeight="1" spans="1:4">
      <c r="A11" s="6">
        <v>8</v>
      </c>
      <c r="B11" s="7" t="s">
        <v>65</v>
      </c>
      <c r="C11" s="6" t="s">
        <v>13</v>
      </c>
      <c r="D11" s="6">
        <v>3500</v>
      </c>
    </row>
    <row r="12" s="2" customFormat="1" ht="30" customHeight="1" spans="1:4">
      <c r="A12" s="6">
        <v>9</v>
      </c>
      <c r="B12" s="7" t="s">
        <v>66</v>
      </c>
      <c r="C12" s="6" t="s">
        <v>13</v>
      </c>
      <c r="D12" s="6">
        <v>3000</v>
      </c>
    </row>
    <row r="13" s="2" customFormat="1" ht="30" customHeight="1" spans="1:4">
      <c r="A13" s="6">
        <v>10</v>
      </c>
      <c r="B13" s="8" t="s">
        <v>67</v>
      </c>
      <c r="C13" s="6" t="s">
        <v>13</v>
      </c>
      <c r="D13" s="6">
        <v>400</v>
      </c>
    </row>
    <row r="14" s="2" customFormat="1" ht="30" customHeight="1" spans="1:4">
      <c r="A14" s="6">
        <v>11</v>
      </c>
      <c r="B14" s="8" t="s">
        <v>68</v>
      </c>
      <c r="C14" s="6" t="s">
        <v>13</v>
      </c>
      <c r="D14" s="8">
        <v>380</v>
      </c>
    </row>
    <row r="15" s="2" customFormat="1" ht="30" customHeight="1" spans="1:4">
      <c r="A15" s="6">
        <v>12</v>
      </c>
      <c r="B15" s="8" t="s">
        <v>26</v>
      </c>
      <c r="C15" s="8" t="s">
        <v>13</v>
      </c>
      <c r="D15" s="8">
        <v>5000</v>
      </c>
    </row>
    <row r="16" s="3" customFormat="1" ht="30" customHeight="1" spans="1:4">
      <c r="A16" s="6">
        <v>13</v>
      </c>
      <c r="B16" s="7" t="s">
        <v>27</v>
      </c>
      <c r="C16" s="6" t="s">
        <v>17</v>
      </c>
      <c r="D16" s="6">
        <v>4500</v>
      </c>
    </row>
    <row r="17" s="3" customFormat="1" ht="30" customHeight="1" spans="1:4">
      <c r="A17" s="6">
        <v>14</v>
      </c>
      <c r="B17" s="7" t="s">
        <v>29</v>
      </c>
      <c r="C17" s="6" t="s">
        <v>13</v>
      </c>
      <c r="D17" s="6">
        <v>400</v>
      </c>
    </row>
    <row r="18" s="3" customFormat="1" ht="30" customHeight="1" spans="1:4">
      <c r="A18" s="6">
        <v>15</v>
      </c>
      <c r="B18" s="7" t="s">
        <v>31</v>
      </c>
      <c r="C18" s="6" t="s">
        <v>13</v>
      </c>
      <c r="D18" s="6">
        <v>600</v>
      </c>
    </row>
    <row r="19" s="3" customFormat="1" ht="30" customHeight="1" spans="1:4">
      <c r="A19" s="6">
        <v>16</v>
      </c>
      <c r="B19" s="7" t="s">
        <v>32</v>
      </c>
      <c r="C19" s="6" t="s">
        <v>13</v>
      </c>
      <c r="D19" s="6">
        <v>18000</v>
      </c>
    </row>
    <row r="20" s="3" customFormat="1" ht="30" customHeight="1" spans="1:4">
      <c r="A20" s="6">
        <v>17</v>
      </c>
      <c r="B20" s="7" t="s">
        <v>34</v>
      </c>
      <c r="C20" s="6" t="s">
        <v>13</v>
      </c>
      <c r="D20" s="6">
        <v>40000</v>
      </c>
    </row>
    <row r="21" s="3" customFormat="1" ht="30" customHeight="1" spans="1:4">
      <c r="A21" s="6">
        <v>18</v>
      </c>
      <c r="B21" s="7" t="s">
        <v>69</v>
      </c>
      <c r="C21" s="6" t="s">
        <v>43</v>
      </c>
      <c r="D21" s="6">
        <v>8.5</v>
      </c>
    </row>
    <row r="22" s="3" customFormat="1" ht="30" customHeight="1" spans="1:4">
      <c r="A22" s="6">
        <v>19</v>
      </c>
      <c r="B22" s="7" t="s">
        <v>35</v>
      </c>
      <c r="C22" s="6" t="s">
        <v>13</v>
      </c>
      <c r="D22" s="6">
        <v>300</v>
      </c>
    </row>
    <row r="23" s="2" customFormat="1" ht="30" customHeight="1" spans="1:4">
      <c r="A23" s="6">
        <v>20</v>
      </c>
      <c r="B23" s="7" t="s">
        <v>37</v>
      </c>
      <c r="C23" s="6" t="s">
        <v>13</v>
      </c>
      <c r="D23" s="6">
        <v>15000</v>
      </c>
    </row>
    <row r="24" s="2" customFormat="1" ht="30" customHeight="1" spans="1:4">
      <c r="A24" s="6">
        <v>21</v>
      </c>
      <c r="B24" s="7" t="s">
        <v>38</v>
      </c>
      <c r="C24" s="6" t="s">
        <v>13</v>
      </c>
      <c r="D24" s="9">
        <v>48000</v>
      </c>
    </row>
    <row r="25" s="2" customFormat="1" ht="30" customHeight="1" spans="1:4">
      <c r="A25" s="6">
        <v>22</v>
      </c>
      <c r="B25" s="7" t="s">
        <v>40</v>
      </c>
      <c r="C25" s="6" t="s">
        <v>13</v>
      </c>
      <c r="D25" s="6">
        <v>30000</v>
      </c>
    </row>
    <row r="26" s="2" customFormat="1" ht="30" customHeight="1" spans="1:4">
      <c r="A26" s="6">
        <v>23</v>
      </c>
      <c r="B26" s="7" t="s">
        <v>42</v>
      </c>
      <c r="C26" s="6" t="s">
        <v>43</v>
      </c>
      <c r="D26" s="6">
        <v>2000</v>
      </c>
    </row>
    <row r="27" s="2" customFormat="1" ht="30" customHeight="1" spans="1:4">
      <c r="A27" s="6">
        <v>24</v>
      </c>
      <c r="B27" s="7" t="s">
        <v>44</v>
      </c>
      <c r="C27" s="6" t="s">
        <v>13</v>
      </c>
      <c r="D27" s="6">
        <v>30000</v>
      </c>
    </row>
    <row r="28" s="2" customFormat="1" ht="30" customHeight="1" spans="1:4">
      <c r="A28" s="6">
        <v>25</v>
      </c>
      <c r="B28" s="7" t="s">
        <v>47</v>
      </c>
      <c r="C28" s="6" t="s">
        <v>13</v>
      </c>
      <c r="D28" s="6">
        <v>3800</v>
      </c>
    </row>
    <row r="29" s="2" customFormat="1" ht="30" customHeight="1" spans="1:4">
      <c r="A29" s="6">
        <v>26</v>
      </c>
      <c r="B29" s="7" t="s">
        <v>48</v>
      </c>
      <c r="C29" s="6" t="s">
        <v>13</v>
      </c>
      <c r="D29" s="6">
        <v>800</v>
      </c>
    </row>
    <row r="30" s="2" customFormat="1" ht="30" customHeight="1" spans="1:4">
      <c r="A30" s="6">
        <v>27</v>
      </c>
      <c r="B30" s="7" t="s">
        <v>49</v>
      </c>
      <c r="C30" s="6" t="s">
        <v>13</v>
      </c>
      <c r="D30" s="6">
        <v>780</v>
      </c>
    </row>
    <row r="31" s="2" customFormat="1" ht="30" customHeight="1" spans="1:4">
      <c r="A31" s="6">
        <v>28</v>
      </c>
      <c r="B31" s="7" t="s">
        <v>50</v>
      </c>
      <c r="C31" s="6" t="s">
        <v>13</v>
      </c>
      <c r="D31" s="6">
        <v>20000</v>
      </c>
    </row>
    <row r="32" s="3" customFormat="1" ht="30" customHeight="1" spans="1:4">
      <c r="A32" s="6">
        <v>29</v>
      </c>
      <c r="B32" s="7" t="s">
        <v>51</v>
      </c>
      <c r="C32" s="6" t="s">
        <v>13</v>
      </c>
      <c r="D32" s="6">
        <v>1000</v>
      </c>
    </row>
    <row r="33" s="2" customFormat="1" ht="30" customHeight="1" spans="1:4">
      <c r="A33" s="6">
        <v>30</v>
      </c>
      <c r="B33" s="7" t="s">
        <v>54</v>
      </c>
      <c r="C33" s="6" t="s">
        <v>13</v>
      </c>
      <c r="D33" s="6">
        <v>1800</v>
      </c>
    </row>
    <row r="34" s="2" customFormat="1" ht="30" customHeight="1" spans="1:4">
      <c r="A34" s="6">
        <v>31</v>
      </c>
      <c r="B34" s="7" t="s">
        <v>55</v>
      </c>
      <c r="C34" s="6" t="s">
        <v>43</v>
      </c>
      <c r="D34" s="6">
        <v>30000</v>
      </c>
    </row>
    <row r="35" s="2" customFormat="1" ht="30" customHeight="1" spans="1:4">
      <c r="A35" s="6">
        <v>32</v>
      </c>
      <c r="B35" s="10" t="s">
        <v>70</v>
      </c>
      <c r="C35" s="11" t="s">
        <v>17</v>
      </c>
      <c r="D35" s="11">
        <v>1600</v>
      </c>
    </row>
    <row r="36" ht="30" customHeight="1" spans="1:4">
      <c r="A36" s="6">
        <v>33</v>
      </c>
      <c r="B36" s="7" t="s">
        <v>71</v>
      </c>
      <c r="C36" s="7" t="s">
        <v>13</v>
      </c>
      <c r="D36" s="7">
        <v>2500</v>
      </c>
    </row>
    <row r="37" ht="30" customHeight="1" spans="1:4">
      <c r="A37" s="6">
        <v>34</v>
      </c>
      <c r="B37" s="7" t="s">
        <v>72</v>
      </c>
      <c r="C37" s="7" t="s">
        <v>13</v>
      </c>
      <c r="D37" s="7">
        <v>35000</v>
      </c>
    </row>
    <row r="38" ht="30" customHeight="1" spans="1:4">
      <c r="A38" s="6">
        <v>35</v>
      </c>
      <c r="B38" s="7" t="s">
        <v>73</v>
      </c>
      <c r="C38" s="7" t="s">
        <v>13</v>
      </c>
      <c r="D38" s="7">
        <v>200</v>
      </c>
    </row>
    <row r="39" ht="30" customHeight="1" spans="1:4">
      <c r="A39" s="6">
        <v>36</v>
      </c>
      <c r="B39" s="7" t="s">
        <v>74</v>
      </c>
      <c r="C39" s="7" t="s">
        <v>17</v>
      </c>
      <c r="D39" s="7">
        <v>250</v>
      </c>
    </row>
    <row r="40" ht="30" customHeight="1" spans="1:4">
      <c r="A40" s="6">
        <v>37</v>
      </c>
      <c r="B40" s="7" t="s">
        <v>75</v>
      </c>
      <c r="C40" s="7" t="s">
        <v>76</v>
      </c>
      <c r="D40" s="7">
        <v>7</v>
      </c>
    </row>
    <row r="41" ht="30" customHeight="1" spans="1:4">
      <c r="A41" s="6">
        <v>38</v>
      </c>
      <c r="B41" s="7" t="s">
        <v>77</v>
      </c>
      <c r="C41" s="7" t="s">
        <v>13</v>
      </c>
      <c r="D41" s="7">
        <v>240</v>
      </c>
    </row>
    <row r="42" ht="30" customHeight="1" spans="1:4">
      <c r="A42" s="6">
        <v>39</v>
      </c>
      <c r="B42" s="7" t="s">
        <v>78</v>
      </c>
      <c r="C42" s="7" t="s">
        <v>17</v>
      </c>
      <c r="D42" s="7">
        <v>45</v>
      </c>
    </row>
    <row r="43" ht="30" customHeight="1" spans="1:4">
      <c r="A43" s="6">
        <v>40</v>
      </c>
      <c r="B43" s="7" t="s">
        <v>79</v>
      </c>
      <c r="C43" s="7" t="s">
        <v>13</v>
      </c>
      <c r="D43" s="7">
        <v>4000</v>
      </c>
    </row>
    <row r="44" ht="30" customHeight="1" spans="1:4">
      <c r="A44" s="6">
        <v>41</v>
      </c>
      <c r="B44" s="7" t="s">
        <v>80</v>
      </c>
      <c r="C44" s="7" t="s">
        <v>13</v>
      </c>
      <c r="D44" s="7">
        <v>5000</v>
      </c>
    </row>
    <row r="45" ht="30" customHeight="1" spans="1:4">
      <c r="A45" s="6">
        <v>42</v>
      </c>
      <c r="B45" s="7" t="s">
        <v>81</v>
      </c>
      <c r="C45" s="7" t="s">
        <v>13</v>
      </c>
      <c r="D45" s="7">
        <v>20000</v>
      </c>
    </row>
  </sheetData>
  <mergeCells count="2">
    <mergeCell ref="A1:D1"/>
    <mergeCell ref="A2:D2"/>
  </mergeCells>
  <pageMargins left="0.75" right="0.75" top="1" bottom="1" header="0.5" footer="0.5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伴夏</cp:lastModifiedBy>
  <dcterms:created xsi:type="dcterms:W3CDTF">2024-10-22T14:51:00Z</dcterms:created>
  <dcterms:modified xsi:type="dcterms:W3CDTF">2024-11-04T06:27:32Z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D2DDFA5C73334766BA7C37BFCE39EA0C_13</vt:lpwstr>
  </property>
  <property fmtid="{D5CDD505-2E9C-101B-9397-08002B2CF9AE}" pid="3" name="KSOProductBuildVer">
    <vt:lpwstr>2052-12.1.0.18608</vt:lpwstr>
  </property>
</Properties>
</file>