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tabRatio="1000" firstSheet="1" activeTab="4"/>
  </bookViews>
  <sheets>
    <sheet name="收入支出决算表" sheetId="3" r:id="rId1"/>
    <sheet name="收入决算表" sheetId="4" r:id="rId2"/>
    <sheet name="支出决算表" sheetId="5" r:id="rId3"/>
    <sheet name="财政拨款收入支出决算表" sheetId="6" r:id="rId4"/>
    <sheet name="一般公共预算财政拨款收入支出决算表" sheetId="7" r:id="rId5"/>
    <sheet name=" 一般公共预算财政拨款基本支出决算表" sheetId="8" r:id="rId6"/>
    <sheet name="一般公共预算财政拨款项目支出决算表" sheetId="9" r:id="rId7"/>
    <sheet name="政府性基金预算财政拨款收入支出决算表" sheetId="10" r:id="rId8"/>
    <sheet name="国有资本经营预算财政拨款收入支出决算表" sheetId="11" r:id="rId9"/>
    <sheet name=" 财政拨款“三公”经费、行政参公单位机关运行经费情况表" sheetId="12" r:id="rId10"/>
    <sheet name=" 一般公共预算财政拨款“三公”经费情况表" sheetId="13" r:id="rId11"/>
    <sheet name=" 国有资产使用情况表 " sheetId="16" r:id="rId12"/>
    <sheet name="部门整体支出绩效自评报告表" sheetId="14" r:id="rId13"/>
    <sheet name=" 部门整体支出绩效自评表" sheetId="15" r:id="rId14"/>
    <sheet name="项目支出绩效自评表（环境保护宣传教育补助经费）" sheetId="17" r:id="rId15"/>
    <sheet name="项目支出绩效自评表（环境执法办案补助经费）" sheetId="18" r:id="rId16"/>
    <sheet name="项目支出绩效自评表（监测站监测补助经费）" sheetId="19" r:id="rId17"/>
    <sheet name="HIDDENSHEETNAME" sheetId="2"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<sst xmlns="http://schemas.openxmlformats.org/spreadsheetml/2006/main" count="2008" uniqueCount="1007">
  <si>
    <t>收入支出决算表</t>
  </si>
  <si>
    <t>公开01表</t>
  </si>
  <si>
    <t>部门：昆明市生态环境局呈贡分局（本级）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</si>
  <si>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</si>
  <si>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</si>
  <si>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</si>
  <si>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</si>
  <si>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</si>
  <si>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</si>
  <si>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</si>
  <si>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</si>
  <si>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</si>
  <si>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</si>
  <si>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</si>
  <si>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</si>
  <si>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</si>
  <si>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</si>
  <si>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</si>
  <si>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</si>
  <si>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</si>
  <si>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</si>
  <si>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</si>
  <si>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</si>
  <si>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</si>
  <si>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</si>
  <si>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</si>
  <si>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</si>
  <si>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</si>
  <si>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</si>
  <si>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</si>
  <si>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</si>
  <si>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</si>
  <si>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</si>
  <si>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</si>
  <si>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</si>
  <si>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</si>
  <si>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</si>
  <si>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</si>
  <si>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</si>
  <si>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</si>
  <si>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</si>
  <si>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</si>
  <si>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</si>
  <si>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</si>
  <si>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</si>
  <si>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</si>
  <si>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</si>
  <si>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</si>
  <si>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</si>
  <si>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</si>
  <si>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</si>
  <si>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</si>
  <si>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</si>
  <si>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</si>
  <si>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</si>
  <si>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</si>
  <si>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</si>
  <si>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</si>
  <si>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</si>
  <si>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</si>
  <si>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</si>
  <si>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</si>
  <si>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</si>
  <si>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</si>
  <si>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</si>
  <si>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</si>
  <si>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</si>
  <si>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</si>
  <si>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</si>
  <si>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</si>
  <si>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</si>
  <si>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</si>
  <si>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</si>
  <si>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</si>
  <si>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</si>
  <si>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</si>
  <si>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</si>
  <si>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</si>
  <si>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</si>
  <si>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</si>
  <si>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</si>
  <si>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</si>
  <si>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</si>
  <si>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</si>
  <si>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</si>
  <si>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</si>
  <si>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</si>
  <si>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</si>
  <si>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</si>
  <si>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</si>
  <si>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</si>
  <si>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</si>
  <si>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</si>
  <si>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</si>
  <si>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</si>
  <si>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</si>
  <si>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</si>
  <si>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</si>
  <si>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</si>
  <si>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1,427.47</t>
  </si>
  <si>
    <t>本年支出合计</t>
  </si>
  <si>
    <t>57</t>
  </si>
  <si>
    <t>1,453.84</t>
  </si>
  <si>
    <t xml:space="preserve">    使用专用结余</t>
  </si>
  <si>
    <t>28</t>
  </si>
  <si>
    <t>0</t>
  </si>
  <si>
    <t>结余分配</t>
  </si>
  <si>
    <t>58</t>
  </si>
  <si>
    <t xml:space="preserve">    年初结转和结余</t>
  </si>
  <si>
    <t>29</t>
  </si>
  <si>
    <t>48.62</t>
  </si>
  <si>
    <t>年末结转和结余</t>
  </si>
  <si>
    <t>59</t>
  </si>
  <si>
    <t>22.25</t>
  </si>
  <si>
    <t>总计</t>
  </si>
  <si>
    <t>30</t>
  </si>
  <si>
    <t>1,476.09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</si>
  <si>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</si>
  <si>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</si>
  <si>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</si>
  <si>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</si>
  <si>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</si>
  <si>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</si>
  <si>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</si>
  <si>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</si>
  <si>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</si>
  <si>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</si>
  <si>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</si>
  <si>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</si>
  <si>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</si>
  <si>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</si>
  <si>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</si>
  <si>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</si>
  <si>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</si>
  <si>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</si>
  <si>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</si>
  <si>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</si>
  <si>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</si>
  <si>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</si>
  <si>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</si>
  <si>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</si>
  <si>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</si>
  <si>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</si>
  <si>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</si>
  <si>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</si>
  <si>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</si>
  <si>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</si>
  <si>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</si>
  <si>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计划生育事务</t>
  </si>
  <si>
    <t>2100717</t>
  </si>
  <si>
    <t>计划生育服务</t>
  </si>
  <si>
    <t>21011</t>
  </si>
  <si>
    <t>行政事业单位医疗</t>
  </si>
  <si>
    <t>2101101</t>
  </si>
  <si>
    <t>行政单位医疗</t>
  </si>
  <si>
    <t>2101103</t>
  </si>
  <si>
    <t>公务员医疗补助</t>
  </si>
  <si>
    <t>2101199</t>
  </si>
  <si>
    <t>其他行政事业单位医疗支出</t>
  </si>
  <si>
    <t>211</t>
  </si>
  <si>
    <t>节能环保支出</t>
  </si>
  <si>
    <t>21101</t>
  </si>
  <si>
    <t>环境保护管理事务</t>
  </si>
  <si>
    <t>2110101</t>
  </si>
  <si>
    <t>行政运行</t>
  </si>
  <si>
    <t>2110104</t>
  </si>
  <si>
    <t>生态环境保护宣传</t>
  </si>
  <si>
    <t>2110199</t>
  </si>
  <si>
    <t>其他环境保护管理事务支出</t>
  </si>
  <si>
    <t>21103</t>
  </si>
  <si>
    <t>污染防治</t>
  </si>
  <si>
    <t>2110301</t>
  </si>
  <si>
    <t>大气</t>
  </si>
  <si>
    <t>21111</t>
  </si>
  <si>
    <t>污染减排</t>
  </si>
  <si>
    <t>2111101</t>
  </si>
  <si>
    <t>生态环境监测与信息</t>
  </si>
  <si>
    <t>2111102</t>
  </si>
  <si>
    <t>生态环境执法监察</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</si>
  <si>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</si>
  <si>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</si>
  <si>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</si>
  <si>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</si>
  <si>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</si>
  <si>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</si>
  <si>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</si>
  <si>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</si>
  <si>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</si>
  <si>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</si>
  <si>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</si>
  <si>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</si>
  <si>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</si>
  <si>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</si>
  <si>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</si>
  <si>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</si>
  <si>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</si>
  <si>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</si>
  <si>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</si>
  <si>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</si>
  <si>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</si>
  <si>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</si>
  <si>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</si>
  <si>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</si>
  <si>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</si>
  <si>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</si>
  <si>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</si>
  <si>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1,189.61</t>
  </si>
  <si>
    <t>二、政府性基金预算财政拨款</t>
  </si>
  <si>
    <t>三、国有资本经营预算财政拨款</t>
  </si>
  <si>
    <t>20.22</t>
  </si>
  <si>
    <t>11.47</t>
  </si>
  <si>
    <t>1,151.57</t>
  </si>
  <si>
    <t>15.41</t>
  </si>
  <si>
    <t>1,198.67</t>
  </si>
  <si>
    <t>年初财政拨款结转和结余</t>
  </si>
  <si>
    <t>年末财政拨款结转和结余</t>
  </si>
  <si>
    <t>9.06</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</si>
  <si>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</si>
  <si>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</si>
  <si>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</si>
  <si>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</si>
  <si>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</si>
  <si>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</si>
  <si>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</si>
  <si>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</si>
  <si>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</si>
  <si>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</si>
  <si>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</si>
  <si>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</si>
  <si>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</si>
  <si>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</si>
  <si>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</si>
  <si>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</si>
  <si>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2110102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</si>
  <si>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</si>
  <si>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</si>
  <si>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</si>
  <si>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</si>
  <si>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</si>
  <si>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</si>
  <si>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</si>
  <si>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</si>
  <si>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</si>
  <si>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</si>
  <si>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</si>
  <si>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</si>
  <si>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</si>
  <si>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</si>
  <si>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</si>
  <si>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</si>
  <si>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</si>
  <si>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</si>
  <si>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</si>
  <si>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</si>
  <si>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</si>
  <si>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</si>
  <si>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</si>
  <si>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</si>
  <si>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</si>
  <si>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</si>
  <si>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</si>
  <si>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</si>
  <si>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</si>
  <si>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</si>
  <si>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</si>
  <si>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</si>
  <si>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</si>
  <si>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</si>
  <si>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</si>
  <si>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</si>
  <si>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</si>
  <si>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</si>
  <si>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</si>
  <si>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</si>
  <si>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</si>
  <si>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</si>
  <si>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</si>
  <si>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</si>
  <si>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</si>
  <si>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</si>
  <si>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</si>
  <si>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</si>
  <si>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</si>
  <si>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</si>
  <si>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</si>
  <si>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</si>
  <si>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</si>
  <si>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</si>
  <si>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</si>
  <si>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</si>
  <si>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</si>
  <si>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</si>
  <si>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</si>
  <si>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</si>
  <si>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</si>
  <si>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</si>
  <si>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</si>
  <si>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</si>
  <si>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</si>
  <si>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</si>
  <si>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</si>
  <si>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</si>
  <si>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</si>
  <si>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</si>
  <si>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</si>
  <si>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</si>
  <si>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</si>
  <si>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</si>
  <si>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</si>
  <si>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</si>
  <si>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</si>
  <si>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</si>
  <si>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</si>
  <si>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</si>
  <si>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</si>
  <si>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</si>
  <si>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</si>
  <si>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</si>
  <si>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</si>
  <si>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</si>
  <si>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</si>
  <si>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</si>
  <si>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</si>
  <si>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</si>
  <si>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</si>
  <si>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</si>
  <si>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</si>
  <si>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</si>
  <si>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</si>
  <si>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</si>
  <si>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</si>
  <si>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</si>
  <si>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</si>
  <si>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</si>
  <si>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</si>
  <si>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</si>
  <si>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</si>
  <si>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</si>
  <si>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</si>
  <si>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</si>
  <si>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</si>
  <si>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</si>
  <si>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</si>
  <si>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</si>
  <si>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</si>
  <si>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</si>
  <si>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</si>
  <si>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</si>
  <si>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</si>
  <si>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</si>
  <si>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</si>
  <si>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</si>
  <si>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</si>
  <si>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</si>
  <si>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</si>
  <si>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</si>
  <si>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</si>
  <si>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</si>
  <si>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</si>
  <si>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</si>
  <si>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</si>
  <si>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</si>
  <si>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</si>
  <si>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</si>
  <si>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</si>
  <si>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</si>
  <si>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</si>
  <si>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</si>
  <si>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</si>
  <si>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</si>
  <si>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</si>
  <si>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</si>
  <si>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</si>
  <si>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</si>
  <si>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</si>
  <si>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</si>
  <si>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</si>
  <si>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</si>
  <si>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</si>
  <si>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</si>
  <si>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</si>
  <si>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</si>
  <si>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</si>
  <si>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</si>
  <si>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</si>
  <si>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</si>
  <si>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</si>
  <si>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</si>
  <si>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</si>
  <si>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</si>
  <si>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</si>
  <si>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</si>
  <si>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</si>
  <si>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</si>
  <si>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</si>
  <si>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</si>
  <si>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</si>
  <si>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</si>
  <si>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</si>
  <si>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</si>
  <si>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</si>
  <si>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</si>
  <si>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</si>
  <si>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</si>
  <si>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</si>
  <si>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</si>
  <si>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</si>
  <si>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</si>
  <si>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</si>
  <si>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</si>
  <si>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</si>
  <si>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</si>
  <si>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</si>
  <si>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</si>
  <si>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</si>
  <si>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</si>
  <si>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</si>
  <si>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</si>
  <si>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</si>
  <si>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</si>
  <si>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</si>
  <si>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</si>
  <si>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</si>
  <si>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</si>
  <si>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</si>
  <si>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对企业补助（基本建设）</t>
  </si>
  <si>
    <t>30901</t>
  </si>
  <si>
    <t>30902</t>
  </si>
  <si>
    <t>30903</t>
  </si>
  <si>
    <t>30905</t>
  </si>
  <si>
    <t>30906</t>
  </si>
  <si>
    <t>30907</t>
  </si>
  <si>
    <t>30908</t>
  </si>
  <si>
    <t>30913</t>
  </si>
  <si>
    <t>30919</t>
  </si>
  <si>
    <t>对社会保障基金补助</t>
  </si>
  <si>
    <t>30921</t>
  </si>
  <si>
    <t xml:space="preserve">  对社会保险基金补助</t>
  </si>
  <si>
    <t>30922</t>
  </si>
  <si>
    <t xml:space="preserve">  补充全国社会保障基金</t>
  </si>
  <si>
    <t>30999</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</si>
  <si>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</si>
  <si>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</si>
  <si>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</si>
  <si>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</si>
  <si>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</si>
  <si>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</si>
  <si>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</si>
  <si>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注：本单位2023年度无政府性基金预算财政拨款收入，也无使用政府性基金安排的支出，故《政府性基金预算财政拨款收入支出决算表》无数据。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</si>
  <si>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</si>
  <si>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</si>
  <si>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</si>
  <si>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</si>
  <si>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</si>
  <si>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注：本单位2023年度无国有资本经营预算财政拨款收入，也无使用国有资本经营预算安排的支出，故《国有资本经营预算财政拨款收入支出决算表》无数据。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</si>
  <si>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</si>
  <si>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</si>
  <si>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</si>
  <si>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</si>
  <si>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</si>
  <si>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</si>
  <si>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</si>
  <si>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</si>
  <si>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</si>
  <si>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</si>
  <si>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</si>
  <si>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0.42</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</si>
  <si>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</si>
  <si>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</si>
  <si>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</si>
  <si>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</si>
  <si>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</si>
  <si>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</si>
  <si>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</si>
  <si>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</si>
  <si>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</si>
  <si>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</si>
  <si>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</si>
  <si>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</si>
  <si>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</si>
  <si>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5.00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</si>
  <si>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</si>
  <si>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</si>
  <si>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</si>
  <si>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</si>
  <si>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</si>
  <si>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</si>
  <si>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</si>
  <si>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</si>
  <si>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</si>
  <si>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</si>
  <si>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</si>
  <si>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</si>
  <si>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</si>
  <si>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</si>
  <si>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</si>
  <si>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</si>
  <si>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</si>
  <si>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</si>
  <si>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</si>
  <si>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</si>
  <si>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</si>
  <si>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</si>
  <si>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</si>
  <si>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</si>
  <si>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</si>
  <si>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</si>
  <si>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</si>
  <si>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</si>
  <si>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</si>
  <si>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</si>
  <si>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</si>
  <si>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</si>
  <si>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</si>
  <si>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</si>
  <si>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</si>
  <si>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</si>
  <si>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</si>
  <si>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</si>
  <si>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</si>
  <si>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</si>
  <si>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</si>
  <si>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</si>
  <si>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</si>
  <si>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</si>
  <si>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</si>
  <si>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</si>
  <si>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</si>
  <si>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</si>
  <si>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</si>
  <si>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</si>
  <si>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</si>
  <si>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注：昆明市生态环境局呈贡分局(本级）为下属单位，部门整体绩效自评由上级单位统一公开，故部门整体支出绩效自评报告无数据为空报。</t>
  </si>
  <si>
    <t>部门整体支出绩效自评表</t>
  </si>
  <si>
    <t>公开14表</t>
  </si>
  <si>
    <t>目标</t>
  </si>
  <si>
    <t>任务名称</t>
  </si>
  <si>
    <t>编制预算时提出的的任务措施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</si>
  <si>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</si>
  <si>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</si>
  <si>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</si>
  <si>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</si>
  <si>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</si>
  <si>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</si>
  <si>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</si>
  <si>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</si>
  <si>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</si>
  <si>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</si>
  <si>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</si>
  <si>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</si>
  <si>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</si>
  <si>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</si>
  <si>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</si>
  <si>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</si>
  <si>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</si>
  <si>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</si>
  <si>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</si>
  <si>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</si>
  <si>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</si>
  <si>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</si>
  <si>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t>注：昆明市生态环境局呈贡分局（本级）为下属单位，部门整体绩效自评由上级单位统一公开，故部门整体支出绩效自评表无数据为空报。</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</si>
  <si>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</si>
  <si>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公开15-1表</t>
  </si>
  <si>
    <t>项目名称</t>
  </si>
  <si>
    <t>环境保护宣传教育补助经费</t>
  </si>
  <si>
    <t>主管部门</t>
  </si>
  <si>
    <t>昆明市生态环境局</t>
  </si>
  <si>
    <t>实施单位</t>
  </si>
  <si>
    <t>昆明市生态环境局呈贡分局</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</si>
  <si>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</si>
  <si>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</si>
  <si>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</si>
  <si>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</si>
  <si>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</si>
  <si>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</si>
  <si>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</si>
  <si>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</si>
  <si>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</si>
  <si>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</si>
  <si>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</si>
  <si>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</si>
  <si>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</si>
  <si>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委托主流媒体开展系列专题报道，通过新闻媒体加大创模宣传力度，建立公众参与"创模"和环境保护机制，提高市民对"创模"的知晓率和对政府环境保护工作的满意率。</t>
  </si>
  <si>
    <t>绩
效
指
标</t>
  </si>
  <si>
    <t>一级指标</t>
  </si>
  <si>
    <t>二级指标</t>
  </si>
  <si>
    <t>三级指标</t>
  </si>
  <si>
    <t>年度
指标值</t>
  </si>
  <si>
    <t>实际
完成值</t>
  </si>
  <si>
    <t>偏差原因分析
及改进措施</t>
  </si>
  <si>
    <t>产出指标</t>
  </si>
  <si>
    <t>数量指标</t>
  </si>
  <si>
    <t>开展六五环境宣传活动</t>
  </si>
  <si>
    <t>无</t>
  </si>
  <si>
    <t>完成基础指标统计调查</t>
  </si>
  <si>
    <t>质量指标</t>
  </si>
  <si>
    <t>完成六五环境宣传活动</t>
  </si>
  <si>
    <t>时效指标</t>
  </si>
  <si>
    <t>及时完成率</t>
  </si>
  <si>
    <t>≥90%</t>
  </si>
  <si>
    <t>成本指标</t>
  </si>
  <si>
    <t>预算执行率</t>
  </si>
  <si>
    <r>
      <rPr>
        <sz val="11"/>
        <color theme="1"/>
        <rFont val="Arial"/>
        <charset val="134"/>
      </rPr>
      <t>≤</t>
    </r>
    <r>
      <rPr>
        <sz val="11"/>
        <color theme="1"/>
        <rFont val="宋体"/>
        <charset val="134"/>
        <scheme val="minor"/>
      </rPr>
      <t>100%</t>
    </r>
  </si>
  <si>
    <t>本年度财政预算资金紧张导致涉及项目无法全面开展只开展了部分活动，因此预算执行率低，下一步将在预算保障的情况下加强预算执行程度</t>
  </si>
  <si>
    <t>效益指标</t>
  </si>
  <si>
    <t>社会效益指标</t>
  </si>
  <si>
    <t>环境优良率</t>
  </si>
  <si>
    <t xml:space="preserve">无 </t>
  </si>
  <si>
    <t>可持续影响指标</t>
  </si>
  <si>
    <t>宣传持续度</t>
  </si>
  <si>
    <t>满意度
指标</t>
  </si>
  <si>
    <t>服务对象满意度指标</t>
  </si>
  <si>
    <t>群众满意度</t>
  </si>
  <si>
    <t>其他要说明的事项</t>
  </si>
  <si>
    <t>总分</t>
  </si>
  <si>
    <t>良</t>
  </si>
  <si>
    <t>注：1.其他资金：请在“其他需要说明的事项”栏注明资金来源。
    2.分值：原则上产出指标总分50分，效益指标总分30分，满意度指标总分10分。
    3.自评等级：划分为4档，100-90（含）分为优、90-80（含）分为良、80-60（含）分为中、60分以下为差。</t>
  </si>
  <si>
    <t>公开15-2表</t>
  </si>
  <si>
    <t>环境执法办案补助经费</t>
  </si>
  <si>
    <t>组织至少一次应急演练，提高昆明市生态环境局呈贡分局应对突发环境事件的响应和处置能力，有效控制和减轻突发环境事件对公众和环境造成的危害。保障日常执法、应急值班需求。</t>
  </si>
  <si>
    <t>按时并保质保量完成年度执法工作，做到及时响应、快速到达现场、认真完成执法，有效控制和减轻突发环境事件对公众和环境造成的危害。</t>
  </si>
  <si>
    <t>完成2023年环境应急演练</t>
  </si>
  <si>
    <t>完成年度执法工作</t>
  </si>
  <si>
    <t>完成执法工作检查完成质量</t>
  </si>
  <si>
    <t>执法工作响应实效</t>
  </si>
  <si>
    <t>确保环境安全维护社会稳定</t>
  </si>
  <si>
    <t>生态效益指标</t>
  </si>
  <si>
    <t>监察数据上报率</t>
  </si>
  <si>
    <t>公开15-3表</t>
  </si>
  <si>
    <t>监测站监测补助经费</t>
  </si>
  <si>
    <t>完成实验室耗材购置，并完成当年监测任务。</t>
  </si>
  <si>
    <t>重点排污企业监督性监测数</t>
  </si>
  <si>
    <t>&gt;=32</t>
  </si>
  <si>
    <t>完成年度监测工作</t>
  </si>
  <si>
    <t>考核优良率</t>
  </si>
  <si>
    <t>监测工作响应实效</t>
  </si>
  <si>
    <t>监测数据采纳率</t>
  </si>
  <si>
    <t>优</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</si>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</sst>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indexed="8"/>
      <name val="宋体"/>
      <charset val="134"/>
      <scheme val="minor"/>
    </font>
    <font>
      <sz val="11"/>
      <color theme="1"/>
      <name val="宋体"/>
      <charset val="134"/>
      <scheme val="minor"/>
    </font>
    <font>
      <sz val="20"/>
      <color theme="1"/>
      <name val="方正小标宋_GBK"/>
      <charset val="134"/>
    </font>
    <font>
      <sz val="10"/>
      <color indexed="8"/>
      <name val="宋体"/>
      <charset val="134"/>
    </font>
    <font>
      <sz val="11"/>
      <color theme="1"/>
      <name val="Arial"/>
      <charset val="134"/>
    </font>
    <font>
      <sz val="9"/>
      <color indexed="8"/>
      <name val="宋体"/>
      <charset val="134"/>
    </font>
    <font>
      <sz val="11"/>
      <name val="宋体"/>
      <charset val="134"/>
      <scheme val="minor"/>
    </font>
    <font>
      <sz val="11"/>
      <color rgb="FFFF0000"/>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4" borderId="2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7" applyNumberFormat="0" applyFill="0" applyAlignment="0" applyProtection="0">
      <alignment vertical="center"/>
    </xf>
    <xf numFmtId="0" fontId="27" fillId="0" borderId="27" applyNumberFormat="0" applyFill="0" applyAlignment="0" applyProtection="0">
      <alignment vertical="center"/>
    </xf>
    <xf numFmtId="0" fontId="28" fillId="0" borderId="28" applyNumberFormat="0" applyFill="0" applyAlignment="0" applyProtection="0">
      <alignment vertical="center"/>
    </xf>
    <xf numFmtId="0" fontId="28" fillId="0" borderId="0" applyNumberFormat="0" applyFill="0" applyBorder="0" applyAlignment="0" applyProtection="0">
      <alignment vertical="center"/>
    </xf>
    <xf numFmtId="0" fontId="29" fillId="5" borderId="29" applyNumberFormat="0" applyAlignment="0" applyProtection="0">
      <alignment vertical="center"/>
    </xf>
    <xf numFmtId="0" fontId="30" fillId="6" borderId="30" applyNumberFormat="0" applyAlignment="0" applyProtection="0">
      <alignment vertical="center"/>
    </xf>
    <xf numFmtId="0" fontId="31" fillId="6" borderId="29" applyNumberFormat="0" applyAlignment="0" applyProtection="0">
      <alignment vertical="center"/>
    </xf>
    <xf numFmtId="0" fontId="32" fillId="7" borderId="31" applyNumberFormat="0" applyAlignment="0" applyProtection="0">
      <alignment vertical="center"/>
    </xf>
    <xf numFmtId="0" fontId="33" fillId="0" borderId="32" applyNumberFormat="0" applyFill="0" applyAlignment="0" applyProtection="0">
      <alignment vertical="center"/>
    </xf>
    <xf numFmtId="0" fontId="34" fillId="0" borderId="33"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8" fillId="0" borderId="0"/>
  </cellStyleXfs>
  <cellXfs count="124">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3" fillId="0" borderId="0" xfId="0" applyNumberFormat="1" applyFont="1" applyFill="1" applyAlignment="1" applyProtection="1">
      <alignment vertical="center"/>
    </xf>
    <xf numFmtId="0" fontId="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4"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5" fillId="0" borderId="0" xfId="0" applyNumberFormat="1" applyFont="1" applyFill="1" applyAlignment="1" applyProtection="1">
      <alignment vertical="center"/>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0" fontId="1" fillId="0" borderId="1" xfId="0" applyNumberFormat="1" applyFont="1" applyFill="1" applyBorder="1" applyAlignment="1">
      <alignment vertical="center" wrapText="1"/>
    </xf>
    <xf numFmtId="0" fontId="6"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3"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0" fillId="0" borderId="0" xfId="0" applyNumberFormat="1" applyFont="1" applyFill="1" applyBorder="1" applyAlignment="1" applyProtection="1">
      <alignment horizontal="center" vertical="center"/>
    </xf>
    <xf numFmtId="0" fontId="3" fillId="0" borderId="0" xfId="0" applyNumberFormat="1" applyFont="1" applyFill="1" applyAlignment="1" applyProtection="1">
      <alignment horizontal="left" vertical="center"/>
    </xf>
    <xf numFmtId="0" fontId="11" fillId="0" borderId="10"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left" vertical="center" wrapText="1"/>
    </xf>
    <xf numFmtId="49" fontId="11" fillId="0" borderId="10"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0" fontId="11" fillId="0" borderId="11"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left" vertical="center" wrapText="1"/>
    </xf>
    <xf numFmtId="49" fontId="11" fillId="0" borderId="11" xfId="0" applyNumberFormat="1" applyFont="1" applyFill="1" applyBorder="1" applyAlignment="1" applyProtection="1">
      <alignment horizontal="left" vertical="center" wrapText="1"/>
    </xf>
    <xf numFmtId="0" fontId="11" fillId="0" borderId="12"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left" vertical="center" wrapText="1"/>
    </xf>
    <xf numFmtId="49" fontId="11" fillId="0" borderId="13" xfId="0" applyNumberFormat="1" applyFont="1" applyFill="1" applyBorder="1" applyAlignment="1" applyProtection="1">
      <alignment horizontal="left" vertical="center" wrapText="1"/>
    </xf>
    <xf numFmtId="49" fontId="11" fillId="0" borderId="15" xfId="0" applyNumberFormat="1" applyFont="1" applyFill="1" applyBorder="1" applyAlignment="1" applyProtection="1">
      <alignment horizontal="left" vertical="center" wrapText="1"/>
    </xf>
    <xf numFmtId="0" fontId="11" fillId="0" borderId="1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left" vertical="center" wrapText="1"/>
    </xf>
    <xf numFmtId="0" fontId="11" fillId="0" borderId="17" xfId="0" applyNumberFormat="1" applyFont="1" applyFill="1" applyBorder="1" applyAlignment="1" applyProtection="1">
      <alignment horizontal="left" vertical="center" wrapText="1"/>
    </xf>
    <xf numFmtId="0" fontId="11" fillId="0" borderId="18"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left" vertical="center" wrapText="1"/>
    </xf>
    <xf numFmtId="0" fontId="11" fillId="0" borderId="15" xfId="0" applyNumberFormat="1" applyFont="1" applyFill="1" applyBorder="1" applyAlignment="1" applyProtection="1">
      <alignment horizontal="left" vertical="center" wrapText="1"/>
    </xf>
    <xf numFmtId="49" fontId="11" fillId="0" borderId="14" xfId="0" applyNumberFormat="1" applyFont="1" applyFill="1" applyBorder="1" applyAlignment="1" applyProtection="1">
      <alignment horizontal="left" vertical="center" wrapText="1"/>
    </xf>
    <xf numFmtId="0" fontId="8" fillId="0" borderId="0" xfId="0" applyFont="1" applyFill="1" applyAlignment="1"/>
    <xf numFmtId="0" fontId="8" fillId="0" borderId="0" xfId="0" applyFont="1" applyFill="1" applyAlignment="1">
      <alignment horizontal="center"/>
    </xf>
    <xf numFmtId="0" fontId="8" fillId="0" borderId="0" xfId="49" applyAlignment="1">
      <alignment vertical="center"/>
    </xf>
    <xf numFmtId="0" fontId="8" fillId="0" borderId="0" xfId="49" applyAlignment="1">
      <alignment vertical="center" wrapText="1"/>
    </xf>
    <xf numFmtId="0" fontId="12" fillId="0" borderId="0" xfId="0" applyFont="1" applyFill="1" applyAlignment="1">
      <alignment horizontal="center"/>
    </xf>
    <xf numFmtId="0" fontId="13" fillId="0" borderId="0" xfId="0" applyFont="1" applyFill="1" applyAlignment="1"/>
    <xf numFmtId="0" fontId="3" fillId="0" borderId="0" xfId="0" applyFont="1" applyFill="1" applyAlignment="1"/>
    <xf numFmtId="0" fontId="3" fillId="0" borderId="0" xfId="0" applyFont="1" applyFill="1" applyAlignment="1">
      <alignment horizontal="center"/>
    </xf>
    <xf numFmtId="0" fontId="14" fillId="0" borderId="1"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9" xfId="0" applyNumberFormat="1" applyFont="1" applyFill="1" applyBorder="1" applyAlignment="1">
      <alignment horizontal="center" vertical="center" shrinkToFit="1"/>
    </xf>
    <xf numFmtId="4" fontId="14" fillId="0" borderId="20"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6"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14" fillId="0" borderId="1" xfId="0" applyNumberFormat="1" applyFont="1" applyFill="1" applyBorder="1" applyAlignment="1">
      <alignment horizontal="right" vertical="center" shrinkToFit="1"/>
    </xf>
    <xf numFmtId="4" fontId="14" fillId="0" borderId="1" xfId="0" applyNumberFormat="1" applyFont="1" applyFill="1" applyBorder="1" applyAlignment="1">
      <alignment horizontal="right" vertical="center" shrinkToFit="1"/>
    </xf>
    <xf numFmtId="0" fontId="15" fillId="0" borderId="0" xfId="0" applyFont="1" applyFill="1" applyAlignment="1">
      <alignment horizontal="left" vertical="top" wrapText="1"/>
    </xf>
    <xf numFmtId="0" fontId="12" fillId="0" borderId="0" xfId="0" applyFont="1" applyFill="1" applyAlignment="1">
      <alignment horizontal="center" wrapText="1"/>
    </xf>
    <xf numFmtId="0" fontId="8" fillId="0" borderId="0" xfId="0" applyFont="1" applyFill="1" applyAlignment="1">
      <alignment wrapText="1"/>
    </xf>
    <xf numFmtId="4" fontId="14" fillId="0" borderId="20" xfId="0" applyNumberFormat="1" applyFont="1" applyFill="1" applyBorder="1" applyAlignment="1">
      <alignment horizontal="center" vertical="center" wrapText="1" shrinkToFit="1"/>
    </xf>
    <xf numFmtId="4" fontId="14" fillId="0" borderId="21"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4" fontId="14" fillId="0" borderId="1" xfId="0" applyNumberFormat="1" applyFont="1" applyFill="1" applyBorder="1" applyAlignment="1">
      <alignment horizontal="right" vertical="center" wrapText="1" shrinkToFit="1"/>
    </xf>
    <xf numFmtId="0" fontId="8" fillId="0" borderId="1" xfId="0" applyFont="1" applyFill="1" applyBorder="1" applyAlignment="1"/>
    <xf numFmtId="0" fontId="3" fillId="0" borderId="0" xfId="0" applyFont="1" applyFill="1" applyAlignment="1">
      <alignment horizontal="right"/>
    </xf>
    <xf numFmtId="0" fontId="14" fillId="0" borderId="21"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8" fillId="0" borderId="0" xfId="0" applyFont="1" applyAlignment="1"/>
    <xf numFmtId="0" fontId="17" fillId="2" borderId="22" xfId="0" applyNumberFormat="1" applyFont="1" applyFill="1" applyBorder="1" applyAlignment="1">
      <alignment horizontal="center" vertical="center"/>
    </xf>
    <xf numFmtId="0" fontId="17" fillId="2" borderId="22" xfId="0" applyNumberFormat="1" applyFont="1" applyFill="1" applyBorder="1" applyAlignment="1">
      <alignment horizontal="left" vertical="center"/>
    </xf>
    <xf numFmtId="0" fontId="17" fillId="3" borderId="22" xfId="0" applyNumberFormat="1" applyFont="1" applyFill="1" applyBorder="1" applyAlignment="1">
      <alignment horizontal="center" vertical="center"/>
    </xf>
    <xf numFmtId="0" fontId="17" fillId="3" borderId="22" xfId="0" applyNumberFormat="1" applyFont="1" applyFill="1" applyBorder="1" applyAlignment="1">
      <alignment horizontal="right" vertical="center"/>
    </xf>
    <xf numFmtId="0" fontId="17" fillId="3" borderId="22" xfId="0" applyNumberFormat="1" applyFont="1" applyFill="1" applyBorder="1" applyAlignment="1">
      <alignment horizontal="left" vertical="center" wrapText="1"/>
    </xf>
    <xf numFmtId="0" fontId="18" fillId="0" borderId="0" xfId="0" applyFont="1" applyAlignment="1"/>
    <xf numFmtId="0" fontId="17" fillId="2" borderId="22" xfId="0" applyNumberFormat="1" applyFont="1" applyFill="1" applyBorder="1" applyAlignment="1">
      <alignment horizontal="center" vertical="center" wrapText="1"/>
    </xf>
    <xf numFmtId="0" fontId="19" fillId="2" borderId="22" xfId="0" applyNumberFormat="1" applyFont="1" applyFill="1" applyBorder="1" applyAlignment="1">
      <alignment horizontal="left" vertical="center" wrapText="1"/>
    </xf>
    <xf numFmtId="0" fontId="17" fillId="3" borderId="22" xfId="0" applyNumberFormat="1" applyFont="1" applyFill="1" applyBorder="1" applyAlignment="1">
      <alignment horizontal="center" vertical="center" wrapText="1"/>
    </xf>
    <xf numFmtId="0" fontId="17" fillId="2" borderId="22" xfId="0" applyNumberFormat="1" applyFont="1" applyFill="1" applyBorder="1" applyAlignment="1">
      <alignment horizontal="left" vertical="center" wrapText="1"/>
    </xf>
    <xf numFmtId="0" fontId="17" fillId="3" borderId="22" xfId="0" applyNumberFormat="1" applyFont="1" applyFill="1" applyBorder="1" applyAlignment="1">
      <alignment horizontal="right" vertical="center" wrapText="1"/>
    </xf>
    <xf numFmtId="0" fontId="20" fillId="0" borderId="0" xfId="0" applyFont="1" applyAlignment="1">
      <alignment horizontal="center" vertical="center"/>
    </xf>
    <xf numFmtId="0" fontId="17" fillId="3" borderId="22" xfId="0" applyNumberFormat="1" applyFont="1" applyFill="1" applyBorder="1" applyAlignment="1">
      <alignment horizontal="left" vertical="center"/>
    </xf>
    <xf numFmtId="0" fontId="0" fillId="0" borderId="0" xfId="0" applyFont="1" applyFill="1" applyAlignment="1">
      <alignment vertical="center"/>
    </xf>
    <xf numFmtId="0" fontId="20" fillId="0" borderId="0" xfId="0" applyFont="1" applyAlignment="1"/>
    <xf numFmtId="0" fontId="15" fillId="0" borderId="0" xfId="0" applyFont="1" applyAlignment="1"/>
    <xf numFmtId="176" fontId="17" fillId="3" borderId="22" xfId="0" applyNumberFormat="1" applyFont="1" applyFill="1" applyBorder="1" applyAlignment="1">
      <alignment horizontal="right" vertical="center"/>
    </xf>
    <xf numFmtId="176" fontId="17" fillId="2" borderId="22" xfId="0" applyNumberFormat="1" applyFont="1" applyFill="1" applyBorder="1" applyAlignment="1">
      <alignment horizontal="left" vertical="center"/>
    </xf>
    <xf numFmtId="176" fontId="17" fillId="3" borderId="22" xfId="0" applyNumberFormat="1" applyFont="1" applyFill="1" applyBorder="1" applyAlignment="1">
      <alignment horizontal="center" vertical="center"/>
    </xf>
    <xf numFmtId="0" fontId="17" fillId="0" borderId="22" xfId="0" applyNumberFormat="1" applyFont="1" applyFill="1" applyBorder="1" applyAlignment="1">
      <alignment horizontal="left" vertical="center"/>
    </xf>
    <xf numFmtId="4" fontId="17" fillId="3" borderId="22" xfId="0" applyNumberFormat="1" applyFont="1" applyFill="1" applyBorder="1" applyAlignment="1">
      <alignment horizontal="right" vertical="center"/>
    </xf>
    <xf numFmtId="0" fontId="17" fillId="3" borderId="23" xfId="0" applyNumberFormat="1" applyFont="1" applyFill="1" applyBorder="1" applyAlignment="1">
      <alignment horizontal="left" vertical="center"/>
    </xf>
    <xf numFmtId="0" fontId="17" fillId="3" borderId="24" xfId="0" applyNumberFormat="1" applyFont="1" applyFill="1" applyBorder="1" applyAlignment="1">
      <alignment horizontal="left" vertical="center"/>
    </xf>
    <xf numFmtId="0" fontId="17" fillId="3" borderId="25" xfId="0" applyNumberFormat="1" applyFont="1" applyFill="1" applyBorder="1" applyAlignment="1">
      <alignment horizontal="left" vertical="center"/>
    </xf>
    <xf numFmtId="176" fontId="17" fillId="3" borderId="0"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55" zoomScaleNormal="55" workbookViewId="0">
      <pane ySplit="6" topLeftCell="A7" activePane="bottomLeft" state="frozen"/>
      <selection/>
      <selection pane="bottomLeft" activeCell="I17" sqref="I17"/>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10" t="s">
        <v>0</v>
      </c>
    </row>
    <row r="2" ht="15" spans="6:6">
      <c r="F2" s="98" t="s">
        <v>1</v>
      </c>
    </row>
    <row r="3" ht="15" spans="1:6">
      <c r="A3" s="98" t="s">
        <v>2</v>
      </c>
      <c r="F3" s="98" t="s">
        <v>3</v>
      </c>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00" t="s">
        <v>13</v>
      </c>
      <c r="B7" s="99" t="s">
        <v>11</v>
      </c>
      <c r="C7" s="119">
        <v>1189.61</v>
      </c>
      <c r="D7" s="100" t="s">
        <v>14</v>
      </c>
      <c r="E7" s="99" t="s">
        <v>15</v>
      </c>
      <c r="F7" s="102"/>
    </row>
    <row r="8" ht="19.5" customHeight="1" spans="1:6">
      <c r="A8" s="100" t="s">
        <v>16</v>
      </c>
      <c r="B8" s="99" t="s">
        <v>12</v>
      </c>
      <c r="C8" s="102"/>
      <c r="D8" s="100" t="s">
        <v>17</v>
      </c>
      <c r="E8" s="99" t="s">
        <v>18</v>
      </c>
      <c r="F8" s="102"/>
    </row>
    <row r="9" ht="19.5" customHeight="1" spans="1:6">
      <c r="A9" s="100" t="s">
        <v>19</v>
      </c>
      <c r="B9" s="99" t="s">
        <v>20</v>
      </c>
      <c r="C9" s="102"/>
      <c r="D9" s="100" t="s">
        <v>21</v>
      </c>
      <c r="E9" s="99" t="s">
        <v>22</v>
      </c>
      <c r="F9" s="102"/>
    </row>
    <row r="10" ht="19.5" customHeight="1" spans="1:6">
      <c r="A10" s="100" t="s">
        <v>23</v>
      </c>
      <c r="B10" s="99" t="s">
        <v>24</v>
      </c>
      <c r="C10" s="102">
        <v>0</v>
      </c>
      <c r="D10" s="100" t="s">
        <v>25</v>
      </c>
      <c r="E10" s="99" t="s">
        <v>26</v>
      </c>
      <c r="F10" s="102"/>
    </row>
    <row r="11" ht="19.5" customHeight="1" spans="1:6">
      <c r="A11" s="100" t="s">
        <v>27</v>
      </c>
      <c r="B11" s="99" t="s">
        <v>28</v>
      </c>
      <c r="C11" s="102">
        <v>0</v>
      </c>
      <c r="D11" s="100" t="s">
        <v>29</v>
      </c>
      <c r="E11" s="99" t="s">
        <v>30</v>
      </c>
      <c r="F11" s="102"/>
    </row>
    <row r="12" ht="19.5" customHeight="1" spans="1:6">
      <c r="A12" s="100" t="s">
        <v>31</v>
      </c>
      <c r="B12" s="99" t="s">
        <v>32</v>
      </c>
      <c r="C12" s="102">
        <v>0</v>
      </c>
      <c r="D12" s="100" t="s">
        <v>33</v>
      </c>
      <c r="E12" s="99" t="s">
        <v>34</v>
      </c>
      <c r="F12" s="102"/>
    </row>
    <row r="13" ht="19.5" customHeight="1" spans="1:6">
      <c r="A13" s="100" t="s">
        <v>35</v>
      </c>
      <c r="B13" s="99" t="s">
        <v>36</v>
      </c>
      <c r="C13" s="102">
        <v>0</v>
      </c>
      <c r="D13" s="100" t="s">
        <v>37</v>
      </c>
      <c r="E13" s="99" t="s">
        <v>38</v>
      </c>
      <c r="F13" s="102"/>
    </row>
    <row r="14" ht="19.5" customHeight="1" spans="1:6">
      <c r="A14" s="100" t="s">
        <v>39</v>
      </c>
      <c r="B14" s="99" t="s">
        <v>40</v>
      </c>
      <c r="C14" s="102">
        <v>237.86</v>
      </c>
      <c r="D14" s="100" t="s">
        <v>41</v>
      </c>
      <c r="E14" s="99" t="s">
        <v>42</v>
      </c>
      <c r="F14" s="102">
        <v>26.13</v>
      </c>
    </row>
    <row r="15" ht="19.5" customHeight="1" spans="1:6">
      <c r="A15" s="100"/>
      <c r="B15" s="99" t="s">
        <v>43</v>
      </c>
      <c r="C15" s="102"/>
      <c r="D15" s="100" t="s">
        <v>44</v>
      </c>
      <c r="E15" s="99" t="s">
        <v>45</v>
      </c>
      <c r="F15" s="102">
        <v>11.67</v>
      </c>
    </row>
    <row r="16" ht="19.5" customHeight="1" spans="1:6">
      <c r="A16" s="100"/>
      <c r="B16" s="99" t="s">
        <v>46</v>
      </c>
      <c r="C16" s="102"/>
      <c r="D16" s="100" t="s">
        <v>47</v>
      </c>
      <c r="E16" s="99" t="s">
        <v>48</v>
      </c>
      <c r="F16" s="119">
        <v>1400.63</v>
      </c>
    </row>
    <row r="17" ht="19.5" customHeight="1" spans="1:6">
      <c r="A17" s="100"/>
      <c r="B17" s="99" t="s">
        <v>49</v>
      </c>
      <c r="C17" s="102"/>
      <c r="D17" s="100" t="s">
        <v>50</v>
      </c>
      <c r="E17" s="99" t="s">
        <v>51</v>
      </c>
      <c r="F17" s="102"/>
    </row>
    <row r="18" ht="19.5" customHeight="1" spans="1:6">
      <c r="A18" s="100"/>
      <c r="B18" s="99" t="s">
        <v>52</v>
      </c>
      <c r="C18" s="102"/>
      <c r="D18" s="100" t="s">
        <v>53</v>
      </c>
      <c r="E18" s="99" t="s">
        <v>54</v>
      </c>
      <c r="F18" s="102"/>
    </row>
    <row r="19" ht="19.5" customHeight="1" spans="1:6">
      <c r="A19" s="100"/>
      <c r="B19" s="99" t="s">
        <v>55</v>
      </c>
      <c r="C19" s="102"/>
      <c r="D19" s="100" t="s">
        <v>56</v>
      </c>
      <c r="E19" s="99" t="s">
        <v>57</v>
      </c>
      <c r="F19" s="102"/>
    </row>
    <row r="20" ht="19.5" customHeight="1" spans="1:6">
      <c r="A20" s="100"/>
      <c r="B20" s="99" t="s">
        <v>58</v>
      </c>
      <c r="C20" s="102"/>
      <c r="D20" s="100" t="s">
        <v>59</v>
      </c>
      <c r="E20" s="99" t="s">
        <v>60</v>
      </c>
      <c r="F20" s="102"/>
    </row>
    <row r="21" ht="19.5" customHeight="1" spans="1:6">
      <c r="A21" s="100"/>
      <c r="B21" s="99" t="s">
        <v>61</v>
      </c>
      <c r="C21" s="102"/>
      <c r="D21" s="100" t="s">
        <v>62</v>
      </c>
      <c r="E21" s="99" t="s">
        <v>63</v>
      </c>
      <c r="F21" s="102"/>
    </row>
    <row r="22" ht="19.5" customHeight="1" spans="1:6">
      <c r="A22" s="100"/>
      <c r="B22" s="99" t="s">
        <v>64</v>
      </c>
      <c r="C22" s="102"/>
      <c r="D22" s="100" t="s">
        <v>65</v>
      </c>
      <c r="E22" s="99" t="s">
        <v>66</v>
      </c>
      <c r="F22" s="102"/>
    </row>
    <row r="23" ht="19.5" customHeight="1" spans="1:6">
      <c r="A23" s="100"/>
      <c r="B23" s="99" t="s">
        <v>67</v>
      </c>
      <c r="C23" s="102"/>
      <c r="D23" s="100" t="s">
        <v>68</v>
      </c>
      <c r="E23" s="99" t="s">
        <v>69</v>
      </c>
      <c r="F23" s="102"/>
    </row>
    <row r="24" ht="19.5" customHeight="1" spans="1:6">
      <c r="A24" s="100"/>
      <c r="B24" s="99" t="s">
        <v>70</v>
      </c>
      <c r="C24" s="102"/>
      <c r="D24" s="100" t="s">
        <v>71</v>
      </c>
      <c r="E24" s="99" t="s">
        <v>72</v>
      </c>
      <c r="F24" s="102"/>
    </row>
    <row r="25" ht="19.5" customHeight="1" spans="1:6">
      <c r="A25" s="100"/>
      <c r="B25" s="99" t="s">
        <v>73</v>
      </c>
      <c r="C25" s="102"/>
      <c r="D25" s="100" t="s">
        <v>74</v>
      </c>
      <c r="E25" s="99" t="s">
        <v>75</v>
      </c>
      <c r="F25" s="102">
        <v>15.41</v>
      </c>
    </row>
    <row r="26" ht="19.5" customHeight="1" spans="1:6">
      <c r="A26" s="100"/>
      <c r="B26" s="99" t="s">
        <v>76</v>
      </c>
      <c r="C26" s="102"/>
      <c r="D26" s="100" t="s">
        <v>77</v>
      </c>
      <c r="E26" s="99" t="s">
        <v>78</v>
      </c>
      <c r="F26" s="102"/>
    </row>
    <row r="27" ht="19.5" customHeight="1" spans="1:6">
      <c r="A27" s="100"/>
      <c r="B27" s="99" t="s">
        <v>79</v>
      </c>
      <c r="C27" s="102"/>
      <c r="D27" s="100" t="s">
        <v>80</v>
      </c>
      <c r="E27" s="99" t="s">
        <v>81</v>
      </c>
      <c r="F27" s="102"/>
    </row>
    <row r="28" ht="19.5" customHeight="1" spans="1:6">
      <c r="A28" s="100"/>
      <c r="B28" s="99" t="s">
        <v>82</v>
      </c>
      <c r="C28" s="102"/>
      <c r="D28" s="100" t="s">
        <v>83</v>
      </c>
      <c r="E28" s="99" t="s">
        <v>84</v>
      </c>
      <c r="F28" s="102"/>
    </row>
    <row r="29" ht="19.5" customHeight="1" spans="1:6">
      <c r="A29" s="100"/>
      <c r="B29" s="99" t="s">
        <v>85</v>
      </c>
      <c r="C29" s="102"/>
      <c r="D29" s="100" t="s">
        <v>86</v>
      </c>
      <c r="E29" s="99" t="s">
        <v>87</v>
      </c>
      <c r="F29" s="102"/>
    </row>
    <row r="30" ht="19.5" customHeight="1" spans="1:6">
      <c r="A30" s="99"/>
      <c r="B30" s="99" t="s">
        <v>88</v>
      </c>
      <c r="C30" s="102"/>
      <c r="D30" s="100" t="s">
        <v>89</v>
      </c>
      <c r="E30" s="99" t="s">
        <v>90</v>
      </c>
      <c r="F30" s="102"/>
    </row>
    <row r="31" ht="19.5" customHeight="1" spans="1:6">
      <c r="A31" s="99"/>
      <c r="B31" s="99" t="s">
        <v>91</v>
      </c>
      <c r="C31" s="102"/>
      <c r="D31" s="100" t="s">
        <v>92</v>
      </c>
      <c r="E31" s="99" t="s">
        <v>93</v>
      </c>
      <c r="F31" s="102"/>
    </row>
    <row r="32" ht="19.5" customHeight="1" spans="1:6">
      <c r="A32" s="99"/>
      <c r="B32" s="99" t="s">
        <v>94</v>
      </c>
      <c r="C32" s="102"/>
      <c r="D32" s="100" t="s">
        <v>95</v>
      </c>
      <c r="E32" s="99" t="s">
        <v>96</v>
      </c>
      <c r="F32" s="102"/>
    </row>
    <row r="33" ht="19.5" customHeight="1" spans="1:6">
      <c r="A33" s="99" t="s">
        <v>97</v>
      </c>
      <c r="B33" s="99" t="s">
        <v>98</v>
      </c>
      <c r="C33" s="102" t="s">
        <v>99</v>
      </c>
      <c r="D33" s="99" t="s">
        <v>100</v>
      </c>
      <c r="E33" s="99" t="s">
        <v>101</v>
      </c>
      <c r="F33" s="102" t="s">
        <v>102</v>
      </c>
    </row>
    <row r="34" ht="19.5" customHeight="1" spans="1:6">
      <c r="A34" s="100" t="s">
        <v>103</v>
      </c>
      <c r="B34" s="99" t="s">
        <v>104</v>
      </c>
      <c r="C34" s="102" t="s">
        <v>105</v>
      </c>
      <c r="D34" s="100" t="s">
        <v>106</v>
      </c>
      <c r="E34" s="99" t="s">
        <v>107</v>
      </c>
      <c r="F34" s="102" t="s">
        <v>105</v>
      </c>
    </row>
    <row r="35" ht="19.5" customHeight="1" spans="1:6">
      <c r="A35" s="100" t="s">
        <v>108</v>
      </c>
      <c r="B35" s="99" t="s">
        <v>109</v>
      </c>
      <c r="C35" s="102" t="s">
        <v>110</v>
      </c>
      <c r="D35" s="100" t="s">
        <v>111</v>
      </c>
      <c r="E35" s="99" t="s">
        <v>112</v>
      </c>
      <c r="F35" s="102" t="s">
        <v>113</v>
      </c>
    </row>
    <row r="36" ht="19.5" customHeight="1" spans="1:6">
      <c r="A36" s="99" t="s">
        <v>114</v>
      </c>
      <c r="B36" s="99" t="s">
        <v>115</v>
      </c>
      <c r="C36" s="102" t="s">
        <v>116</v>
      </c>
      <c r="D36" s="99" t="s">
        <v>114</v>
      </c>
      <c r="E36" s="99" t="s">
        <v>117</v>
      </c>
      <c r="F36" s="102" t="s">
        <v>116</v>
      </c>
    </row>
    <row r="37" ht="19.5" customHeight="1" spans="1:6">
      <c r="A37" s="111" t="s">
        <v>118</v>
      </c>
      <c r="B37" s="111"/>
      <c r="C37" s="111"/>
      <c r="D37" s="111"/>
      <c r="E37" s="111"/>
      <c r="F37" s="111"/>
    </row>
    <row r="38" ht="19.5" customHeight="1" spans="1:6">
      <c r="A38" s="111" t="s">
        <v>119</v>
      </c>
      <c r="B38" s="111"/>
      <c r="C38" s="111"/>
      <c r="D38" s="111"/>
      <c r="E38" s="111"/>
      <c r="F38" s="11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0" sqref="A20:E20"/>
    </sheetView>
  </sheetViews>
  <sheetFormatPr defaultColWidth="9" defaultRowHeight="14" outlineLevelCol="4"/>
  <cols>
    <col min="1" max="1" width="41.2545454545455" customWidth="1"/>
    <col min="2" max="2" width="10" customWidth="1"/>
    <col min="3" max="5" width="27.1272727272727" customWidth="1"/>
  </cols>
  <sheetData>
    <row r="1" ht="25.5" spans="3:3">
      <c r="C1" s="97" t="s">
        <v>455</v>
      </c>
    </row>
    <row r="2" ht="15" spans="5:5">
      <c r="E2" s="98" t="s">
        <v>456</v>
      </c>
    </row>
    <row r="3" ht="15" spans="1:5">
      <c r="A3" s="98" t="s">
        <v>2</v>
      </c>
      <c r="E3" s="98" t="s">
        <v>457</v>
      </c>
    </row>
    <row r="4" ht="15" customHeight="1" spans="1:5">
      <c r="A4" s="105" t="s">
        <v>458</v>
      </c>
      <c r="B4" s="105" t="s">
        <v>7</v>
      </c>
      <c r="C4" s="105" t="s">
        <v>459</v>
      </c>
      <c r="D4" s="105" t="s">
        <v>460</v>
      </c>
      <c r="E4" s="105" t="s">
        <v>461</v>
      </c>
    </row>
    <row r="5" ht="15" customHeight="1" spans="1:5">
      <c r="A5" s="105" t="s">
        <v>462</v>
      </c>
      <c r="B5" s="105"/>
      <c r="C5" s="105" t="s">
        <v>11</v>
      </c>
      <c r="D5" s="105" t="s">
        <v>12</v>
      </c>
      <c r="E5" s="105" t="s">
        <v>20</v>
      </c>
    </row>
    <row r="6" ht="15" customHeight="1" spans="1:5">
      <c r="A6" s="106" t="s">
        <v>463</v>
      </c>
      <c r="B6" s="105" t="s">
        <v>11</v>
      </c>
      <c r="C6" s="107" t="s">
        <v>464</v>
      </c>
      <c r="D6" s="107" t="s">
        <v>464</v>
      </c>
      <c r="E6" s="107" t="s">
        <v>464</v>
      </c>
    </row>
    <row r="7" ht="15" customHeight="1" spans="1:5">
      <c r="A7" s="108" t="s">
        <v>465</v>
      </c>
      <c r="B7" s="105" t="s">
        <v>12</v>
      </c>
      <c r="C7" s="102">
        <v>2.18</v>
      </c>
      <c r="D7" s="102">
        <v>2.18</v>
      </c>
      <c r="E7" s="109" t="s">
        <v>466</v>
      </c>
    </row>
    <row r="8" ht="15" customHeight="1" spans="1:5">
      <c r="A8" s="108" t="s">
        <v>467</v>
      </c>
      <c r="B8" s="105" t="s">
        <v>20</v>
      </c>
      <c r="C8" s="109"/>
      <c r="D8" s="109"/>
      <c r="E8" s="109" t="s">
        <v>105</v>
      </c>
    </row>
    <row r="9" ht="15" customHeight="1" spans="1:5">
      <c r="A9" s="108" t="s">
        <v>468</v>
      </c>
      <c r="B9" s="105" t="s">
        <v>24</v>
      </c>
      <c r="C9" s="102">
        <v>2.18</v>
      </c>
      <c r="D9" s="102">
        <v>2.18</v>
      </c>
      <c r="E9" s="109" t="s">
        <v>466</v>
      </c>
    </row>
    <row r="10" ht="15" customHeight="1" spans="1:5">
      <c r="A10" s="108" t="s">
        <v>469</v>
      </c>
      <c r="B10" s="105" t="s">
        <v>28</v>
      </c>
      <c r="C10" s="109"/>
      <c r="D10" s="109"/>
      <c r="E10" s="109" t="s">
        <v>105</v>
      </c>
    </row>
    <row r="11" ht="15" customHeight="1" spans="1:5">
      <c r="A11" s="108" t="s">
        <v>470</v>
      </c>
      <c r="B11" s="105" t="s">
        <v>32</v>
      </c>
      <c r="C11" s="102">
        <v>2.18</v>
      </c>
      <c r="D11" s="102">
        <v>2.18</v>
      </c>
      <c r="E11" s="109" t="s">
        <v>466</v>
      </c>
    </row>
    <row r="12" ht="15" customHeight="1" spans="1:5">
      <c r="A12" s="108" t="s">
        <v>471</v>
      </c>
      <c r="B12" s="105" t="s">
        <v>36</v>
      </c>
      <c r="C12" s="109"/>
      <c r="D12" s="109"/>
      <c r="E12" s="109" t="s">
        <v>105</v>
      </c>
    </row>
    <row r="13" ht="15" customHeight="1" spans="1:5">
      <c r="A13" s="108" t="s">
        <v>472</v>
      </c>
      <c r="B13" s="105" t="s">
        <v>40</v>
      </c>
      <c r="C13" s="107" t="s">
        <v>464</v>
      </c>
      <c r="D13" s="107" t="s">
        <v>464</v>
      </c>
      <c r="E13" s="109" t="s">
        <v>105</v>
      </c>
    </row>
    <row r="14" ht="15" customHeight="1" spans="1:5">
      <c r="A14" s="108" t="s">
        <v>473</v>
      </c>
      <c r="B14" s="105" t="s">
        <v>43</v>
      </c>
      <c r="C14" s="107" t="s">
        <v>464</v>
      </c>
      <c r="D14" s="107" t="s">
        <v>464</v>
      </c>
      <c r="E14" s="109" t="s">
        <v>105</v>
      </c>
    </row>
    <row r="15" ht="15" customHeight="1" spans="1:5">
      <c r="A15" s="108" t="s">
        <v>474</v>
      </c>
      <c r="B15" s="105" t="s">
        <v>46</v>
      </c>
      <c r="C15" s="107" t="s">
        <v>464</v>
      </c>
      <c r="D15" s="107" t="s">
        <v>464</v>
      </c>
      <c r="E15" s="109" t="s">
        <v>105</v>
      </c>
    </row>
    <row r="16" ht="15" customHeight="1" spans="1:5">
      <c r="A16" s="108" t="s">
        <v>475</v>
      </c>
      <c r="B16" s="105" t="s">
        <v>49</v>
      </c>
      <c r="C16" s="107" t="s">
        <v>464</v>
      </c>
      <c r="D16" s="107" t="s">
        <v>464</v>
      </c>
      <c r="E16" s="107" t="s">
        <v>464</v>
      </c>
    </row>
    <row r="17" ht="15" customHeight="1" spans="1:5">
      <c r="A17" s="108" t="s">
        <v>476</v>
      </c>
      <c r="B17" s="105" t="s">
        <v>52</v>
      </c>
      <c r="C17" s="107" t="s">
        <v>464</v>
      </c>
      <c r="D17" s="107" t="s">
        <v>464</v>
      </c>
      <c r="E17" s="109" t="s">
        <v>105</v>
      </c>
    </row>
    <row r="18" ht="15" customHeight="1" spans="1:5">
      <c r="A18" s="108" t="s">
        <v>477</v>
      </c>
      <c r="B18" s="105" t="s">
        <v>55</v>
      </c>
      <c r="C18" s="107" t="s">
        <v>464</v>
      </c>
      <c r="D18" s="107" t="s">
        <v>464</v>
      </c>
      <c r="E18" s="109" t="s">
        <v>105</v>
      </c>
    </row>
    <row r="19" ht="15" customHeight="1" spans="1:5">
      <c r="A19" s="108" t="s">
        <v>478</v>
      </c>
      <c r="B19" s="105" t="s">
        <v>58</v>
      </c>
      <c r="C19" s="107" t="s">
        <v>464</v>
      </c>
      <c r="D19" s="107" t="s">
        <v>464</v>
      </c>
      <c r="E19" s="109" t="s">
        <v>105</v>
      </c>
    </row>
    <row r="20" ht="15" customHeight="1" spans="1:5">
      <c r="A20" s="108" t="s">
        <v>479</v>
      </c>
      <c r="B20" s="105" t="s">
        <v>61</v>
      </c>
      <c r="C20" s="107" t="s">
        <v>464</v>
      </c>
      <c r="D20" s="107" t="s">
        <v>464</v>
      </c>
      <c r="E20" s="109" t="s">
        <v>480</v>
      </c>
    </row>
    <row r="21" ht="15" customHeight="1" spans="1:5">
      <c r="A21" s="108" t="s">
        <v>481</v>
      </c>
      <c r="B21" s="105" t="s">
        <v>64</v>
      </c>
      <c r="C21" s="107" t="s">
        <v>464</v>
      </c>
      <c r="D21" s="107" t="s">
        <v>464</v>
      </c>
      <c r="E21" s="109" t="s">
        <v>105</v>
      </c>
    </row>
    <row r="22" ht="15" customHeight="1" spans="1:5">
      <c r="A22" s="108" t="s">
        <v>482</v>
      </c>
      <c r="B22" s="105" t="s">
        <v>67</v>
      </c>
      <c r="C22" s="107" t="s">
        <v>464</v>
      </c>
      <c r="D22" s="107" t="s">
        <v>464</v>
      </c>
      <c r="E22" s="109" t="s">
        <v>105</v>
      </c>
    </row>
    <row r="23" ht="15" customHeight="1" spans="1:5">
      <c r="A23" s="108" t="s">
        <v>483</v>
      </c>
      <c r="B23" s="105" t="s">
        <v>70</v>
      </c>
      <c r="C23" s="107" t="s">
        <v>464</v>
      </c>
      <c r="D23" s="107" t="s">
        <v>464</v>
      </c>
      <c r="E23" s="109" t="s">
        <v>105</v>
      </c>
    </row>
    <row r="24" ht="15" customHeight="1" spans="1:5">
      <c r="A24" s="108" t="s">
        <v>484</v>
      </c>
      <c r="B24" s="105" t="s">
        <v>73</v>
      </c>
      <c r="C24" s="107" t="s">
        <v>464</v>
      </c>
      <c r="D24" s="107" t="s">
        <v>464</v>
      </c>
      <c r="E24" s="109" t="s">
        <v>105</v>
      </c>
    </row>
    <row r="25" ht="15" customHeight="1" spans="1:5">
      <c r="A25" s="108" t="s">
        <v>485</v>
      </c>
      <c r="B25" s="105" t="s">
        <v>76</v>
      </c>
      <c r="C25" s="107" t="s">
        <v>464</v>
      </c>
      <c r="D25" s="107" t="s">
        <v>464</v>
      </c>
      <c r="E25" s="109" t="s">
        <v>105</v>
      </c>
    </row>
    <row r="26" ht="15" customHeight="1" spans="1:5">
      <c r="A26" s="108" t="s">
        <v>486</v>
      </c>
      <c r="B26" s="105" t="s">
        <v>79</v>
      </c>
      <c r="C26" s="107" t="s">
        <v>464</v>
      </c>
      <c r="D26" s="107" t="s">
        <v>464</v>
      </c>
      <c r="E26" s="109" t="s">
        <v>105</v>
      </c>
    </row>
    <row r="27" ht="15" customHeight="1" spans="1:5">
      <c r="A27" s="106" t="s">
        <v>487</v>
      </c>
      <c r="B27" s="105" t="s">
        <v>82</v>
      </c>
      <c r="C27" s="107" t="s">
        <v>464</v>
      </c>
      <c r="D27" s="107" t="s">
        <v>464</v>
      </c>
      <c r="E27" s="109">
        <v>23.56</v>
      </c>
    </row>
    <row r="28" ht="15" customHeight="1" spans="1:5">
      <c r="A28" s="108" t="s">
        <v>488</v>
      </c>
      <c r="B28" s="105" t="s">
        <v>85</v>
      </c>
      <c r="C28" s="107" t="s">
        <v>464</v>
      </c>
      <c r="D28" s="107" t="s">
        <v>464</v>
      </c>
      <c r="E28" s="109">
        <v>23.56</v>
      </c>
    </row>
    <row r="29" ht="15" customHeight="1" spans="1:5">
      <c r="A29" s="108" t="s">
        <v>489</v>
      </c>
      <c r="B29" s="105" t="s">
        <v>88</v>
      </c>
      <c r="C29" s="107" t="s">
        <v>464</v>
      </c>
      <c r="D29" s="107" t="s">
        <v>464</v>
      </c>
      <c r="E29" s="109" t="s">
        <v>105</v>
      </c>
    </row>
    <row r="30" ht="41.25" customHeight="1" spans="1:5">
      <c r="A30" s="103" t="s">
        <v>490</v>
      </c>
      <c r="B30" s="103"/>
      <c r="C30" s="103"/>
      <c r="D30" s="103"/>
      <c r="E30" s="103"/>
    </row>
    <row r="31" ht="21" customHeight="1" spans="1:5">
      <c r="A31" s="103" t="s">
        <v>491</v>
      </c>
      <c r="B31" s="103"/>
      <c r="C31" s="103"/>
      <c r="D31" s="103"/>
      <c r="E31" s="103"/>
    </row>
    <row r="33" spans="3:3">
      <c r="C33" s="104" t="s">
        <v>492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1" sqref="D11"/>
    </sheetView>
  </sheetViews>
  <sheetFormatPr defaultColWidth="9" defaultRowHeight="14" outlineLevelCol="4"/>
  <cols>
    <col min="1" max="1" width="43.7545454545455" customWidth="1"/>
    <col min="2" max="2" width="11" customWidth="1"/>
    <col min="3" max="5" width="16.2545454545455" customWidth="1"/>
  </cols>
  <sheetData>
    <row r="1" ht="25.5" spans="2:2">
      <c r="B1" s="97" t="s">
        <v>493</v>
      </c>
    </row>
    <row r="2" ht="15" spans="5:5">
      <c r="E2" s="98" t="s">
        <v>494</v>
      </c>
    </row>
    <row r="3" ht="15" spans="1:5">
      <c r="A3" s="98" t="s">
        <v>2</v>
      </c>
      <c r="E3" s="98" t="s">
        <v>3</v>
      </c>
    </row>
    <row r="4" ht="15" customHeight="1" spans="1:5">
      <c r="A4" s="99" t="s">
        <v>458</v>
      </c>
      <c r="B4" s="99" t="s">
        <v>7</v>
      </c>
      <c r="C4" s="99" t="s">
        <v>459</v>
      </c>
      <c r="D4" s="99" t="s">
        <v>460</v>
      </c>
      <c r="E4" s="99" t="s">
        <v>461</v>
      </c>
    </row>
    <row r="5" ht="15" customHeight="1" spans="1:5">
      <c r="A5" s="100" t="s">
        <v>462</v>
      </c>
      <c r="B5" s="101"/>
      <c r="C5" s="101" t="s">
        <v>11</v>
      </c>
      <c r="D5" s="101" t="s">
        <v>12</v>
      </c>
      <c r="E5" s="101" t="s">
        <v>20</v>
      </c>
    </row>
    <row r="6" ht="15" customHeight="1" spans="1:5">
      <c r="A6" s="100" t="s">
        <v>495</v>
      </c>
      <c r="B6" s="101" t="s">
        <v>11</v>
      </c>
      <c r="C6" s="101" t="s">
        <v>464</v>
      </c>
      <c r="D6" s="101" t="s">
        <v>464</v>
      </c>
      <c r="E6" s="101" t="s">
        <v>464</v>
      </c>
    </row>
    <row r="7" ht="15" customHeight="1" spans="1:5">
      <c r="A7" s="100" t="s">
        <v>465</v>
      </c>
      <c r="B7" s="101" t="s">
        <v>12</v>
      </c>
      <c r="C7" s="102">
        <v>2.18</v>
      </c>
      <c r="D7" s="102">
        <v>2.18</v>
      </c>
      <c r="E7" s="102" t="s">
        <v>466</v>
      </c>
    </row>
    <row r="8" ht="15" customHeight="1" spans="1:5">
      <c r="A8" s="100" t="s">
        <v>467</v>
      </c>
      <c r="B8" s="101" t="s">
        <v>20</v>
      </c>
      <c r="C8" s="102"/>
      <c r="D8" s="102"/>
      <c r="E8" s="102" t="s">
        <v>105</v>
      </c>
    </row>
    <row r="9" ht="15" customHeight="1" spans="1:5">
      <c r="A9" s="100" t="s">
        <v>468</v>
      </c>
      <c r="B9" s="101" t="s">
        <v>24</v>
      </c>
      <c r="C9" s="102">
        <v>2.18</v>
      </c>
      <c r="D9" s="102">
        <v>2.18</v>
      </c>
      <c r="E9" s="102" t="s">
        <v>466</v>
      </c>
    </row>
    <row r="10" ht="15" customHeight="1" spans="1:5">
      <c r="A10" s="100" t="s">
        <v>469</v>
      </c>
      <c r="B10" s="101" t="s">
        <v>28</v>
      </c>
      <c r="C10" s="102"/>
      <c r="D10" s="102"/>
      <c r="E10" s="102" t="s">
        <v>105</v>
      </c>
    </row>
    <row r="11" ht="15" customHeight="1" spans="1:5">
      <c r="A11" s="100" t="s">
        <v>470</v>
      </c>
      <c r="B11" s="101" t="s">
        <v>32</v>
      </c>
      <c r="C11" s="102">
        <v>2.18</v>
      </c>
      <c r="D11" s="102">
        <v>2.18</v>
      </c>
      <c r="E11" s="102" t="s">
        <v>466</v>
      </c>
    </row>
    <row r="12" ht="15" customHeight="1" spans="1:5">
      <c r="A12" s="100" t="s">
        <v>471</v>
      </c>
      <c r="B12" s="101" t="s">
        <v>36</v>
      </c>
      <c r="C12" s="102"/>
      <c r="D12" s="102"/>
      <c r="E12" s="102" t="s">
        <v>105</v>
      </c>
    </row>
    <row r="13" ht="15" customHeight="1" spans="1:5">
      <c r="A13" s="100" t="s">
        <v>472</v>
      </c>
      <c r="B13" s="101" t="s">
        <v>40</v>
      </c>
      <c r="C13" s="101" t="s">
        <v>464</v>
      </c>
      <c r="D13" s="101" t="s">
        <v>464</v>
      </c>
      <c r="E13" s="102"/>
    </row>
    <row r="14" ht="15" customHeight="1" spans="1:5">
      <c r="A14" s="100" t="s">
        <v>473</v>
      </c>
      <c r="B14" s="101" t="s">
        <v>43</v>
      </c>
      <c r="C14" s="101" t="s">
        <v>464</v>
      </c>
      <c r="D14" s="101" t="s">
        <v>464</v>
      </c>
      <c r="E14" s="102"/>
    </row>
    <row r="15" ht="15" customHeight="1" spans="1:5">
      <c r="A15" s="100" t="s">
        <v>474</v>
      </c>
      <c r="B15" s="101" t="s">
        <v>46</v>
      </c>
      <c r="C15" s="101" t="s">
        <v>464</v>
      </c>
      <c r="D15" s="101" t="s">
        <v>464</v>
      </c>
      <c r="E15" s="102"/>
    </row>
    <row r="16" ht="48" customHeight="1" spans="1:5">
      <c r="A16" s="103" t="s">
        <v>496</v>
      </c>
      <c r="B16" s="103"/>
      <c r="C16" s="103"/>
      <c r="D16" s="103"/>
      <c r="E16" s="103"/>
    </row>
    <row r="18" spans="2:2">
      <c r="B18" s="104" t="s">
        <v>492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0" sqref="J10"/>
    </sheetView>
  </sheetViews>
  <sheetFormatPr defaultColWidth="9" defaultRowHeight="15"/>
  <cols>
    <col min="1" max="1" width="6.27272727272727" style="62" customWidth="1"/>
    <col min="2" max="2" width="5.09090909090909" style="62" customWidth="1"/>
    <col min="3" max="4" width="9.72727272727273" style="62" customWidth="1"/>
    <col min="5" max="5" width="9.09090909090909" style="62" customWidth="1"/>
    <col min="6" max="6" width="8.45454545454546" style="62" customWidth="1"/>
    <col min="7" max="7" width="9" style="62" customWidth="1"/>
    <col min="8" max="11" width="6.72727272727273" style="62" customWidth="1"/>
    <col min="12" max="12" width="8.45454545454546" style="62" customWidth="1"/>
    <col min="13" max="13" width="7.90909090909091" style="62" customWidth="1"/>
    <col min="14" max="14" width="10" style="63" customWidth="1"/>
    <col min="15" max="15" width="7.27272727272727" style="62" customWidth="1"/>
    <col min="16" max="16" width="9.09090909090909" style="62" customWidth="1"/>
    <col min="17" max="17" width="9" style="62"/>
    <col min="18" max="20" width="7.36363636363636" style="62" customWidth="1"/>
    <col min="21" max="21" width="6.72727272727273" style="62" customWidth="1"/>
    <col min="22" max="16384" width="9" style="62"/>
  </cols>
  <sheetData>
    <row r="1" s="60" customFormat="1" ht="36" customHeight="1" spans="1:21">
      <c r="A1" s="64" t="s">
        <v>497</v>
      </c>
      <c r="B1" s="64"/>
      <c r="C1" s="64"/>
      <c r="D1" s="64"/>
      <c r="E1" s="64"/>
      <c r="F1" s="64"/>
      <c r="G1" s="64"/>
      <c r="H1" s="64"/>
      <c r="I1" s="64"/>
      <c r="J1" s="64"/>
      <c r="K1" s="64"/>
      <c r="L1" s="64"/>
      <c r="M1" s="64"/>
      <c r="N1" s="81"/>
      <c r="O1" s="64"/>
      <c r="P1" s="64"/>
      <c r="Q1" s="64"/>
      <c r="R1" s="64"/>
      <c r="S1" s="64"/>
      <c r="T1" s="64"/>
      <c r="U1" s="64"/>
    </row>
    <row r="2" s="60" customFormat="1" ht="18" customHeight="1" spans="1:21">
      <c r="A2" s="65"/>
      <c r="B2" s="65"/>
      <c r="C2" s="65"/>
      <c r="D2" s="65"/>
      <c r="E2" s="65"/>
      <c r="F2" s="65"/>
      <c r="G2" s="65"/>
      <c r="H2" s="65"/>
      <c r="I2" s="65"/>
      <c r="J2" s="65"/>
      <c r="K2" s="65"/>
      <c r="L2" s="65"/>
      <c r="M2" s="65"/>
      <c r="N2" s="82"/>
      <c r="U2" s="91" t="s">
        <v>498</v>
      </c>
    </row>
    <row r="3" s="60" customFormat="1" ht="18" customHeight="1" spans="1:21">
      <c r="A3" s="66" t="s">
        <v>2</v>
      </c>
      <c r="B3" s="65"/>
      <c r="C3" s="65"/>
      <c r="D3" s="65"/>
      <c r="E3" s="67"/>
      <c r="F3" s="67"/>
      <c r="G3" s="65"/>
      <c r="H3" s="65"/>
      <c r="I3" s="65"/>
      <c r="J3" s="65"/>
      <c r="K3" s="65"/>
      <c r="L3" s="65"/>
      <c r="M3" s="65"/>
      <c r="N3" s="82"/>
      <c r="U3" s="91" t="s">
        <v>3</v>
      </c>
    </row>
    <row r="4" s="60" customFormat="1" ht="24" customHeight="1" spans="1:21">
      <c r="A4" s="68" t="s">
        <v>6</v>
      </c>
      <c r="B4" s="68" t="s">
        <v>7</v>
      </c>
      <c r="C4" s="69" t="s">
        <v>499</v>
      </c>
      <c r="D4" s="70" t="s">
        <v>500</v>
      </c>
      <c r="E4" s="68" t="s">
        <v>501</v>
      </c>
      <c r="F4" s="71" t="s">
        <v>502</v>
      </c>
      <c r="G4" s="72"/>
      <c r="H4" s="72"/>
      <c r="I4" s="72"/>
      <c r="J4" s="72"/>
      <c r="K4" s="72"/>
      <c r="L4" s="72"/>
      <c r="M4" s="72"/>
      <c r="N4" s="83"/>
      <c r="O4" s="84"/>
      <c r="P4" s="85" t="s">
        <v>503</v>
      </c>
      <c r="Q4" s="68" t="s">
        <v>504</v>
      </c>
      <c r="R4" s="69" t="s">
        <v>505</v>
      </c>
      <c r="S4" s="92"/>
      <c r="T4" s="93" t="s">
        <v>506</v>
      </c>
      <c r="U4" s="92"/>
    </row>
    <row r="5" s="60" customFormat="1" ht="36" customHeight="1" spans="1:21">
      <c r="A5" s="68"/>
      <c r="B5" s="68"/>
      <c r="C5" s="73"/>
      <c r="D5" s="70"/>
      <c r="E5" s="68"/>
      <c r="F5" s="74" t="s">
        <v>130</v>
      </c>
      <c r="G5" s="74"/>
      <c r="H5" s="74" t="s">
        <v>507</v>
      </c>
      <c r="I5" s="74"/>
      <c r="J5" s="86" t="s">
        <v>508</v>
      </c>
      <c r="K5" s="87"/>
      <c r="L5" s="88" t="s">
        <v>509</v>
      </c>
      <c r="M5" s="88"/>
      <c r="N5" s="34" t="s">
        <v>510</v>
      </c>
      <c r="O5" s="34"/>
      <c r="P5" s="85"/>
      <c r="Q5" s="68"/>
      <c r="R5" s="75"/>
      <c r="S5" s="94"/>
      <c r="T5" s="95"/>
      <c r="U5" s="94"/>
    </row>
    <row r="6" s="60" customFormat="1" ht="24" customHeight="1" spans="1:21">
      <c r="A6" s="68"/>
      <c r="B6" s="68"/>
      <c r="C6" s="75"/>
      <c r="D6" s="70"/>
      <c r="E6" s="68"/>
      <c r="F6" s="74" t="s">
        <v>511</v>
      </c>
      <c r="G6" s="76" t="s">
        <v>512</v>
      </c>
      <c r="H6" s="74" t="s">
        <v>511</v>
      </c>
      <c r="I6" s="76" t="s">
        <v>512</v>
      </c>
      <c r="J6" s="74" t="s">
        <v>511</v>
      </c>
      <c r="K6" s="76" t="s">
        <v>512</v>
      </c>
      <c r="L6" s="74" t="s">
        <v>511</v>
      </c>
      <c r="M6" s="76" t="s">
        <v>512</v>
      </c>
      <c r="N6" s="74" t="s">
        <v>511</v>
      </c>
      <c r="O6" s="76" t="s">
        <v>512</v>
      </c>
      <c r="P6" s="85"/>
      <c r="Q6" s="68"/>
      <c r="R6" s="74" t="s">
        <v>511</v>
      </c>
      <c r="S6" s="96" t="s">
        <v>512</v>
      </c>
      <c r="T6" s="74" t="s">
        <v>511</v>
      </c>
      <c r="U6" s="76" t="s">
        <v>512</v>
      </c>
    </row>
    <row r="7" s="61" customFormat="1" ht="24" customHeight="1" spans="1:21">
      <c r="A7" s="68" t="s">
        <v>10</v>
      </c>
      <c r="B7" s="68"/>
      <c r="C7" s="68">
        <v>1</v>
      </c>
      <c r="D7" s="76" t="s">
        <v>12</v>
      </c>
      <c r="E7" s="68">
        <v>3</v>
      </c>
      <c r="F7" s="68">
        <v>4</v>
      </c>
      <c r="G7" s="76" t="s">
        <v>28</v>
      </c>
      <c r="H7" s="68">
        <v>6</v>
      </c>
      <c r="I7" s="68">
        <v>7</v>
      </c>
      <c r="J7" s="76" t="s">
        <v>40</v>
      </c>
      <c r="K7" s="68">
        <v>9</v>
      </c>
      <c r="L7" s="68">
        <v>10</v>
      </c>
      <c r="M7" s="76" t="s">
        <v>49</v>
      </c>
      <c r="N7" s="68">
        <v>12</v>
      </c>
      <c r="O7" s="68">
        <v>13</v>
      </c>
      <c r="P7" s="76" t="s">
        <v>58</v>
      </c>
      <c r="Q7" s="68">
        <v>15</v>
      </c>
      <c r="R7" s="68">
        <v>16</v>
      </c>
      <c r="S7" s="76" t="s">
        <v>67</v>
      </c>
      <c r="T7" s="68">
        <v>18</v>
      </c>
      <c r="U7" s="68">
        <v>19</v>
      </c>
    </row>
    <row r="8" s="60" customFormat="1" ht="24" customHeight="1" spans="1:21">
      <c r="A8" s="77" t="s">
        <v>135</v>
      </c>
      <c r="B8" s="68">
        <v>1</v>
      </c>
      <c r="C8" s="78">
        <v>170.8</v>
      </c>
      <c r="D8" s="79">
        <f>E8+F8</f>
        <v>400.39</v>
      </c>
      <c r="E8" s="79">
        <v>22.15</v>
      </c>
      <c r="F8" s="79">
        <v>378.24</v>
      </c>
      <c r="G8" s="79">
        <v>148.65</v>
      </c>
      <c r="H8" s="79"/>
      <c r="I8" s="79"/>
      <c r="J8" s="79">
        <v>117.79</v>
      </c>
      <c r="K8" s="79">
        <v>0</v>
      </c>
      <c r="L8" s="79"/>
      <c r="M8" s="79"/>
      <c r="N8" s="89">
        <v>260.45</v>
      </c>
      <c r="O8" s="89">
        <v>148.65</v>
      </c>
      <c r="P8" s="90"/>
      <c r="Q8" s="90"/>
      <c r="R8" s="90"/>
      <c r="S8" s="90"/>
      <c r="T8" s="90"/>
      <c r="U8" s="90"/>
    </row>
    <row r="9" s="60" customFormat="1" ht="49" customHeight="1" spans="1:21">
      <c r="A9" s="80" t="s">
        <v>513</v>
      </c>
      <c r="B9" s="80"/>
      <c r="C9" s="80"/>
      <c r="D9" s="80"/>
      <c r="E9" s="80"/>
      <c r="F9" s="80"/>
      <c r="G9" s="80"/>
      <c r="H9" s="80"/>
      <c r="I9" s="80"/>
      <c r="J9" s="80"/>
      <c r="K9" s="80"/>
      <c r="L9" s="80"/>
      <c r="M9" s="80"/>
      <c r="N9" s="80"/>
      <c r="O9" s="80"/>
      <c r="P9" s="80"/>
      <c r="Q9" s="80"/>
      <c r="R9" s="80"/>
      <c r="S9" s="80"/>
      <c r="T9" s="80"/>
      <c r="U9" s="8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opLeftCell="A14" workbookViewId="0">
      <selection activeCell="G21" sqref="G21"/>
    </sheetView>
  </sheetViews>
  <sheetFormatPr defaultColWidth="9" defaultRowHeight="15"/>
  <cols>
    <col min="1" max="1" width="11.8181818181818" style="31" customWidth="1"/>
    <col min="2" max="2" width="13.0909090909091" style="31" customWidth="1"/>
    <col min="3" max="3" width="16.2727272727273" style="31" customWidth="1"/>
    <col min="4" max="8" width="9" style="31" customWidth="1"/>
    <col min="9" max="9" width="18.1818181818182" style="31" customWidth="1"/>
    <col min="10" max="256" width="9" style="31" customWidth="1"/>
    <col min="257" max="16384" width="9" style="31"/>
  </cols>
  <sheetData>
    <row r="1" s="31" customFormat="1" ht="54.65" customHeight="1" spans="1:9">
      <c r="A1" s="37" t="s">
        <v>514</v>
      </c>
      <c r="B1" s="37"/>
      <c r="C1" s="37"/>
      <c r="D1" s="37"/>
      <c r="E1" s="37"/>
      <c r="F1" s="37"/>
      <c r="G1" s="37"/>
      <c r="H1" s="37"/>
      <c r="I1" s="37"/>
    </row>
    <row r="2" s="31" customFormat="1" ht="12" customHeight="1" spans="1:9">
      <c r="A2" s="37"/>
      <c r="B2" s="37"/>
      <c r="C2" s="37"/>
      <c r="D2" s="37"/>
      <c r="E2" s="37"/>
      <c r="F2" s="37"/>
      <c r="G2" s="37"/>
      <c r="H2" s="37"/>
      <c r="I2" s="7" t="s">
        <v>515</v>
      </c>
    </row>
    <row r="3" customFormat="1" ht="14" spans="1:9">
      <c r="A3" s="38" t="s">
        <v>2</v>
      </c>
      <c r="B3" s="38"/>
      <c r="C3" s="38"/>
      <c r="D3" s="7"/>
      <c r="E3" s="7"/>
      <c r="F3" s="7"/>
      <c r="G3" s="7"/>
      <c r="H3" s="7"/>
      <c r="I3" s="7" t="s">
        <v>3</v>
      </c>
    </row>
    <row r="4" s="31" customFormat="1" ht="70" customHeight="1" spans="1:9">
      <c r="A4" s="39" t="s">
        <v>516</v>
      </c>
      <c r="B4" s="40" t="s">
        <v>517</v>
      </c>
      <c r="C4" s="40"/>
      <c r="D4" s="41" t="s">
        <v>518</v>
      </c>
      <c r="E4" s="41"/>
      <c r="F4" s="41"/>
      <c r="G4" s="41"/>
      <c r="H4" s="41"/>
      <c r="I4" s="41"/>
    </row>
    <row r="5" s="31" customFormat="1" ht="70" customHeight="1" spans="1:9">
      <c r="A5" s="42"/>
      <c r="B5" s="43" t="s">
        <v>519</v>
      </c>
      <c r="C5" s="43"/>
      <c r="D5" s="44" t="s">
        <v>518</v>
      </c>
      <c r="E5" s="44"/>
      <c r="F5" s="44"/>
      <c r="G5" s="44"/>
      <c r="H5" s="44"/>
      <c r="I5" s="44"/>
    </row>
    <row r="6" s="31" customFormat="1" ht="70" customHeight="1" spans="1:9">
      <c r="A6" s="42"/>
      <c r="B6" s="43" t="s">
        <v>520</v>
      </c>
      <c r="C6" s="43"/>
      <c r="D6" s="44" t="s">
        <v>518</v>
      </c>
      <c r="E6" s="44"/>
      <c r="F6" s="44"/>
      <c r="G6" s="44"/>
      <c r="H6" s="44"/>
      <c r="I6" s="44"/>
    </row>
    <row r="7" s="31" customFormat="1" ht="70" customHeight="1" spans="1:9">
      <c r="A7" s="45"/>
      <c r="B7" s="46" t="s">
        <v>521</v>
      </c>
      <c r="C7" s="46"/>
      <c r="D7" s="47" t="s">
        <v>518</v>
      </c>
      <c r="E7" s="47"/>
      <c r="F7" s="47"/>
      <c r="G7" s="47"/>
      <c r="H7" s="47"/>
      <c r="I7" s="47"/>
    </row>
    <row r="8" s="31" customFormat="1" ht="70" customHeight="1" spans="1:9">
      <c r="A8" s="48" t="s">
        <v>522</v>
      </c>
      <c r="B8" s="49" t="s">
        <v>523</v>
      </c>
      <c r="C8" s="50"/>
      <c r="D8" s="51" t="s">
        <v>518</v>
      </c>
      <c r="E8" s="52"/>
      <c r="F8" s="52"/>
      <c r="G8" s="52"/>
      <c r="H8" s="52"/>
      <c r="I8" s="59"/>
    </row>
    <row r="9" s="31" customFormat="1" ht="70" customHeight="1" spans="1:9">
      <c r="A9" s="53"/>
      <c r="B9" s="54" t="s">
        <v>524</v>
      </c>
      <c r="C9" s="55" t="s">
        <v>525</v>
      </c>
      <c r="D9" s="51" t="s">
        <v>518</v>
      </c>
      <c r="E9" s="52"/>
      <c r="F9" s="52"/>
      <c r="G9" s="52"/>
      <c r="H9" s="52"/>
      <c r="I9" s="59"/>
    </row>
    <row r="10" s="31" customFormat="1" ht="70" customHeight="1" spans="1:9">
      <c r="A10" s="56"/>
      <c r="B10" s="57"/>
      <c r="C10" s="55" t="s">
        <v>526</v>
      </c>
      <c r="D10" s="51" t="s">
        <v>518</v>
      </c>
      <c r="E10" s="52"/>
      <c r="F10" s="52"/>
      <c r="G10" s="52"/>
      <c r="H10" s="52"/>
      <c r="I10" s="59"/>
    </row>
    <row r="11" s="31" customFormat="1" ht="70" customHeight="1" spans="1:9">
      <c r="A11" s="49" t="s">
        <v>527</v>
      </c>
      <c r="B11" s="58"/>
      <c r="C11" s="50"/>
      <c r="D11" s="51" t="s">
        <v>518</v>
      </c>
      <c r="E11" s="52"/>
      <c r="F11" s="52"/>
      <c r="G11" s="52"/>
      <c r="H11" s="52"/>
      <c r="I11" s="59"/>
    </row>
    <row r="12" s="31" customFormat="1" ht="70" customHeight="1" spans="1:9">
      <c r="A12" s="49" t="s">
        <v>528</v>
      </c>
      <c r="B12" s="58"/>
      <c r="C12" s="50"/>
      <c r="D12" s="51" t="s">
        <v>518</v>
      </c>
      <c r="E12" s="52"/>
      <c r="F12" s="52"/>
      <c r="G12" s="52"/>
      <c r="H12" s="52"/>
      <c r="I12" s="59"/>
    </row>
    <row r="13" s="31" customFormat="1" ht="70" customHeight="1" spans="1:9">
      <c r="A13" s="49" t="s">
        <v>529</v>
      </c>
      <c r="B13" s="58"/>
      <c r="C13" s="50"/>
      <c r="D13" s="51" t="s">
        <v>518</v>
      </c>
      <c r="E13" s="52"/>
      <c r="F13" s="52"/>
      <c r="G13" s="52"/>
      <c r="H13" s="52"/>
      <c r="I13" s="59"/>
    </row>
    <row r="14" s="31" customFormat="1" ht="70" customHeight="1" spans="1:9">
      <c r="A14" s="49" t="s">
        <v>530</v>
      </c>
      <c r="B14" s="58"/>
      <c r="C14" s="50"/>
      <c r="D14" s="51" t="s">
        <v>518</v>
      </c>
      <c r="E14" s="52"/>
      <c r="F14" s="52"/>
      <c r="G14" s="52"/>
      <c r="H14" s="52"/>
      <c r="I14" s="59"/>
    </row>
    <row r="15" s="31" customFormat="1" ht="70" customHeight="1" spans="1:9">
      <c r="A15" s="49" t="s">
        <v>531</v>
      </c>
      <c r="B15" s="58"/>
      <c r="C15" s="50"/>
      <c r="D15" s="51" t="s">
        <v>518</v>
      </c>
      <c r="E15" s="52"/>
      <c r="F15" s="52"/>
      <c r="G15" s="52"/>
      <c r="H15" s="52"/>
      <c r="I15" s="59"/>
    </row>
    <row r="16" s="31" customFormat="1" spans="1:1">
      <c r="A16" s="31" t="s">
        <v>532</v>
      </c>
    </row>
  </sheetData>
  <mergeCells count="27">
    <mergeCell ref="A1:I1"/>
    <mergeCell ref="A3:C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zoomScale="55" zoomScaleNormal="55" workbookViewId="0">
      <selection activeCell="A20" sqref="A20"/>
    </sheetView>
  </sheetViews>
  <sheetFormatPr defaultColWidth="9" defaultRowHeight="15" outlineLevelCol="5"/>
  <cols>
    <col min="1" max="1" width="9" style="31" customWidth="1"/>
    <col min="2" max="2" width="15.6272727272727" style="31" customWidth="1"/>
    <col min="3" max="3" width="30.8181818181818" style="31" customWidth="1"/>
    <col min="4" max="4" width="25.8181818181818" style="31" customWidth="1"/>
    <col min="5" max="5" width="26.8181818181818" style="31"/>
    <col min="6" max="6" width="25.1818181818182" style="31" customWidth="1"/>
    <col min="7" max="256" width="9" style="31" customWidth="1"/>
    <col min="257" max="16384" width="9" style="31"/>
  </cols>
  <sheetData>
    <row r="1" s="31" customFormat="1" ht="55.25" customHeight="1" spans="1:6">
      <c r="A1" s="32" t="s">
        <v>533</v>
      </c>
      <c r="B1" s="32"/>
      <c r="C1" s="32"/>
      <c r="D1" s="32"/>
      <c r="E1" s="32"/>
      <c r="F1" s="32"/>
    </row>
    <row r="2" s="31" customFormat="1" ht="12" customHeight="1" spans="1:6">
      <c r="A2" s="33" t="s">
        <v>534</v>
      </c>
      <c r="B2" s="33"/>
      <c r="C2" s="33"/>
      <c r="D2" s="33"/>
      <c r="E2" s="33"/>
      <c r="F2" s="33"/>
    </row>
    <row r="3" customFormat="1" ht="14" spans="1:6">
      <c r="A3" s="5" t="s">
        <v>2</v>
      </c>
      <c r="B3" s="5"/>
      <c r="C3" s="6"/>
      <c r="D3" s="7"/>
      <c r="E3" s="7"/>
      <c r="F3" s="33" t="s">
        <v>3</v>
      </c>
    </row>
    <row r="4" s="31" customFormat="1" ht="26.4" customHeight="1" spans="1:6">
      <c r="A4" s="34" t="s">
        <v>535</v>
      </c>
      <c r="B4" s="34" t="s">
        <v>536</v>
      </c>
      <c r="C4" s="34" t="s">
        <v>537</v>
      </c>
      <c r="D4" s="34" t="s">
        <v>538</v>
      </c>
      <c r="E4" s="34" t="s">
        <v>539</v>
      </c>
      <c r="F4" s="34" t="s">
        <v>540</v>
      </c>
    </row>
    <row r="5" s="31" customFormat="1" ht="80" customHeight="1" spans="1:6">
      <c r="A5" s="35" t="s">
        <v>541</v>
      </c>
      <c r="B5" s="35" t="s">
        <v>542</v>
      </c>
      <c r="C5" s="36" t="s">
        <v>518</v>
      </c>
      <c r="D5" s="36" t="s">
        <v>518</v>
      </c>
      <c r="E5" s="36" t="s">
        <v>518</v>
      </c>
      <c r="F5" s="36" t="s">
        <v>518</v>
      </c>
    </row>
    <row r="6" s="31" customFormat="1" ht="80" customHeight="1" spans="1:6">
      <c r="A6" s="35"/>
      <c r="B6" s="35" t="s">
        <v>543</v>
      </c>
      <c r="C6" s="36" t="s">
        <v>518</v>
      </c>
      <c r="D6" s="36" t="s">
        <v>518</v>
      </c>
      <c r="E6" s="36" t="s">
        <v>518</v>
      </c>
      <c r="F6" s="36" t="s">
        <v>518</v>
      </c>
    </row>
    <row r="7" s="31" customFormat="1" ht="80" customHeight="1" spans="1:6">
      <c r="A7" s="35"/>
      <c r="B7" s="35" t="s">
        <v>544</v>
      </c>
      <c r="C7" s="36" t="s">
        <v>518</v>
      </c>
      <c r="D7" s="36" t="s">
        <v>518</v>
      </c>
      <c r="E7" s="36" t="s">
        <v>518</v>
      </c>
      <c r="F7" s="36" t="s">
        <v>518</v>
      </c>
    </row>
    <row r="8" s="31" customFormat="1" ht="80" customHeight="1" spans="1:6">
      <c r="A8" s="35"/>
      <c r="B8" s="35" t="s">
        <v>545</v>
      </c>
      <c r="C8" s="36" t="s">
        <v>518</v>
      </c>
      <c r="D8" s="36" t="s">
        <v>518</v>
      </c>
      <c r="E8" s="36" t="s">
        <v>518</v>
      </c>
      <c r="F8" s="36" t="s">
        <v>518</v>
      </c>
    </row>
    <row r="9" s="31" customFormat="1" ht="80" customHeight="1" spans="1:6">
      <c r="A9" s="35" t="s">
        <v>546</v>
      </c>
      <c r="B9" s="35" t="s">
        <v>547</v>
      </c>
      <c r="C9" s="36" t="s">
        <v>518</v>
      </c>
      <c r="D9" s="36" t="s">
        <v>518</v>
      </c>
      <c r="E9" s="36" t="s">
        <v>518</v>
      </c>
      <c r="F9" s="36" t="s">
        <v>518</v>
      </c>
    </row>
    <row r="10" s="31" customFormat="1" ht="80" customHeight="1" spans="1:6">
      <c r="A10" s="35"/>
      <c r="B10" s="35" t="s">
        <v>548</v>
      </c>
      <c r="C10" s="36" t="s">
        <v>518</v>
      </c>
      <c r="D10" s="36" t="s">
        <v>518</v>
      </c>
      <c r="E10" s="36" t="s">
        <v>518</v>
      </c>
      <c r="F10" s="36" t="s">
        <v>518</v>
      </c>
    </row>
    <row r="11" s="31" customFormat="1" ht="80" customHeight="1" spans="1:6">
      <c r="A11" s="35"/>
      <c r="B11" s="35" t="s">
        <v>549</v>
      </c>
      <c r="C11" s="36" t="s">
        <v>518</v>
      </c>
      <c r="D11" s="36" t="s">
        <v>518</v>
      </c>
      <c r="E11" s="36" t="s">
        <v>518</v>
      </c>
      <c r="F11" s="36" t="s">
        <v>518</v>
      </c>
    </row>
    <row r="12" s="31" customFormat="1" ht="80" customHeight="1" spans="1:6">
      <c r="A12" s="35"/>
      <c r="B12" s="35" t="s">
        <v>550</v>
      </c>
      <c r="C12" s="36" t="s">
        <v>518</v>
      </c>
      <c r="D12" s="36" t="s">
        <v>518</v>
      </c>
      <c r="E12" s="36" t="s">
        <v>518</v>
      </c>
      <c r="F12" s="36" t="s">
        <v>518</v>
      </c>
    </row>
    <row r="13" s="31" customFormat="1" ht="80" customHeight="1" spans="1:6">
      <c r="A13" s="35" t="s">
        <v>551</v>
      </c>
      <c r="B13" s="35" t="s">
        <v>552</v>
      </c>
      <c r="C13" s="36" t="s">
        <v>518</v>
      </c>
      <c r="D13" s="36" t="s">
        <v>518</v>
      </c>
      <c r="E13" s="36" t="s">
        <v>518</v>
      </c>
      <c r="F13" s="36" t="s">
        <v>518</v>
      </c>
    </row>
    <row r="14" s="31" customFormat="1" ht="80" customHeight="1" spans="1:6">
      <c r="A14" s="35"/>
      <c r="B14" s="35" t="s">
        <v>553</v>
      </c>
      <c r="C14" s="36" t="s">
        <v>518</v>
      </c>
      <c r="D14" s="36" t="s">
        <v>518</v>
      </c>
      <c r="E14" s="36" t="s">
        <v>518</v>
      </c>
      <c r="F14" s="36" t="s">
        <v>518</v>
      </c>
    </row>
    <row r="15" s="31" customFormat="1" ht="80" customHeight="1" spans="1:6">
      <c r="A15" s="35"/>
      <c r="B15" s="35" t="s">
        <v>554</v>
      </c>
      <c r="C15" s="36" t="s">
        <v>518</v>
      </c>
      <c r="D15" s="36" t="s">
        <v>518</v>
      </c>
      <c r="E15" s="36" t="s">
        <v>518</v>
      </c>
      <c r="F15" s="36" t="s">
        <v>518</v>
      </c>
    </row>
    <row r="16" s="31" customFormat="1" ht="80" customHeight="1" spans="1:6">
      <c r="A16" s="35"/>
      <c r="B16" s="35" t="s">
        <v>555</v>
      </c>
      <c r="C16" s="36" t="s">
        <v>518</v>
      </c>
      <c r="D16" s="36" t="s">
        <v>518</v>
      </c>
      <c r="E16" s="36" t="s">
        <v>518</v>
      </c>
      <c r="F16" s="36" t="s">
        <v>518</v>
      </c>
    </row>
    <row r="17" s="31" customFormat="1" ht="80" customHeight="1" spans="1:6">
      <c r="A17" s="35" t="s">
        <v>556</v>
      </c>
      <c r="B17" s="35" t="s">
        <v>557</v>
      </c>
      <c r="C17" s="36" t="s">
        <v>518</v>
      </c>
      <c r="D17" s="36" t="s">
        <v>518</v>
      </c>
      <c r="E17" s="36" t="s">
        <v>518</v>
      </c>
      <c r="F17" s="36" t="s">
        <v>518</v>
      </c>
    </row>
    <row r="18" s="31" customFormat="1" ht="80" customHeight="1" spans="1:6">
      <c r="A18" s="35"/>
      <c r="B18" s="35" t="s">
        <v>558</v>
      </c>
      <c r="C18" s="36" t="s">
        <v>518</v>
      </c>
      <c r="D18" s="36" t="s">
        <v>518</v>
      </c>
      <c r="E18" s="36" t="s">
        <v>518</v>
      </c>
      <c r="F18" s="36" t="s">
        <v>518</v>
      </c>
    </row>
    <row r="19" s="31" customFormat="1" ht="80" customHeight="1" spans="1:6">
      <c r="A19" s="35"/>
      <c r="B19" s="35" t="s">
        <v>559</v>
      </c>
      <c r="C19" s="36" t="s">
        <v>518</v>
      </c>
      <c r="D19" s="36" t="s">
        <v>518</v>
      </c>
      <c r="E19" s="36" t="s">
        <v>518</v>
      </c>
      <c r="F19" s="36" t="s">
        <v>518</v>
      </c>
    </row>
    <row r="20" s="31" customFormat="1" spans="1:1">
      <c r="A20" s="31" t="s">
        <v>560</v>
      </c>
    </row>
  </sheetData>
  <mergeCells count="6">
    <mergeCell ref="A1:F1"/>
    <mergeCell ref="A2:F2"/>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opLeftCell="B1" workbookViewId="0">
      <selection activeCell="C5" sqref="C5:O5"/>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10.2545454545455" style="1" customWidth="1"/>
    <col min="16" max="16" width="9" style="1"/>
    <col min="17" max="17" width="12.6272727272727" style="1"/>
    <col min="18" max="18" width="9" style="1"/>
    <col min="19" max="19" width="12.6272727272727" style="1"/>
    <col min="20" max="16384" width="9" style="1"/>
  </cols>
  <sheetData>
    <row r="1" s="1" customFormat="1" spans="1:15">
      <c r="A1" s="2"/>
      <c r="B1" s="2"/>
      <c r="C1" s="2"/>
      <c r="D1" s="2"/>
      <c r="E1" s="2"/>
      <c r="F1" s="2"/>
      <c r="G1" s="2"/>
      <c r="H1" s="2"/>
      <c r="I1" s="2"/>
      <c r="J1" s="2"/>
      <c r="K1" s="2"/>
      <c r="L1" s="2"/>
      <c r="M1" s="2"/>
      <c r="N1" s="2"/>
      <c r="O1" s="2"/>
    </row>
    <row r="2" s="1" customFormat="1" ht="48" customHeight="1" spans="1:15">
      <c r="A2" s="3" t="s">
        <v>561</v>
      </c>
      <c r="B2" s="4"/>
      <c r="C2" s="4"/>
      <c r="D2" s="4"/>
      <c r="E2" s="4"/>
      <c r="F2" s="4"/>
      <c r="G2" s="4"/>
      <c r="H2" s="4"/>
      <c r="I2" s="4"/>
      <c r="J2" s="4"/>
      <c r="K2" s="4"/>
      <c r="L2" s="4"/>
      <c r="M2" s="4"/>
      <c r="N2" s="4"/>
      <c r="O2" s="4"/>
    </row>
    <row r="3" s="1" customFormat="1" ht="18" customHeight="1" spans="1:15">
      <c r="A3" s="3"/>
      <c r="B3" s="4"/>
      <c r="C3" s="4"/>
      <c r="D3" s="4"/>
      <c r="E3" s="4"/>
      <c r="F3" s="4"/>
      <c r="G3" s="4"/>
      <c r="H3" s="4"/>
      <c r="I3" s="4"/>
      <c r="J3" s="4"/>
      <c r="K3" s="4"/>
      <c r="L3" s="4"/>
      <c r="M3" s="4"/>
      <c r="N3" s="4"/>
      <c r="O3" s="23" t="s">
        <v>562</v>
      </c>
    </row>
    <row r="4" customFormat="1" spans="1:15">
      <c r="A4" s="5" t="s">
        <v>2</v>
      </c>
      <c r="B4" s="5"/>
      <c r="C4" s="6"/>
      <c r="D4" s="6"/>
      <c r="E4" s="7"/>
      <c r="F4" s="7"/>
      <c r="G4" s="7"/>
      <c r="H4" s="7"/>
      <c r="I4" s="7"/>
      <c r="O4" s="23" t="s">
        <v>3</v>
      </c>
    </row>
    <row r="5" s="1" customFormat="1" ht="17" customHeight="1" spans="1:15">
      <c r="A5" s="8" t="s">
        <v>563</v>
      </c>
      <c r="B5" s="9"/>
      <c r="C5" s="8" t="s">
        <v>564</v>
      </c>
      <c r="D5" s="8"/>
      <c r="E5" s="8"/>
      <c r="F5" s="8"/>
      <c r="G5" s="8"/>
      <c r="H5" s="8"/>
      <c r="I5" s="8"/>
      <c r="J5" s="8"/>
      <c r="K5" s="8"/>
      <c r="L5" s="8"/>
      <c r="M5" s="8"/>
      <c r="N5" s="8"/>
      <c r="O5" s="8"/>
    </row>
    <row r="6" s="1" customFormat="1" ht="16" customHeight="1" spans="1:15">
      <c r="A6" s="8" t="s">
        <v>565</v>
      </c>
      <c r="B6" s="9"/>
      <c r="C6" s="8" t="s">
        <v>566</v>
      </c>
      <c r="D6" s="8"/>
      <c r="E6" s="8"/>
      <c r="F6" s="8"/>
      <c r="G6" s="8"/>
      <c r="H6" s="8"/>
      <c r="I6" s="8" t="s">
        <v>567</v>
      </c>
      <c r="J6" s="8"/>
      <c r="K6" s="8" t="s">
        <v>568</v>
      </c>
      <c r="L6" s="8"/>
      <c r="M6" s="8"/>
      <c r="N6" s="8"/>
      <c r="O6" s="8"/>
    </row>
    <row r="7" s="1" customFormat="1" ht="16" customHeight="1" spans="1:15">
      <c r="A7" s="8" t="s">
        <v>569</v>
      </c>
      <c r="B7" s="8"/>
      <c r="C7" s="8"/>
      <c r="D7" s="8"/>
      <c r="E7" s="8" t="s">
        <v>570</v>
      </c>
      <c r="F7" s="8"/>
      <c r="G7" s="8" t="s">
        <v>460</v>
      </c>
      <c r="H7" s="9"/>
      <c r="I7" s="8" t="s">
        <v>571</v>
      </c>
      <c r="J7" s="8"/>
      <c r="K7" s="8" t="s">
        <v>572</v>
      </c>
      <c r="L7" s="9"/>
      <c r="M7" s="8" t="s">
        <v>573</v>
      </c>
      <c r="N7" s="9"/>
      <c r="O7" s="8" t="s">
        <v>574</v>
      </c>
    </row>
    <row r="8" s="1" customFormat="1" ht="16" customHeight="1" spans="1:15">
      <c r="A8" s="8"/>
      <c r="B8" s="8"/>
      <c r="C8" s="10" t="s">
        <v>575</v>
      </c>
      <c r="D8" s="10"/>
      <c r="E8" s="11">
        <v>25</v>
      </c>
      <c r="F8" s="8"/>
      <c r="G8" s="11">
        <v>25</v>
      </c>
      <c r="H8" s="8"/>
      <c r="I8" s="11">
        <v>7.9</v>
      </c>
      <c r="J8" s="8"/>
      <c r="K8" s="13">
        <v>10</v>
      </c>
      <c r="L8" s="15"/>
      <c r="M8" s="24">
        <v>0.316</v>
      </c>
      <c r="N8" s="25"/>
      <c r="O8" s="9">
        <v>3.16</v>
      </c>
    </row>
    <row r="9" s="1" customFormat="1" ht="17" customHeight="1" spans="1:15">
      <c r="A9" s="8"/>
      <c r="B9" s="8"/>
      <c r="C9" s="8" t="s">
        <v>576</v>
      </c>
      <c r="D9" s="8"/>
      <c r="E9" s="11">
        <v>25</v>
      </c>
      <c r="F9" s="8"/>
      <c r="G9" s="11">
        <v>25</v>
      </c>
      <c r="H9" s="8"/>
      <c r="I9" s="11">
        <v>7.9</v>
      </c>
      <c r="J9" s="8"/>
      <c r="K9" s="13" t="s">
        <v>464</v>
      </c>
      <c r="L9" s="15"/>
      <c r="M9" s="24">
        <v>0.316</v>
      </c>
      <c r="N9" s="25"/>
      <c r="O9" s="9" t="s">
        <v>464</v>
      </c>
    </row>
    <row r="10" s="1" customFormat="1" ht="17" customHeight="1" spans="1:15">
      <c r="A10" s="8"/>
      <c r="B10" s="8"/>
      <c r="C10" s="12" t="s">
        <v>577</v>
      </c>
      <c r="D10" s="12"/>
      <c r="E10" s="8"/>
      <c r="F10" s="8"/>
      <c r="G10" s="8"/>
      <c r="H10" s="8"/>
      <c r="I10" s="8"/>
      <c r="J10" s="8"/>
      <c r="K10" s="13" t="s">
        <v>464</v>
      </c>
      <c r="L10" s="15"/>
      <c r="M10" s="13"/>
      <c r="N10" s="15"/>
      <c r="O10" s="9" t="s">
        <v>464</v>
      </c>
    </row>
    <row r="11" s="1" customFormat="1" ht="17" customHeight="1" spans="1:15">
      <c r="A11" s="8"/>
      <c r="B11" s="8"/>
      <c r="C11" s="8" t="s">
        <v>578</v>
      </c>
      <c r="D11" s="8"/>
      <c r="E11" s="8"/>
      <c r="F11" s="8"/>
      <c r="G11" s="8"/>
      <c r="H11" s="8"/>
      <c r="I11" s="8"/>
      <c r="J11" s="8"/>
      <c r="K11" s="13" t="s">
        <v>464</v>
      </c>
      <c r="L11" s="15"/>
      <c r="M11" s="13"/>
      <c r="N11" s="15"/>
      <c r="O11" s="9" t="s">
        <v>464</v>
      </c>
    </row>
    <row r="12" s="1" customFormat="1" ht="25" customHeight="1" spans="1:15">
      <c r="A12" s="8" t="s">
        <v>579</v>
      </c>
      <c r="B12" s="8" t="s">
        <v>580</v>
      </c>
      <c r="C12" s="8"/>
      <c r="D12" s="8"/>
      <c r="E12" s="8"/>
      <c r="F12" s="8"/>
      <c r="G12" s="8"/>
      <c r="H12" s="8"/>
      <c r="I12" s="8" t="s">
        <v>581</v>
      </c>
      <c r="J12" s="8"/>
      <c r="K12" s="8"/>
      <c r="L12" s="8"/>
      <c r="M12" s="8"/>
      <c r="N12" s="8"/>
      <c r="O12" s="8"/>
    </row>
    <row r="13" s="1" customFormat="1" ht="62" customHeight="1" spans="1:15">
      <c r="A13" s="8"/>
      <c r="B13" s="13" t="s">
        <v>582</v>
      </c>
      <c r="C13" s="14"/>
      <c r="D13" s="14"/>
      <c r="E13" s="14"/>
      <c r="F13" s="14"/>
      <c r="G13" s="14"/>
      <c r="H13" s="15"/>
      <c r="I13" s="13" t="s">
        <v>582</v>
      </c>
      <c r="J13" s="14"/>
      <c r="K13" s="14"/>
      <c r="L13" s="14"/>
      <c r="M13" s="14"/>
      <c r="N13" s="14"/>
      <c r="O13" s="15"/>
    </row>
    <row r="14" s="1" customFormat="1" ht="30" customHeight="1" spans="1:15">
      <c r="A14" s="8" t="s">
        <v>583</v>
      </c>
      <c r="B14" s="9" t="s">
        <v>584</v>
      </c>
      <c r="C14" s="9" t="s">
        <v>585</v>
      </c>
      <c r="D14" s="8" t="s">
        <v>586</v>
      </c>
      <c r="E14" s="8"/>
      <c r="F14" s="8"/>
      <c r="G14" s="8"/>
      <c r="H14" s="8" t="s">
        <v>587</v>
      </c>
      <c r="I14" s="8" t="s">
        <v>588</v>
      </c>
      <c r="J14" s="8" t="s">
        <v>572</v>
      </c>
      <c r="K14" s="9"/>
      <c r="L14" s="8" t="s">
        <v>574</v>
      </c>
      <c r="M14" s="9"/>
      <c r="N14" s="8" t="s">
        <v>589</v>
      </c>
      <c r="O14" s="9"/>
    </row>
    <row r="15" s="1" customFormat="1" spans="1:15">
      <c r="A15" s="8"/>
      <c r="B15" s="8" t="s">
        <v>590</v>
      </c>
      <c r="C15" s="8" t="s">
        <v>591</v>
      </c>
      <c r="D15" s="10" t="s">
        <v>592</v>
      </c>
      <c r="E15" s="10"/>
      <c r="F15" s="10"/>
      <c r="G15" s="10"/>
      <c r="H15" s="9">
        <v>1</v>
      </c>
      <c r="I15" s="9">
        <v>1</v>
      </c>
      <c r="J15" s="13">
        <v>10</v>
      </c>
      <c r="K15" s="15"/>
      <c r="L15" s="13">
        <v>10</v>
      </c>
      <c r="M15" s="15"/>
      <c r="N15" s="13" t="s">
        <v>593</v>
      </c>
      <c r="O15" s="15"/>
    </row>
    <row r="16" s="1" customFormat="1" ht="69" customHeight="1" spans="1:15">
      <c r="A16" s="8"/>
      <c r="B16" s="8"/>
      <c r="C16" s="8"/>
      <c r="D16" s="10" t="s">
        <v>594</v>
      </c>
      <c r="E16" s="10"/>
      <c r="F16" s="10"/>
      <c r="G16" s="10"/>
      <c r="H16" s="9">
        <v>3</v>
      </c>
      <c r="I16" s="9">
        <v>3</v>
      </c>
      <c r="J16" s="13">
        <v>10</v>
      </c>
      <c r="K16" s="15"/>
      <c r="L16" s="13">
        <v>10</v>
      </c>
      <c r="M16" s="15"/>
      <c r="N16" s="13" t="s">
        <v>593</v>
      </c>
      <c r="O16" s="15"/>
    </row>
    <row r="17" s="1" customFormat="1" spans="1:15">
      <c r="A17" s="8"/>
      <c r="B17" s="8"/>
      <c r="C17" s="8" t="s">
        <v>595</v>
      </c>
      <c r="D17" s="10" t="s">
        <v>596</v>
      </c>
      <c r="E17" s="10"/>
      <c r="F17" s="10"/>
      <c r="G17" s="10"/>
      <c r="H17" s="16">
        <v>1</v>
      </c>
      <c r="I17" s="16">
        <v>1</v>
      </c>
      <c r="J17" s="13">
        <v>10</v>
      </c>
      <c r="K17" s="15"/>
      <c r="L17" s="13">
        <v>10</v>
      </c>
      <c r="M17" s="15"/>
      <c r="N17" s="13" t="s">
        <v>593</v>
      </c>
      <c r="O17" s="15"/>
    </row>
    <row r="18" s="1" customFormat="1" spans="1:15">
      <c r="A18" s="8"/>
      <c r="B18" s="8"/>
      <c r="C18" s="8" t="s">
        <v>597</v>
      </c>
      <c r="D18" s="10" t="s">
        <v>598</v>
      </c>
      <c r="E18" s="10"/>
      <c r="F18" s="10"/>
      <c r="G18" s="10"/>
      <c r="H18" s="9" t="s">
        <v>599</v>
      </c>
      <c r="I18" s="16">
        <v>1</v>
      </c>
      <c r="J18" s="13">
        <v>10</v>
      </c>
      <c r="K18" s="15"/>
      <c r="L18" s="13">
        <v>10</v>
      </c>
      <c r="M18" s="15"/>
      <c r="N18" s="13" t="s">
        <v>593</v>
      </c>
      <c r="O18" s="15"/>
    </row>
    <row r="19" s="1" customFormat="1" ht="99" customHeight="1" spans="1:15">
      <c r="A19" s="8"/>
      <c r="B19" s="8"/>
      <c r="C19" s="8" t="s">
        <v>600</v>
      </c>
      <c r="D19" s="10" t="s">
        <v>601</v>
      </c>
      <c r="E19" s="10"/>
      <c r="F19" s="10"/>
      <c r="G19" s="10"/>
      <c r="H19" s="17" t="s">
        <v>602</v>
      </c>
      <c r="I19" s="26">
        <v>0.316</v>
      </c>
      <c r="J19" s="13">
        <v>10</v>
      </c>
      <c r="K19" s="15"/>
      <c r="L19" s="13">
        <v>3.16</v>
      </c>
      <c r="M19" s="15"/>
      <c r="N19" s="27" t="s">
        <v>603</v>
      </c>
      <c r="O19" s="28"/>
    </row>
    <row r="20" s="1" customFormat="1" ht="75" customHeight="1" spans="1:15">
      <c r="A20" s="8"/>
      <c r="B20" s="8" t="s">
        <v>604</v>
      </c>
      <c r="C20" s="8" t="s">
        <v>605</v>
      </c>
      <c r="D20" s="10" t="s">
        <v>606</v>
      </c>
      <c r="E20" s="10"/>
      <c r="F20" s="10"/>
      <c r="G20" s="10"/>
      <c r="H20" s="9" t="s">
        <v>599</v>
      </c>
      <c r="I20" s="16">
        <v>0.8</v>
      </c>
      <c r="J20" s="13">
        <v>15</v>
      </c>
      <c r="K20" s="15"/>
      <c r="L20" s="13">
        <v>13</v>
      </c>
      <c r="M20" s="15"/>
      <c r="N20" s="13" t="s">
        <v>607</v>
      </c>
      <c r="O20" s="15"/>
    </row>
    <row r="21" s="1" customFormat="1" ht="28" spans="1:15">
      <c r="A21" s="8"/>
      <c r="B21" s="8"/>
      <c r="C21" s="8" t="s">
        <v>608</v>
      </c>
      <c r="D21" s="10" t="s">
        <v>609</v>
      </c>
      <c r="E21" s="10"/>
      <c r="F21" s="10"/>
      <c r="G21" s="10"/>
      <c r="H21" s="16">
        <v>1</v>
      </c>
      <c r="I21" s="16">
        <v>1</v>
      </c>
      <c r="J21" s="13">
        <v>15</v>
      </c>
      <c r="K21" s="15"/>
      <c r="L21" s="13">
        <v>15</v>
      </c>
      <c r="M21" s="15"/>
      <c r="N21" s="13" t="s">
        <v>607</v>
      </c>
      <c r="O21" s="15"/>
    </row>
    <row r="22" s="1" customFormat="1" ht="42" spans="1:15">
      <c r="A22" s="8"/>
      <c r="B22" s="8" t="s">
        <v>610</v>
      </c>
      <c r="C22" s="8" t="s">
        <v>611</v>
      </c>
      <c r="D22" s="10" t="s">
        <v>612</v>
      </c>
      <c r="E22" s="10"/>
      <c r="F22" s="10"/>
      <c r="G22" s="10"/>
      <c r="H22" s="9" t="s">
        <v>599</v>
      </c>
      <c r="I22" s="16">
        <v>0.95</v>
      </c>
      <c r="J22" s="13">
        <v>20</v>
      </c>
      <c r="K22" s="15"/>
      <c r="L22" s="13">
        <v>18</v>
      </c>
      <c r="M22" s="15"/>
      <c r="N22" s="13" t="s">
        <v>607</v>
      </c>
      <c r="O22" s="15"/>
    </row>
    <row r="23" s="1" customFormat="1" ht="45" customHeight="1" spans="1:15">
      <c r="A23" s="8"/>
      <c r="B23" s="13" t="s">
        <v>613</v>
      </c>
      <c r="C23" s="18"/>
      <c r="D23" s="13" t="s">
        <v>593</v>
      </c>
      <c r="E23" s="14"/>
      <c r="F23" s="14"/>
      <c r="G23" s="14"/>
      <c r="H23" s="14"/>
      <c r="I23" s="14"/>
      <c r="J23" s="14"/>
      <c r="K23" s="14"/>
      <c r="L23" s="14"/>
      <c r="M23" s="14"/>
      <c r="N23" s="14"/>
      <c r="O23" s="15"/>
    </row>
    <row r="24" s="1" customFormat="1" ht="18" customHeight="1" spans="1:15">
      <c r="A24" s="8"/>
      <c r="B24" s="13" t="s">
        <v>614</v>
      </c>
      <c r="C24" s="14"/>
      <c r="D24" s="14"/>
      <c r="E24" s="14"/>
      <c r="F24" s="14"/>
      <c r="G24" s="14"/>
      <c r="H24" s="14"/>
      <c r="I24" s="18"/>
      <c r="J24" s="13">
        <v>100</v>
      </c>
      <c r="K24" s="18"/>
      <c r="L24" s="13">
        <v>89.16</v>
      </c>
      <c r="M24" s="15"/>
      <c r="N24" s="13" t="s">
        <v>615</v>
      </c>
      <c r="O24" s="15"/>
    </row>
    <row r="25" s="1" customFormat="1" spans="1:15">
      <c r="A25" s="19" t="s">
        <v>616</v>
      </c>
      <c r="O25" s="29"/>
    </row>
    <row r="26" s="1" customFormat="1" spans="1:15">
      <c r="A26" s="20"/>
      <c r="O26" s="29"/>
    </row>
    <row r="27" s="1" customFormat="1" spans="1:15">
      <c r="A27" s="20"/>
      <c r="O27" s="29"/>
    </row>
    <row r="28" s="1" customFormat="1" ht="27" customHeight="1" spans="1:15">
      <c r="A28" s="21"/>
      <c r="B28" s="22"/>
      <c r="C28" s="22"/>
      <c r="D28" s="22"/>
      <c r="E28" s="22"/>
      <c r="F28" s="22"/>
      <c r="G28" s="22"/>
      <c r="H28" s="22"/>
      <c r="I28" s="22"/>
      <c r="J28" s="22"/>
      <c r="K28" s="22"/>
      <c r="L28" s="22"/>
      <c r="M28" s="22"/>
      <c r="N28" s="22"/>
      <c r="O28" s="30"/>
    </row>
  </sheetData>
  <mergeCells count="9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19"/>
    <mergeCell ref="B20:B21"/>
    <mergeCell ref="C15:C16"/>
    <mergeCell ref="A7:B11"/>
    <mergeCell ref="A25:O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opLeftCell="B1" workbookViewId="0">
      <selection activeCell="C5" sqref="C5:O5"/>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10.2545454545455" style="1" customWidth="1"/>
    <col min="16" max="16" width="9" style="1"/>
    <col min="17" max="17" width="12.6272727272727" style="1"/>
    <col min="18" max="18" width="9" style="1"/>
    <col min="19" max="19" width="12.6272727272727" style="1"/>
    <col min="20" max="16384" width="9" style="1"/>
  </cols>
  <sheetData>
    <row r="1" s="1" customFormat="1" spans="1:15">
      <c r="A1" s="2"/>
      <c r="B1" s="2"/>
      <c r="C1" s="2"/>
      <c r="D1" s="2"/>
      <c r="E1" s="2"/>
      <c r="F1" s="2"/>
      <c r="G1" s="2"/>
      <c r="H1" s="2"/>
      <c r="I1" s="2"/>
      <c r="J1" s="2"/>
      <c r="K1" s="2"/>
      <c r="L1" s="2"/>
      <c r="M1" s="2"/>
      <c r="N1" s="2"/>
      <c r="O1" s="2"/>
    </row>
    <row r="2" s="1" customFormat="1" ht="48" customHeight="1" spans="1:15">
      <c r="A2" s="3" t="s">
        <v>561</v>
      </c>
      <c r="B2" s="4"/>
      <c r="C2" s="4"/>
      <c r="D2" s="4"/>
      <c r="E2" s="4"/>
      <c r="F2" s="4"/>
      <c r="G2" s="4"/>
      <c r="H2" s="4"/>
      <c r="I2" s="4"/>
      <c r="J2" s="4"/>
      <c r="K2" s="4"/>
      <c r="L2" s="4"/>
      <c r="M2" s="4"/>
      <c r="N2" s="4"/>
      <c r="O2" s="4"/>
    </row>
    <row r="3" s="1" customFormat="1" ht="18" customHeight="1" spans="1:15">
      <c r="A3" s="3"/>
      <c r="B3" s="4"/>
      <c r="C3" s="4"/>
      <c r="D3" s="4"/>
      <c r="E3" s="4"/>
      <c r="F3" s="4"/>
      <c r="G3" s="4"/>
      <c r="H3" s="4"/>
      <c r="I3" s="4"/>
      <c r="J3" s="4"/>
      <c r="K3" s="4"/>
      <c r="L3" s="4"/>
      <c r="M3" s="4"/>
      <c r="N3" s="4"/>
      <c r="O3" s="23" t="s">
        <v>617</v>
      </c>
    </row>
    <row r="4" customFormat="1" spans="1:15">
      <c r="A4" s="5" t="s">
        <v>2</v>
      </c>
      <c r="B4" s="5"/>
      <c r="C4" s="6"/>
      <c r="D4" s="6"/>
      <c r="E4" s="7"/>
      <c r="F4" s="7"/>
      <c r="G4" s="7"/>
      <c r="H4" s="7"/>
      <c r="I4" s="7"/>
      <c r="O4" s="23" t="s">
        <v>3</v>
      </c>
    </row>
    <row r="5" s="1" customFormat="1" ht="17" customHeight="1" spans="1:15">
      <c r="A5" s="8" t="s">
        <v>563</v>
      </c>
      <c r="B5" s="9"/>
      <c r="C5" s="8" t="s">
        <v>618</v>
      </c>
      <c r="D5" s="8"/>
      <c r="E5" s="8"/>
      <c r="F5" s="8"/>
      <c r="G5" s="8"/>
      <c r="H5" s="8"/>
      <c r="I5" s="8"/>
      <c r="J5" s="8"/>
      <c r="K5" s="8"/>
      <c r="L5" s="8"/>
      <c r="M5" s="8"/>
      <c r="N5" s="8"/>
      <c r="O5" s="8"/>
    </row>
    <row r="6" s="1" customFormat="1" ht="16" customHeight="1" spans="1:15">
      <c r="A6" s="8" t="s">
        <v>565</v>
      </c>
      <c r="B6" s="9"/>
      <c r="C6" s="8" t="s">
        <v>566</v>
      </c>
      <c r="D6" s="8"/>
      <c r="E6" s="8"/>
      <c r="F6" s="8"/>
      <c r="G6" s="8"/>
      <c r="H6" s="8"/>
      <c r="I6" s="8" t="s">
        <v>567</v>
      </c>
      <c r="J6" s="8"/>
      <c r="K6" s="8" t="s">
        <v>568</v>
      </c>
      <c r="L6" s="8"/>
      <c r="M6" s="8"/>
      <c r="N6" s="8"/>
      <c r="O6" s="8"/>
    </row>
    <row r="7" s="1" customFormat="1" ht="16" customHeight="1" spans="1:15">
      <c r="A7" s="8" t="s">
        <v>569</v>
      </c>
      <c r="B7" s="8"/>
      <c r="C7" s="8"/>
      <c r="D7" s="8"/>
      <c r="E7" s="8" t="s">
        <v>570</v>
      </c>
      <c r="F7" s="8"/>
      <c r="G7" s="8" t="s">
        <v>460</v>
      </c>
      <c r="H7" s="9"/>
      <c r="I7" s="8" t="s">
        <v>571</v>
      </c>
      <c r="J7" s="8"/>
      <c r="K7" s="8" t="s">
        <v>572</v>
      </c>
      <c r="L7" s="9"/>
      <c r="M7" s="8" t="s">
        <v>573</v>
      </c>
      <c r="N7" s="9"/>
      <c r="O7" s="8" t="s">
        <v>574</v>
      </c>
    </row>
    <row r="8" s="1" customFormat="1" ht="16" customHeight="1" spans="1:15">
      <c r="A8" s="8"/>
      <c r="B8" s="8"/>
      <c r="C8" s="10" t="s">
        <v>575</v>
      </c>
      <c r="D8" s="10"/>
      <c r="E8" s="11">
        <v>20.5</v>
      </c>
      <c r="F8" s="8"/>
      <c r="G8" s="11">
        <v>20.5</v>
      </c>
      <c r="H8" s="8"/>
      <c r="I8" s="11">
        <v>7.5</v>
      </c>
      <c r="J8" s="8"/>
      <c r="K8" s="13">
        <v>10</v>
      </c>
      <c r="L8" s="15"/>
      <c r="M8" s="24">
        <v>0.3659</v>
      </c>
      <c r="N8" s="25"/>
      <c r="O8" s="9">
        <v>3.66</v>
      </c>
    </row>
    <row r="9" s="1" customFormat="1" ht="17" customHeight="1" spans="1:15">
      <c r="A9" s="8"/>
      <c r="B9" s="8"/>
      <c r="C9" s="8" t="s">
        <v>576</v>
      </c>
      <c r="D9" s="8"/>
      <c r="E9" s="11">
        <v>20.5</v>
      </c>
      <c r="F9" s="8"/>
      <c r="G9" s="11">
        <v>20.5</v>
      </c>
      <c r="H9" s="8"/>
      <c r="I9" s="11">
        <v>7.5</v>
      </c>
      <c r="J9" s="8"/>
      <c r="K9" s="13" t="s">
        <v>464</v>
      </c>
      <c r="L9" s="15"/>
      <c r="M9" s="24">
        <v>0.3659</v>
      </c>
      <c r="N9" s="25"/>
      <c r="O9" s="9" t="s">
        <v>464</v>
      </c>
    </row>
    <row r="10" s="1" customFormat="1" ht="17" customHeight="1" spans="1:15">
      <c r="A10" s="8"/>
      <c r="B10" s="8"/>
      <c r="C10" s="12" t="s">
        <v>577</v>
      </c>
      <c r="D10" s="12"/>
      <c r="E10" s="8"/>
      <c r="F10" s="8"/>
      <c r="G10" s="8"/>
      <c r="H10" s="8"/>
      <c r="I10" s="8"/>
      <c r="J10" s="8"/>
      <c r="K10" s="13" t="s">
        <v>464</v>
      </c>
      <c r="L10" s="15"/>
      <c r="M10" s="13"/>
      <c r="N10" s="15"/>
      <c r="O10" s="9" t="s">
        <v>464</v>
      </c>
    </row>
    <row r="11" s="1" customFormat="1" ht="17" customHeight="1" spans="1:15">
      <c r="A11" s="8"/>
      <c r="B11" s="8"/>
      <c r="C11" s="8" t="s">
        <v>578</v>
      </c>
      <c r="D11" s="8"/>
      <c r="E11" s="8"/>
      <c r="F11" s="8"/>
      <c r="G11" s="8"/>
      <c r="H11" s="8"/>
      <c r="I11" s="8"/>
      <c r="J11" s="8"/>
      <c r="K11" s="13" t="s">
        <v>464</v>
      </c>
      <c r="L11" s="15"/>
      <c r="M11" s="13"/>
      <c r="N11" s="15"/>
      <c r="O11" s="9" t="s">
        <v>464</v>
      </c>
    </row>
    <row r="12" s="1" customFormat="1" ht="25" customHeight="1" spans="1:15">
      <c r="A12" s="8" t="s">
        <v>579</v>
      </c>
      <c r="B12" s="8" t="s">
        <v>580</v>
      </c>
      <c r="C12" s="8"/>
      <c r="D12" s="8"/>
      <c r="E12" s="8"/>
      <c r="F12" s="8"/>
      <c r="G12" s="8"/>
      <c r="H12" s="8"/>
      <c r="I12" s="8" t="s">
        <v>581</v>
      </c>
      <c r="J12" s="8"/>
      <c r="K12" s="8"/>
      <c r="L12" s="8"/>
      <c r="M12" s="8"/>
      <c r="N12" s="8"/>
      <c r="O12" s="8"/>
    </row>
    <row r="13" s="1" customFormat="1" ht="62" customHeight="1" spans="1:15">
      <c r="A13" s="8"/>
      <c r="B13" s="13" t="s">
        <v>619</v>
      </c>
      <c r="C13" s="14"/>
      <c r="D13" s="14"/>
      <c r="E13" s="14"/>
      <c r="F13" s="14"/>
      <c r="G13" s="14"/>
      <c r="H13" s="15"/>
      <c r="I13" s="13" t="s">
        <v>620</v>
      </c>
      <c r="J13" s="14"/>
      <c r="K13" s="14"/>
      <c r="L13" s="14"/>
      <c r="M13" s="14"/>
      <c r="N13" s="14"/>
      <c r="O13" s="15"/>
    </row>
    <row r="14" s="1" customFormat="1" ht="30" customHeight="1" spans="1:15">
      <c r="A14" s="8" t="s">
        <v>583</v>
      </c>
      <c r="B14" s="9" t="s">
        <v>584</v>
      </c>
      <c r="C14" s="9" t="s">
        <v>585</v>
      </c>
      <c r="D14" s="8" t="s">
        <v>586</v>
      </c>
      <c r="E14" s="8"/>
      <c r="F14" s="8"/>
      <c r="G14" s="8"/>
      <c r="H14" s="8" t="s">
        <v>587</v>
      </c>
      <c r="I14" s="8" t="s">
        <v>588</v>
      </c>
      <c r="J14" s="8" t="s">
        <v>572</v>
      </c>
      <c r="K14" s="9"/>
      <c r="L14" s="8" t="s">
        <v>574</v>
      </c>
      <c r="M14" s="9"/>
      <c r="N14" s="8" t="s">
        <v>589</v>
      </c>
      <c r="O14" s="9"/>
    </row>
    <row r="15" s="1" customFormat="1" spans="1:15">
      <c r="A15" s="8"/>
      <c r="B15" s="8" t="s">
        <v>590</v>
      </c>
      <c r="C15" s="8" t="s">
        <v>591</v>
      </c>
      <c r="D15" s="10" t="s">
        <v>621</v>
      </c>
      <c r="E15" s="10"/>
      <c r="F15" s="10"/>
      <c r="G15" s="10"/>
      <c r="H15" s="8">
        <v>1</v>
      </c>
      <c r="I15" s="8">
        <v>1</v>
      </c>
      <c r="J15" s="13">
        <v>10</v>
      </c>
      <c r="K15" s="15"/>
      <c r="L15" s="13">
        <v>10</v>
      </c>
      <c r="M15" s="15"/>
      <c r="N15" s="13" t="s">
        <v>593</v>
      </c>
      <c r="O15" s="15"/>
    </row>
    <row r="16" s="1" customFormat="1" ht="69" customHeight="1" spans="1:15">
      <c r="A16" s="8"/>
      <c r="B16" s="8"/>
      <c r="C16" s="8"/>
      <c r="D16" s="10" t="s">
        <v>622</v>
      </c>
      <c r="E16" s="10"/>
      <c r="F16" s="10"/>
      <c r="G16" s="10"/>
      <c r="H16" s="16">
        <v>1</v>
      </c>
      <c r="I16" s="16">
        <v>1</v>
      </c>
      <c r="J16" s="13">
        <v>10</v>
      </c>
      <c r="K16" s="15"/>
      <c r="L16" s="13">
        <v>10</v>
      </c>
      <c r="M16" s="15"/>
      <c r="N16" s="13" t="s">
        <v>593</v>
      </c>
      <c r="O16" s="15"/>
    </row>
    <row r="17" s="1" customFormat="1" spans="1:15">
      <c r="A17" s="8"/>
      <c r="B17" s="8"/>
      <c r="C17" s="8" t="s">
        <v>595</v>
      </c>
      <c r="D17" s="10" t="s">
        <v>623</v>
      </c>
      <c r="E17" s="10"/>
      <c r="F17" s="10"/>
      <c r="G17" s="10"/>
      <c r="H17" s="9" t="s">
        <v>599</v>
      </c>
      <c r="I17" s="16">
        <v>1</v>
      </c>
      <c r="J17" s="13">
        <v>10</v>
      </c>
      <c r="K17" s="15"/>
      <c r="L17" s="13">
        <v>10</v>
      </c>
      <c r="M17" s="15"/>
      <c r="N17" s="13" t="s">
        <v>593</v>
      </c>
      <c r="O17" s="15"/>
    </row>
    <row r="18" s="1" customFormat="1" spans="1:15">
      <c r="A18" s="8"/>
      <c r="B18" s="8"/>
      <c r="C18" s="8" t="s">
        <v>597</v>
      </c>
      <c r="D18" s="10" t="s">
        <v>624</v>
      </c>
      <c r="E18" s="10"/>
      <c r="F18" s="10"/>
      <c r="G18" s="10"/>
      <c r="H18" s="9" t="s">
        <v>599</v>
      </c>
      <c r="I18" s="16">
        <v>1</v>
      </c>
      <c r="J18" s="13">
        <v>10</v>
      </c>
      <c r="K18" s="15"/>
      <c r="L18" s="13">
        <v>10</v>
      </c>
      <c r="M18" s="15"/>
      <c r="N18" s="13" t="s">
        <v>593</v>
      </c>
      <c r="O18" s="15"/>
    </row>
    <row r="19" s="1" customFormat="1" ht="99" customHeight="1" spans="1:15">
      <c r="A19" s="8"/>
      <c r="B19" s="8"/>
      <c r="C19" s="8" t="s">
        <v>600</v>
      </c>
      <c r="D19" s="10" t="s">
        <v>601</v>
      </c>
      <c r="E19" s="10"/>
      <c r="F19" s="10"/>
      <c r="G19" s="10"/>
      <c r="H19" s="17" t="s">
        <v>602</v>
      </c>
      <c r="I19" s="26">
        <v>0.3659</v>
      </c>
      <c r="J19" s="13">
        <v>10</v>
      </c>
      <c r="K19" s="15"/>
      <c r="L19" s="13">
        <v>3.66</v>
      </c>
      <c r="M19" s="15"/>
      <c r="N19" s="27" t="s">
        <v>603</v>
      </c>
      <c r="O19" s="28"/>
    </row>
    <row r="20" s="1" customFormat="1" ht="75" customHeight="1" spans="1:15">
      <c r="A20" s="8"/>
      <c r="B20" s="8" t="s">
        <v>604</v>
      </c>
      <c r="C20" s="8" t="s">
        <v>605</v>
      </c>
      <c r="D20" s="10" t="s">
        <v>625</v>
      </c>
      <c r="E20" s="10"/>
      <c r="F20" s="10"/>
      <c r="G20" s="10"/>
      <c r="H20" s="16">
        <v>1</v>
      </c>
      <c r="I20" s="16">
        <v>1</v>
      </c>
      <c r="J20" s="13">
        <v>15</v>
      </c>
      <c r="K20" s="15"/>
      <c r="L20" s="13">
        <v>13</v>
      </c>
      <c r="M20" s="15"/>
      <c r="N20" s="13" t="s">
        <v>607</v>
      </c>
      <c r="O20" s="15"/>
    </row>
    <row r="21" s="1" customFormat="1" ht="28" spans="1:15">
      <c r="A21" s="8"/>
      <c r="B21" s="8"/>
      <c r="C21" s="8" t="s">
        <v>626</v>
      </c>
      <c r="D21" s="10" t="s">
        <v>627</v>
      </c>
      <c r="E21" s="10"/>
      <c r="F21" s="10"/>
      <c r="G21" s="10"/>
      <c r="H21" s="16">
        <v>1</v>
      </c>
      <c r="I21" s="16">
        <v>1</v>
      </c>
      <c r="J21" s="13">
        <v>15</v>
      </c>
      <c r="K21" s="15"/>
      <c r="L21" s="13">
        <v>15</v>
      </c>
      <c r="M21" s="15"/>
      <c r="N21" s="13" t="s">
        <v>607</v>
      </c>
      <c r="O21" s="15"/>
    </row>
    <row r="22" s="1" customFormat="1" ht="42" spans="1:15">
      <c r="A22" s="8"/>
      <c r="B22" s="8" t="s">
        <v>610</v>
      </c>
      <c r="C22" s="8" t="s">
        <v>611</v>
      </c>
      <c r="D22" s="10" t="s">
        <v>612</v>
      </c>
      <c r="E22" s="10"/>
      <c r="F22" s="10"/>
      <c r="G22" s="10"/>
      <c r="H22" s="9" t="s">
        <v>599</v>
      </c>
      <c r="I22" s="16">
        <v>0.85</v>
      </c>
      <c r="J22" s="13">
        <v>20</v>
      </c>
      <c r="K22" s="15"/>
      <c r="L22" s="13">
        <v>10</v>
      </c>
      <c r="M22" s="15"/>
      <c r="N22" s="13" t="s">
        <v>607</v>
      </c>
      <c r="O22" s="15"/>
    </row>
    <row r="23" s="1" customFormat="1" ht="45" customHeight="1" spans="1:15">
      <c r="A23" s="8"/>
      <c r="B23" s="13" t="s">
        <v>613</v>
      </c>
      <c r="C23" s="18"/>
      <c r="D23" s="13" t="s">
        <v>593</v>
      </c>
      <c r="E23" s="14"/>
      <c r="F23" s="14"/>
      <c r="G23" s="14"/>
      <c r="H23" s="14"/>
      <c r="I23" s="14"/>
      <c r="J23" s="14"/>
      <c r="K23" s="14"/>
      <c r="L23" s="14"/>
      <c r="M23" s="14"/>
      <c r="N23" s="14"/>
      <c r="O23" s="15"/>
    </row>
    <row r="24" s="1" customFormat="1" ht="18" customHeight="1" spans="1:15">
      <c r="A24" s="8"/>
      <c r="B24" s="13" t="s">
        <v>614</v>
      </c>
      <c r="C24" s="14"/>
      <c r="D24" s="14"/>
      <c r="E24" s="14"/>
      <c r="F24" s="14"/>
      <c r="G24" s="14"/>
      <c r="H24" s="14"/>
      <c r="I24" s="18"/>
      <c r="J24" s="13">
        <v>100</v>
      </c>
      <c r="K24" s="18"/>
      <c r="L24" s="13">
        <v>81.66</v>
      </c>
      <c r="M24" s="15"/>
      <c r="N24" s="13" t="s">
        <v>615</v>
      </c>
      <c r="O24" s="15"/>
    </row>
    <row r="25" s="1" customFormat="1" spans="1:15">
      <c r="A25" s="19" t="s">
        <v>616</v>
      </c>
      <c r="O25" s="29"/>
    </row>
    <row r="26" s="1" customFormat="1" spans="1:15">
      <c r="A26" s="20"/>
      <c r="O26" s="29"/>
    </row>
    <row r="27" s="1" customFormat="1" spans="1:15">
      <c r="A27" s="20"/>
      <c r="O27" s="29"/>
    </row>
    <row r="28" s="1" customFormat="1" ht="27" customHeight="1" spans="1:15">
      <c r="A28" s="21"/>
      <c r="B28" s="22"/>
      <c r="C28" s="22"/>
      <c r="D28" s="22"/>
      <c r="E28" s="22"/>
      <c r="F28" s="22"/>
      <c r="G28" s="22"/>
      <c r="H28" s="22"/>
      <c r="I28" s="22"/>
      <c r="J28" s="22"/>
      <c r="K28" s="22"/>
      <c r="L28" s="22"/>
      <c r="M28" s="22"/>
      <c r="N28" s="22"/>
      <c r="O28" s="30"/>
    </row>
  </sheetData>
  <mergeCells count="9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19"/>
    <mergeCell ref="B20:B21"/>
    <mergeCell ref="C15:C16"/>
    <mergeCell ref="A7:B11"/>
    <mergeCell ref="A25:O2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opLeftCell="B1" workbookViewId="0">
      <selection activeCell="I12" sqref="I12:O12"/>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12.3727272727273" style="1" customWidth="1"/>
    <col min="16" max="16" width="9" style="1"/>
    <col min="17" max="17" width="12.6272727272727" style="1"/>
    <col min="18" max="18" width="9" style="1"/>
    <col min="19" max="19" width="12.6272727272727" style="1"/>
    <col min="20" max="16384" width="9" style="1"/>
  </cols>
  <sheetData>
    <row r="1" s="1" customFormat="1" spans="1:15">
      <c r="A1" s="2"/>
      <c r="B1" s="2"/>
      <c r="C1" s="2"/>
      <c r="D1" s="2"/>
      <c r="E1" s="2"/>
      <c r="F1" s="2"/>
      <c r="G1" s="2"/>
      <c r="H1" s="2"/>
      <c r="I1" s="2"/>
      <c r="J1" s="2"/>
      <c r="K1" s="2"/>
      <c r="L1" s="2"/>
      <c r="M1" s="2"/>
      <c r="N1" s="2"/>
      <c r="O1" s="2"/>
    </row>
    <row r="2" s="1" customFormat="1" ht="48" customHeight="1" spans="1:15">
      <c r="A2" s="3" t="s">
        <v>561</v>
      </c>
      <c r="B2" s="4"/>
      <c r="C2" s="4"/>
      <c r="D2" s="4"/>
      <c r="E2" s="4"/>
      <c r="F2" s="4"/>
      <c r="G2" s="4"/>
      <c r="H2" s="4"/>
      <c r="I2" s="4"/>
      <c r="J2" s="4"/>
      <c r="K2" s="4"/>
      <c r="L2" s="4"/>
      <c r="M2" s="4"/>
      <c r="N2" s="4"/>
      <c r="O2" s="4"/>
    </row>
    <row r="3" s="1" customFormat="1" ht="18" customHeight="1" spans="1:15">
      <c r="A3" s="3"/>
      <c r="B3" s="4"/>
      <c r="C3" s="4"/>
      <c r="D3" s="4"/>
      <c r="E3" s="4"/>
      <c r="F3" s="4"/>
      <c r="G3" s="4"/>
      <c r="H3" s="4"/>
      <c r="I3" s="4"/>
      <c r="J3" s="4"/>
      <c r="K3" s="4"/>
      <c r="L3" s="4"/>
      <c r="M3" s="4"/>
      <c r="N3" s="4"/>
      <c r="O3" s="23" t="s">
        <v>628</v>
      </c>
    </row>
    <row r="4" customFormat="1" spans="1:15">
      <c r="A4" s="5" t="s">
        <v>2</v>
      </c>
      <c r="B4" s="5"/>
      <c r="C4" s="6"/>
      <c r="D4" s="6"/>
      <c r="E4" s="7"/>
      <c r="F4" s="7"/>
      <c r="G4" s="7"/>
      <c r="H4" s="7"/>
      <c r="I4" s="7"/>
      <c r="O4" s="23" t="s">
        <v>3</v>
      </c>
    </row>
    <row r="5" s="1" customFormat="1" ht="17" customHeight="1" spans="1:15">
      <c r="A5" s="8" t="s">
        <v>563</v>
      </c>
      <c r="B5" s="9"/>
      <c r="C5" s="8" t="s">
        <v>629</v>
      </c>
      <c r="D5" s="8"/>
      <c r="E5" s="8"/>
      <c r="F5" s="8"/>
      <c r="G5" s="8"/>
      <c r="H5" s="8"/>
      <c r="I5" s="8"/>
      <c r="J5" s="8"/>
      <c r="K5" s="8"/>
      <c r="L5" s="8"/>
      <c r="M5" s="8"/>
      <c r="N5" s="8"/>
      <c r="O5" s="8"/>
    </row>
    <row r="6" s="1" customFormat="1" ht="16" customHeight="1" spans="1:15">
      <c r="A6" s="8" t="s">
        <v>565</v>
      </c>
      <c r="B6" s="9"/>
      <c r="C6" s="8" t="s">
        <v>566</v>
      </c>
      <c r="D6" s="8"/>
      <c r="E6" s="8"/>
      <c r="F6" s="8"/>
      <c r="G6" s="8"/>
      <c r="H6" s="8"/>
      <c r="I6" s="8" t="s">
        <v>567</v>
      </c>
      <c r="J6" s="8"/>
      <c r="K6" s="8" t="s">
        <v>568</v>
      </c>
      <c r="L6" s="8"/>
      <c r="M6" s="8"/>
      <c r="N6" s="8"/>
      <c r="O6" s="8"/>
    </row>
    <row r="7" s="1" customFormat="1" ht="16" customHeight="1" spans="1:15">
      <c r="A7" s="8" t="s">
        <v>569</v>
      </c>
      <c r="B7" s="8"/>
      <c r="C7" s="8"/>
      <c r="D7" s="8"/>
      <c r="E7" s="8" t="s">
        <v>570</v>
      </c>
      <c r="F7" s="8"/>
      <c r="G7" s="8" t="s">
        <v>460</v>
      </c>
      <c r="H7" s="9"/>
      <c r="I7" s="8" t="s">
        <v>571</v>
      </c>
      <c r="J7" s="8"/>
      <c r="K7" s="8" t="s">
        <v>572</v>
      </c>
      <c r="L7" s="9"/>
      <c r="M7" s="8" t="s">
        <v>573</v>
      </c>
      <c r="N7" s="9"/>
      <c r="O7" s="8" t="s">
        <v>574</v>
      </c>
    </row>
    <row r="8" s="1" customFormat="1" ht="16" customHeight="1" spans="1:15">
      <c r="A8" s="8"/>
      <c r="B8" s="8"/>
      <c r="C8" s="10" t="s">
        <v>575</v>
      </c>
      <c r="D8" s="10"/>
      <c r="E8" s="11">
        <v>51.5</v>
      </c>
      <c r="F8" s="8"/>
      <c r="G8" s="11">
        <v>51.5</v>
      </c>
      <c r="H8" s="8"/>
      <c r="I8" s="11">
        <v>16.6</v>
      </c>
      <c r="J8" s="8"/>
      <c r="K8" s="13">
        <v>10</v>
      </c>
      <c r="L8" s="15"/>
      <c r="M8" s="24">
        <v>0.3223</v>
      </c>
      <c r="N8" s="25"/>
      <c r="O8" s="9">
        <v>3.22</v>
      </c>
    </row>
    <row r="9" s="1" customFormat="1" ht="17" customHeight="1" spans="1:15">
      <c r="A9" s="8"/>
      <c r="B9" s="8"/>
      <c r="C9" s="8" t="s">
        <v>576</v>
      </c>
      <c r="D9" s="8"/>
      <c r="E9" s="11">
        <v>51.5</v>
      </c>
      <c r="F9" s="8"/>
      <c r="G9" s="11">
        <v>51.5</v>
      </c>
      <c r="H9" s="8"/>
      <c r="I9" s="11">
        <v>16.6</v>
      </c>
      <c r="J9" s="8"/>
      <c r="K9" s="13" t="s">
        <v>464</v>
      </c>
      <c r="L9" s="15"/>
      <c r="M9" s="24">
        <v>0.3223</v>
      </c>
      <c r="N9" s="25"/>
      <c r="O9" s="9" t="s">
        <v>464</v>
      </c>
    </row>
    <row r="10" s="1" customFormat="1" ht="17" customHeight="1" spans="1:15">
      <c r="A10" s="8"/>
      <c r="B10" s="8"/>
      <c r="C10" s="12" t="s">
        <v>577</v>
      </c>
      <c r="D10" s="12"/>
      <c r="E10" s="8"/>
      <c r="F10" s="8"/>
      <c r="G10" s="8"/>
      <c r="H10" s="8"/>
      <c r="I10" s="8"/>
      <c r="J10" s="8"/>
      <c r="K10" s="13" t="s">
        <v>464</v>
      </c>
      <c r="L10" s="15"/>
      <c r="M10" s="13"/>
      <c r="N10" s="15"/>
      <c r="O10" s="9" t="s">
        <v>464</v>
      </c>
    </row>
    <row r="11" s="1" customFormat="1" ht="17" customHeight="1" spans="1:15">
      <c r="A11" s="8"/>
      <c r="B11" s="8"/>
      <c r="C11" s="8" t="s">
        <v>578</v>
      </c>
      <c r="D11" s="8"/>
      <c r="E11" s="8"/>
      <c r="F11" s="8"/>
      <c r="G11" s="8"/>
      <c r="H11" s="8"/>
      <c r="I11" s="8"/>
      <c r="J11" s="8"/>
      <c r="K11" s="13" t="s">
        <v>464</v>
      </c>
      <c r="L11" s="15"/>
      <c r="M11" s="13"/>
      <c r="N11" s="15"/>
      <c r="O11" s="9" t="s">
        <v>464</v>
      </c>
    </row>
    <row r="12" s="1" customFormat="1" ht="25" customHeight="1" spans="1:15">
      <c r="A12" s="8" t="s">
        <v>579</v>
      </c>
      <c r="B12" s="8" t="s">
        <v>580</v>
      </c>
      <c r="C12" s="8"/>
      <c r="D12" s="8"/>
      <c r="E12" s="8"/>
      <c r="F12" s="8"/>
      <c r="G12" s="8"/>
      <c r="H12" s="8"/>
      <c r="I12" s="8" t="s">
        <v>581</v>
      </c>
      <c r="J12" s="8"/>
      <c r="K12" s="8"/>
      <c r="L12" s="8"/>
      <c r="M12" s="8"/>
      <c r="N12" s="8"/>
      <c r="O12" s="8"/>
    </row>
    <row r="13" s="1" customFormat="1" ht="62" customHeight="1" spans="1:15">
      <c r="A13" s="8"/>
      <c r="B13" s="13" t="s">
        <v>630</v>
      </c>
      <c r="C13" s="14"/>
      <c r="D13" s="14"/>
      <c r="E13" s="14"/>
      <c r="F13" s="14"/>
      <c r="G13" s="14"/>
      <c r="H13" s="15"/>
      <c r="I13" s="13" t="s">
        <v>630</v>
      </c>
      <c r="J13" s="14"/>
      <c r="K13" s="14"/>
      <c r="L13" s="14"/>
      <c r="M13" s="14"/>
      <c r="N13" s="14"/>
      <c r="O13" s="15"/>
    </row>
    <row r="14" s="1" customFormat="1" ht="30" customHeight="1" spans="1:15">
      <c r="A14" s="8" t="s">
        <v>583</v>
      </c>
      <c r="B14" s="9" t="s">
        <v>584</v>
      </c>
      <c r="C14" s="9" t="s">
        <v>585</v>
      </c>
      <c r="D14" s="8" t="s">
        <v>586</v>
      </c>
      <c r="E14" s="8"/>
      <c r="F14" s="8"/>
      <c r="G14" s="8"/>
      <c r="H14" s="8" t="s">
        <v>587</v>
      </c>
      <c r="I14" s="8" t="s">
        <v>588</v>
      </c>
      <c r="J14" s="8" t="s">
        <v>572</v>
      </c>
      <c r="K14" s="9"/>
      <c r="L14" s="8" t="s">
        <v>574</v>
      </c>
      <c r="M14" s="9"/>
      <c r="N14" s="8" t="s">
        <v>589</v>
      </c>
      <c r="O14" s="9"/>
    </row>
    <row r="15" s="1" customFormat="1" spans="1:15">
      <c r="A15" s="8"/>
      <c r="B15" s="8" t="s">
        <v>590</v>
      </c>
      <c r="C15" s="8" t="s">
        <v>591</v>
      </c>
      <c r="D15" s="10" t="s">
        <v>631</v>
      </c>
      <c r="E15" s="10"/>
      <c r="F15" s="10"/>
      <c r="G15" s="10"/>
      <c r="H15" s="9" t="s">
        <v>632</v>
      </c>
      <c r="I15" s="8">
        <v>34</v>
      </c>
      <c r="J15" s="13">
        <v>10</v>
      </c>
      <c r="K15" s="15"/>
      <c r="L15" s="13">
        <v>10</v>
      </c>
      <c r="M15" s="15"/>
      <c r="N15" s="13" t="s">
        <v>593</v>
      </c>
      <c r="O15" s="15"/>
    </row>
    <row r="16" s="1" customFormat="1" ht="69" customHeight="1" spans="1:15">
      <c r="A16" s="8"/>
      <c r="B16" s="8"/>
      <c r="C16" s="8"/>
      <c r="D16" s="10" t="s">
        <v>633</v>
      </c>
      <c r="E16" s="10"/>
      <c r="F16" s="10"/>
      <c r="G16" s="10"/>
      <c r="H16" s="16">
        <v>1</v>
      </c>
      <c r="I16" s="16">
        <v>1</v>
      </c>
      <c r="J16" s="13">
        <v>10</v>
      </c>
      <c r="K16" s="15"/>
      <c r="L16" s="13">
        <v>10</v>
      </c>
      <c r="M16" s="15"/>
      <c r="N16" s="13" t="s">
        <v>593</v>
      </c>
      <c r="O16" s="15"/>
    </row>
    <row r="17" s="1" customFormat="1" spans="1:15">
      <c r="A17" s="8"/>
      <c r="B17" s="8"/>
      <c r="C17" s="8" t="s">
        <v>595</v>
      </c>
      <c r="D17" s="10" t="s">
        <v>634</v>
      </c>
      <c r="E17" s="10"/>
      <c r="F17" s="10"/>
      <c r="G17" s="10"/>
      <c r="H17" s="9" t="s">
        <v>599</v>
      </c>
      <c r="I17" s="16">
        <v>1</v>
      </c>
      <c r="J17" s="13">
        <v>10</v>
      </c>
      <c r="K17" s="15"/>
      <c r="L17" s="13">
        <v>10</v>
      </c>
      <c r="M17" s="15"/>
      <c r="N17" s="13" t="s">
        <v>593</v>
      </c>
      <c r="O17" s="15"/>
    </row>
    <row r="18" s="1" customFormat="1" spans="1:15">
      <c r="A18" s="8"/>
      <c r="B18" s="8"/>
      <c r="C18" s="8" t="s">
        <v>597</v>
      </c>
      <c r="D18" s="10" t="s">
        <v>635</v>
      </c>
      <c r="E18" s="10"/>
      <c r="F18" s="10"/>
      <c r="G18" s="10"/>
      <c r="H18" s="9" t="s">
        <v>599</v>
      </c>
      <c r="I18" s="16">
        <v>1</v>
      </c>
      <c r="J18" s="13">
        <v>10</v>
      </c>
      <c r="K18" s="15"/>
      <c r="L18" s="13">
        <v>10</v>
      </c>
      <c r="M18" s="15"/>
      <c r="N18" s="13" t="s">
        <v>593</v>
      </c>
      <c r="O18" s="15"/>
    </row>
    <row r="19" s="1" customFormat="1" ht="99" customHeight="1" spans="1:15">
      <c r="A19" s="8"/>
      <c r="B19" s="8"/>
      <c r="C19" s="8" t="s">
        <v>600</v>
      </c>
      <c r="D19" s="10" t="s">
        <v>601</v>
      </c>
      <c r="E19" s="10"/>
      <c r="F19" s="10"/>
      <c r="G19" s="10"/>
      <c r="H19" s="17" t="s">
        <v>602</v>
      </c>
      <c r="I19" s="26">
        <v>0.3223</v>
      </c>
      <c r="J19" s="13">
        <v>10</v>
      </c>
      <c r="K19" s="15"/>
      <c r="L19" s="13">
        <v>3.22</v>
      </c>
      <c r="M19" s="15"/>
      <c r="N19" s="27" t="s">
        <v>603</v>
      </c>
      <c r="O19" s="28"/>
    </row>
    <row r="20" s="1" customFormat="1" ht="75" customHeight="1" spans="1:15">
      <c r="A20" s="8"/>
      <c r="B20" s="8" t="s">
        <v>604</v>
      </c>
      <c r="C20" s="8" t="s">
        <v>605</v>
      </c>
      <c r="D20" s="10" t="s">
        <v>625</v>
      </c>
      <c r="E20" s="10"/>
      <c r="F20" s="10"/>
      <c r="G20" s="10"/>
      <c r="H20" s="16">
        <v>1</v>
      </c>
      <c r="I20" s="16">
        <v>1</v>
      </c>
      <c r="J20" s="13">
        <v>15</v>
      </c>
      <c r="K20" s="15"/>
      <c r="L20" s="13">
        <v>13</v>
      </c>
      <c r="M20" s="15"/>
      <c r="N20" s="13" t="s">
        <v>607</v>
      </c>
      <c r="O20" s="15"/>
    </row>
    <row r="21" s="1" customFormat="1" ht="28" spans="1:15">
      <c r="A21" s="8"/>
      <c r="B21" s="8"/>
      <c r="C21" s="8" t="s">
        <v>626</v>
      </c>
      <c r="D21" s="10" t="s">
        <v>636</v>
      </c>
      <c r="E21" s="10"/>
      <c r="F21" s="10"/>
      <c r="G21" s="10"/>
      <c r="H21" s="16">
        <v>1</v>
      </c>
      <c r="I21" s="16">
        <v>1</v>
      </c>
      <c r="J21" s="13">
        <v>15</v>
      </c>
      <c r="K21" s="15"/>
      <c r="L21" s="13">
        <v>15</v>
      </c>
      <c r="M21" s="15"/>
      <c r="N21" s="13" t="s">
        <v>607</v>
      </c>
      <c r="O21" s="15"/>
    </row>
    <row r="22" s="1" customFormat="1" ht="42" spans="1:15">
      <c r="A22" s="8"/>
      <c r="B22" s="8" t="s">
        <v>610</v>
      </c>
      <c r="C22" s="8" t="s">
        <v>611</v>
      </c>
      <c r="D22" s="10" t="s">
        <v>612</v>
      </c>
      <c r="E22" s="10"/>
      <c r="F22" s="10"/>
      <c r="G22" s="10"/>
      <c r="H22" s="9" t="s">
        <v>599</v>
      </c>
      <c r="I22" s="16">
        <v>0.9</v>
      </c>
      <c r="J22" s="13">
        <v>20</v>
      </c>
      <c r="K22" s="15"/>
      <c r="L22" s="13">
        <v>20</v>
      </c>
      <c r="M22" s="15"/>
      <c r="N22" s="13" t="s">
        <v>607</v>
      </c>
      <c r="O22" s="15"/>
    </row>
    <row r="23" s="1" customFormat="1" ht="45" customHeight="1" spans="1:15">
      <c r="A23" s="8"/>
      <c r="B23" s="13" t="s">
        <v>613</v>
      </c>
      <c r="C23" s="18"/>
      <c r="D23" s="13" t="s">
        <v>593</v>
      </c>
      <c r="E23" s="14"/>
      <c r="F23" s="14"/>
      <c r="G23" s="14"/>
      <c r="H23" s="14"/>
      <c r="I23" s="14"/>
      <c r="J23" s="14"/>
      <c r="K23" s="14"/>
      <c r="L23" s="14"/>
      <c r="M23" s="14"/>
      <c r="N23" s="14"/>
      <c r="O23" s="15"/>
    </row>
    <row r="24" s="1" customFormat="1" ht="18" customHeight="1" spans="1:15">
      <c r="A24" s="8"/>
      <c r="B24" s="13" t="s">
        <v>614</v>
      </c>
      <c r="C24" s="14"/>
      <c r="D24" s="14"/>
      <c r="E24" s="14"/>
      <c r="F24" s="14"/>
      <c r="G24" s="14"/>
      <c r="H24" s="14"/>
      <c r="I24" s="18"/>
      <c r="J24" s="13">
        <v>100</v>
      </c>
      <c r="K24" s="18"/>
      <c r="L24" s="13">
        <v>91.22</v>
      </c>
      <c r="M24" s="15"/>
      <c r="N24" s="13" t="s">
        <v>637</v>
      </c>
      <c r="O24" s="15"/>
    </row>
    <row r="25" s="1" customFormat="1" spans="1:15">
      <c r="A25" s="19" t="s">
        <v>616</v>
      </c>
      <c r="O25" s="29"/>
    </row>
    <row r="26" s="1" customFormat="1" spans="1:15">
      <c r="A26" s="20"/>
      <c r="O26" s="29"/>
    </row>
    <row r="27" s="1" customFormat="1" spans="1:15">
      <c r="A27" s="20"/>
      <c r="O27" s="29"/>
    </row>
    <row r="28" s="1" customFormat="1" ht="27" customHeight="1" spans="1:15">
      <c r="A28" s="21"/>
      <c r="B28" s="22"/>
      <c r="C28" s="22"/>
      <c r="D28" s="22"/>
      <c r="E28" s="22"/>
      <c r="F28" s="22"/>
      <c r="G28" s="22"/>
      <c r="H28" s="22"/>
      <c r="I28" s="22"/>
      <c r="J28" s="22"/>
      <c r="K28" s="22"/>
      <c r="L28" s="22"/>
      <c r="M28" s="22"/>
      <c r="N28" s="22"/>
      <c r="O28" s="30"/>
    </row>
  </sheetData>
  <mergeCells count="9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19"/>
    <mergeCell ref="B20:B21"/>
    <mergeCell ref="C15:C16"/>
    <mergeCell ref="A7:B11"/>
    <mergeCell ref="A25:O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
  <sheetData>
    <row r="1" spans="1:10">
      <c r="A1" t="s">
        <v>638</v>
      </c>
      <c r="B1" t="s">
        <v>639</v>
      </c>
      <c r="C1" t="s">
        <v>640</v>
      </c>
      <c r="D1" t="s">
        <v>641</v>
      </c>
      <c r="E1" t="s">
        <v>642</v>
      </c>
      <c r="F1" t="s">
        <v>643</v>
      </c>
      <c r="G1" t="s">
        <v>644</v>
      </c>
      <c r="H1" t="s">
        <v>645</v>
      </c>
      <c r="I1" t="s">
        <v>646</v>
      </c>
      <c r="J1" t="s">
        <v>647</v>
      </c>
    </row>
    <row r="2" spans="1:10">
      <c r="A2" t="s">
        <v>648</v>
      </c>
      <c r="B2" t="s">
        <v>649</v>
      </c>
      <c r="C2" t="s">
        <v>650</v>
      </c>
      <c r="D2" t="s">
        <v>651</v>
      </c>
      <c r="E2" t="s">
        <v>652</v>
      </c>
      <c r="F2" t="s">
        <v>653</v>
      </c>
      <c r="G2" t="s">
        <v>654</v>
      </c>
      <c r="H2" t="s">
        <v>655</v>
      </c>
      <c r="I2" t="s">
        <v>656</v>
      </c>
      <c r="J2" t="s">
        <v>657</v>
      </c>
    </row>
    <row r="3" spans="1:10">
      <c r="A3" t="s">
        <v>658</v>
      </c>
      <c r="B3" t="s">
        <v>659</v>
      </c>
      <c r="C3" t="s">
        <v>660</v>
      </c>
      <c r="D3" t="s">
        <v>661</v>
      </c>
      <c r="E3" t="s">
        <v>662</v>
      </c>
      <c r="F3" t="s">
        <v>663</v>
      </c>
      <c r="G3" t="s">
        <v>664</v>
      </c>
      <c r="H3" t="s">
        <v>665</v>
      </c>
      <c r="I3" t="s">
        <v>666</v>
      </c>
      <c r="J3" t="s">
        <v>667</v>
      </c>
    </row>
    <row r="4" spans="1:10">
      <c r="A4" t="s">
        <v>668</v>
      </c>
      <c r="B4" t="s">
        <v>669</v>
      </c>
      <c r="D4" t="s">
        <v>670</v>
      </c>
      <c r="E4" t="s">
        <v>671</v>
      </c>
      <c r="F4" t="s">
        <v>672</v>
      </c>
      <c r="G4" t="s">
        <v>673</v>
      </c>
      <c r="H4" t="s">
        <v>674</v>
      </c>
      <c r="I4" t="s">
        <v>675</v>
      </c>
      <c r="J4" t="s">
        <v>676</v>
      </c>
    </row>
    <row r="5" spans="1:10">
      <c r="A5" t="s">
        <v>677</v>
      </c>
      <c r="B5" t="s">
        <v>678</v>
      </c>
      <c r="D5" t="s">
        <v>679</v>
      </c>
      <c r="E5" t="s">
        <v>680</v>
      </c>
      <c r="F5" t="s">
        <v>681</v>
      </c>
      <c r="G5" t="s">
        <v>682</v>
      </c>
      <c r="H5" t="s">
        <v>683</v>
      </c>
      <c r="I5" t="s">
        <v>684</v>
      </c>
      <c r="J5" t="s">
        <v>685</v>
      </c>
    </row>
    <row r="6" spans="1:10">
      <c r="A6" t="s">
        <v>686</v>
      </c>
      <c r="B6" t="s">
        <v>687</v>
      </c>
      <c r="D6" t="s">
        <v>688</v>
      </c>
      <c r="E6" t="s">
        <v>689</v>
      </c>
      <c r="F6" t="s">
        <v>690</v>
      </c>
      <c r="G6" t="s">
        <v>691</v>
      </c>
      <c r="H6" t="s">
        <v>692</v>
      </c>
      <c r="I6" t="s">
        <v>693</v>
      </c>
      <c r="J6" t="s">
        <v>694</v>
      </c>
    </row>
    <row r="7" spans="1:9">
      <c r="A7" t="s">
        <v>695</v>
      </c>
      <c r="B7" t="s">
        <v>696</v>
      </c>
      <c r="D7" t="s">
        <v>697</v>
      </c>
      <c r="E7" t="s">
        <v>698</v>
      </c>
      <c r="F7" t="s">
        <v>699</v>
      </c>
      <c r="G7" t="s">
        <v>700</v>
      </c>
      <c r="H7" t="s">
        <v>701</v>
      </c>
      <c r="I7" t="s">
        <v>702</v>
      </c>
    </row>
    <row r="8" spans="1:9">
      <c r="A8" t="s">
        <v>703</v>
      </c>
      <c r="B8" t="s">
        <v>704</v>
      </c>
      <c r="D8" t="s">
        <v>705</v>
      </c>
      <c r="F8" t="s">
        <v>706</v>
      </c>
      <c r="H8" t="s">
        <v>707</v>
      </c>
      <c r="I8" t="s">
        <v>708</v>
      </c>
    </row>
    <row r="9" spans="1:9">
      <c r="A9" t="s">
        <v>709</v>
      </c>
      <c r="B9" t="s">
        <v>710</v>
      </c>
      <c r="D9" t="s">
        <v>694</v>
      </c>
      <c r="F9" t="s">
        <v>711</v>
      </c>
      <c r="H9" t="s">
        <v>712</v>
      </c>
      <c r="I9" t="s">
        <v>713</v>
      </c>
    </row>
    <row r="10" spans="2:9">
      <c r="B10" t="s">
        <v>714</v>
      </c>
      <c r="H10" t="s">
        <v>715</v>
      </c>
      <c r="I10" t="s">
        <v>716</v>
      </c>
    </row>
    <row r="11" spans="2:9">
      <c r="B11" t="s">
        <v>717</v>
      </c>
      <c r="H11" t="s">
        <v>718</v>
      </c>
      <c r="I11" t="s">
        <v>719</v>
      </c>
    </row>
    <row r="12" spans="8:9">
      <c r="H12" t="s">
        <v>720</v>
      </c>
      <c r="I12" t="s">
        <v>721</v>
      </c>
    </row>
    <row r="13" spans="8:9">
      <c r="H13" t="s">
        <v>722</v>
      </c>
      <c r="I13" t="s">
        <v>723</v>
      </c>
    </row>
    <row r="14" spans="8:9">
      <c r="H14" t="s">
        <v>724</v>
      </c>
      <c r="I14" t="s">
        <v>725</v>
      </c>
    </row>
    <row r="15" spans="8:9">
      <c r="H15" t="s">
        <v>726</v>
      </c>
      <c r="I15" t="s">
        <v>727</v>
      </c>
    </row>
    <row r="16" spans="8:9">
      <c r="H16" t="s">
        <v>728</v>
      </c>
      <c r="I16" t="s">
        <v>729</v>
      </c>
    </row>
    <row r="17" spans="8:9">
      <c r="H17" t="s">
        <v>730</v>
      </c>
      <c r="I17" t="s">
        <v>731</v>
      </c>
    </row>
    <row r="18" spans="8:9">
      <c r="H18" t="s">
        <v>732</v>
      </c>
      <c r="I18" t="s">
        <v>733</v>
      </c>
    </row>
    <row r="19" spans="8:9">
      <c r="H19" t="s">
        <v>734</v>
      </c>
      <c r="I19" t="s">
        <v>735</v>
      </c>
    </row>
    <row r="20" spans="8:9">
      <c r="H20" t="s">
        <v>736</v>
      </c>
      <c r="I20" t="s">
        <v>737</v>
      </c>
    </row>
    <row r="21" spans="8:9">
      <c r="H21" t="s">
        <v>738</v>
      </c>
      <c r="I21" t="s">
        <v>739</v>
      </c>
    </row>
    <row r="22" spans="8:9">
      <c r="H22" t="s">
        <v>740</v>
      </c>
      <c r="I22" t="s">
        <v>741</v>
      </c>
    </row>
    <row r="23" spans="8:9">
      <c r="H23" t="s">
        <v>742</v>
      </c>
      <c r="I23" t="s">
        <v>743</v>
      </c>
    </row>
    <row r="24" spans="8:9">
      <c r="H24" t="s">
        <v>744</v>
      </c>
      <c r="I24" t="s">
        <v>745</v>
      </c>
    </row>
    <row r="25" spans="8:9">
      <c r="H25" t="s">
        <v>746</v>
      </c>
      <c r="I25" t="s">
        <v>747</v>
      </c>
    </row>
    <row r="26" spans="8:9">
      <c r="H26" t="s">
        <v>748</v>
      </c>
      <c r="I26" t="s">
        <v>749</v>
      </c>
    </row>
    <row r="27" spans="8:9">
      <c r="H27" t="s">
        <v>750</v>
      </c>
      <c r="I27" t="s">
        <v>751</v>
      </c>
    </row>
    <row r="28" spans="8:9">
      <c r="H28" t="s">
        <v>752</v>
      </c>
      <c r="I28" t="s">
        <v>753</v>
      </c>
    </row>
    <row r="29" spans="8:9">
      <c r="H29" t="s">
        <v>754</v>
      </c>
      <c r="I29" t="s">
        <v>755</v>
      </c>
    </row>
    <row r="30" spans="8:9">
      <c r="H30" t="s">
        <v>756</v>
      </c>
      <c r="I30" t="s">
        <v>757</v>
      </c>
    </row>
    <row r="31" spans="8:9">
      <c r="H31" t="s">
        <v>758</v>
      </c>
      <c r="I31" t="s">
        <v>759</v>
      </c>
    </row>
    <row r="32" spans="8:9">
      <c r="H32" t="s">
        <v>760</v>
      </c>
      <c r="I32" t="s">
        <v>761</v>
      </c>
    </row>
    <row r="33" spans="8:9">
      <c r="H33" t="s">
        <v>762</v>
      </c>
      <c r="I33" t="s">
        <v>763</v>
      </c>
    </row>
    <row r="34" spans="8:9">
      <c r="H34" t="s">
        <v>764</v>
      </c>
      <c r="I34" t="s">
        <v>765</v>
      </c>
    </row>
    <row r="35" spans="8:9">
      <c r="H35" t="s">
        <v>766</v>
      </c>
      <c r="I35" t="s">
        <v>767</v>
      </c>
    </row>
    <row r="36" spans="8:9">
      <c r="H36" t="s">
        <v>768</v>
      </c>
      <c r="I36" t="s">
        <v>769</v>
      </c>
    </row>
    <row r="37" spans="8:9">
      <c r="H37" t="s">
        <v>770</v>
      </c>
      <c r="I37" t="s">
        <v>771</v>
      </c>
    </row>
    <row r="38" spans="8:9">
      <c r="H38" t="s">
        <v>772</v>
      </c>
      <c r="I38" t="s">
        <v>773</v>
      </c>
    </row>
    <row r="39" spans="8:9">
      <c r="H39" t="s">
        <v>774</v>
      </c>
      <c r="I39" t="s">
        <v>775</v>
      </c>
    </row>
    <row r="40" spans="8:9">
      <c r="H40" t="s">
        <v>776</v>
      </c>
      <c r="I40" t="s">
        <v>777</v>
      </c>
    </row>
    <row r="41" spans="8:9">
      <c r="H41" t="s">
        <v>778</v>
      </c>
      <c r="I41" t="s">
        <v>779</v>
      </c>
    </row>
    <row r="42" spans="8:9">
      <c r="H42" t="s">
        <v>780</v>
      </c>
      <c r="I42" t="s">
        <v>781</v>
      </c>
    </row>
    <row r="43" spans="8:9">
      <c r="H43" t="s">
        <v>782</v>
      </c>
      <c r="I43" t="s">
        <v>783</v>
      </c>
    </row>
    <row r="44" spans="8:9">
      <c r="H44" t="s">
        <v>784</v>
      </c>
      <c r="I44" t="s">
        <v>785</v>
      </c>
    </row>
    <row r="45" spans="8:9">
      <c r="H45" t="s">
        <v>786</v>
      </c>
      <c r="I45" t="s">
        <v>787</v>
      </c>
    </row>
    <row r="46" spans="8:9">
      <c r="H46" t="s">
        <v>788</v>
      </c>
      <c r="I46" t="s">
        <v>789</v>
      </c>
    </row>
    <row r="47" spans="8:9">
      <c r="H47" t="s">
        <v>790</v>
      </c>
      <c r="I47" t="s">
        <v>791</v>
      </c>
    </row>
    <row r="48" spans="8:9">
      <c r="H48" t="s">
        <v>792</v>
      </c>
      <c r="I48" t="s">
        <v>793</v>
      </c>
    </row>
    <row r="49" spans="8:9">
      <c r="H49" t="s">
        <v>794</v>
      </c>
      <c r="I49" t="s">
        <v>795</v>
      </c>
    </row>
    <row r="50" spans="8:9">
      <c r="H50" t="s">
        <v>796</v>
      </c>
      <c r="I50" t="s">
        <v>797</v>
      </c>
    </row>
    <row r="51" spans="8:9">
      <c r="H51" t="s">
        <v>798</v>
      </c>
      <c r="I51" t="s">
        <v>799</v>
      </c>
    </row>
    <row r="52" spans="8:9">
      <c r="H52" t="s">
        <v>800</v>
      </c>
      <c r="I52" t="s">
        <v>801</v>
      </c>
    </row>
    <row r="53" spans="8:9">
      <c r="H53" t="s">
        <v>802</v>
      </c>
      <c r="I53" t="s">
        <v>803</v>
      </c>
    </row>
    <row r="54" spans="8:9">
      <c r="H54" t="s">
        <v>804</v>
      </c>
      <c r="I54" t="s">
        <v>805</v>
      </c>
    </row>
    <row r="55" spans="8:9">
      <c r="H55" t="s">
        <v>806</v>
      </c>
      <c r="I55" t="s">
        <v>807</v>
      </c>
    </row>
    <row r="56" spans="8:9">
      <c r="H56" t="s">
        <v>808</v>
      </c>
      <c r="I56" t="s">
        <v>809</v>
      </c>
    </row>
    <row r="57" spans="8:9">
      <c r="H57" t="s">
        <v>810</v>
      </c>
      <c r="I57" t="s">
        <v>811</v>
      </c>
    </row>
    <row r="58" spans="8:9">
      <c r="H58" t="s">
        <v>812</v>
      </c>
      <c r="I58" t="s">
        <v>813</v>
      </c>
    </row>
    <row r="59" spans="8:9">
      <c r="H59" t="s">
        <v>814</v>
      </c>
      <c r="I59" t="s">
        <v>815</v>
      </c>
    </row>
    <row r="60" spans="8:9">
      <c r="H60" t="s">
        <v>816</v>
      </c>
      <c r="I60" t="s">
        <v>817</v>
      </c>
    </row>
    <row r="61" spans="8:9">
      <c r="H61" t="s">
        <v>818</v>
      </c>
      <c r="I61" t="s">
        <v>819</v>
      </c>
    </row>
    <row r="62" spans="8:9">
      <c r="H62" t="s">
        <v>820</v>
      </c>
      <c r="I62" t="s">
        <v>821</v>
      </c>
    </row>
    <row r="63" spans="8:9">
      <c r="H63" t="s">
        <v>822</v>
      </c>
      <c r="I63" t="s">
        <v>823</v>
      </c>
    </row>
    <row r="64" spans="8:9">
      <c r="H64" t="s">
        <v>824</v>
      </c>
      <c r="I64" t="s">
        <v>825</v>
      </c>
    </row>
    <row r="65" spans="8:9">
      <c r="H65" t="s">
        <v>826</v>
      </c>
      <c r="I65" t="s">
        <v>827</v>
      </c>
    </row>
    <row r="66" spans="8:9">
      <c r="H66" t="s">
        <v>828</v>
      </c>
      <c r="I66" t="s">
        <v>829</v>
      </c>
    </row>
    <row r="67" spans="8:9">
      <c r="H67" t="s">
        <v>830</v>
      </c>
      <c r="I67" t="s">
        <v>831</v>
      </c>
    </row>
    <row r="68" spans="8:9">
      <c r="H68" t="s">
        <v>832</v>
      </c>
      <c r="I68" t="s">
        <v>833</v>
      </c>
    </row>
    <row r="69" spans="8:9">
      <c r="H69" t="s">
        <v>834</v>
      </c>
      <c r="I69" t="s">
        <v>835</v>
      </c>
    </row>
    <row r="70" spans="8:9">
      <c r="H70" t="s">
        <v>836</v>
      </c>
      <c r="I70" t="s">
        <v>837</v>
      </c>
    </row>
    <row r="71" spans="8:9">
      <c r="H71" t="s">
        <v>838</v>
      </c>
      <c r="I71" t="s">
        <v>839</v>
      </c>
    </row>
    <row r="72" spans="8:9">
      <c r="H72" t="s">
        <v>840</v>
      </c>
      <c r="I72" t="s">
        <v>841</v>
      </c>
    </row>
    <row r="73" spans="8:9">
      <c r="H73" t="s">
        <v>842</v>
      </c>
      <c r="I73" t="s">
        <v>843</v>
      </c>
    </row>
    <row r="74" spans="8:9">
      <c r="H74" t="s">
        <v>844</v>
      </c>
      <c r="I74" t="s">
        <v>845</v>
      </c>
    </row>
    <row r="75" spans="8:9">
      <c r="H75" t="s">
        <v>846</v>
      </c>
      <c r="I75" t="s">
        <v>847</v>
      </c>
    </row>
    <row r="76" spans="8:9">
      <c r="H76" t="s">
        <v>848</v>
      </c>
      <c r="I76" t="s">
        <v>849</v>
      </c>
    </row>
    <row r="77" spans="8:9">
      <c r="H77" t="s">
        <v>850</v>
      </c>
      <c r="I77" t="s">
        <v>851</v>
      </c>
    </row>
    <row r="78" spans="8:9">
      <c r="H78" t="s">
        <v>852</v>
      </c>
      <c r="I78" t="s">
        <v>853</v>
      </c>
    </row>
    <row r="79" spans="8:9">
      <c r="H79" t="s">
        <v>854</v>
      </c>
      <c r="I79" t="s">
        <v>855</v>
      </c>
    </row>
    <row r="80" spans="8:9">
      <c r="H80" t="s">
        <v>856</v>
      </c>
      <c r="I80" t="s">
        <v>857</v>
      </c>
    </row>
    <row r="81" spans="8:9">
      <c r="H81" t="s">
        <v>858</v>
      </c>
      <c r="I81" t="s">
        <v>859</v>
      </c>
    </row>
    <row r="82" spans="8:9">
      <c r="H82" t="s">
        <v>860</v>
      </c>
      <c r="I82" t="s">
        <v>861</v>
      </c>
    </row>
    <row r="83" spans="8:9">
      <c r="H83" t="s">
        <v>862</v>
      </c>
      <c r="I83" t="s">
        <v>863</v>
      </c>
    </row>
    <row r="84" spans="8:9">
      <c r="H84" t="s">
        <v>864</v>
      </c>
      <c r="I84" t="s">
        <v>865</v>
      </c>
    </row>
    <row r="85" spans="8:9">
      <c r="H85" t="s">
        <v>866</v>
      </c>
      <c r="I85" t="s">
        <v>867</v>
      </c>
    </row>
    <row r="86" spans="8:9">
      <c r="H86" t="s">
        <v>868</v>
      </c>
      <c r="I86" t="s">
        <v>869</v>
      </c>
    </row>
    <row r="87" spans="8:9">
      <c r="H87" t="s">
        <v>870</v>
      </c>
      <c r="I87" t="s">
        <v>871</v>
      </c>
    </row>
    <row r="88" spans="8:9">
      <c r="H88" t="s">
        <v>872</v>
      </c>
      <c r="I88" t="s">
        <v>873</v>
      </c>
    </row>
    <row r="89" spans="8:9">
      <c r="H89" t="s">
        <v>874</v>
      </c>
      <c r="I89" t="s">
        <v>875</v>
      </c>
    </row>
    <row r="90" spans="8:9">
      <c r="H90" t="s">
        <v>876</v>
      </c>
      <c r="I90" t="s">
        <v>877</v>
      </c>
    </row>
    <row r="91" spans="8:9">
      <c r="H91" t="s">
        <v>878</v>
      </c>
      <c r="I91" t="s">
        <v>879</v>
      </c>
    </row>
    <row r="92" spans="8:9">
      <c r="H92" t="s">
        <v>880</v>
      </c>
      <c r="I92" t="s">
        <v>881</v>
      </c>
    </row>
    <row r="93" spans="8:9">
      <c r="H93" t="s">
        <v>882</v>
      </c>
      <c r="I93" t="s">
        <v>883</v>
      </c>
    </row>
    <row r="94" spans="8:9">
      <c r="H94" t="s">
        <v>884</v>
      </c>
      <c r="I94" t="s">
        <v>885</v>
      </c>
    </row>
    <row r="95" spans="8:9">
      <c r="H95" t="s">
        <v>886</v>
      </c>
      <c r="I95" t="s">
        <v>887</v>
      </c>
    </row>
    <row r="96" spans="8:9">
      <c r="H96" t="s">
        <v>888</v>
      </c>
      <c r="I96" t="s">
        <v>889</v>
      </c>
    </row>
    <row r="97" spans="8:9">
      <c r="H97" t="s">
        <v>890</v>
      </c>
      <c r="I97" t="s">
        <v>891</v>
      </c>
    </row>
    <row r="98" spans="8:9">
      <c r="H98" t="s">
        <v>892</v>
      </c>
      <c r="I98" t="s">
        <v>893</v>
      </c>
    </row>
    <row r="99" spans="8:9">
      <c r="H99" t="s">
        <v>894</v>
      </c>
      <c r="I99" t="s">
        <v>895</v>
      </c>
    </row>
    <row r="100" spans="8:9">
      <c r="H100" t="s">
        <v>896</v>
      </c>
      <c r="I100" t="s">
        <v>897</v>
      </c>
    </row>
    <row r="101" spans="8:9">
      <c r="H101" t="s">
        <v>898</v>
      </c>
      <c r="I101" t="s">
        <v>899</v>
      </c>
    </row>
    <row r="102" spans="8:9">
      <c r="H102" t="s">
        <v>900</v>
      </c>
      <c r="I102" t="s">
        <v>901</v>
      </c>
    </row>
    <row r="103" spans="8:9">
      <c r="H103" t="s">
        <v>902</v>
      </c>
      <c r="I103" t="s">
        <v>903</v>
      </c>
    </row>
    <row r="104" spans="8:9">
      <c r="H104" t="s">
        <v>904</v>
      </c>
      <c r="I104" t="s">
        <v>905</v>
      </c>
    </row>
    <row r="105" spans="8:9">
      <c r="H105" t="s">
        <v>906</v>
      </c>
      <c r="I105" t="s">
        <v>907</v>
      </c>
    </row>
    <row r="106" spans="8:9">
      <c r="H106" t="s">
        <v>908</v>
      </c>
      <c r="I106" t="s">
        <v>909</v>
      </c>
    </row>
    <row r="107" spans="8:9">
      <c r="H107" t="s">
        <v>910</v>
      </c>
      <c r="I107" t="s">
        <v>911</v>
      </c>
    </row>
    <row r="108" spans="8:9">
      <c r="H108" t="s">
        <v>912</v>
      </c>
      <c r="I108" t="s">
        <v>913</v>
      </c>
    </row>
    <row r="109" spans="8:9">
      <c r="H109" t="s">
        <v>914</v>
      </c>
      <c r="I109" t="s">
        <v>915</v>
      </c>
    </row>
    <row r="110" spans="8:9">
      <c r="H110" t="s">
        <v>916</v>
      </c>
      <c r="I110" t="s">
        <v>917</v>
      </c>
    </row>
    <row r="111" spans="8:9">
      <c r="H111" t="s">
        <v>918</v>
      </c>
      <c r="I111" t="s">
        <v>919</v>
      </c>
    </row>
    <row r="112" spans="8:9">
      <c r="H112" t="s">
        <v>920</v>
      </c>
      <c r="I112" t="s">
        <v>921</v>
      </c>
    </row>
    <row r="113" spans="8:9">
      <c r="H113" t="s">
        <v>922</v>
      </c>
      <c r="I113" t="s">
        <v>923</v>
      </c>
    </row>
    <row r="114" spans="8:9">
      <c r="H114" t="s">
        <v>924</v>
      </c>
      <c r="I114" t="s">
        <v>925</v>
      </c>
    </row>
    <row r="115" spans="8:9">
      <c r="H115" t="s">
        <v>926</v>
      </c>
      <c r="I115" t="s">
        <v>927</v>
      </c>
    </row>
    <row r="116" spans="8:9">
      <c r="H116" t="s">
        <v>928</v>
      </c>
      <c r="I116" t="s">
        <v>929</v>
      </c>
    </row>
    <row r="117" spans="8:9">
      <c r="H117" t="s">
        <v>930</v>
      </c>
      <c r="I117" t="s">
        <v>931</v>
      </c>
    </row>
    <row r="118" spans="8:9">
      <c r="H118" t="s">
        <v>932</v>
      </c>
      <c r="I118" t="s">
        <v>933</v>
      </c>
    </row>
    <row r="119" spans="9:9">
      <c r="I119" t="s">
        <v>934</v>
      </c>
    </row>
    <row r="120" spans="9:9">
      <c r="I120" t="s">
        <v>935</v>
      </c>
    </row>
    <row r="121" spans="9:9">
      <c r="I121" t="s">
        <v>936</v>
      </c>
    </row>
    <row r="122" spans="9:9">
      <c r="I122" t="s">
        <v>937</v>
      </c>
    </row>
    <row r="123" spans="9:9">
      <c r="I123" t="s">
        <v>938</v>
      </c>
    </row>
    <row r="124" spans="9:9">
      <c r="I124" t="s">
        <v>939</v>
      </c>
    </row>
    <row r="125" spans="9:9">
      <c r="I125" t="s">
        <v>940</v>
      </c>
    </row>
    <row r="126" spans="9:9">
      <c r="I126" t="s">
        <v>941</v>
      </c>
    </row>
    <row r="127" spans="9:9">
      <c r="I127" t="s">
        <v>942</v>
      </c>
    </row>
    <row r="128" spans="9:9">
      <c r="I128" t="s">
        <v>943</v>
      </c>
    </row>
    <row r="129" spans="9:9">
      <c r="I129" t="s">
        <v>944</v>
      </c>
    </row>
    <row r="130" spans="9:9">
      <c r="I130" t="s">
        <v>945</v>
      </c>
    </row>
    <row r="131" spans="9:9">
      <c r="I131" t="s">
        <v>946</v>
      </c>
    </row>
    <row r="132" spans="9:9">
      <c r="I132" t="s">
        <v>947</v>
      </c>
    </row>
    <row r="133" spans="9:9">
      <c r="I133" t="s">
        <v>948</v>
      </c>
    </row>
    <row r="134" spans="9:9">
      <c r="I134" t="s">
        <v>949</v>
      </c>
    </row>
    <row r="135" spans="9:9">
      <c r="I135" t="s">
        <v>950</v>
      </c>
    </row>
    <row r="136" spans="9:9">
      <c r="I136" t="s">
        <v>951</v>
      </c>
    </row>
    <row r="137" spans="9:9">
      <c r="I137" t="s">
        <v>952</v>
      </c>
    </row>
    <row r="138" spans="9:9">
      <c r="I138" t="s">
        <v>953</v>
      </c>
    </row>
    <row r="139" spans="9:9">
      <c r="I139" t="s">
        <v>954</v>
      </c>
    </row>
    <row r="140" spans="9:9">
      <c r="I140" t="s">
        <v>955</v>
      </c>
    </row>
    <row r="141" spans="9:9">
      <c r="I141" t="s">
        <v>956</v>
      </c>
    </row>
    <row r="142" spans="9:9">
      <c r="I142" t="s">
        <v>957</v>
      </c>
    </row>
    <row r="143" spans="9:9">
      <c r="I143" t="s">
        <v>958</v>
      </c>
    </row>
    <row r="144" spans="9:9">
      <c r="I144" t="s">
        <v>959</v>
      </c>
    </row>
    <row r="145" spans="9:9">
      <c r="I145" t="s">
        <v>960</v>
      </c>
    </row>
    <row r="146" spans="9:9">
      <c r="I146" t="s">
        <v>961</v>
      </c>
    </row>
    <row r="147" spans="9:9">
      <c r="I147" t="s">
        <v>962</v>
      </c>
    </row>
    <row r="148" spans="9:9">
      <c r="I148" t="s">
        <v>963</v>
      </c>
    </row>
    <row r="149" spans="9:9">
      <c r="I149" t="s">
        <v>964</v>
      </c>
    </row>
    <row r="150" spans="9:9">
      <c r="I150" t="s">
        <v>965</v>
      </c>
    </row>
    <row r="151" spans="9:9">
      <c r="I151" t="s">
        <v>966</v>
      </c>
    </row>
    <row r="152" spans="9:9">
      <c r="I152" t="s">
        <v>967</v>
      </c>
    </row>
    <row r="153" spans="9:9">
      <c r="I153" t="s">
        <v>968</v>
      </c>
    </row>
    <row r="154" spans="9:9">
      <c r="I154" t="s">
        <v>969</v>
      </c>
    </row>
    <row r="155" spans="9:9">
      <c r="I155" t="s">
        <v>970</v>
      </c>
    </row>
    <row r="156" spans="9:9">
      <c r="I156" t="s">
        <v>971</v>
      </c>
    </row>
    <row r="157" spans="9:9">
      <c r="I157" t="s">
        <v>972</v>
      </c>
    </row>
    <row r="158" spans="9:9">
      <c r="I158" t="s">
        <v>973</v>
      </c>
    </row>
    <row r="159" spans="9:9">
      <c r="I159" t="s">
        <v>974</v>
      </c>
    </row>
    <row r="160" spans="9:9">
      <c r="I160" t="s">
        <v>975</v>
      </c>
    </row>
    <row r="161" spans="9:9">
      <c r="I161" t="s">
        <v>976</v>
      </c>
    </row>
    <row r="162" spans="9:9">
      <c r="I162" t="s">
        <v>977</v>
      </c>
    </row>
    <row r="163" spans="9:9">
      <c r="I163" t="s">
        <v>978</v>
      </c>
    </row>
    <row r="164" spans="9:9">
      <c r="I164" t="s">
        <v>979</v>
      </c>
    </row>
    <row r="165" spans="9:9">
      <c r="I165" t="s">
        <v>980</v>
      </c>
    </row>
    <row r="166" spans="9:9">
      <c r="I166" t="s">
        <v>981</v>
      </c>
    </row>
    <row r="167" spans="9:9">
      <c r="I167" t="s">
        <v>982</v>
      </c>
    </row>
    <row r="168" spans="9:9">
      <c r="I168" t="s">
        <v>983</v>
      </c>
    </row>
    <row r="169" spans="9:9">
      <c r="I169" t="s">
        <v>984</v>
      </c>
    </row>
    <row r="170" spans="9:9">
      <c r="I170" t="s">
        <v>985</v>
      </c>
    </row>
    <row r="171" spans="9:9">
      <c r="I171" t="s">
        <v>986</v>
      </c>
    </row>
    <row r="172" spans="9:9">
      <c r="I172" t="s">
        <v>987</v>
      </c>
    </row>
    <row r="173" spans="9:9">
      <c r="I173" t="s">
        <v>988</v>
      </c>
    </row>
    <row r="174" spans="9:9">
      <c r="I174" t="s">
        <v>989</v>
      </c>
    </row>
    <row r="175" spans="9:9">
      <c r="I175" t="s">
        <v>990</v>
      </c>
    </row>
    <row r="176" spans="9:9">
      <c r="I176" t="s">
        <v>991</v>
      </c>
    </row>
    <row r="177" spans="9:9">
      <c r="I177" t="s">
        <v>992</v>
      </c>
    </row>
    <row r="178" spans="9:9">
      <c r="I178" t="s">
        <v>993</v>
      </c>
    </row>
    <row r="179" spans="9:9">
      <c r="I179" t="s">
        <v>994</v>
      </c>
    </row>
    <row r="180" spans="9:9">
      <c r="I180" t="s">
        <v>995</v>
      </c>
    </row>
    <row r="181" spans="9:9">
      <c r="I181" t="s">
        <v>996</v>
      </c>
    </row>
    <row r="182" spans="9:9">
      <c r="I182" t="s">
        <v>997</v>
      </c>
    </row>
    <row r="183" spans="9:9">
      <c r="I183" t="s">
        <v>998</v>
      </c>
    </row>
    <row r="184" spans="9:9">
      <c r="I184" t="s">
        <v>999</v>
      </c>
    </row>
    <row r="185" spans="9:9">
      <c r="I185" t="s">
        <v>1000</v>
      </c>
    </row>
    <row r="186" spans="9:9">
      <c r="I186" t="s">
        <v>1001</v>
      </c>
    </row>
    <row r="187" spans="9:9">
      <c r="I187" t="s">
        <v>1002</v>
      </c>
    </row>
    <row r="188" spans="9:9">
      <c r="I188" t="s">
        <v>1003</v>
      </c>
    </row>
    <row r="189" spans="9:9">
      <c r="I189" t="s">
        <v>1004</v>
      </c>
    </row>
    <row r="190" spans="9:9">
      <c r="I190" t="s">
        <v>1005</v>
      </c>
    </row>
    <row r="191" spans="9:9">
      <c r="I191" t="s">
        <v>1006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35"/>
  <sheetViews>
    <sheetView zoomScale="85" zoomScaleNormal="85" workbookViewId="0">
      <pane xSplit="4" ySplit="9" topLeftCell="F10" activePane="bottomRight" state="frozen"/>
      <selection/>
      <selection pane="topRight"/>
      <selection pane="bottomLeft"/>
      <selection pane="bottomRight" activeCell="L13" sqref="L13"/>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10" t="s">
        <v>120</v>
      </c>
    </row>
    <row r="2" ht="15" spans="12:12">
      <c r="L2" s="98" t="s">
        <v>121</v>
      </c>
    </row>
    <row r="3" ht="15" spans="1:12">
      <c r="A3" s="98" t="s">
        <v>2</v>
      </c>
      <c r="L3" s="98" t="s">
        <v>3</v>
      </c>
    </row>
    <row r="4" ht="19.5" customHeight="1" spans="1:12">
      <c r="A4" s="99" t="s">
        <v>6</v>
      </c>
      <c r="B4" s="99"/>
      <c r="C4" s="99"/>
      <c r="D4" s="99"/>
      <c r="E4" s="105" t="s">
        <v>97</v>
      </c>
      <c r="F4" s="105" t="s">
        <v>122</v>
      </c>
      <c r="G4" s="105" t="s">
        <v>123</v>
      </c>
      <c r="H4" s="105" t="s">
        <v>124</v>
      </c>
      <c r="I4" s="105"/>
      <c r="J4" s="105" t="s">
        <v>125</v>
      </c>
      <c r="K4" s="105" t="s">
        <v>126</v>
      </c>
      <c r="L4" s="105" t="s">
        <v>127</v>
      </c>
    </row>
    <row r="5" ht="19.5" customHeight="1" spans="1:12">
      <c r="A5" s="105" t="s">
        <v>128</v>
      </c>
      <c r="B5" s="105"/>
      <c r="C5" s="105"/>
      <c r="D5" s="99" t="s">
        <v>129</v>
      </c>
      <c r="E5" s="105"/>
      <c r="F5" s="105"/>
      <c r="G5" s="105"/>
      <c r="H5" s="105" t="s">
        <v>130</v>
      </c>
      <c r="I5" s="105" t="s">
        <v>131</v>
      </c>
      <c r="J5" s="105"/>
      <c r="K5" s="105"/>
      <c r="L5" s="105" t="s">
        <v>130</v>
      </c>
    </row>
    <row r="6" ht="19.5" customHeight="1" spans="1:12">
      <c r="A6" s="105"/>
      <c r="B6" s="105"/>
      <c r="C6" s="105"/>
      <c r="D6" s="99"/>
      <c r="E6" s="105"/>
      <c r="F6" s="105"/>
      <c r="G6" s="105"/>
      <c r="H6" s="105"/>
      <c r="I6" s="105"/>
      <c r="J6" s="105"/>
      <c r="K6" s="105"/>
      <c r="L6" s="105"/>
    </row>
    <row r="7" ht="19.5" customHeight="1" spans="1:12">
      <c r="A7" s="105"/>
      <c r="B7" s="105"/>
      <c r="C7" s="105"/>
      <c r="D7" s="99"/>
      <c r="E7" s="105"/>
      <c r="F7" s="105"/>
      <c r="G7" s="105"/>
      <c r="H7" s="105"/>
      <c r="I7" s="105"/>
      <c r="J7" s="105"/>
      <c r="K7" s="105"/>
      <c r="L7" s="105"/>
    </row>
    <row r="8" ht="19.5" customHeight="1" spans="1:12">
      <c r="A8" s="99" t="s">
        <v>132</v>
      </c>
      <c r="B8" s="99" t="s">
        <v>133</v>
      </c>
      <c r="C8" s="99" t="s">
        <v>134</v>
      </c>
      <c r="D8" s="99" t="s">
        <v>10</v>
      </c>
      <c r="E8" s="105" t="s">
        <v>11</v>
      </c>
      <c r="F8" s="105" t="s">
        <v>12</v>
      </c>
      <c r="G8" s="105" t="s">
        <v>20</v>
      </c>
      <c r="H8" s="105" t="s">
        <v>24</v>
      </c>
      <c r="I8" s="105" t="s">
        <v>28</v>
      </c>
      <c r="J8" s="105" t="s">
        <v>32</v>
      </c>
      <c r="K8" s="105" t="s">
        <v>36</v>
      </c>
      <c r="L8" s="105" t="s">
        <v>40</v>
      </c>
    </row>
    <row r="9" ht="19.5" customHeight="1" spans="1:12">
      <c r="A9" s="99"/>
      <c r="B9" s="99"/>
      <c r="C9" s="99"/>
      <c r="D9" s="99" t="s">
        <v>135</v>
      </c>
      <c r="E9" s="115">
        <v>1427.47</v>
      </c>
      <c r="F9" s="115">
        <v>1189.61</v>
      </c>
      <c r="G9" s="115">
        <v>0</v>
      </c>
      <c r="H9" s="115">
        <v>0</v>
      </c>
      <c r="I9" s="115">
        <v>0</v>
      </c>
      <c r="J9" s="115">
        <v>0</v>
      </c>
      <c r="K9" s="115">
        <v>0</v>
      </c>
      <c r="L9" s="102">
        <v>237.86</v>
      </c>
    </row>
    <row r="10" ht="19.5" customHeight="1" spans="1:12">
      <c r="A10" s="118" t="s">
        <v>136</v>
      </c>
      <c r="B10" s="118"/>
      <c r="C10" s="118"/>
      <c r="D10" s="118" t="s">
        <v>137</v>
      </c>
      <c r="E10" s="115">
        <f>SUM(F10:L10)</f>
        <v>26.13</v>
      </c>
      <c r="F10" s="115">
        <f t="shared" ref="F10:L10" si="0">F11</f>
        <v>20.22</v>
      </c>
      <c r="G10" s="115">
        <f t="shared" si="0"/>
        <v>0</v>
      </c>
      <c r="H10" s="115">
        <f t="shared" si="0"/>
        <v>0</v>
      </c>
      <c r="I10" s="115">
        <f t="shared" si="0"/>
        <v>0</v>
      </c>
      <c r="J10" s="115">
        <f t="shared" si="0"/>
        <v>0</v>
      </c>
      <c r="K10" s="115">
        <f t="shared" si="0"/>
        <v>0</v>
      </c>
      <c r="L10" s="115">
        <f t="shared" si="0"/>
        <v>5.91</v>
      </c>
    </row>
    <row r="11" ht="19.5" customHeight="1" spans="1:13">
      <c r="A11" s="118" t="s">
        <v>138</v>
      </c>
      <c r="B11" s="118"/>
      <c r="C11" s="118"/>
      <c r="D11" s="118" t="s">
        <v>139</v>
      </c>
      <c r="E11" s="115">
        <f>E12+E13+E14</f>
        <v>26.13</v>
      </c>
      <c r="F11" s="115">
        <f t="shared" ref="F11:M11" si="1">F12+F13+F14</f>
        <v>20.22</v>
      </c>
      <c r="G11" s="115">
        <f t="shared" si="1"/>
        <v>0</v>
      </c>
      <c r="H11" s="115">
        <f t="shared" si="1"/>
        <v>0</v>
      </c>
      <c r="I11" s="115">
        <f t="shared" si="1"/>
        <v>0</v>
      </c>
      <c r="J11" s="115">
        <f t="shared" si="1"/>
        <v>0</v>
      </c>
      <c r="K11" s="115">
        <f t="shared" si="1"/>
        <v>0</v>
      </c>
      <c r="L11" s="115">
        <f t="shared" si="1"/>
        <v>5.91</v>
      </c>
      <c r="M11" s="123"/>
    </row>
    <row r="12" ht="19.5" customHeight="1" spans="1:12">
      <c r="A12" s="111" t="s">
        <v>140</v>
      </c>
      <c r="B12" s="111"/>
      <c r="C12" s="111"/>
      <c r="D12" s="111" t="s">
        <v>141</v>
      </c>
      <c r="E12" s="115">
        <v>5.91</v>
      </c>
      <c r="F12" s="115">
        <v>0</v>
      </c>
      <c r="G12" s="115">
        <v>0</v>
      </c>
      <c r="H12" s="115">
        <v>0</v>
      </c>
      <c r="I12" s="115">
        <v>0</v>
      </c>
      <c r="J12" s="115">
        <v>0</v>
      </c>
      <c r="K12" s="115">
        <v>0</v>
      </c>
      <c r="L12" s="115">
        <v>5.91</v>
      </c>
    </row>
    <row r="13" ht="19.5" customHeight="1" spans="1:12">
      <c r="A13" s="111" t="s">
        <v>142</v>
      </c>
      <c r="B13" s="111"/>
      <c r="C13" s="111"/>
      <c r="D13" s="111" t="s">
        <v>143</v>
      </c>
      <c r="E13" s="115">
        <v>16.12</v>
      </c>
      <c r="F13" s="115">
        <v>16.12</v>
      </c>
      <c r="G13" s="115">
        <v>0</v>
      </c>
      <c r="H13" s="115">
        <v>0</v>
      </c>
      <c r="I13" s="115">
        <v>0</v>
      </c>
      <c r="J13" s="115">
        <v>0</v>
      </c>
      <c r="K13" s="115">
        <v>0</v>
      </c>
      <c r="L13" s="115">
        <v>0</v>
      </c>
    </row>
    <row r="14" ht="19.5" customHeight="1" spans="1:12">
      <c r="A14" s="111" t="s">
        <v>144</v>
      </c>
      <c r="B14" s="111"/>
      <c r="C14" s="111"/>
      <c r="D14" s="111" t="s">
        <v>145</v>
      </c>
      <c r="E14" s="115">
        <v>4.1</v>
      </c>
      <c r="F14" s="115">
        <v>4.1</v>
      </c>
      <c r="G14" s="115">
        <v>0</v>
      </c>
      <c r="H14" s="115">
        <v>0</v>
      </c>
      <c r="I14" s="115">
        <v>0</v>
      </c>
      <c r="J14" s="115">
        <v>0</v>
      </c>
      <c r="K14" s="115">
        <v>0</v>
      </c>
      <c r="L14" s="115">
        <v>0</v>
      </c>
    </row>
    <row r="15" ht="19.5" customHeight="1" spans="1:12">
      <c r="A15" s="118" t="s">
        <v>146</v>
      </c>
      <c r="B15" s="118"/>
      <c r="C15" s="118"/>
      <c r="D15" s="118" t="s">
        <v>147</v>
      </c>
      <c r="E15" s="115">
        <f>E16+E18</f>
        <v>11.67</v>
      </c>
      <c r="F15" s="115">
        <f>F16+F18</f>
        <v>11.47</v>
      </c>
      <c r="G15" s="115">
        <f t="shared" ref="G15:L15" si="2">G16+G18</f>
        <v>0</v>
      </c>
      <c r="H15" s="115">
        <f t="shared" si="2"/>
        <v>0</v>
      </c>
      <c r="I15" s="115">
        <f t="shared" si="2"/>
        <v>0</v>
      </c>
      <c r="J15" s="115">
        <f t="shared" si="2"/>
        <v>0</v>
      </c>
      <c r="K15" s="115">
        <f t="shared" si="2"/>
        <v>0</v>
      </c>
      <c r="L15" s="115">
        <f t="shared" si="2"/>
        <v>0.2</v>
      </c>
    </row>
    <row r="16" ht="19.5" customHeight="1" spans="1:12">
      <c r="A16" s="120">
        <v>21007</v>
      </c>
      <c r="B16" s="121"/>
      <c r="C16" s="122"/>
      <c r="D16" s="111" t="s">
        <v>148</v>
      </c>
      <c r="E16" s="115">
        <f>E17</f>
        <v>0.2</v>
      </c>
      <c r="F16" s="115">
        <f t="shared" ref="F16:L16" si="3">F17</f>
        <v>0</v>
      </c>
      <c r="G16" s="115">
        <f t="shared" si="3"/>
        <v>0</v>
      </c>
      <c r="H16" s="115">
        <f t="shared" si="3"/>
        <v>0</v>
      </c>
      <c r="I16" s="115">
        <f t="shared" si="3"/>
        <v>0</v>
      </c>
      <c r="J16" s="115">
        <f t="shared" si="3"/>
        <v>0</v>
      </c>
      <c r="K16" s="115">
        <f t="shared" si="3"/>
        <v>0</v>
      </c>
      <c r="L16" s="115">
        <f t="shared" si="3"/>
        <v>0.2</v>
      </c>
    </row>
    <row r="17" ht="19.5" customHeight="1" spans="1:12">
      <c r="A17" s="111" t="s">
        <v>149</v>
      </c>
      <c r="B17" s="111"/>
      <c r="C17" s="111"/>
      <c r="D17" s="111" t="s">
        <v>150</v>
      </c>
      <c r="E17" s="115">
        <v>0.2</v>
      </c>
      <c r="F17" s="115">
        <v>0</v>
      </c>
      <c r="G17" s="115">
        <v>0</v>
      </c>
      <c r="H17" s="115">
        <v>0</v>
      </c>
      <c r="I17" s="115">
        <v>0</v>
      </c>
      <c r="J17" s="115">
        <v>0</v>
      </c>
      <c r="K17" s="115">
        <v>0</v>
      </c>
      <c r="L17" s="115">
        <v>0.2</v>
      </c>
    </row>
    <row r="18" ht="19.5" customHeight="1" spans="1:12">
      <c r="A18" s="118" t="s">
        <v>151</v>
      </c>
      <c r="B18" s="118"/>
      <c r="C18" s="118"/>
      <c r="D18" s="118" t="s">
        <v>152</v>
      </c>
      <c r="E18" s="115">
        <f>E19+E20+E21</f>
        <v>11.47</v>
      </c>
      <c r="F18" s="115">
        <f t="shared" ref="F18:L18" si="4">F19+F20+F21</f>
        <v>11.47</v>
      </c>
      <c r="G18" s="115">
        <f t="shared" si="4"/>
        <v>0</v>
      </c>
      <c r="H18" s="115">
        <f t="shared" si="4"/>
        <v>0</v>
      </c>
      <c r="I18" s="115">
        <f t="shared" si="4"/>
        <v>0</v>
      </c>
      <c r="J18" s="115">
        <f t="shared" si="4"/>
        <v>0</v>
      </c>
      <c r="K18" s="115">
        <f t="shared" si="4"/>
        <v>0</v>
      </c>
      <c r="L18" s="115">
        <f t="shared" si="4"/>
        <v>0</v>
      </c>
    </row>
    <row r="19" ht="19.5" customHeight="1" spans="1:12">
      <c r="A19" s="111" t="s">
        <v>153</v>
      </c>
      <c r="B19" s="111"/>
      <c r="C19" s="111"/>
      <c r="D19" s="111" t="s">
        <v>154</v>
      </c>
      <c r="E19" s="115">
        <v>6.64</v>
      </c>
      <c r="F19" s="115">
        <v>6.64</v>
      </c>
      <c r="G19" s="115">
        <v>0</v>
      </c>
      <c r="H19" s="115">
        <v>0</v>
      </c>
      <c r="I19" s="115">
        <v>0</v>
      </c>
      <c r="J19" s="115">
        <v>0</v>
      </c>
      <c r="K19" s="115">
        <v>0</v>
      </c>
      <c r="L19" s="115">
        <v>0</v>
      </c>
    </row>
    <row r="20" ht="19.5" customHeight="1" spans="1:12">
      <c r="A20" s="111" t="s">
        <v>155</v>
      </c>
      <c r="B20" s="111"/>
      <c r="C20" s="111"/>
      <c r="D20" s="111" t="s">
        <v>156</v>
      </c>
      <c r="E20" s="115">
        <v>4.18</v>
      </c>
      <c r="F20" s="115">
        <v>4.18</v>
      </c>
      <c r="G20" s="115">
        <v>0</v>
      </c>
      <c r="H20" s="115">
        <v>0</v>
      </c>
      <c r="I20" s="115">
        <v>0</v>
      </c>
      <c r="J20" s="115">
        <v>0</v>
      </c>
      <c r="K20" s="115">
        <v>0</v>
      </c>
      <c r="L20" s="115">
        <v>0</v>
      </c>
    </row>
    <row r="21" ht="19.5" customHeight="1" spans="1:12">
      <c r="A21" s="111" t="s">
        <v>157</v>
      </c>
      <c r="B21" s="111"/>
      <c r="C21" s="111"/>
      <c r="D21" s="111" t="s">
        <v>158</v>
      </c>
      <c r="E21" s="115">
        <v>0.65</v>
      </c>
      <c r="F21" s="115">
        <v>0.65</v>
      </c>
      <c r="G21" s="115">
        <v>0</v>
      </c>
      <c r="H21" s="115">
        <v>0</v>
      </c>
      <c r="I21" s="115">
        <v>0</v>
      </c>
      <c r="J21" s="115">
        <v>0</v>
      </c>
      <c r="K21" s="115">
        <v>0</v>
      </c>
      <c r="L21" s="115">
        <v>0</v>
      </c>
    </row>
    <row r="22" ht="19.5" customHeight="1" spans="1:12">
      <c r="A22" s="118" t="s">
        <v>159</v>
      </c>
      <c r="B22" s="118"/>
      <c r="C22" s="118"/>
      <c r="D22" s="118" t="s">
        <v>160</v>
      </c>
      <c r="E22" s="115">
        <f>E23+E27+E29</f>
        <v>1374.26</v>
      </c>
      <c r="F22" s="115">
        <f t="shared" ref="F22:L22" si="5">F23+F27+F29</f>
        <v>1142.51</v>
      </c>
      <c r="G22" s="115">
        <f t="shared" si="5"/>
        <v>0</v>
      </c>
      <c r="H22" s="115">
        <f t="shared" si="5"/>
        <v>0</v>
      </c>
      <c r="I22" s="115">
        <f t="shared" si="5"/>
        <v>0</v>
      </c>
      <c r="J22" s="115">
        <f t="shared" si="5"/>
        <v>0</v>
      </c>
      <c r="K22" s="115">
        <f t="shared" si="5"/>
        <v>0</v>
      </c>
      <c r="L22" s="115">
        <f t="shared" si="5"/>
        <v>231.75</v>
      </c>
    </row>
    <row r="23" ht="19.5" customHeight="1" spans="1:12">
      <c r="A23" s="118" t="s">
        <v>161</v>
      </c>
      <c r="B23" s="118"/>
      <c r="C23" s="118"/>
      <c r="D23" s="118" t="s">
        <v>162</v>
      </c>
      <c r="E23" s="115">
        <f>E24+E25+E26</f>
        <v>388.82</v>
      </c>
      <c r="F23" s="115">
        <f t="shared" ref="F23:L23" si="6">F24+F25+F26</f>
        <v>157.07</v>
      </c>
      <c r="G23" s="115">
        <f t="shared" si="6"/>
        <v>0</v>
      </c>
      <c r="H23" s="115">
        <f t="shared" si="6"/>
        <v>0</v>
      </c>
      <c r="I23" s="115">
        <f t="shared" si="6"/>
        <v>0</v>
      </c>
      <c r="J23" s="115">
        <f t="shared" si="6"/>
        <v>0</v>
      </c>
      <c r="K23" s="115">
        <f t="shared" si="6"/>
        <v>0</v>
      </c>
      <c r="L23" s="115">
        <f t="shared" si="6"/>
        <v>231.75</v>
      </c>
    </row>
    <row r="24" ht="19.5" customHeight="1" spans="1:12">
      <c r="A24" s="111" t="s">
        <v>163</v>
      </c>
      <c r="B24" s="111"/>
      <c r="C24" s="111"/>
      <c r="D24" s="111" t="s">
        <v>164</v>
      </c>
      <c r="E24" s="115">
        <v>192.75</v>
      </c>
      <c r="F24" s="115">
        <v>154.07</v>
      </c>
      <c r="G24" s="115">
        <v>0</v>
      </c>
      <c r="H24" s="115">
        <v>0</v>
      </c>
      <c r="I24" s="115">
        <v>0</v>
      </c>
      <c r="J24" s="115">
        <v>0</v>
      </c>
      <c r="K24" s="115">
        <v>0</v>
      </c>
      <c r="L24" s="115">
        <v>38.68</v>
      </c>
    </row>
    <row r="25" ht="19.5" customHeight="1" spans="1:12">
      <c r="A25" s="111" t="s">
        <v>165</v>
      </c>
      <c r="B25" s="111"/>
      <c r="C25" s="111"/>
      <c r="D25" s="111" t="s">
        <v>166</v>
      </c>
      <c r="E25" s="115">
        <v>3</v>
      </c>
      <c r="F25" s="115">
        <v>3</v>
      </c>
      <c r="G25" s="115">
        <v>0</v>
      </c>
      <c r="H25" s="115">
        <v>0</v>
      </c>
      <c r="I25" s="115">
        <v>0</v>
      </c>
      <c r="J25" s="115">
        <v>0</v>
      </c>
      <c r="K25" s="115">
        <v>0</v>
      </c>
      <c r="L25" s="115">
        <v>0</v>
      </c>
    </row>
    <row r="26" ht="19.5" customHeight="1" spans="1:12">
      <c r="A26" s="111" t="s">
        <v>167</v>
      </c>
      <c r="B26" s="111"/>
      <c r="C26" s="111"/>
      <c r="D26" s="111" t="s">
        <v>168</v>
      </c>
      <c r="E26" s="115">
        <v>193.07</v>
      </c>
      <c r="F26" s="115">
        <v>0</v>
      </c>
      <c r="G26" s="115">
        <v>0</v>
      </c>
      <c r="H26" s="115">
        <v>0</v>
      </c>
      <c r="I26" s="115">
        <v>0</v>
      </c>
      <c r="J26" s="115">
        <v>0</v>
      </c>
      <c r="K26" s="115">
        <v>0</v>
      </c>
      <c r="L26" s="115">
        <v>193.07</v>
      </c>
    </row>
    <row r="27" ht="19.5" customHeight="1" spans="1:12">
      <c r="A27" s="118" t="s">
        <v>169</v>
      </c>
      <c r="B27" s="118"/>
      <c r="C27" s="118"/>
      <c r="D27" s="118" t="s">
        <v>170</v>
      </c>
      <c r="E27" s="115">
        <f>E28</f>
        <v>965.5</v>
      </c>
      <c r="F27" s="115">
        <f t="shared" ref="F27:L27" si="7">F28</f>
        <v>965.5</v>
      </c>
      <c r="G27" s="115">
        <f t="shared" si="7"/>
        <v>0</v>
      </c>
      <c r="H27" s="115">
        <f t="shared" si="7"/>
        <v>0</v>
      </c>
      <c r="I27" s="115">
        <f t="shared" si="7"/>
        <v>0</v>
      </c>
      <c r="J27" s="115">
        <f t="shared" si="7"/>
        <v>0</v>
      </c>
      <c r="K27" s="115">
        <f t="shared" si="7"/>
        <v>0</v>
      </c>
      <c r="L27" s="115">
        <f t="shared" si="7"/>
        <v>0</v>
      </c>
    </row>
    <row r="28" ht="19.5" customHeight="1" spans="1:12">
      <c r="A28" s="111" t="s">
        <v>171</v>
      </c>
      <c r="B28" s="111"/>
      <c r="C28" s="111"/>
      <c r="D28" s="111" t="s">
        <v>172</v>
      </c>
      <c r="E28" s="115">
        <v>965.5</v>
      </c>
      <c r="F28" s="115">
        <v>965.5</v>
      </c>
      <c r="G28" s="115">
        <v>0</v>
      </c>
      <c r="H28" s="115">
        <v>0</v>
      </c>
      <c r="I28" s="115">
        <v>0</v>
      </c>
      <c r="J28" s="115">
        <v>0</v>
      </c>
      <c r="K28" s="115">
        <v>0</v>
      </c>
      <c r="L28" s="115">
        <v>0</v>
      </c>
    </row>
    <row r="29" ht="19.5" customHeight="1" spans="1:12">
      <c r="A29" s="118" t="s">
        <v>173</v>
      </c>
      <c r="B29" s="118"/>
      <c r="C29" s="118"/>
      <c r="D29" s="118" t="s">
        <v>174</v>
      </c>
      <c r="E29" s="115">
        <f>E30+E31</f>
        <v>19.94</v>
      </c>
      <c r="F29" s="115">
        <f t="shared" ref="F29:L29" si="8">F30+F31</f>
        <v>19.94</v>
      </c>
      <c r="G29" s="115">
        <f t="shared" si="8"/>
        <v>0</v>
      </c>
      <c r="H29" s="115">
        <f t="shared" si="8"/>
        <v>0</v>
      </c>
      <c r="I29" s="115">
        <f t="shared" si="8"/>
        <v>0</v>
      </c>
      <c r="J29" s="115">
        <f t="shared" si="8"/>
        <v>0</v>
      </c>
      <c r="K29" s="115">
        <f t="shared" si="8"/>
        <v>0</v>
      </c>
      <c r="L29" s="115">
        <f t="shared" si="8"/>
        <v>0</v>
      </c>
    </row>
    <row r="30" ht="19.5" customHeight="1" spans="1:12">
      <c r="A30" s="111" t="s">
        <v>175</v>
      </c>
      <c r="B30" s="111"/>
      <c r="C30" s="111"/>
      <c r="D30" s="111" t="s">
        <v>176</v>
      </c>
      <c r="E30" s="115">
        <v>12.44</v>
      </c>
      <c r="F30" s="115">
        <v>12.44</v>
      </c>
      <c r="G30" s="115">
        <v>0</v>
      </c>
      <c r="H30" s="115">
        <v>0</v>
      </c>
      <c r="I30" s="115">
        <v>0</v>
      </c>
      <c r="J30" s="115">
        <v>0</v>
      </c>
      <c r="K30" s="115">
        <v>0</v>
      </c>
      <c r="L30" s="115">
        <v>0</v>
      </c>
    </row>
    <row r="31" ht="19.5" customHeight="1" spans="1:12">
      <c r="A31" s="111" t="s">
        <v>177</v>
      </c>
      <c r="B31" s="111"/>
      <c r="C31" s="111"/>
      <c r="D31" s="111" t="s">
        <v>178</v>
      </c>
      <c r="E31" s="115">
        <v>7.5</v>
      </c>
      <c r="F31" s="115">
        <v>7.5</v>
      </c>
      <c r="G31" s="115">
        <v>0</v>
      </c>
      <c r="H31" s="115">
        <v>0</v>
      </c>
      <c r="I31" s="115">
        <v>0</v>
      </c>
      <c r="J31" s="115">
        <v>0</v>
      </c>
      <c r="K31" s="115">
        <v>0</v>
      </c>
      <c r="L31" s="115">
        <v>0</v>
      </c>
    </row>
    <row r="32" ht="19.5" customHeight="1" spans="1:12">
      <c r="A32" s="118" t="s">
        <v>179</v>
      </c>
      <c r="B32" s="118"/>
      <c r="C32" s="118"/>
      <c r="D32" s="118" t="s">
        <v>180</v>
      </c>
      <c r="E32" s="115">
        <f>E33</f>
        <v>15.41</v>
      </c>
      <c r="F32" s="115">
        <f t="shared" ref="F32:L32" si="9">F33</f>
        <v>15.41</v>
      </c>
      <c r="G32" s="115">
        <f t="shared" si="9"/>
        <v>0</v>
      </c>
      <c r="H32" s="115">
        <f t="shared" si="9"/>
        <v>0</v>
      </c>
      <c r="I32" s="115">
        <f t="shared" si="9"/>
        <v>0</v>
      </c>
      <c r="J32" s="115">
        <f t="shared" si="9"/>
        <v>0</v>
      </c>
      <c r="K32" s="115">
        <f t="shared" si="9"/>
        <v>0</v>
      </c>
      <c r="L32" s="115">
        <f t="shared" si="9"/>
        <v>0</v>
      </c>
    </row>
    <row r="33" ht="19.5" customHeight="1" spans="1:12">
      <c r="A33" s="118" t="s">
        <v>181</v>
      </c>
      <c r="B33" s="118"/>
      <c r="C33" s="118"/>
      <c r="D33" s="118" t="s">
        <v>182</v>
      </c>
      <c r="E33" s="115">
        <f>E34</f>
        <v>15.41</v>
      </c>
      <c r="F33" s="115">
        <f t="shared" ref="F33:L33" si="10">F34</f>
        <v>15.41</v>
      </c>
      <c r="G33" s="115">
        <f t="shared" si="10"/>
        <v>0</v>
      </c>
      <c r="H33" s="115">
        <f t="shared" si="10"/>
        <v>0</v>
      </c>
      <c r="I33" s="115">
        <f t="shared" si="10"/>
        <v>0</v>
      </c>
      <c r="J33" s="115">
        <f t="shared" si="10"/>
        <v>0</v>
      </c>
      <c r="K33" s="115">
        <f t="shared" si="10"/>
        <v>0</v>
      </c>
      <c r="L33" s="115">
        <f t="shared" si="10"/>
        <v>0</v>
      </c>
    </row>
    <row r="34" ht="19.5" customHeight="1" spans="1:12">
      <c r="A34" s="111" t="s">
        <v>183</v>
      </c>
      <c r="B34" s="111"/>
      <c r="C34" s="111"/>
      <c r="D34" s="111" t="s">
        <v>184</v>
      </c>
      <c r="E34" s="115">
        <v>15.41</v>
      </c>
      <c r="F34" s="115">
        <v>15.41</v>
      </c>
      <c r="G34" s="115">
        <v>0</v>
      </c>
      <c r="H34" s="115">
        <v>0</v>
      </c>
      <c r="I34" s="115">
        <v>0</v>
      </c>
      <c r="J34" s="115">
        <v>0</v>
      </c>
      <c r="K34" s="115">
        <v>0</v>
      </c>
      <c r="L34" s="115">
        <v>0</v>
      </c>
    </row>
    <row r="35" ht="19.5" customHeight="1" spans="1:12">
      <c r="A35" s="111" t="s">
        <v>185</v>
      </c>
      <c r="B35" s="111"/>
      <c r="C35" s="111"/>
      <c r="D35" s="111"/>
      <c r="E35" s="111"/>
      <c r="F35" s="111"/>
      <c r="G35" s="111"/>
      <c r="H35" s="111"/>
      <c r="I35" s="111"/>
      <c r="J35" s="111"/>
      <c r="K35" s="111"/>
      <c r="L35" s="111"/>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zoomScale="70" zoomScaleNormal="70" workbookViewId="0">
      <pane xSplit="4" ySplit="9" topLeftCell="E19" activePane="bottomRight" state="frozen"/>
      <selection/>
      <selection pane="topRight"/>
      <selection pane="bottomLeft"/>
      <selection pane="bottomRight" activeCell="E22" sqref="E22:J22"/>
    </sheetView>
  </sheetViews>
  <sheetFormatPr defaultColWidth="9" defaultRowHeight="14"/>
  <cols>
    <col min="1" max="3" width="3.25454545454545" customWidth="1"/>
    <col min="4" max="4" width="32.7545454545455" customWidth="1"/>
    <col min="5" max="10" width="18.7545454545455" customWidth="1"/>
  </cols>
  <sheetData>
    <row r="1" ht="27.5" spans="6:6">
      <c r="F1" s="110" t="s">
        <v>186</v>
      </c>
    </row>
    <row r="2" ht="15" spans="10:10">
      <c r="J2" s="98" t="s">
        <v>187</v>
      </c>
    </row>
    <row r="3" ht="15" spans="1:10">
      <c r="A3" s="98" t="s">
        <v>2</v>
      </c>
      <c r="J3" s="98" t="s">
        <v>3</v>
      </c>
    </row>
    <row r="4" ht="19.5" customHeight="1" spans="1:10">
      <c r="A4" s="99" t="s">
        <v>6</v>
      </c>
      <c r="B4" s="99"/>
      <c r="C4" s="99"/>
      <c r="D4" s="99"/>
      <c r="E4" s="105" t="s">
        <v>100</v>
      </c>
      <c r="F4" s="105" t="s">
        <v>188</v>
      </c>
      <c r="G4" s="105" t="s">
        <v>189</v>
      </c>
      <c r="H4" s="105" t="s">
        <v>190</v>
      </c>
      <c r="I4" s="105" t="s">
        <v>191</v>
      </c>
      <c r="J4" s="105" t="s">
        <v>192</v>
      </c>
    </row>
    <row r="5" ht="19.5" customHeight="1" spans="1:10">
      <c r="A5" s="105" t="s">
        <v>128</v>
      </c>
      <c r="B5" s="105"/>
      <c r="C5" s="105"/>
      <c r="D5" s="99" t="s">
        <v>129</v>
      </c>
      <c r="E5" s="105"/>
      <c r="F5" s="105"/>
      <c r="G5" s="105"/>
      <c r="H5" s="105"/>
      <c r="I5" s="105"/>
      <c r="J5" s="105"/>
    </row>
    <row r="6" ht="19.5" customHeight="1" spans="1:10">
      <c r="A6" s="105"/>
      <c r="B6" s="105"/>
      <c r="C6" s="105"/>
      <c r="D6" s="99"/>
      <c r="E6" s="105"/>
      <c r="F6" s="105"/>
      <c r="G6" s="105"/>
      <c r="H6" s="105"/>
      <c r="I6" s="105"/>
      <c r="J6" s="105"/>
    </row>
    <row r="7" ht="19.5" customHeight="1" spans="1:10">
      <c r="A7" s="105"/>
      <c r="B7" s="105"/>
      <c r="C7" s="105"/>
      <c r="D7" s="99"/>
      <c r="E7" s="105"/>
      <c r="F7" s="105"/>
      <c r="G7" s="105"/>
      <c r="H7" s="105"/>
      <c r="I7" s="105"/>
      <c r="J7" s="105"/>
    </row>
    <row r="8" ht="19.5" customHeight="1" spans="1:10">
      <c r="A8" s="99" t="s">
        <v>132</v>
      </c>
      <c r="B8" s="99" t="s">
        <v>133</v>
      </c>
      <c r="C8" s="99" t="s">
        <v>134</v>
      </c>
      <c r="D8" s="99" t="s">
        <v>10</v>
      </c>
      <c r="E8" s="105" t="s">
        <v>11</v>
      </c>
      <c r="F8" s="105" t="s">
        <v>12</v>
      </c>
      <c r="G8" s="105" t="s">
        <v>20</v>
      </c>
      <c r="H8" s="105" t="s">
        <v>24</v>
      </c>
      <c r="I8" s="105" t="s">
        <v>28</v>
      </c>
      <c r="J8" s="105" t="s">
        <v>32</v>
      </c>
    </row>
    <row r="9" ht="19.5" customHeight="1" spans="1:10">
      <c r="A9" s="99"/>
      <c r="B9" s="99"/>
      <c r="C9" s="99"/>
      <c r="D9" s="99" t="s">
        <v>135</v>
      </c>
      <c r="E9" s="115">
        <v>1453.84</v>
      </c>
      <c r="F9" s="115">
        <v>201.17</v>
      </c>
      <c r="G9" s="115">
        <v>1252.67</v>
      </c>
      <c r="H9" s="115">
        <v>0</v>
      </c>
      <c r="I9" s="115">
        <v>0</v>
      </c>
      <c r="J9" s="115">
        <v>0</v>
      </c>
    </row>
    <row r="10" ht="19.5" customHeight="1" spans="1:10">
      <c r="A10" s="118" t="s">
        <v>136</v>
      </c>
      <c r="B10" s="118"/>
      <c r="C10" s="118"/>
      <c r="D10" s="118" t="s">
        <v>137</v>
      </c>
      <c r="E10" s="115">
        <f t="shared" ref="E10:J10" si="0">E11</f>
        <v>26.13</v>
      </c>
      <c r="F10" s="115">
        <f t="shared" si="0"/>
        <v>20.22</v>
      </c>
      <c r="G10" s="115">
        <f t="shared" si="0"/>
        <v>5.91</v>
      </c>
      <c r="H10" s="115">
        <f t="shared" si="0"/>
        <v>0</v>
      </c>
      <c r="I10" s="115">
        <f t="shared" si="0"/>
        <v>0</v>
      </c>
      <c r="J10" s="115">
        <f t="shared" si="0"/>
        <v>0</v>
      </c>
    </row>
    <row r="11" ht="19.5" customHeight="1" spans="1:10">
      <c r="A11" s="118" t="s">
        <v>138</v>
      </c>
      <c r="B11" s="118"/>
      <c r="C11" s="118"/>
      <c r="D11" s="118" t="s">
        <v>139</v>
      </c>
      <c r="E11" s="115">
        <f t="shared" ref="E11:J11" si="1">E12+E13+E14</f>
        <v>26.13</v>
      </c>
      <c r="F11" s="115">
        <f t="shared" si="1"/>
        <v>20.22</v>
      </c>
      <c r="G11" s="115">
        <f t="shared" si="1"/>
        <v>5.91</v>
      </c>
      <c r="H11" s="115">
        <f t="shared" si="1"/>
        <v>0</v>
      </c>
      <c r="I11" s="115">
        <f t="shared" si="1"/>
        <v>0</v>
      </c>
      <c r="J11" s="115">
        <f t="shared" si="1"/>
        <v>0</v>
      </c>
    </row>
    <row r="12" ht="19.5" customHeight="1" spans="1:10">
      <c r="A12" s="111">
        <v>2080501</v>
      </c>
      <c r="B12" s="111"/>
      <c r="C12" s="111"/>
      <c r="D12" s="111" t="s">
        <v>141</v>
      </c>
      <c r="E12" s="115">
        <v>5.91</v>
      </c>
      <c r="F12" s="115">
        <v>0</v>
      </c>
      <c r="G12" s="115">
        <v>5.91</v>
      </c>
      <c r="H12" s="115">
        <v>0</v>
      </c>
      <c r="I12" s="115">
        <v>0</v>
      </c>
      <c r="J12" s="115">
        <v>0</v>
      </c>
    </row>
    <row r="13" ht="19.5" customHeight="1" spans="1:10">
      <c r="A13" s="111" t="s">
        <v>142</v>
      </c>
      <c r="B13" s="111"/>
      <c r="C13" s="111"/>
      <c r="D13" s="111" t="s">
        <v>143</v>
      </c>
      <c r="E13" s="115">
        <v>16.12</v>
      </c>
      <c r="F13" s="115">
        <v>16.12</v>
      </c>
      <c r="G13" s="115">
        <v>0</v>
      </c>
      <c r="H13" s="115">
        <v>0</v>
      </c>
      <c r="I13" s="115">
        <v>0</v>
      </c>
      <c r="J13" s="115">
        <v>0</v>
      </c>
    </row>
    <row r="14" ht="19.5" customHeight="1" spans="1:10">
      <c r="A14" s="111" t="s">
        <v>144</v>
      </c>
      <c r="B14" s="111"/>
      <c r="C14" s="111"/>
      <c r="D14" s="111" t="s">
        <v>145</v>
      </c>
      <c r="E14" s="115">
        <v>4.1</v>
      </c>
      <c r="F14" s="115">
        <v>4.1</v>
      </c>
      <c r="G14" s="115">
        <v>0</v>
      </c>
      <c r="H14" s="115">
        <v>0</v>
      </c>
      <c r="I14" s="115">
        <v>0</v>
      </c>
      <c r="J14" s="115">
        <v>0</v>
      </c>
    </row>
    <row r="15" ht="19.5" customHeight="1" spans="1:10">
      <c r="A15" s="118" t="s">
        <v>146</v>
      </c>
      <c r="B15" s="118"/>
      <c r="C15" s="118"/>
      <c r="D15" s="118" t="s">
        <v>147</v>
      </c>
      <c r="E15" s="115">
        <f t="shared" ref="E15:J15" si="2">E16+E18</f>
        <v>11.67</v>
      </c>
      <c r="F15" s="115">
        <f t="shared" si="2"/>
        <v>11.47</v>
      </c>
      <c r="G15" s="115">
        <f t="shared" si="2"/>
        <v>0.2</v>
      </c>
      <c r="H15" s="115">
        <f t="shared" si="2"/>
        <v>0</v>
      </c>
      <c r="I15" s="115">
        <f t="shared" si="2"/>
        <v>0</v>
      </c>
      <c r="J15" s="115">
        <f t="shared" si="2"/>
        <v>0</v>
      </c>
    </row>
    <row r="16" ht="19.5" customHeight="1" spans="1:10">
      <c r="A16" s="120">
        <v>21007</v>
      </c>
      <c r="B16" s="121"/>
      <c r="C16" s="122"/>
      <c r="D16" s="111" t="s">
        <v>148</v>
      </c>
      <c r="E16" s="115">
        <f t="shared" ref="E16:J16" si="3">E17</f>
        <v>0.2</v>
      </c>
      <c r="F16" s="115">
        <f t="shared" si="3"/>
        <v>0</v>
      </c>
      <c r="G16" s="115">
        <f t="shared" si="3"/>
        <v>0.2</v>
      </c>
      <c r="H16" s="115">
        <f t="shared" si="3"/>
        <v>0</v>
      </c>
      <c r="I16" s="115">
        <f t="shared" si="3"/>
        <v>0</v>
      </c>
      <c r="J16" s="115">
        <f t="shared" si="3"/>
        <v>0</v>
      </c>
    </row>
    <row r="17" ht="19.5" customHeight="1" spans="1:10">
      <c r="A17" s="111" t="s">
        <v>149</v>
      </c>
      <c r="B17" s="111"/>
      <c r="C17" s="111"/>
      <c r="D17" s="111" t="s">
        <v>150</v>
      </c>
      <c r="E17" s="115">
        <v>0.2</v>
      </c>
      <c r="F17" s="115">
        <v>0</v>
      </c>
      <c r="G17" s="115">
        <v>0.2</v>
      </c>
      <c r="H17" s="115">
        <v>0</v>
      </c>
      <c r="I17" s="115">
        <v>0</v>
      </c>
      <c r="J17" s="115">
        <v>0</v>
      </c>
    </row>
    <row r="18" ht="19.5" customHeight="1" spans="1:10">
      <c r="A18" s="118" t="s">
        <v>151</v>
      </c>
      <c r="B18" s="118"/>
      <c r="C18" s="118"/>
      <c r="D18" s="118" t="s">
        <v>152</v>
      </c>
      <c r="E18" s="115">
        <f t="shared" ref="E18:J18" si="4">E19+E20+E21</f>
        <v>11.47</v>
      </c>
      <c r="F18" s="115">
        <f t="shared" si="4"/>
        <v>11.47</v>
      </c>
      <c r="G18" s="115">
        <f t="shared" si="4"/>
        <v>0</v>
      </c>
      <c r="H18" s="115">
        <f t="shared" si="4"/>
        <v>0</v>
      </c>
      <c r="I18" s="115">
        <f t="shared" si="4"/>
        <v>0</v>
      </c>
      <c r="J18" s="115">
        <f t="shared" si="4"/>
        <v>0</v>
      </c>
    </row>
    <row r="19" ht="19.5" customHeight="1" spans="1:10">
      <c r="A19" s="111" t="s">
        <v>153</v>
      </c>
      <c r="B19" s="111"/>
      <c r="C19" s="111"/>
      <c r="D19" s="111" t="s">
        <v>154</v>
      </c>
      <c r="E19" s="115">
        <v>6.64</v>
      </c>
      <c r="F19" s="115">
        <v>6.64</v>
      </c>
      <c r="G19" s="115">
        <v>0</v>
      </c>
      <c r="H19" s="115">
        <v>0</v>
      </c>
      <c r="I19" s="115">
        <v>0</v>
      </c>
      <c r="J19" s="115">
        <v>0</v>
      </c>
    </row>
    <row r="20" ht="19.5" customHeight="1" spans="1:10">
      <c r="A20" s="111" t="s">
        <v>155</v>
      </c>
      <c r="B20" s="111"/>
      <c r="C20" s="111"/>
      <c r="D20" s="111" t="s">
        <v>156</v>
      </c>
      <c r="E20" s="115">
        <v>4.18</v>
      </c>
      <c r="F20" s="115">
        <v>4.18</v>
      </c>
      <c r="G20" s="115">
        <v>0</v>
      </c>
      <c r="H20" s="115">
        <v>0</v>
      </c>
      <c r="I20" s="115">
        <v>0</v>
      </c>
      <c r="J20" s="115">
        <v>0</v>
      </c>
    </row>
    <row r="21" ht="19.5" customHeight="1" spans="1:10">
      <c r="A21" s="111" t="s">
        <v>157</v>
      </c>
      <c r="B21" s="111"/>
      <c r="C21" s="111"/>
      <c r="D21" s="111" t="s">
        <v>158</v>
      </c>
      <c r="E21" s="115">
        <v>0.65</v>
      </c>
      <c r="F21" s="115">
        <v>0.65</v>
      </c>
      <c r="G21" s="115">
        <v>0</v>
      </c>
      <c r="H21" s="115">
        <v>0</v>
      </c>
      <c r="I21" s="115">
        <v>0</v>
      </c>
      <c r="J21" s="115">
        <v>0</v>
      </c>
    </row>
    <row r="22" ht="19.5" customHeight="1" spans="1:10">
      <c r="A22" s="118" t="s">
        <v>159</v>
      </c>
      <c r="B22" s="118"/>
      <c r="C22" s="118"/>
      <c r="D22" s="118" t="s">
        <v>160</v>
      </c>
      <c r="E22" s="115">
        <f t="shared" ref="E22:J22" si="5">E23+E27+E29</f>
        <v>1400.63</v>
      </c>
      <c r="F22" s="115">
        <f t="shared" si="5"/>
        <v>154.07</v>
      </c>
      <c r="G22" s="115">
        <f t="shared" si="5"/>
        <v>1246.56</v>
      </c>
      <c r="H22" s="115">
        <f t="shared" si="5"/>
        <v>0</v>
      </c>
      <c r="I22" s="115">
        <f t="shared" si="5"/>
        <v>0</v>
      </c>
      <c r="J22" s="115">
        <f t="shared" si="5"/>
        <v>0</v>
      </c>
    </row>
    <row r="23" ht="19.5" customHeight="1" spans="1:10">
      <c r="A23" s="118" t="s">
        <v>161</v>
      </c>
      <c r="B23" s="118"/>
      <c r="C23" s="118"/>
      <c r="D23" s="118" t="s">
        <v>162</v>
      </c>
      <c r="E23" s="115">
        <f t="shared" ref="E23:J23" si="6">E24+E25+E26</f>
        <v>382.33</v>
      </c>
      <c r="F23" s="115">
        <f t="shared" si="6"/>
        <v>154.07</v>
      </c>
      <c r="G23" s="115">
        <f t="shared" si="6"/>
        <v>228.26</v>
      </c>
      <c r="H23" s="115">
        <f t="shared" si="6"/>
        <v>0</v>
      </c>
      <c r="I23" s="115">
        <f t="shared" si="6"/>
        <v>0</v>
      </c>
      <c r="J23" s="115">
        <f t="shared" si="6"/>
        <v>0</v>
      </c>
    </row>
    <row r="24" ht="19.5" customHeight="1" spans="1:10">
      <c r="A24" s="111" t="s">
        <v>163</v>
      </c>
      <c r="B24" s="111"/>
      <c r="C24" s="111"/>
      <c r="D24" s="111" t="s">
        <v>164</v>
      </c>
      <c r="E24" s="115">
        <v>192.75</v>
      </c>
      <c r="F24" s="115">
        <v>154.07</v>
      </c>
      <c r="G24" s="115">
        <v>38.68</v>
      </c>
      <c r="H24" s="115">
        <v>0</v>
      </c>
      <c r="I24" s="115">
        <v>0</v>
      </c>
      <c r="J24" s="115">
        <v>0</v>
      </c>
    </row>
    <row r="25" ht="19.5" customHeight="1" spans="1:10">
      <c r="A25" s="111" t="s">
        <v>165</v>
      </c>
      <c r="B25" s="111"/>
      <c r="C25" s="111"/>
      <c r="D25" s="111" t="s">
        <v>166</v>
      </c>
      <c r="E25" s="115">
        <v>7.9</v>
      </c>
      <c r="F25" s="115">
        <v>0</v>
      </c>
      <c r="G25" s="115">
        <v>7.9</v>
      </c>
      <c r="H25" s="115">
        <v>0</v>
      </c>
      <c r="I25" s="115">
        <v>0</v>
      </c>
      <c r="J25" s="115">
        <v>0</v>
      </c>
    </row>
    <row r="26" ht="19.5" customHeight="1" spans="1:10">
      <c r="A26" s="111" t="s">
        <v>167</v>
      </c>
      <c r="B26" s="111"/>
      <c r="C26" s="111"/>
      <c r="D26" s="111" t="s">
        <v>168</v>
      </c>
      <c r="E26" s="115">
        <v>181.68</v>
      </c>
      <c r="F26" s="115">
        <v>0</v>
      </c>
      <c r="G26" s="115">
        <v>181.68</v>
      </c>
      <c r="H26" s="115">
        <v>0</v>
      </c>
      <c r="I26" s="115">
        <v>0</v>
      </c>
      <c r="J26" s="115">
        <v>0</v>
      </c>
    </row>
    <row r="27" ht="19.5" customHeight="1" spans="1:10">
      <c r="A27" s="118" t="s">
        <v>169</v>
      </c>
      <c r="B27" s="118"/>
      <c r="C27" s="118"/>
      <c r="D27" s="118" t="s">
        <v>170</v>
      </c>
      <c r="E27" s="115">
        <f t="shared" ref="E27:J27" si="7">E28</f>
        <v>994.2</v>
      </c>
      <c r="F27" s="115">
        <f t="shared" si="7"/>
        <v>0</v>
      </c>
      <c r="G27" s="115">
        <f t="shared" si="7"/>
        <v>994.2</v>
      </c>
      <c r="H27" s="115">
        <f t="shared" si="7"/>
        <v>0</v>
      </c>
      <c r="I27" s="115">
        <f t="shared" si="7"/>
        <v>0</v>
      </c>
      <c r="J27" s="115">
        <f t="shared" si="7"/>
        <v>0</v>
      </c>
    </row>
    <row r="28" ht="19.5" customHeight="1" spans="1:10">
      <c r="A28" s="111" t="s">
        <v>171</v>
      </c>
      <c r="B28" s="111"/>
      <c r="C28" s="111"/>
      <c r="D28" s="111" t="s">
        <v>172</v>
      </c>
      <c r="E28" s="115">
        <v>994.2</v>
      </c>
      <c r="F28" s="115">
        <v>0</v>
      </c>
      <c r="G28" s="115">
        <v>994.2</v>
      </c>
      <c r="H28" s="115">
        <v>0</v>
      </c>
      <c r="I28" s="115">
        <v>0</v>
      </c>
      <c r="J28" s="115">
        <v>0</v>
      </c>
    </row>
    <row r="29" ht="19.5" customHeight="1" spans="1:10">
      <c r="A29" s="118" t="s">
        <v>173</v>
      </c>
      <c r="B29" s="118"/>
      <c r="C29" s="118"/>
      <c r="D29" s="118" t="s">
        <v>174</v>
      </c>
      <c r="E29" s="115">
        <f t="shared" ref="E29:J29" si="8">E30+E31</f>
        <v>24.1</v>
      </c>
      <c r="F29" s="115">
        <f t="shared" si="8"/>
        <v>0</v>
      </c>
      <c r="G29" s="115">
        <f t="shared" si="8"/>
        <v>24.1</v>
      </c>
      <c r="H29" s="115">
        <f t="shared" si="8"/>
        <v>0</v>
      </c>
      <c r="I29" s="115">
        <f t="shared" si="8"/>
        <v>0</v>
      </c>
      <c r="J29" s="115">
        <f t="shared" si="8"/>
        <v>0</v>
      </c>
    </row>
    <row r="30" ht="19.5" customHeight="1" spans="1:10">
      <c r="A30" s="111" t="s">
        <v>175</v>
      </c>
      <c r="B30" s="111"/>
      <c r="C30" s="111"/>
      <c r="D30" s="111" t="s">
        <v>176</v>
      </c>
      <c r="E30" s="115">
        <v>16.6</v>
      </c>
      <c r="F30" s="115">
        <v>0</v>
      </c>
      <c r="G30" s="115">
        <v>16.6</v>
      </c>
      <c r="H30" s="115">
        <v>0</v>
      </c>
      <c r="I30" s="115">
        <v>0</v>
      </c>
      <c r="J30" s="115">
        <v>0</v>
      </c>
    </row>
    <row r="31" ht="19.5" customHeight="1" spans="1:10">
      <c r="A31" s="111" t="s">
        <v>177</v>
      </c>
      <c r="B31" s="111"/>
      <c r="C31" s="111"/>
      <c r="D31" s="111" t="s">
        <v>178</v>
      </c>
      <c r="E31" s="115">
        <v>7.5</v>
      </c>
      <c r="F31" s="115">
        <v>0</v>
      </c>
      <c r="G31" s="115">
        <v>7.5</v>
      </c>
      <c r="H31" s="115">
        <v>0</v>
      </c>
      <c r="I31" s="115">
        <v>0</v>
      </c>
      <c r="J31" s="115">
        <v>0</v>
      </c>
    </row>
    <row r="32" ht="19.5" customHeight="1" spans="1:10">
      <c r="A32" s="118" t="s">
        <v>179</v>
      </c>
      <c r="B32" s="118"/>
      <c r="C32" s="118"/>
      <c r="D32" s="118" t="s">
        <v>180</v>
      </c>
      <c r="E32" s="115">
        <f t="shared" ref="E32:J32" si="9">E33</f>
        <v>15.41</v>
      </c>
      <c r="F32" s="115">
        <f t="shared" si="9"/>
        <v>15.41</v>
      </c>
      <c r="G32" s="115">
        <f t="shared" si="9"/>
        <v>0</v>
      </c>
      <c r="H32" s="115">
        <f t="shared" si="9"/>
        <v>0</v>
      </c>
      <c r="I32" s="115">
        <f t="shared" si="9"/>
        <v>0</v>
      </c>
      <c r="J32" s="115">
        <f t="shared" si="9"/>
        <v>0</v>
      </c>
    </row>
    <row r="33" ht="19.5" customHeight="1" spans="1:10">
      <c r="A33" s="118" t="s">
        <v>181</v>
      </c>
      <c r="B33" s="118"/>
      <c r="C33" s="118"/>
      <c r="D33" s="118" t="s">
        <v>182</v>
      </c>
      <c r="E33" s="115">
        <f t="shared" ref="E33:J33" si="10">E34</f>
        <v>15.41</v>
      </c>
      <c r="F33" s="115">
        <f t="shared" si="10"/>
        <v>15.41</v>
      </c>
      <c r="G33" s="115">
        <f t="shared" si="10"/>
        <v>0</v>
      </c>
      <c r="H33" s="115">
        <f t="shared" si="10"/>
        <v>0</v>
      </c>
      <c r="I33" s="115">
        <f t="shared" si="10"/>
        <v>0</v>
      </c>
      <c r="J33" s="115">
        <f t="shared" si="10"/>
        <v>0</v>
      </c>
    </row>
    <row r="34" ht="19.5" customHeight="1" spans="1:10">
      <c r="A34" s="111" t="s">
        <v>183</v>
      </c>
      <c r="B34" s="111"/>
      <c r="C34" s="111"/>
      <c r="D34" s="111" t="s">
        <v>184</v>
      </c>
      <c r="E34" s="115">
        <v>15.41</v>
      </c>
      <c r="F34" s="115">
        <v>15.41</v>
      </c>
      <c r="G34" s="115">
        <v>0</v>
      </c>
      <c r="H34" s="115">
        <v>0</v>
      </c>
      <c r="I34" s="115">
        <v>0</v>
      </c>
      <c r="J34" s="115">
        <v>0</v>
      </c>
    </row>
    <row r="35" ht="19.5" customHeight="1" spans="1:10">
      <c r="A35" s="111" t="s">
        <v>193</v>
      </c>
      <c r="B35" s="111"/>
      <c r="C35" s="111"/>
      <c r="D35" s="111"/>
      <c r="E35" s="111"/>
      <c r="F35" s="111"/>
      <c r="G35" s="111"/>
      <c r="H35" s="111"/>
      <c r="I35" s="111"/>
      <c r="J35" s="111"/>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43" sqref="F43"/>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10" t="s">
        <v>194</v>
      </c>
    </row>
    <row r="2" ht="15" spans="9:9">
      <c r="I2" s="98" t="s">
        <v>195</v>
      </c>
    </row>
    <row r="3" ht="15" spans="1:9">
      <c r="A3" s="98" t="s">
        <v>2</v>
      </c>
      <c r="I3" s="98" t="s">
        <v>3</v>
      </c>
    </row>
    <row r="4" ht="19.5" customHeight="1" spans="1:9">
      <c r="A4" s="99" t="s">
        <v>196</v>
      </c>
      <c r="B4" s="99"/>
      <c r="C4" s="99"/>
      <c r="D4" s="99" t="s">
        <v>197</v>
      </c>
      <c r="E4" s="99"/>
      <c r="F4" s="99"/>
      <c r="G4" s="99"/>
      <c r="H4" s="99"/>
      <c r="I4" s="99"/>
    </row>
    <row r="5" ht="19.5" customHeight="1" spans="1:9">
      <c r="A5" s="105" t="s">
        <v>198</v>
      </c>
      <c r="B5" s="105" t="s">
        <v>7</v>
      </c>
      <c r="C5" s="105" t="s">
        <v>199</v>
      </c>
      <c r="D5" s="105" t="s">
        <v>200</v>
      </c>
      <c r="E5" s="105" t="s">
        <v>7</v>
      </c>
      <c r="F5" s="99" t="s">
        <v>135</v>
      </c>
      <c r="G5" s="105" t="s">
        <v>201</v>
      </c>
      <c r="H5" s="105" t="s">
        <v>202</v>
      </c>
      <c r="I5" s="105" t="s">
        <v>203</v>
      </c>
    </row>
    <row r="6" ht="19.5" customHeight="1" spans="1:9">
      <c r="A6" s="105"/>
      <c r="B6" s="105"/>
      <c r="C6" s="105"/>
      <c r="D6" s="105"/>
      <c r="E6" s="105"/>
      <c r="F6" s="99" t="s">
        <v>130</v>
      </c>
      <c r="G6" s="105" t="s">
        <v>201</v>
      </c>
      <c r="H6" s="105"/>
      <c r="I6" s="105"/>
    </row>
    <row r="7" ht="19.5" customHeight="1" spans="1:9">
      <c r="A7" s="99" t="s">
        <v>204</v>
      </c>
      <c r="B7" s="99"/>
      <c r="C7" s="99" t="s">
        <v>11</v>
      </c>
      <c r="D7" s="99" t="s">
        <v>204</v>
      </c>
      <c r="E7" s="99"/>
      <c r="F7" s="99" t="s">
        <v>12</v>
      </c>
      <c r="G7" s="99" t="s">
        <v>20</v>
      </c>
      <c r="H7" s="99" t="s">
        <v>24</v>
      </c>
      <c r="I7" s="99" t="s">
        <v>28</v>
      </c>
    </row>
    <row r="8" ht="19.5" customHeight="1" spans="1:9">
      <c r="A8" s="100" t="s">
        <v>205</v>
      </c>
      <c r="B8" s="99" t="s">
        <v>11</v>
      </c>
      <c r="C8" s="102" t="s">
        <v>206</v>
      </c>
      <c r="D8" s="100" t="s">
        <v>14</v>
      </c>
      <c r="E8" s="99" t="s">
        <v>22</v>
      </c>
      <c r="F8" s="102"/>
      <c r="G8" s="102"/>
      <c r="H8" s="102"/>
      <c r="I8" s="102"/>
    </row>
    <row r="9" ht="19.5" customHeight="1" spans="1:9">
      <c r="A9" s="100" t="s">
        <v>207</v>
      </c>
      <c r="B9" s="99" t="s">
        <v>12</v>
      </c>
      <c r="C9" s="102"/>
      <c r="D9" s="100" t="s">
        <v>17</v>
      </c>
      <c r="E9" s="99" t="s">
        <v>26</v>
      </c>
      <c r="F9" s="102"/>
      <c r="G9" s="102"/>
      <c r="H9" s="102"/>
      <c r="I9" s="102"/>
    </row>
    <row r="10" ht="19.5" customHeight="1" spans="1:9">
      <c r="A10" s="100" t="s">
        <v>208</v>
      </c>
      <c r="B10" s="99" t="s">
        <v>20</v>
      </c>
      <c r="C10" s="102"/>
      <c r="D10" s="100" t="s">
        <v>21</v>
      </c>
      <c r="E10" s="99" t="s">
        <v>30</v>
      </c>
      <c r="F10" s="102"/>
      <c r="G10" s="102"/>
      <c r="H10" s="102"/>
      <c r="I10" s="102"/>
    </row>
    <row r="11" ht="19.5" customHeight="1" spans="1:9">
      <c r="A11" s="100"/>
      <c r="B11" s="99" t="s">
        <v>24</v>
      </c>
      <c r="C11" s="102"/>
      <c r="D11" s="100" t="s">
        <v>25</v>
      </c>
      <c r="E11" s="99" t="s">
        <v>34</v>
      </c>
      <c r="F11" s="102"/>
      <c r="G11" s="102"/>
      <c r="H11" s="102"/>
      <c r="I11" s="102"/>
    </row>
    <row r="12" ht="19.5" customHeight="1" spans="1:9">
      <c r="A12" s="100"/>
      <c r="B12" s="99" t="s">
        <v>28</v>
      </c>
      <c r="C12" s="102"/>
      <c r="D12" s="100" t="s">
        <v>29</v>
      </c>
      <c r="E12" s="99" t="s">
        <v>38</v>
      </c>
      <c r="F12" s="102"/>
      <c r="G12" s="102"/>
      <c r="H12" s="102"/>
      <c r="I12" s="102"/>
    </row>
    <row r="13" ht="19.5" customHeight="1" spans="1:9">
      <c r="A13" s="100"/>
      <c r="B13" s="99" t="s">
        <v>32</v>
      </c>
      <c r="C13" s="102"/>
      <c r="D13" s="100" t="s">
        <v>33</v>
      </c>
      <c r="E13" s="99" t="s">
        <v>42</v>
      </c>
      <c r="F13" s="102"/>
      <c r="G13" s="102"/>
      <c r="H13" s="102"/>
      <c r="I13" s="102"/>
    </row>
    <row r="14" ht="19.5" customHeight="1" spans="1:9">
      <c r="A14" s="100"/>
      <c r="B14" s="99" t="s">
        <v>36</v>
      </c>
      <c r="C14" s="102"/>
      <c r="D14" s="100" t="s">
        <v>37</v>
      </c>
      <c r="E14" s="99" t="s">
        <v>45</v>
      </c>
      <c r="F14" s="102"/>
      <c r="G14" s="102"/>
      <c r="H14" s="102"/>
      <c r="I14" s="102"/>
    </row>
    <row r="15" ht="19.5" customHeight="1" spans="1:9">
      <c r="A15" s="100"/>
      <c r="B15" s="99" t="s">
        <v>40</v>
      </c>
      <c r="C15" s="102"/>
      <c r="D15" s="100" t="s">
        <v>41</v>
      </c>
      <c r="E15" s="99" t="s">
        <v>48</v>
      </c>
      <c r="F15" s="102" t="s">
        <v>209</v>
      </c>
      <c r="G15" s="102" t="s">
        <v>209</v>
      </c>
      <c r="H15" s="102"/>
      <c r="I15" s="102"/>
    </row>
    <row r="16" ht="19.5" customHeight="1" spans="1:9">
      <c r="A16" s="100"/>
      <c r="B16" s="99" t="s">
        <v>43</v>
      </c>
      <c r="C16" s="102"/>
      <c r="D16" s="100" t="s">
        <v>44</v>
      </c>
      <c r="E16" s="99" t="s">
        <v>51</v>
      </c>
      <c r="F16" s="102" t="s">
        <v>210</v>
      </c>
      <c r="G16" s="102" t="s">
        <v>210</v>
      </c>
      <c r="H16" s="102"/>
      <c r="I16" s="102"/>
    </row>
    <row r="17" ht="19.5" customHeight="1" spans="1:9">
      <c r="A17" s="100"/>
      <c r="B17" s="99" t="s">
        <v>46</v>
      </c>
      <c r="C17" s="102"/>
      <c r="D17" s="100" t="s">
        <v>47</v>
      </c>
      <c r="E17" s="99" t="s">
        <v>54</v>
      </c>
      <c r="F17" s="102" t="s">
        <v>211</v>
      </c>
      <c r="G17" s="102" t="s">
        <v>211</v>
      </c>
      <c r="H17" s="102"/>
      <c r="I17" s="102"/>
    </row>
    <row r="18" ht="19.5" customHeight="1" spans="1:9">
      <c r="A18" s="100"/>
      <c r="B18" s="99" t="s">
        <v>49</v>
      </c>
      <c r="C18" s="102"/>
      <c r="D18" s="100" t="s">
        <v>50</v>
      </c>
      <c r="E18" s="99" t="s">
        <v>57</v>
      </c>
      <c r="F18" s="102"/>
      <c r="G18" s="102"/>
      <c r="H18" s="102"/>
      <c r="I18" s="102"/>
    </row>
    <row r="19" ht="19.5" customHeight="1" spans="1:9">
      <c r="A19" s="100"/>
      <c r="B19" s="99" t="s">
        <v>52</v>
      </c>
      <c r="C19" s="102"/>
      <c r="D19" s="100" t="s">
        <v>53</v>
      </c>
      <c r="E19" s="99" t="s">
        <v>60</v>
      </c>
      <c r="F19" s="102"/>
      <c r="G19" s="102"/>
      <c r="H19" s="102"/>
      <c r="I19" s="102"/>
    </row>
    <row r="20" ht="19.5" customHeight="1" spans="1:9">
      <c r="A20" s="100"/>
      <c r="B20" s="99" t="s">
        <v>55</v>
      </c>
      <c r="C20" s="102"/>
      <c r="D20" s="100" t="s">
        <v>56</v>
      </c>
      <c r="E20" s="99" t="s">
        <v>63</v>
      </c>
      <c r="F20" s="102"/>
      <c r="G20" s="102"/>
      <c r="H20" s="102"/>
      <c r="I20" s="102"/>
    </row>
    <row r="21" ht="19.5" customHeight="1" spans="1:9">
      <c r="A21" s="100"/>
      <c r="B21" s="99" t="s">
        <v>58</v>
      </c>
      <c r="C21" s="102"/>
      <c r="D21" s="100" t="s">
        <v>59</v>
      </c>
      <c r="E21" s="99" t="s">
        <v>66</v>
      </c>
      <c r="F21" s="102"/>
      <c r="G21" s="102"/>
      <c r="H21" s="102"/>
      <c r="I21" s="102"/>
    </row>
    <row r="22" ht="19.5" customHeight="1" spans="1:9">
      <c r="A22" s="100"/>
      <c r="B22" s="99" t="s">
        <v>61</v>
      </c>
      <c r="C22" s="102"/>
      <c r="D22" s="100" t="s">
        <v>62</v>
      </c>
      <c r="E22" s="99" t="s">
        <v>69</v>
      </c>
      <c r="F22" s="102"/>
      <c r="G22" s="102"/>
      <c r="H22" s="102"/>
      <c r="I22" s="102"/>
    </row>
    <row r="23" ht="19.5" customHeight="1" spans="1:9">
      <c r="A23" s="100"/>
      <c r="B23" s="99" t="s">
        <v>64</v>
      </c>
      <c r="C23" s="102"/>
      <c r="D23" s="100" t="s">
        <v>65</v>
      </c>
      <c r="E23" s="99" t="s">
        <v>72</v>
      </c>
      <c r="F23" s="102"/>
      <c r="G23" s="102"/>
      <c r="H23" s="102"/>
      <c r="I23" s="102"/>
    </row>
    <row r="24" ht="19.5" customHeight="1" spans="1:9">
      <c r="A24" s="100"/>
      <c r="B24" s="99" t="s">
        <v>67</v>
      </c>
      <c r="C24" s="102"/>
      <c r="D24" s="100" t="s">
        <v>68</v>
      </c>
      <c r="E24" s="99" t="s">
        <v>75</v>
      </c>
      <c r="F24" s="102"/>
      <c r="G24" s="102"/>
      <c r="H24" s="102"/>
      <c r="I24" s="102"/>
    </row>
    <row r="25" ht="19.5" customHeight="1" spans="1:9">
      <c r="A25" s="100"/>
      <c r="B25" s="99" t="s">
        <v>70</v>
      </c>
      <c r="C25" s="102"/>
      <c r="D25" s="100" t="s">
        <v>71</v>
      </c>
      <c r="E25" s="99" t="s">
        <v>78</v>
      </c>
      <c r="F25" s="102"/>
      <c r="G25" s="102"/>
      <c r="H25" s="102"/>
      <c r="I25" s="102"/>
    </row>
    <row r="26" ht="19.5" customHeight="1" spans="1:9">
      <c r="A26" s="100"/>
      <c r="B26" s="99" t="s">
        <v>73</v>
      </c>
      <c r="C26" s="102"/>
      <c r="D26" s="100" t="s">
        <v>74</v>
      </c>
      <c r="E26" s="99" t="s">
        <v>81</v>
      </c>
      <c r="F26" s="102" t="s">
        <v>212</v>
      </c>
      <c r="G26" s="102" t="s">
        <v>212</v>
      </c>
      <c r="H26" s="102"/>
      <c r="I26" s="102"/>
    </row>
    <row r="27" ht="19.5" customHeight="1" spans="1:9">
      <c r="A27" s="100"/>
      <c r="B27" s="99" t="s">
        <v>76</v>
      </c>
      <c r="C27" s="102"/>
      <c r="D27" s="100" t="s">
        <v>77</v>
      </c>
      <c r="E27" s="99" t="s">
        <v>84</v>
      </c>
      <c r="F27" s="102"/>
      <c r="G27" s="102"/>
      <c r="H27" s="102"/>
      <c r="I27" s="102"/>
    </row>
    <row r="28" ht="19.5" customHeight="1" spans="1:9">
      <c r="A28" s="100"/>
      <c r="B28" s="99" t="s">
        <v>79</v>
      </c>
      <c r="C28" s="102"/>
      <c r="D28" s="100" t="s">
        <v>80</v>
      </c>
      <c r="E28" s="99" t="s">
        <v>87</v>
      </c>
      <c r="F28" s="102"/>
      <c r="G28" s="102"/>
      <c r="H28" s="102"/>
      <c r="I28" s="102"/>
    </row>
    <row r="29" ht="19.5" customHeight="1" spans="1:9">
      <c r="A29" s="100"/>
      <c r="B29" s="99" t="s">
        <v>82</v>
      </c>
      <c r="C29" s="102"/>
      <c r="D29" s="100" t="s">
        <v>83</v>
      </c>
      <c r="E29" s="99" t="s">
        <v>90</v>
      </c>
      <c r="F29" s="102"/>
      <c r="G29" s="102"/>
      <c r="H29" s="102"/>
      <c r="I29" s="102"/>
    </row>
    <row r="30" ht="19.5" customHeight="1" spans="1:9">
      <c r="A30" s="100"/>
      <c r="B30" s="99" t="s">
        <v>85</v>
      </c>
      <c r="C30" s="102"/>
      <c r="D30" s="100" t="s">
        <v>86</v>
      </c>
      <c r="E30" s="99" t="s">
        <v>93</v>
      </c>
      <c r="F30" s="102"/>
      <c r="G30" s="102"/>
      <c r="H30" s="102"/>
      <c r="I30" s="102"/>
    </row>
    <row r="31" ht="19.5" customHeight="1" spans="1:9">
      <c r="A31" s="100"/>
      <c r="B31" s="99" t="s">
        <v>88</v>
      </c>
      <c r="C31" s="102"/>
      <c r="D31" s="100" t="s">
        <v>89</v>
      </c>
      <c r="E31" s="99" t="s">
        <v>96</v>
      </c>
      <c r="F31" s="102"/>
      <c r="G31" s="102"/>
      <c r="H31" s="102"/>
      <c r="I31" s="102"/>
    </row>
    <row r="32" ht="19.5" customHeight="1" spans="1:9">
      <c r="A32" s="100"/>
      <c r="B32" s="99" t="s">
        <v>91</v>
      </c>
      <c r="C32" s="102"/>
      <c r="D32" s="100" t="s">
        <v>92</v>
      </c>
      <c r="E32" s="99" t="s">
        <v>101</v>
      </c>
      <c r="F32" s="102"/>
      <c r="G32" s="102"/>
      <c r="H32" s="102"/>
      <c r="I32" s="102"/>
    </row>
    <row r="33" ht="19.5" customHeight="1" spans="1:9">
      <c r="A33" s="100"/>
      <c r="B33" s="99" t="s">
        <v>94</v>
      </c>
      <c r="C33" s="102"/>
      <c r="D33" s="100" t="s">
        <v>95</v>
      </c>
      <c r="E33" s="99" t="s">
        <v>107</v>
      </c>
      <c r="F33" s="102"/>
      <c r="G33" s="102"/>
      <c r="H33" s="102"/>
      <c r="I33" s="102"/>
    </row>
    <row r="34" ht="19.5" customHeight="1" spans="1:9">
      <c r="A34" s="99" t="s">
        <v>97</v>
      </c>
      <c r="B34" s="99" t="s">
        <v>98</v>
      </c>
      <c r="C34" s="119">
        <v>1189.61</v>
      </c>
      <c r="D34" s="99" t="s">
        <v>100</v>
      </c>
      <c r="E34" s="99" t="s">
        <v>112</v>
      </c>
      <c r="F34" s="102" t="s">
        <v>213</v>
      </c>
      <c r="G34" s="102" t="s">
        <v>213</v>
      </c>
      <c r="H34" s="102"/>
      <c r="I34" s="102"/>
    </row>
    <row r="35" ht="19.5" customHeight="1" spans="1:9">
      <c r="A35" s="100" t="s">
        <v>214</v>
      </c>
      <c r="B35" s="99" t="s">
        <v>104</v>
      </c>
      <c r="C35" s="102">
        <v>9.06</v>
      </c>
      <c r="D35" s="100" t="s">
        <v>215</v>
      </c>
      <c r="E35" s="99" t="s">
        <v>117</v>
      </c>
      <c r="F35" s="102" t="s">
        <v>105</v>
      </c>
      <c r="G35" s="102" t="s">
        <v>105</v>
      </c>
      <c r="H35" s="102"/>
      <c r="I35" s="102"/>
    </row>
    <row r="36" ht="19.5" customHeight="1" spans="1:9">
      <c r="A36" s="100" t="s">
        <v>205</v>
      </c>
      <c r="B36" s="99" t="s">
        <v>109</v>
      </c>
      <c r="C36" s="102" t="s">
        <v>216</v>
      </c>
      <c r="D36" s="100"/>
      <c r="E36" s="99" t="s">
        <v>217</v>
      </c>
      <c r="F36" s="102"/>
      <c r="G36" s="102"/>
      <c r="H36" s="102"/>
      <c r="I36" s="102"/>
    </row>
    <row r="37" ht="19.5" customHeight="1" spans="1:9">
      <c r="A37" s="100" t="s">
        <v>207</v>
      </c>
      <c r="B37" s="99" t="s">
        <v>115</v>
      </c>
      <c r="C37" s="102"/>
      <c r="D37" s="99"/>
      <c r="E37" s="99" t="s">
        <v>218</v>
      </c>
      <c r="F37" s="102"/>
      <c r="G37" s="102"/>
      <c r="H37" s="102"/>
      <c r="I37" s="102"/>
    </row>
    <row r="38" ht="19.5" customHeight="1" spans="1:9">
      <c r="A38" s="100" t="s">
        <v>208</v>
      </c>
      <c r="B38" s="99" t="s">
        <v>15</v>
      </c>
      <c r="C38" s="102"/>
      <c r="D38" s="100"/>
      <c r="E38" s="99" t="s">
        <v>219</v>
      </c>
      <c r="F38" s="102"/>
      <c r="G38" s="102"/>
      <c r="H38" s="102"/>
      <c r="I38" s="102"/>
    </row>
    <row r="39" ht="19.5" customHeight="1" spans="1:9">
      <c r="A39" s="99" t="s">
        <v>114</v>
      </c>
      <c r="B39" s="99" t="s">
        <v>18</v>
      </c>
      <c r="C39" s="102" t="s">
        <v>213</v>
      </c>
      <c r="D39" s="99" t="s">
        <v>114</v>
      </c>
      <c r="E39" s="99" t="s">
        <v>220</v>
      </c>
      <c r="F39" s="102" t="s">
        <v>213</v>
      </c>
      <c r="G39" s="102" t="s">
        <v>213</v>
      </c>
      <c r="H39" s="102"/>
      <c r="I39" s="102"/>
    </row>
    <row r="40" ht="19.5" customHeight="1" spans="1:9">
      <c r="A40" s="111" t="s">
        <v>221</v>
      </c>
      <c r="B40" s="111"/>
      <c r="C40" s="111"/>
      <c r="D40" s="111"/>
      <c r="E40" s="111"/>
      <c r="F40" s="111"/>
      <c r="G40" s="111"/>
      <c r="H40" s="111"/>
      <c r="I40" s="1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tabSelected="1" workbookViewId="0">
      <pane xSplit="4" ySplit="9" topLeftCell="K18" activePane="bottomRight" state="frozen"/>
      <selection/>
      <selection pane="topRight"/>
      <selection pane="bottomLeft"/>
      <selection pane="bottomRight" activeCell="M9" sqref="M9:N9"/>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10" t="s">
        <v>222</v>
      </c>
    </row>
    <row r="2" ht="15" spans="20:20">
      <c r="T2" s="98" t="s">
        <v>223</v>
      </c>
    </row>
    <row r="3" ht="15" spans="1:20">
      <c r="A3" s="98" t="s">
        <v>2</v>
      </c>
      <c r="T3" s="98" t="s">
        <v>3</v>
      </c>
    </row>
    <row r="4" ht="19.5" customHeight="1" spans="1:20">
      <c r="A4" s="105" t="s">
        <v>6</v>
      </c>
      <c r="B4" s="105"/>
      <c r="C4" s="105"/>
      <c r="D4" s="105"/>
      <c r="E4" s="105" t="s">
        <v>224</v>
      </c>
      <c r="F4" s="105"/>
      <c r="G4" s="105"/>
      <c r="H4" s="105" t="s">
        <v>225</v>
      </c>
      <c r="I4" s="105"/>
      <c r="J4" s="105"/>
      <c r="K4" s="105" t="s">
        <v>226</v>
      </c>
      <c r="L4" s="105"/>
      <c r="M4" s="105"/>
      <c r="N4" s="105"/>
      <c r="O4" s="105"/>
      <c r="P4" s="105" t="s">
        <v>111</v>
      </c>
      <c r="Q4" s="105"/>
      <c r="R4" s="105"/>
      <c r="S4" s="105"/>
      <c r="T4" s="105"/>
    </row>
    <row r="5" ht="19.5" customHeight="1" spans="1:20">
      <c r="A5" s="105" t="s">
        <v>128</v>
      </c>
      <c r="B5" s="105"/>
      <c r="C5" s="105"/>
      <c r="D5" s="105" t="s">
        <v>129</v>
      </c>
      <c r="E5" s="105" t="s">
        <v>135</v>
      </c>
      <c r="F5" s="105" t="s">
        <v>227</v>
      </c>
      <c r="G5" s="105" t="s">
        <v>228</v>
      </c>
      <c r="H5" s="105" t="s">
        <v>135</v>
      </c>
      <c r="I5" s="105" t="s">
        <v>188</v>
      </c>
      <c r="J5" s="105" t="s">
        <v>189</v>
      </c>
      <c r="K5" s="105" t="s">
        <v>135</v>
      </c>
      <c r="L5" s="105" t="s">
        <v>188</v>
      </c>
      <c r="M5" s="105"/>
      <c r="N5" s="105" t="s">
        <v>188</v>
      </c>
      <c r="O5" s="105" t="s">
        <v>189</v>
      </c>
      <c r="P5" s="105" t="s">
        <v>135</v>
      </c>
      <c r="Q5" s="105" t="s">
        <v>227</v>
      </c>
      <c r="R5" s="105" t="s">
        <v>228</v>
      </c>
      <c r="S5" s="105" t="s">
        <v>228</v>
      </c>
      <c r="T5" s="105"/>
    </row>
    <row r="6" ht="19.5" customHeight="1" spans="1:20">
      <c r="A6" s="105"/>
      <c r="B6" s="105"/>
      <c r="C6" s="105"/>
      <c r="D6" s="105"/>
      <c r="E6" s="105"/>
      <c r="F6" s="105"/>
      <c r="G6" s="105" t="s">
        <v>130</v>
      </c>
      <c r="H6" s="105"/>
      <c r="I6" s="105" t="s">
        <v>229</v>
      </c>
      <c r="J6" s="105" t="s">
        <v>130</v>
      </c>
      <c r="K6" s="105"/>
      <c r="L6" s="105" t="s">
        <v>130</v>
      </c>
      <c r="M6" s="105" t="s">
        <v>230</v>
      </c>
      <c r="N6" s="105" t="s">
        <v>229</v>
      </c>
      <c r="O6" s="105" t="s">
        <v>130</v>
      </c>
      <c r="P6" s="105"/>
      <c r="Q6" s="105"/>
      <c r="R6" s="105" t="s">
        <v>130</v>
      </c>
      <c r="S6" s="105" t="s">
        <v>231</v>
      </c>
      <c r="T6" s="105" t="s">
        <v>232</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132</v>
      </c>
      <c r="B8" s="105" t="s">
        <v>133</v>
      </c>
      <c r="C8" s="105" t="s">
        <v>134</v>
      </c>
      <c r="D8" s="105" t="s">
        <v>10</v>
      </c>
      <c r="E8" s="99" t="s">
        <v>11</v>
      </c>
      <c r="F8" s="99" t="s">
        <v>12</v>
      </c>
      <c r="G8" s="99" t="s">
        <v>20</v>
      </c>
      <c r="H8" s="99" t="s">
        <v>24</v>
      </c>
      <c r="I8" s="99" t="s">
        <v>28</v>
      </c>
      <c r="J8" s="99" t="s">
        <v>32</v>
      </c>
      <c r="K8" s="99" t="s">
        <v>36</v>
      </c>
      <c r="L8" s="99" t="s">
        <v>40</v>
      </c>
      <c r="M8" s="99" t="s">
        <v>43</v>
      </c>
      <c r="N8" s="99" t="s">
        <v>46</v>
      </c>
      <c r="O8" s="99" t="s">
        <v>49</v>
      </c>
      <c r="P8" s="99" t="s">
        <v>52</v>
      </c>
      <c r="Q8" s="99" t="s">
        <v>55</v>
      </c>
      <c r="R8" s="99" t="s">
        <v>58</v>
      </c>
      <c r="S8" s="99" t="s">
        <v>61</v>
      </c>
      <c r="T8" s="99" t="s">
        <v>64</v>
      </c>
    </row>
    <row r="9" ht="19.5" customHeight="1" spans="1:20">
      <c r="A9" s="105"/>
      <c r="B9" s="105"/>
      <c r="C9" s="105"/>
      <c r="D9" s="105" t="s">
        <v>135</v>
      </c>
      <c r="E9" s="115">
        <v>9.06</v>
      </c>
      <c r="F9" s="115">
        <v>0</v>
      </c>
      <c r="G9" s="115">
        <v>9.06</v>
      </c>
      <c r="H9" s="115">
        <v>1189.61</v>
      </c>
      <c r="I9" s="115">
        <v>201.17</v>
      </c>
      <c r="J9" s="115">
        <v>988.44</v>
      </c>
      <c r="K9" s="115">
        <v>1198.67</v>
      </c>
      <c r="L9" s="115">
        <v>201.17</v>
      </c>
      <c r="M9" s="115">
        <v>177.61</v>
      </c>
      <c r="N9" s="115">
        <v>23.56</v>
      </c>
      <c r="O9" s="115">
        <v>997.5</v>
      </c>
      <c r="P9" s="115">
        <v>0</v>
      </c>
      <c r="Q9" s="115">
        <v>0</v>
      </c>
      <c r="R9" s="115">
        <v>0</v>
      </c>
      <c r="S9" s="115">
        <v>0</v>
      </c>
      <c r="T9" s="115">
        <v>0</v>
      </c>
    </row>
    <row r="10" ht="19.5" customHeight="1" spans="1:20">
      <c r="A10" s="118" t="s">
        <v>136</v>
      </c>
      <c r="B10" s="118"/>
      <c r="C10" s="118"/>
      <c r="D10" s="118" t="s">
        <v>137</v>
      </c>
      <c r="E10" s="115">
        <f>E11</f>
        <v>0</v>
      </c>
      <c r="F10" s="115">
        <f t="shared" ref="F10:T10" si="0">F11</f>
        <v>0</v>
      </c>
      <c r="G10" s="115">
        <f t="shared" si="0"/>
        <v>0</v>
      </c>
      <c r="H10" s="115">
        <f t="shared" si="0"/>
        <v>20.22</v>
      </c>
      <c r="I10" s="115">
        <f t="shared" si="0"/>
        <v>20.22</v>
      </c>
      <c r="J10" s="115">
        <f t="shared" si="0"/>
        <v>0</v>
      </c>
      <c r="K10" s="115">
        <f t="shared" si="0"/>
        <v>20.22</v>
      </c>
      <c r="L10" s="115">
        <f t="shared" si="0"/>
        <v>20.22</v>
      </c>
      <c r="M10" s="115">
        <f t="shared" si="0"/>
        <v>20.22</v>
      </c>
      <c r="N10" s="115">
        <f t="shared" si="0"/>
        <v>0</v>
      </c>
      <c r="O10" s="115">
        <f t="shared" si="0"/>
        <v>0</v>
      </c>
      <c r="P10" s="115">
        <f t="shared" si="0"/>
        <v>0</v>
      </c>
      <c r="Q10" s="115">
        <f t="shared" si="0"/>
        <v>0</v>
      </c>
      <c r="R10" s="115">
        <f t="shared" si="0"/>
        <v>0</v>
      </c>
      <c r="S10" s="115">
        <f t="shared" si="0"/>
        <v>0</v>
      </c>
      <c r="T10" s="115">
        <f t="shared" si="0"/>
        <v>0</v>
      </c>
    </row>
    <row r="11" ht="19.5" customHeight="1" spans="1:20">
      <c r="A11" s="118" t="s">
        <v>138</v>
      </c>
      <c r="B11" s="118"/>
      <c r="C11" s="118"/>
      <c r="D11" s="118" t="s">
        <v>139</v>
      </c>
      <c r="E11" s="115">
        <f t="shared" ref="E11:K11" si="1">E12+E13</f>
        <v>0</v>
      </c>
      <c r="F11" s="115">
        <f t="shared" si="1"/>
        <v>0</v>
      </c>
      <c r="G11" s="115">
        <f t="shared" si="1"/>
        <v>0</v>
      </c>
      <c r="H11" s="115">
        <f t="shared" si="1"/>
        <v>20.22</v>
      </c>
      <c r="I11" s="115">
        <f t="shared" si="1"/>
        <v>20.22</v>
      </c>
      <c r="J11" s="115">
        <f t="shared" si="1"/>
        <v>0</v>
      </c>
      <c r="K11" s="115">
        <f t="shared" si="1"/>
        <v>20.22</v>
      </c>
      <c r="L11" s="115">
        <f t="shared" ref="L11:T11" si="2">L12+L13</f>
        <v>20.22</v>
      </c>
      <c r="M11" s="115">
        <f t="shared" si="2"/>
        <v>20.22</v>
      </c>
      <c r="N11" s="115">
        <f t="shared" si="2"/>
        <v>0</v>
      </c>
      <c r="O11" s="115">
        <f t="shared" si="2"/>
        <v>0</v>
      </c>
      <c r="P11" s="115">
        <f t="shared" si="2"/>
        <v>0</v>
      </c>
      <c r="Q11" s="115">
        <f t="shared" si="2"/>
        <v>0</v>
      </c>
      <c r="R11" s="115">
        <f t="shared" si="2"/>
        <v>0</v>
      </c>
      <c r="S11" s="115">
        <f t="shared" si="2"/>
        <v>0</v>
      </c>
      <c r="T11" s="115">
        <f t="shared" si="2"/>
        <v>0</v>
      </c>
    </row>
    <row r="12" ht="19.5" customHeight="1" spans="1:20">
      <c r="A12" s="111" t="s">
        <v>142</v>
      </c>
      <c r="B12" s="111"/>
      <c r="C12" s="111"/>
      <c r="D12" s="111" t="s">
        <v>143</v>
      </c>
      <c r="E12" s="115">
        <v>0</v>
      </c>
      <c r="F12" s="115">
        <v>0</v>
      </c>
      <c r="G12" s="115">
        <v>0</v>
      </c>
      <c r="H12" s="115">
        <v>16.12</v>
      </c>
      <c r="I12" s="115">
        <v>16.12</v>
      </c>
      <c r="J12" s="115">
        <v>0</v>
      </c>
      <c r="K12" s="115">
        <v>16.12</v>
      </c>
      <c r="L12" s="115">
        <v>16.12</v>
      </c>
      <c r="M12" s="115">
        <v>16.12</v>
      </c>
      <c r="N12" s="115">
        <v>0</v>
      </c>
      <c r="O12" s="115"/>
      <c r="P12" s="115">
        <v>0</v>
      </c>
      <c r="Q12" s="115">
        <v>0</v>
      </c>
      <c r="R12" s="115">
        <v>0</v>
      </c>
      <c r="S12" s="115">
        <v>0</v>
      </c>
      <c r="T12" s="115">
        <v>0</v>
      </c>
    </row>
    <row r="13" ht="19.5" customHeight="1" spans="1:20">
      <c r="A13" s="111" t="s">
        <v>144</v>
      </c>
      <c r="B13" s="111"/>
      <c r="C13" s="111"/>
      <c r="D13" s="111" t="s">
        <v>145</v>
      </c>
      <c r="E13" s="115">
        <v>0</v>
      </c>
      <c r="F13" s="115">
        <v>0</v>
      </c>
      <c r="G13" s="115">
        <v>0</v>
      </c>
      <c r="H13" s="115">
        <v>4.1</v>
      </c>
      <c r="I13" s="115">
        <v>4.1</v>
      </c>
      <c r="J13" s="115">
        <v>0</v>
      </c>
      <c r="K13" s="115">
        <v>4.1</v>
      </c>
      <c r="L13" s="115">
        <v>4.1</v>
      </c>
      <c r="M13" s="115">
        <v>4.1</v>
      </c>
      <c r="N13" s="115">
        <v>0</v>
      </c>
      <c r="O13" s="115"/>
      <c r="P13" s="115">
        <v>0</v>
      </c>
      <c r="Q13" s="115">
        <v>0</v>
      </c>
      <c r="R13" s="115">
        <v>0</v>
      </c>
      <c r="S13" s="115">
        <v>0</v>
      </c>
      <c r="T13" s="115">
        <v>0</v>
      </c>
    </row>
    <row r="14" ht="19.5" customHeight="1" spans="1:20">
      <c r="A14" s="118" t="s">
        <v>146</v>
      </c>
      <c r="B14" s="118"/>
      <c r="C14" s="118"/>
      <c r="D14" s="118" t="s">
        <v>147</v>
      </c>
      <c r="E14" s="115">
        <f>E15</f>
        <v>0</v>
      </c>
      <c r="F14" s="115">
        <f t="shared" ref="F14:T14" si="3">F15</f>
        <v>0</v>
      </c>
      <c r="G14" s="115">
        <f t="shared" si="3"/>
        <v>0</v>
      </c>
      <c r="H14" s="115">
        <f t="shared" si="3"/>
        <v>11.47</v>
      </c>
      <c r="I14" s="115">
        <f t="shared" si="3"/>
        <v>11.47</v>
      </c>
      <c r="J14" s="115">
        <f t="shared" si="3"/>
        <v>0</v>
      </c>
      <c r="K14" s="115">
        <f t="shared" si="3"/>
        <v>11.47</v>
      </c>
      <c r="L14" s="115">
        <f t="shared" si="3"/>
        <v>11.47</v>
      </c>
      <c r="M14" s="115">
        <f t="shared" si="3"/>
        <v>11.47</v>
      </c>
      <c r="N14" s="115">
        <f t="shared" si="3"/>
        <v>0</v>
      </c>
      <c r="O14" s="115">
        <f t="shared" si="3"/>
        <v>0</v>
      </c>
      <c r="P14" s="115">
        <f t="shared" si="3"/>
        <v>0</v>
      </c>
      <c r="Q14" s="115">
        <f t="shared" si="3"/>
        <v>0</v>
      </c>
      <c r="R14" s="115">
        <f t="shared" si="3"/>
        <v>0</v>
      </c>
      <c r="S14" s="115">
        <f t="shared" si="3"/>
        <v>0</v>
      </c>
      <c r="T14" s="115">
        <f t="shared" si="3"/>
        <v>0</v>
      </c>
    </row>
    <row r="15" ht="19.5" customHeight="1" spans="1:20">
      <c r="A15" s="118" t="s">
        <v>151</v>
      </c>
      <c r="B15" s="118"/>
      <c r="C15" s="118"/>
      <c r="D15" s="118" t="s">
        <v>152</v>
      </c>
      <c r="E15" s="115">
        <f>E16+E17+E18</f>
        <v>0</v>
      </c>
      <c r="F15" s="115">
        <f t="shared" ref="F15:T15" si="4">F16+F17+F18</f>
        <v>0</v>
      </c>
      <c r="G15" s="115">
        <f t="shared" si="4"/>
        <v>0</v>
      </c>
      <c r="H15" s="115">
        <f t="shared" si="4"/>
        <v>11.47</v>
      </c>
      <c r="I15" s="115">
        <f t="shared" si="4"/>
        <v>11.47</v>
      </c>
      <c r="J15" s="115">
        <f t="shared" si="4"/>
        <v>0</v>
      </c>
      <c r="K15" s="115">
        <f t="shared" si="4"/>
        <v>11.47</v>
      </c>
      <c r="L15" s="115">
        <f t="shared" si="4"/>
        <v>11.47</v>
      </c>
      <c r="M15" s="115">
        <f t="shared" si="4"/>
        <v>11.47</v>
      </c>
      <c r="N15" s="115">
        <f t="shared" si="4"/>
        <v>0</v>
      </c>
      <c r="O15" s="115">
        <f t="shared" si="4"/>
        <v>0</v>
      </c>
      <c r="P15" s="115">
        <f t="shared" si="4"/>
        <v>0</v>
      </c>
      <c r="Q15" s="115">
        <f t="shared" si="4"/>
        <v>0</v>
      </c>
      <c r="R15" s="115">
        <f t="shared" si="4"/>
        <v>0</v>
      </c>
      <c r="S15" s="115">
        <f t="shared" si="4"/>
        <v>0</v>
      </c>
      <c r="T15" s="115">
        <f t="shared" si="4"/>
        <v>0</v>
      </c>
    </row>
    <row r="16" ht="19.5" customHeight="1" spans="1:20">
      <c r="A16" s="111" t="s">
        <v>153</v>
      </c>
      <c r="B16" s="111"/>
      <c r="C16" s="111"/>
      <c r="D16" s="111" t="s">
        <v>154</v>
      </c>
      <c r="E16" s="115">
        <v>0</v>
      </c>
      <c r="F16" s="115">
        <v>0</v>
      </c>
      <c r="G16" s="115">
        <v>0</v>
      </c>
      <c r="H16" s="115">
        <v>6.64</v>
      </c>
      <c r="I16" s="115">
        <v>6.64</v>
      </c>
      <c r="J16" s="115">
        <v>0</v>
      </c>
      <c r="K16" s="115">
        <v>6.64</v>
      </c>
      <c r="L16" s="115">
        <v>6.64</v>
      </c>
      <c r="M16" s="115">
        <v>6.64</v>
      </c>
      <c r="N16" s="115">
        <v>0</v>
      </c>
      <c r="O16" s="115"/>
      <c r="P16" s="115">
        <v>0</v>
      </c>
      <c r="Q16" s="115">
        <v>0</v>
      </c>
      <c r="R16" s="115">
        <v>0</v>
      </c>
      <c r="S16" s="115">
        <v>0</v>
      </c>
      <c r="T16" s="115">
        <v>0</v>
      </c>
    </row>
    <row r="17" ht="19.5" customHeight="1" spans="1:20">
      <c r="A17" s="111" t="s">
        <v>155</v>
      </c>
      <c r="B17" s="111"/>
      <c r="C17" s="111"/>
      <c r="D17" s="111" t="s">
        <v>156</v>
      </c>
      <c r="E17" s="115">
        <v>0</v>
      </c>
      <c r="F17" s="115">
        <v>0</v>
      </c>
      <c r="G17" s="115">
        <v>0</v>
      </c>
      <c r="H17" s="115">
        <v>4.18</v>
      </c>
      <c r="I17" s="115">
        <v>4.18</v>
      </c>
      <c r="J17" s="115">
        <v>0</v>
      </c>
      <c r="K17" s="115">
        <v>4.18</v>
      </c>
      <c r="L17" s="115">
        <v>4.18</v>
      </c>
      <c r="M17" s="115">
        <v>4.18</v>
      </c>
      <c r="N17" s="115">
        <v>0</v>
      </c>
      <c r="O17" s="115"/>
      <c r="P17" s="115">
        <v>0</v>
      </c>
      <c r="Q17" s="115">
        <v>0</v>
      </c>
      <c r="R17" s="115">
        <v>0</v>
      </c>
      <c r="S17" s="115">
        <v>0</v>
      </c>
      <c r="T17" s="115">
        <v>0</v>
      </c>
    </row>
    <row r="18" ht="19.5" customHeight="1" spans="1:20">
      <c r="A18" s="111" t="s">
        <v>157</v>
      </c>
      <c r="B18" s="111"/>
      <c r="C18" s="111"/>
      <c r="D18" s="111" t="s">
        <v>158</v>
      </c>
      <c r="E18" s="115">
        <v>0</v>
      </c>
      <c r="F18" s="115">
        <v>0</v>
      </c>
      <c r="G18" s="115">
        <v>0</v>
      </c>
      <c r="H18" s="115">
        <v>0.65</v>
      </c>
      <c r="I18" s="115">
        <v>0.65</v>
      </c>
      <c r="J18" s="115">
        <v>0</v>
      </c>
      <c r="K18" s="115">
        <v>0.65</v>
      </c>
      <c r="L18" s="115">
        <v>0.65</v>
      </c>
      <c r="M18" s="115">
        <v>0.65</v>
      </c>
      <c r="N18" s="115">
        <v>0</v>
      </c>
      <c r="O18" s="115"/>
      <c r="P18" s="115">
        <v>0</v>
      </c>
      <c r="Q18" s="115">
        <v>0</v>
      </c>
      <c r="R18" s="115">
        <v>0</v>
      </c>
      <c r="S18" s="115">
        <v>0</v>
      </c>
      <c r="T18" s="115">
        <v>0</v>
      </c>
    </row>
    <row r="19" ht="19.5" customHeight="1" spans="1:20">
      <c r="A19" s="118" t="s">
        <v>159</v>
      </c>
      <c r="B19" s="118"/>
      <c r="C19" s="118"/>
      <c r="D19" s="118" t="s">
        <v>160</v>
      </c>
      <c r="E19" s="115">
        <f>E20+E24+E26</f>
        <v>9.06</v>
      </c>
      <c r="F19" s="115">
        <f t="shared" ref="F19:T19" si="5">F20+F24+F26</f>
        <v>0</v>
      </c>
      <c r="G19" s="115">
        <f t="shared" si="5"/>
        <v>9.06</v>
      </c>
      <c r="H19" s="115">
        <f t="shared" si="5"/>
        <v>1142.51</v>
      </c>
      <c r="I19" s="115">
        <f t="shared" si="5"/>
        <v>154.07</v>
      </c>
      <c r="J19" s="115">
        <f t="shared" si="5"/>
        <v>988.44</v>
      </c>
      <c r="K19" s="115">
        <f t="shared" si="5"/>
        <v>1151.57</v>
      </c>
      <c r="L19" s="115">
        <f t="shared" si="5"/>
        <v>154.07</v>
      </c>
      <c r="M19" s="115">
        <f t="shared" si="5"/>
        <v>130.51</v>
      </c>
      <c r="N19" s="115">
        <f t="shared" si="5"/>
        <v>23.56</v>
      </c>
      <c r="O19" s="115">
        <f t="shared" si="5"/>
        <v>997.5</v>
      </c>
      <c r="P19" s="115">
        <f t="shared" si="5"/>
        <v>0</v>
      </c>
      <c r="Q19" s="115">
        <f t="shared" si="5"/>
        <v>0</v>
      </c>
      <c r="R19" s="115">
        <f t="shared" si="5"/>
        <v>0</v>
      </c>
      <c r="S19" s="115">
        <f t="shared" si="5"/>
        <v>0</v>
      </c>
      <c r="T19" s="115">
        <f t="shared" si="5"/>
        <v>0</v>
      </c>
    </row>
    <row r="20" ht="19.5" customHeight="1" spans="1:20">
      <c r="A20" s="118" t="s">
        <v>161</v>
      </c>
      <c r="B20" s="118"/>
      <c r="C20" s="118"/>
      <c r="D20" s="118" t="s">
        <v>162</v>
      </c>
      <c r="E20" s="115">
        <f>E21+E22+E23</f>
        <v>4.9</v>
      </c>
      <c r="F20" s="115">
        <f t="shared" ref="F20:T20" si="6">F21+F22+F23</f>
        <v>0</v>
      </c>
      <c r="G20" s="115">
        <f t="shared" si="6"/>
        <v>4.9</v>
      </c>
      <c r="H20" s="115">
        <f t="shared" si="6"/>
        <v>157.07</v>
      </c>
      <c r="I20" s="115">
        <f t="shared" si="6"/>
        <v>154.07</v>
      </c>
      <c r="J20" s="115">
        <f t="shared" si="6"/>
        <v>3</v>
      </c>
      <c r="K20" s="115">
        <f t="shared" si="6"/>
        <v>161.97</v>
      </c>
      <c r="L20" s="115">
        <f t="shared" si="6"/>
        <v>154.07</v>
      </c>
      <c r="M20" s="115">
        <f t="shared" si="6"/>
        <v>130.51</v>
      </c>
      <c r="N20" s="115">
        <f t="shared" si="6"/>
        <v>23.56</v>
      </c>
      <c r="O20" s="115">
        <f t="shared" si="6"/>
        <v>7.9</v>
      </c>
      <c r="P20" s="115">
        <f t="shared" si="6"/>
        <v>0</v>
      </c>
      <c r="Q20" s="115">
        <f t="shared" si="6"/>
        <v>0</v>
      </c>
      <c r="R20" s="115">
        <f t="shared" si="6"/>
        <v>0</v>
      </c>
      <c r="S20" s="115">
        <f t="shared" si="6"/>
        <v>0</v>
      </c>
      <c r="T20" s="115">
        <f t="shared" si="6"/>
        <v>0</v>
      </c>
    </row>
    <row r="21" ht="19.5" customHeight="1" spans="1:20">
      <c r="A21" s="111" t="s">
        <v>163</v>
      </c>
      <c r="B21" s="111"/>
      <c r="C21" s="111"/>
      <c r="D21" s="111" t="s">
        <v>164</v>
      </c>
      <c r="E21" s="115">
        <v>0</v>
      </c>
      <c r="F21" s="115">
        <v>0</v>
      </c>
      <c r="G21" s="115">
        <v>0</v>
      </c>
      <c r="H21" s="115">
        <v>154.07</v>
      </c>
      <c r="I21" s="115">
        <v>154.07</v>
      </c>
      <c r="J21" s="115">
        <v>0</v>
      </c>
      <c r="K21" s="115">
        <v>154.07</v>
      </c>
      <c r="L21" s="115">
        <v>154.07</v>
      </c>
      <c r="M21" s="115">
        <v>130.51</v>
      </c>
      <c r="N21" s="115">
        <v>23.56</v>
      </c>
      <c r="O21" s="115">
        <v>0</v>
      </c>
      <c r="P21" s="115">
        <v>0</v>
      </c>
      <c r="Q21" s="115">
        <v>0</v>
      </c>
      <c r="R21" s="115">
        <v>0</v>
      </c>
      <c r="S21" s="115">
        <v>0</v>
      </c>
      <c r="T21" s="115">
        <v>0</v>
      </c>
    </row>
    <row r="22" ht="19.5" customHeight="1" spans="1:20">
      <c r="A22" s="111" t="s">
        <v>233</v>
      </c>
      <c r="B22" s="111"/>
      <c r="C22" s="111"/>
      <c r="D22" s="111" t="s">
        <v>234</v>
      </c>
      <c r="E22" s="115">
        <v>0</v>
      </c>
      <c r="F22" s="115">
        <v>0</v>
      </c>
      <c r="G22" s="115">
        <v>0</v>
      </c>
      <c r="H22" s="115">
        <v>0</v>
      </c>
      <c r="I22" s="115">
        <v>0</v>
      </c>
      <c r="J22" s="115">
        <v>0</v>
      </c>
      <c r="K22" s="115">
        <v>0</v>
      </c>
      <c r="L22" s="115">
        <v>0</v>
      </c>
      <c r="M22" s="115">
        <v>0</v>
      </c>
      <c r="N22" s="115">
        <v>0</v>
      </c>
      <c r="O22" s="115">
        <v>0</v>
      </c>
      <c r="P22" s="115">
        <v>0</v>
      </c>
      <c r="Q22" s="115">
        <v>0</v>
      </c>
      <c r="R22" s="115">
        <v>0</v>
      </c>
      <c r="S22" s="115">
        <v>0</v>
      </c>
      <c r="T22" s="115">
        <v>0</v>
      </c>
    </row>
    <row r="23" ht="19.5" customHeight="1" spans="1:20">
      <c r="A23" s="111" t="s">
        <v>165</v>
      </c>
      <c r="B23" s="111"/>
      <c r="C23" s="111"/>
      <c r="D23" s="111" t="s">
        <v>166</v>
      </c>
      <c r="E23" s="115">
        <v>4.9</v>
      </c>
      <c r="F23" s="115">
        <v>0</v>
      </c>
      <c r="G23" s="115">
        <v>4.9</v>
      </c>
      <c r="H23" s="115">
        <v>3</v>
      </c>
      <c r="I23" s="115">
        <v>0</v>
      </c>
      <c r="J23" s="115">
        <v>3</v>
      </c>
      <c r="K23" s="115">
        <v>7.9</v>
      </c>
      <c r="L23" s="115">
        <v>0</v>
      </c>
      <c r="M23" s="115">
        <v>0</v>
      </c>
      <c r="N23" s="115">
        <v>0</v>
      </c>
      <c r="O23" s="115">
        <v>7.9</v>
      </c>
      <c r="P23" s="115">
        <v>0</v>
      </c>
      <c r="Q23" s="115">
        <v>0</v>
      </c>
      <c r="R23" s="115">
        <v>0</v>
      </c>
      <c r="S23" s="115">
        <v>0</v>
      </c>
      <c r="T23" s="115">
        <v>0</v>
      </c>
    </row>
    <row r="24" ht="19.5" customHeight="1" spans="1:20">
      <c r="A24" s="118" t="s">
        <v>169</v>
      </c>
      <c r="B24" s="118"/>
      <c r="C24" s="118"/>
      <c r="D24" s="118" t="s">
        <v>170</v>
      </c>
      <c r="E24" s="115">
        <f>E25</f>
        <v>0</v>
      </c>
      <c r="F24" s="115">
        <f t="shared" ref="F24:T24" si="7">F25</f>
        <v>0</v>
      </c>
      <c r="G24" s="115">
        <f t="shared" si="7"/>
        <v>0</v>
      </c>
      <c r="H24" s="115">
        <f t="shared" si="7"/>
        <v>965.5</v>
      </c>
      <c r="I24" s="115">
        <f t="shared" si="7"/>
        <v>0</v>
      </c>
      <c r="J24" s="115">
        <f t="shared" si="7"/>
        <v>965.5</v>
      </c>
      <c r="K24" s="115">
        <f t="shared" si="7"/>
        <v>965.5</v>
      </c>
      <c r="L24" s="115">
        <f t="shared" si="7"/>
        <v>0</v>
      </c>
      <c r="M24" s="115">
        <f t="shared" si="7"/>
        <v>0</v>
      </c>
      <c r="N24" s="115">
        <f t="shared" si="7"/>
        <v>0</v>
      </c>
      <c r="O24" s="115">
        <f t="shared" si="7"/>
        <v>965.5</v>
      </c>
      <c r="P24" s="115">
        <f t="shared" si="7"/>
        <v>0</v>
      </c>
      <c r="Q24" s="115">
        <f t="shared" si="7"/>
        <v>0</v>
      </c>
      <c r="R24" s="115">
        <f t="shared" si="7"/>
        <v>0</v>
      </c>
      <c r="S24" s="115">
        <f t="shared" si="7"/>
        <v>0</v>
      </c>
      <c r="T24" s="115">
        <f t="shared" si="7"/>
        <v>0</v>
      </c>
    </row>
    <row r="25" ht="19.5" customHeight="1" spans="1:20">
      <c r="A25" s="111" t="s">
        <v>171</v>
      </c>
      <c r="B25" s="111"/>
      <c r="C25" s="111"/>
      <c r="D25" s="111" t="s">
        <v>172</v>
      </c>
      <c r="E25" s="115">
        <v>0</v>
      </c>
      <c r="F25" s="115">
        <v>0</v>
      </c>
      <c r="G25" s="115">
        <v>0</v>
      </c>
      <c r="H25" s="115">
        <v>965.5</v>
      </c>
      <c r="I25" s="115">
        <v>0</v>
      </c>
      <c r="J25" s="115">
        <v>965.5</v>
      </c>
      <c r="K25" s="115">
        <v>965.5</v>
      </c>
      <c r="L25" s="115">
        <v>0</v>
      </c>
      <c r="M25" s="115">
        <v>0</v>
      </c>
      <c r="N25" s="115">
        <v>0</v>
      </c>
      <c r="O25" s="115">
        <v>965.5</v>
      </c>
      <c r="P25" s="115">
        <v>0</v>
      </c>
      <c r="Q25" s="115">
        <v>0</v>
      </c>
      <c r="R25" s="115">
        <v>0</v>
      </c>
      <c r="S25" s="115">
        <v>0</v>
      </c>
      <c r="T25" s="115">
        <v>0</v>
      </c>
    </row>
    <row r="26" ht="19.5" customHeight="1" spans="1:20">
      <c r="A26" s="118" t="s">
        <v>173</v>
      </c>
      <c r="B26" s="118"/>
      <c r="C26" s="118"/>
      <c r="D26" s="118" t="s">
        <v>174</v>
      </c>
      <c r="E26" s="115">
        <f>E27+E28</f>
        <v>4.16</v>
      </c>
      <c r="F26" s="115">
        <f t="shared" ref="F26:T26" si="8">F27+F28</f>
        <v>0</v>
      </c>
      <c r="G26" s="115">
        <f t="shared" si="8"/>
        <v>4.16</v>
      </c>
      <c r="H26" s="115">
        <f t="shared" si="8"/>
        <v>19.94</v>
      </c>
      <c r="I26" s="115">
        <f t="shared" si="8"/>
        <v>0</v>
      </c>
      <c r="J26" s="115">
        <f t="shared" si="8"/>
        <v>19.94</v>
      </c>
      <c r="K26" s="115">
        <f t="shared" si="8"/>
        <v>24.1</v>
      </c>
      <c r="L26" s="115">
        <f t="shared" si="8"/>
        <v>0</v>
      </c>
      <c r="M26" s="115">
        <f t="shared" si="8"/>
        <v>0</v>
      </c>
      <c r="N26" s="115">
        <f t="shared" si="8"/>
        <v>0</v>
      </c>
      <c r="O26" s="115">
        <f t="shared" si="8"/>
        <v>24.1</v>
      </c>
      <c r="P26" s="115">
        <f t="shared" si="8"/>
        <v>0</v>
      </c>
      <c r="Q26" s="115">
        <f t="shared" si="8"/>
        <v>0</v>
      </c>
      <c r="R26" s="115">
        <f t="shared" si="8"/>
        <v>0</v>
      </c>
      <c r="S26" s="115">
        <f t="shared" si="8"/>
        <v>0</v>
      </c>
      <c r="T26" s="115">
        <f t="shared" si="8"/>
        <v>0</v>
      </c>
    </row>
    <row r="27" ht="19.5" customHeight="1" spans="1:20">
      <c r="A27" s="111" t="s">
        <v>175</v>
      </c>
      <c r="B27" s="111"/>
      <c r="C27" s="111"/>
      <c r="D27" s="111" t="s">
        <v>176</v>
      </c>
      <c r="E27" s="115">
        <v>4.16</v>
      </c>
      <c r="F27" s="115">
        <v>0</v>
      </c>
      <c r="G27" s="115">
        <v>4.16</v>
      </c>
      <c r="H27" s="115">
        <v>12.44</v>
      </c>
      <c r="I27" s="115">
        <v>0</v>
      </c>
      <c r="J27" s="115">
        <v>12.44</v>
      </c>
      <c r="K27" s="115">
        <v>16.6</v>
      </c>
      <c r="L27" s="115">
        <v>0</v>
      </c>
      <c r="M27" s="115">
        <v>0</v>
      </c>
      <c r="N27" s="115">
        <v>0</v>
      </c>
      <c r="O27" s="115">
        <v>16.6</v>
      </c>
      <c r="P27" s="115">
        <v>0</v>
      </c>
      <c r="Q27" s="115">
        <v>0</v>
      </c>
      <c r="R27" s="115">
        <v>0</v>
      </c>
      <c r="S27" s="115">
        <v>0</v>
      </c>
      <c r="T27" s="115">
        <v>0</v>
      </c>
    </row>
    <row r="28" ht="19.5" customHeight="1" spans="1:20">
      <c r="A28" s="111" t="s">
        <v>177</v>
      </c>
      <c r="B28" s="111"/>
      <c r="C28" s="111"/>
      <c r="D28" s="111" t="s">
        <v>178</v>
      </c>
      <c r="E28" s="115">
        <v>0</v>
      </c>
      <c r="F28" s="115">
        <v>0</v>
      </c>
      <c r="G28" s="115">
        <v>0</v>
      </c>
      <c r="H28" s="115">
        <v>7.5</v>
      </c>
      <c r="I28" s="115">
        <v>0</v>
      </c>
      <c r="J28" s="115">
        <v>7.5</v>
      </c>
      <c r="K28" s="115">
        <v>7.5</v>
      </c>
      <c r="L28" s="115">
        <v>0</v>
      </c>
      <c r="M28" s="115">
        <v>0</v>
      </c>
      <c r="N28" s="115">
        <v>0</v>
      </c>
      <c r="O28" s="115">
        <v>7.5</v>
      </c>
      <c r="P28" s="115">
        <v>0</v>
      </c>
      <c r="Q28" s="115">
        <v>0</v>
      </c>
      <c r="R28" s="115">
        <v>0</v>
      </c>
      <c r="S28" s="115">
        <v>0</v>
      </c>
      <c r="T28" s="115">
        <v>0</v>
      </c>
    </row>
    <row r="29" ht="19.5" customHeight="1" spans="1:20">
      <c r="A29" s="118" t="s">
        <v>179</v>
      </c>
      <c r="B29" s="118"/>
      <c r="C29" s="118"/>
      <c r="D29" s="118" t="s">
        <v>180</v>
      </c>
      <c r="E29" s="115">
        <f>E30</f>
        <v>0</v>
      </c>
      <c r="F29" s="115">
        <f t="shared" ref="F29:T29" si="9">F30</f>
        <v>0</v>
      </c>
      <c r="G29" s="115">
        <f t="shared" si="9"/>
        <v>0</v>
      </c>
      <c r="H29" s="115">
        <f t="shared" si="9"/>
        <v>15.41</v>
      </c>
      <c r="I29" s="115">
        <f t="shared" si="9"/>
        <v>15.41</v>
      </c>
      <c r="J29" s="115">
        <f t="shared" si="9"/>
        <v>0</v>
      </c>
      <c r="K29" s="115">
        <f t="shared" si="9"/>
        <v>15.41</v>
      </c>
      <c r="L29" s="115">
        <f t="shared" si="9"/>
        <v>15.41</v>
      </c>
      <c r="M29" s="115">
        <f t="shared" si="9"/>
        <v>15.41</v>
      </c>
      <c r="N29" s="115">
        <f t="shared" si="9"/>
        <v>0</v>
      </c>
      <c r="O29" s="115">
        <f t="shared" si="9"/>
        <v>0</v>
      </c>
      <c r="P29" s="115">
        <f t="shared" si="9"/>
        <v>0</v>
      </c>
      <c r="Q29" s="115">
        <f t="shared" si="9"/>
        <v>0</v>
      </c>
      <c r="R29" s="115">
        <f t="shared" si="9"/>
        <v>0</v>
      </c>
      <c r="S29" s="115">
        <f t="shared" si="9"/>
        <v>0</v>
      </c>
      <c r="T29" s="115">
        <f t="shared" si="9"/>
        <v>0</v>
      </c>
    </row>
    <row r="30" ht="19.5" customHeight="1" spans="1:20">
      <c r="A30" s="118" t="s">
        <v>181</v>
      </c>
      <c r="B30" s="118"/>
      <c r="C30" s="118"/>
      <c r="D30" s="118" t="s">
        <v>182</v>
      </c>
      <c r="E30" s="115">
        <f>E31</f>
        <v>0</v>
      </c>
      <c r="F30" s="115">
        <f t="shared" ref="F30:T30" si="10">F31</f>
        <v>0</v>
      </c>
      <c r="G30" s="115">
        <f t="shared" si="10"/>
        <v>0</v>
      </c>
      <c r="H30" s="115">
        <f t="shared" si="10"/>
        <v>15.41</v>
      </c>
      <c r="I30" s="115">
        <f t="shared" si="10"/>
        <v>15.41</v>
      </c>
      <c r="J30" s="115">
        <f t="shared" si="10"/>
        <v>0</v>
      </c>
      <c r="K30" s="115">
        <f t="shared" si="10"/>
        <v>15.41</v>
      </c>
      <c r="L30" s="115">
        <f t="shared" si="10"/>
        <v>15.41</v>
      </c>
      <c r="M30" s="115">
        <f t="shared" si="10"/>
        <v>15.41</v>
      </c>
      <c r="N30" s="115">
        <f t="shared" si="10"/>
        <v>0</v>
      </c>
      <c r="O30" s="115">
        <f t="shared" si="10"/>
        <v>0</v>
      </c>
      <c r="P30" s="115">
        <f t="shared" si="10"/>
        <v>0</v>
      </c>
      <c r="Q30" s="115">
        <f t="shared" si="10"/>
        <v>0</v>
      </c>
      <c r="R30" s="115">
        <f t="shared" si="10"/>
        <v>0</v>
      </c>
      <c r="S30" s="115">
        <f t="shared" si="10"/>
        <v>0</v>
      </c>
      <c r="T30" s="115">
        <f t="shared" si="10"/>
        <v>0</v>
      </c>
    </row>
    <row r="31" ht="19.5" customHeight="1" spans="1:20">
      <c r="A31" s="111" t="s">
        <v>183</v>
      </c>
      <c r="B31" s="111"/>
      <c r="C31" s="111"/>
      <c r="D31" s="111" t="s">
        <v>184</v>
      </c>
      <c r="E31" s="115">
        <v>0</v>
      </c>
      <c r="F31" s="115">
        <v>0</v>
      </c>
      <c r="G31" s="115">
        <v>0</v>
      </c>
      <c r="H31" s="115">
        <v>15.41</v>
      </c>
      <c r="I31" s="115">
        <v>15.41</v>
      </c>
      <c r="J31" s="115">
        <v>0</v>
      </c>
      <c r="K31" s="115">
        <v>15.41</v>
      </c>
      <c r="L31" s="115">
        <v>15.41</v>
      </c>
      <c r="M31" s="115">
        <v>15.41</v>
      </c>
      <c r="N31" s="115">
        <v>0</v>
      </c>
      <c r="O31" s="115">
        <v>0</v>
      </c>
      <c r="P31" s="115">
        <v>0</v>
      </c>
      <c r="Q31" s="115">
        <v>0</v>
      </c>
      <c r="R31" s="115">
        <v>0</v>
      </c>
      <c r="S31" s="115">
        <v>0</v>
      </c>
      <c r="T31" s="115">
        <v>0</v>
      </c>
    </row>
    <row r="32" ht="19.5" customHeight="1" spans="1:20">
      <c r="A32" s="111" t="s">
        <v>235</v>
      </c>
      <c r="B32" s="111"/>
      <c r="C32" s="111"/>
      <c r="D32" s="111"/>
      <c r="E32" s="111"/>
      <c r="F32" s="111"/>
      <c r="G32" s="111"/>
      <c r="H32" s="111"/>
      <c r="I32" s="111"/>
      <c r="J32" s="111"/>
      <c r="K32" s="111"/>
      <c r="L32" s="111"/>
      <c r="M32" s="111"/>
      <c r="N32" s="111"/>
      <c r="O32" s="111"/>
      <c r="P32" s="111"/>
      <c r="Q32" s="111"/>
      <c r="R32" s="111"/>
      <c r="S32" s="111"/>
      <c r="T32" s="111"/>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85" zoomScaleNormal="85" topLeftCell="B31" workbookViewId="0">
      <selection activeCell="I40" sqref="C40 I40"/>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10" t="s">
        <v>236</v>
      </c>
    </row>
    <row r="2" spans="9:9">
      <c r="I2" s="114" t="s">
        <v>237</v>
      </c>
    </row>
    <row r="3" spans="1:9">
      <c r="A3" s="114" t="s">
        <v>2</v>
      </c>
      <c r="I3" s="114" t="s">
        <v>3</v>
      </c>
    </row>
    <row r="4" ht="19.5" customHeight="1" spans="1:9">
      <c r="A4" s="105" t="s">
        <v>230</v>
      </c>
      <c r="B4" s="105"/>
      <c r="C4" s="105"/>
      <c r="D4" s="105" t="s">
        <v>229</v>
      </c>
      <c r="E4" s="105"/>
      <c r="F4" s="105"/>
      <c r="G4" s="105"/>
      <c r="H4" s="105"/>
      <c r="I4" s="105"/>
    </row>
    <row r="5" ht="19.5" customHeight="1" spans="1:9">
      <c r="A5" s="105" t="s">
        <v>238</v>
      </c>
      <c r="B5" s="105" t="s">
        <v>129</v>
      </c>
      <c r="C5" s="105" t="s">
        <v>8</v>
      </c>
      <c r="D5" s="105" t="s">
        <v>238</v>
      </c>
      <c r="E5" s="105" t="s">
        <v>129</v>
      </c>
      <c r="F5" s="105" t="s">
        <v>8</v>
      </c>
      <c r="G5" s="105" t="s">
        <v>238</v>
      </c>
      <c r="H5" s="105" t="s">
        <v>129</v>
      </c>
      <c r="I5" s="105" t="s">
        <v>8</v>
      </c>
    </row>
    <row r="6" ht="19.5" customHeight="1" spans="1:9">
      <c r="A6" s="105"/>
      <c r="B6" s="105"/>
      <c r="C6" s="105"/>
      <c r="D6" s="105"/>
      <c r="E6" s="105"/>
      <c r="F6" s="105"/>
      <c r="G6" s="105"/>
      <c r="H6" s="105"/>
      <c r="I6" s="105"/>
    </row>
    <row r="7" ht="19.5" customHeight="1" spans="1:9">
      <c r="A7" s="100" t="s">
        <v>239</v>
      </c>
      <c r="B7" s="100" t="s">
        <v>240</v>
      </c>
      <c r="C7" s="102">
        <v>177.61</v>
      </c>
      <c r="D7" s="100" t="s">
        <v>241</v>
      </c>
      <c r="E7" s="100" t="s">
        <v>242</v>
      </c>
      <c r="F7" s="115">
        <v>23.56</v>
      </c>
      <c r="G7" s="100" t="s">
        <v>243</v>
      </c>
      <c r="H7" s="100" t="s">
        <v>244</v>
      </c>
      <c r="I7" s="102" t="s">
        <v>105</v>
      </c>
    </row>
    <row r="8" ht="19.5" customHeight="1" spans="1:9">
      <c r="A8" s="100" t="s">
        <v>245</v>
      </c>
      <c r="B8" s="100" t="s">
        <v>246</v>
      </c>
      <c r="C8" s="115">
        <v>36.47</v>
      </c>
      <c r="D8" s="100" t="s">
        <v>247</v>
      </c>
      <c r="E8" s="100" t="s">
        <v>248</v>
      </c>
      <c r="F8" s="115">
        <v>9.96</v>
      </c>
      <c r="G8" s="100" t="s">
        <v>249</v>
      </c>
      <c r="H8" s="100" t="s">
        <v>250</v>
      </c>
      <c r="I8" s="102" t="s">
        <v>105</v>
      </c>
    </row>
    <row r="9" ht="19.5" customHeight="1" spans="1:9">
      <c r="A9" s="100" t="s">
        <v>251</v>
      </c>
      <c r="B9" s="100" t="s">
        <v>252</v>
      </c>
      <c r="C9" s="115">
        <v>51.6</v>
      </c>
      <c r="D9" s="100" t="s">
        <v>253</v>
      </c>
      <c r="E9" s="100" t="s">
        <v>254</v>
      </c>
      <c r="F9" s="115">
        <v>0</v>
      </c>
      <c r="G9" s="100" t="s">
        <v>255</v>
      </c>
      <c r="H9" s="100" t="s">
        <v>256</v>
      </c>
      <c r="I9" s="102" t="s">
        <v>105</v>
      </c>
    </row>
    <row r="10" ht="19.5" customHeight="1" spans="1:9">
      <c r="A10" s="100" t="s">
        <v>257</v>
      </c>
      <c r="B10" s="100" t="s">
        <v>258</v>
      </c>
      <c r="C10" s="115">
        <v>42.44</v>
      </c>
      <c r="D10" s="100" t="s">
        <v>259</v>
      </c>
      <c r="E10" s="100" t="s">
        <v>260</v>
      </c>
      <c r="F10" s="115">
        <v>0</v>
      </c>
      <c r="G10" s="100" t="s">
        <v>261</v>
      </c>
      <c r="H10" s="100" t="s">
        <v>262</v>
      </c>
      <c r="I10" s="102" t="s">
        <v>105</v>
      </c>
    </row>
    <row r="11" ht="19.5" customHeight="1" spans="1:9">
      <c r="A11" s="100" t="s">
        <v>263</v>
      </c>
      <c r="B11" s="100" t="s">
        <v>264</v>
      </c>
      <c r="C11" s="115">
        <v>0</v>
      </c>
      <c r="D11" s="100" t="s">
        <v>265</v>
      </c>
      <c r="E11" s="100" t="s">
        <v>266</v>
      </c>
      <c r="F11" s="115">
        <v>0</v>
      </c>
      <c r="G11" s="100" t="s">
        <v>267</v>
      </c>
      <c r="H11" s="100" t="s">
        <v>268</v>
      </c>
      <c r="I11" s="102" t="s">
        <v>105</v>
      </c>
    </row>
    <row r="12" ht="19.5" customHeight="1" spans="1:9">
      <c r="A12" s="100" t="s">
        <v>269</v>
      </c>
      <c r="B12" s="100" t="s">
        <v>270</v>
      </c>
      <c r="C12" s="115">
        <v>0</v>
      </c>
      <c r="D12" s="100" t="s">
        <v>271</v>
      </c>
      <c r="E12" s="100" t="s">
        <v>272</v>
      </c>
      <c r="F12" s="115">
        <v>0.26</v>
      </c>
      <c r="G12" s="100" t="s">
        <v>273</v>
      </c>
      <c r="H12" s="100" t="s">
        <v>274</v>
      </c>
      <c r="I12" s="102" t="s">
        <v>105</v>
      </c>
    </row>
    <row r="13" ht="19.5" customHeight="1" spans="1:9">
      <c r="A13" s="100" t="s">
        <v>275</v>
      </c>
      <c r="B13" s="100" t="s">
        <v>276</v>
      </c>
      <c r="C13" s="115">
        <v>16.12</v>
      </c>
      <c r="D13" s="100" t="s">
        <v>277</v>
      </c>
      <c r="E13" s="100" t="s">
        <v>278</v>
      </c>
      <c r="F13" s="115">
        <v>0.27</v>
      </c>
      <c r="G13" s="100" t="s">
        <v>279</v>
      </c>
      <c r="H13" s="100" t="s">
        <v>280</v>
      </c>
      <c r="I13" s="102" t="s">
        <v>105</v>
      </c>
    </row>
    <row r="14" ht="19.5" customHeight="1" spans="1:9">
      <c r="A14" s="100" t="s">
        <v>281</v>
      </c>
      <c r="B14" s="100" t="s">
        <v>282</v>
      </c>
      <c r="C14" s="115">
        <v>4.1</v>
      </c>
      <c r="D14" s="100" t="s">
        <v>283</v>
      </c>
      <c r="E14" s="100" t="s">
        <v>284</v>
      </c>
      <c r="F14" s="115">
        <v>0.38</v>
      </c>
      <c r="G14" s="100" t="s">
        <v>285</v>
      </c>
      <c r="H14" s="100" t="s">
        <v>286</v>
      </c>
      <c r="I14" s="102" t="s">
        <v>105</v>
      </c>
    </row>
    <row r="15" ht="19.5" customHeight="1" spans="1:9">
      <c r="A15" s="100" t="s">
        <v>287</v>
      </c>
      <c r="B15" s="100" t="s">
        <v>288</v>
      </c>
      <c r="C15" s="115">
        <v>6.64</v>
      </c>
      <c r="D15" s="100" t="s">
        <v>289</v>
      </c>
      <c r="E15" s="100" t="s">
        <v>290</v>
      </c>
      <c r="F15" s="115">
        <v>0</v>
      </c>
      <c r="G15" s="100" t="s">
        <v>291</v>
      </c>
      <c r="H15" s="100" t="s">
        <v>292</v>
      </c>
      <c r="I15" s="102" t="s">
        <v>105</v>
      </c>
    </row>
    <row r="16" ht="19.5" customHeight="1" spans="1:9">
      <c r="A16" s="100" t="s">
        <v>293</v>
      </c>
      <c r="B16" s="100" t="s">
        <v>294</v>
      </c>
      <c r="C16" s="115">
        <v>4.18</v>
      </c>
      <c r="D16" s="100" t="s">
        <v>295</v>
      </c>
      <c r="E16" s="100" t="s">
        <v>296</v>
      </c>
      <c r="F16" s="115">
        <v>0.54</v>
      </c>
      <c r="G16" s="100" t="s">
        <v>297</v>
      </c>
      <c r="H16" s="100" t="s">
        <v>298</v>
      </c>
      <c r="I16" s="102" t="s">
        <v>105</v>
      </c>
    </row>
    <row r="17" ht="19.5" customHeight="1" spans="1:9">
      <c r="A17" s="100" t="s">
        <v>299</v>
      </c>
      <c r="B17" s="100" t="s">
        <v>300</v>
      </c>
      <c r="C17" s="115">
        <v>0.65</v>
      </c>
      <c r="D17" s="100" t="s">
        <v>301</v>
      </c>
      <c r="E17" s="100" t="s">
        <v>302</v>
      </c>
      <c r="F17" s="115">
        <v>0.01</v>
      </c>
      <c r="G17" s="100" t="s">
        <v>303</v>
      </c>
      <c r="H17" s="100" t="s">
        <v>304</v>
      </c>
      <c r="I17" s="102" t="s">
        <v>105</v>
      </c>
    </row>
    <row r="18" ht="19.5" customHeight="1" spans="1:9">
      <c r="A18" s="100" t="s">
        <v>305</v>
      </c>
      <c r="B18" s="100" t="s">
        <v>306</v>
      </c>
      <c r="C18" s="115">
        <v>15.41</v>
      </c>
      <c r="D18" s="100" t="s">
        <v>307</v>
      </c>
      <c r="E18" s="100" t="s">
        <v>308</v>
      </c>
      <c r="F18" s="115">
        <v>0</v>
      </c>
      <c r="G18" s="100" t="s">
        <v>309</v>
      </c>
      <c r="H18" s="100" t="s">
        <v>310</v>
      </c>
      <c r="I18" s="102" t="s">
        <v>105</v>
      </c>
    </row>
    <row r="19" ht="19.5" customHeight="1" spans="1:9">
      <c r="A19" s="100" t="s">
        <v>311</v>
      </c>
      <c r="B19" s="100" t="s">
        <v>312</v>
      </c>
      <c r="C19" s="115" t="s">
        <v>105</v>
      </c>
      <c r="D19" s="100" t="s">
        <v>313</v>
      </c>
      <c r="E19" s="100" t="s">
        <v>314</v>
      </c>
      <c r="F19" s="115">
        <v>0.89</v>
      </c>
      <c r="G19" s="100" t="s">
        <v>315</v>
      </c>
      <c r="H19" s="100" t="s">
        <v>316</v>
      </c>
      <c r="I19" s="102" t="s">
        <v>105</v>
      </c>
    </row>
    <row r="20" ht="19.5" customHeight="1" spans="1:9">
      <c r="A20" s="100" t="s">
        <v>317</v>
      </c>
      <c r="B20" s="100" t="s">
        <v>318</v>
      </c>
      <c r="C20" s="115" t="s">
        <v>105</v>
      </c>
      <c r="D20" s="100" t="s">
        <v>319</v>
      </c>
      <c r="E20" s="100" t="s">
        <v>320</v>
      </c>
      <c r="F20" s="115">
        <v>0</v>
      </c>
      <c r="G20" s="100" t="s">
        <v>321</v>
      </c>
      <c r="H20" s="100" t="s">
        <v>322</v>
      </c>
      <c r="I20" s="102" t="s">
        <v>105</v>
      </c>
    </row>
    <row r="21" ht="19.5" customHeight="1" spans="1:9">
      <c r="A21" s="100" t="s">
        <v>323</v>
      </c>
      <c r="B21" s="100" t="s">
        <v>324</v>
      </c>
      <c r="C21" s="115" t="s">
        <v>105</v>
      </c>
      <c r="D21" s="100" t="s">
        <v>325</v>
      </c>
      <c r="E21" s="100" t="s">
        <v>326</v>
      </c>
      <c r="F21" s="115">
        <v>0</v>
      </c>
      <c r="G21" s="100" t="s">
        <v>327</v>
      </c>
      <c r="H21" s="100" t="s">
        <v>328</v>
      </c>
      <c r="I21" s="102" t="s">
        <v>105</v>
      </c>
    </row>
    <row r="22" ht="19.5" customHeight="1" spans="1:9">
      <c r="A22" s="100" t="s">
        <v>329</v>
      </c>
      <c r="B22" s="100" t="s">
        <v>330</v>
      </c>
      <c r="C22" s="115" t="s">
        <v>105</v>
      </c>
      <c r="D22" s="100" t="s">
        <v>331</v>
      </c>
      <c r="E22" s="100" t="s">
        <v>332</v>
      </c>
      <c r="F22" s="115">
        <v>0</v>
      </c>
      <c r="G22" s="100" t="s">
        <v>333</v>
      </c>
      <c r="H22" s="100" t="s">
        <v>334</v>
      </c>
      <c r="I22" s="102" t="s">
        <v>105</v>
      </c>
    </row>
    <row r="23" ht="19.5" customHeight="1" spans="1:9">
      <c r="A23" s="100" t="s">
        <v>335</v>
      </c>
      <c r="B23" s="100" t="s">
        <v>336</v>
      </c>
      <c r="C23" s="115" t="s">
        <v>105</v>
      </c>
      <c r="D23" s="100" t="s">
        <v>337</v>
      </c>
      <c r="E23" s="100" t="s">
        <v>338</v>
      </c>
      <c r="F23" s="115">
        <v>0</v>
      </c>
      <c r="G23" s="100" t="s">
        <v>339</v>
      </c>
      <c r="H23" s="100" t="s">
        <v>340</v>
      </c>
      <c r="I23" s="102" t="s">
        <v>105</v>
      </c>
    </row>
    <row r="24" ht="19.5" customHeight="1" spans="1:9">
      <c r="A24" s="100" t="s">
        <v>341</v>
      </c>
      <c r="B24" s="100" t="s">
        <v>342</v>
      </c>
      <c r="C24" s="115" t="s">
        <v>105</v>
      </c>
      <c r="D24" s="100" t="s">
        <v>343</v>
      </c>
      <c r="E24" s="100" t="s">
        <v>344</v>
      </c>
      <c r="F24" s="115">
        <v>0</v>
      </c>
      <c r="G24" s="100" t="s">
        <v>345</v>
      </c>
      <c r="H24" s="100" t="s">
        <v>346</v>
      </c>
      <c r="I24" s="102" t="s">
        <v>105</v>
      </c>
    </row>
    <row r="25" ht="19.5" customHeight="1" spans="1:9">
      <c r="A25" s="100" t="s">
        <v>347</v>
      </c>
      <c r="B25" s="100" t="s">
        <v>348</v>
      </c>
      <c r="C25" s="115" t="s">
        <v>105</v>
      </c>
      <c r="D25" s="100" t="s">
        <v>349</v>
      </c>
      <c r="E25" s="100" t="s">
        <v>350</v>
      </c>
      <c r="F25" s="115">
        <v>0</v>
      </c>
      <c r="G25" s="100" t="s">
        <v>351</v>
      </c>
      <c r="H25" s="100" t="s">
        <v>352</v>
      </c>
      <c r="I25" s="102" t="s">
        <v>105</v>
      </c>
    </row>
    <row r="26" ht="19.5" customHeight="1" spans="1:9">
      <c r="A26" s="100" t="s">
        <v>353</v>
      </c>
      <c r="B26" s="100" t="s">
        <v>354</v>
      </c>
      <c r="C26" s="115" t="s">
        <v>105</v>
      </c>
      <c r="D26" s="100" t="s">
        <v>355</v>
      </c>
      <c r="E26" s="100" t="s">
        <v>356</v>
      </c>
      <c r="F26" s="115">
        <v>0</v>
      </c>
      <c r="G26" s="100" t="s">
        <v>357</v>
      </c>
      <c r="H26" s="100" t="s">
        <v>358</v>
      </c>
      <c r="I26" s="102" t="s">
        <v>105</v>
      </c>
    </row>
    <row r="27" ht="19.5" customHeight="1" spans="1:9">
      <c r="A27" s="100" t="s">
        <v>359</v>
      </c>
      <c r="B27" s="100" t="s">
        <v>360</v>
      </c>
      <c r="C27" s="115" t="s">
        <v>105</v>
      </c>
      <c r="D27" s="100" t="s">
        <v>361</v>
      </c>
      <c r="E27" s="100" t="s">
        <v>362</v>
      </c>
      <c r="F27" s="115">
        <v>0</v>
      </c>
      <c r="G27" s="100" t="s">
        <v>363</v>
      </c>
      <c r="H27" s="100" t="s">
        <v>364</v>
      </c>
      <c r="I27" s="102" t="s">
        <v>105</v>
      </c>
    </row>
    <row r="28" ht="19.5" customHeight="1" spans="1:9">
      <c r="A28" s="100" t="s">
        <v>365</v>
      </c>
      <c r="B28" s="100" t="s">
        <v>366</v>
      </c>
      <c r="C28" s="115" t="s">
        <v>105</v>
      </c>
      <c r="D28" s="100" t="s">
        <v>367</v>
      </c>
      <c r="E28" s="100" t="s">
        <v>368</v>
      </c>
      <c r="F28" s="115">
        <v>0</v>
      </c>
      <c r="G28" s="100" t="s">
        <v>369</v>
      </c>
      <c r="H28" s="100" t="s">
        <v>370</v>
      </c>
      <c r="I28" s="102" t="s">
        <v>105</v>
      </c>
    </row>
    <row r="29" ht="19.5" customHeight="1" spans="1:9">
      <c r="A29" s="100" t="s">
        <v>371</v>
      </c>
      <c r="B29" s="100" t="s">
        <v>372</v>
      </c>
      <c r="C29" s="115" t="s">
        <v>105</v>
      </c>
      <c r="D29" s="100" t="s">
        <v>373</v>
      </c>
      <c r="E29" s="100" t="s">
        <v>374</v>
      </c>
      <c r="F29" s="115">
        <v>0.74</v>
      </c>
      <c r="G29" s="100" t="s">
        <v>375</v>
      </c>
      <c r="H29" s="100" t="s">
        <v>376</v>
      </c>
      <c r="I29" s="102" t="s">
        <v>105</v>
      </c>
    </row>
    <row r="30" ht="19.5" customHeight="1" spans="1:9">
      <c r="A30" s="100" t="s">
        <v>377</v>
      </c>
      <c r="B30" s="100" t="s">
        <v>378</v>
      </c>
      <c r="C30" s="115" t="s">
        <v>105</v>
      </c>
      <c r="D30" s="100" t="s">
        <v>379</v>
      </c>
      <c r="E30" s="100" t="s">
        <v>380</v>
      </c>
      <c r="F30" s="115">
        <v>2.4</v>
      </c>
      <c r="G30" s="100" t="s">
        <v>381</v>
      </c>
      <c r="H30" s="100" t="s">
        <v>382</v>
      </c>
      <c r="I30" s="102" t="s">
        <v>105</v>
      </c>
    </row>
    <row r="31" ht="19.5" customHeight="1" spans="1:9">
      <c r="A31" s="100" t="s">
        <v>383</v>
      </c>
      <c r="B31" s="100" t="s">
        <v>384</v>
      </c>
      <c r="C31" s="115" t="s">
        <v>105</v>
      </c>
      <c r="D31" s="100" t="s">
        <v>385</v>
      </c>
      <c r="E31" s="100" t="s">
        <v>386</v>
      </c>
      <c r="F31" s="115">
        <v>0.42</v>
      </c>
      <c r="G31" s="100" t="s">
        <v>387</v>
      </c>
      <c r="H31" s="100" t="s">
        <v>388</v>
      </c>
      <c r="I31" s="102" t="s">
        <v>105</v>
      </c>
    </row>
    <row r="32" ht="19.5" customHeight="1" spans="1:9">
      <c r="A32" s="100" t="s">
        <v>389</v>
      </c>
      <c r="B32" s="100" t="s">
        <v>390</v>
      </c>
      <c r="C32" s="115" t="s">
        <v>105</v>
      </c>
      <c r="D32" s="100" t="s">
        <v>391</v>
      </c>
      <c r="E32" s="100" t="s">
        <v>392</v>
      </c>
      <c r="F32" s="115">
        <v>7.69</v>
      </c>
      <c r="G32" s="100" t="s">
        <v>393</v>
      </c>
      <c r="H32" s="100" t="s">
        <v>394</v>
      </c>
      <c r="I32" s="102" t="s">
        <v>105</v>
      </c>
    </row>
    <row r="33" ht="19.5" customHeight="1" spans="1:9">
      <c r="A33" s="100" t="s">
        <v>395</v>
      </c>
      <c r="B33" s="100" t="s">
        <v>396</v>
      </c>
      <c r="C33" s="115" t="s">
        <v>105</v>
      </c>
      <c r="D33" s="100" t="s">
        <v>397</v>
      </c>
      <c r="E33" s="100" t="s">
        <v>398</v>
      </c>
      <c r="F33" s="115">
        <v>0</v>
      </c>
      <c r="G33" s="100" t="s">
        <v>399</v>
      </c>
      <c r="H33" s="100" t="s">
        <v>400</v>
      </c>
      <c r="I33" s="102" t="s">
        <v>105</v>
      </c>
    </row>
    <row r="34" ht="19.5" customHeight="1" spans="1:9">
      <c r="A34" s="100"/>
      <c r="B34" s="100"/>
      <c r="C34" s="115"/>
      <c r="D34" s="100" t="s">
        <v>401</v>
      </c>
      <c r="E34" s="100" t="s">
        <v>402</v>
      </c>
      <c r="F34" s="115">
        <v>0</v>
      </c>
      <c r="G34" s="100" t="s">
        <v>403</v>
      </c>
      <c r="H34" s="100" t="s">
        <v>404</v>
      </c>
      <c r="I34" s="102" t="s">
        <v>105</v>
      </c>
    </row>
    <row r="35" ht="19.5" customHeight="1" spans="1:9">
      <c r="A35" s="100"/>
      <c r="B35" s="100"/>
      <c r="C35" s="115"/>
      <c r="D35" s="100" t="s">
        <v>405</v>
      </c>
      <c r="E35" s="100" t="s">
        <v>406</v>
      </c>
      <c r="F35" s="115">
        <v>0</v>
      </c>
      <c r="G35" s="100" t="s">
        <v>407</v>
      </c>
      <c r="H35" s="100" t="s">
        <v>408</v>
      </c>
      <c r="I35" s="102" t="s">
        <v>105</v>
      </c>
    </row>
    <row r="36" ht="19.5" customHeight="1" spans="1:9">
      <c r="A36" s="100"/>
      <c r="B36" s="100"/>
      <c r="C36" s="115"/>
      <c r="D36" s="100" t="s">
        <v>409</v>
      </c>
      <c r="E36" s="100" t="s">
        <v>410</v>
      </c>
      <c r="F36" s="115">
        <v>0</v>
      </c>
      <c r="G36" s="100"/>
      <c r="H36" s="100"/>
      <c r="I36" s="102"/>
    </row>
    <row r="37" ht="19.5" customHeight="1" spans="1:9">
      <c r="A37" s="100"/>
      <c r="B37" s="100"/>
      <c r="C37" s="115"/>
      <c r="D37" s="100" t="s">
        <v>411</v>
      </c>
      <c r="E37" s="100" t="s">
        <v>412</v>
      </c>
      <c r="F37" s="115">
        <v>0</v>
      </c>
      <c r="G37" s="100"/>
      <c r="H37" s="100"/>
      <c r="I37" s="102"/>
    </row>
    <row r="38" ht="19.5" customHeight="1" spans="1:9">
      <c r="A38" s="100"/>
      <c r="B38" s="100"/>
      <c r="C38" s="115"/>
      <c r="D38" s="100" t="s">
        <v>413</v>
      </c>
      <c r="E38" s="100" t="s">
        <v>414</v>
      </c>
      <c r="F38" s="102">
        <v>0</v>
      </c>
      <c r="G38" s="100"/>
      <c r="H38" s="100"/>
      <c r="I38" s="102"/>
    </row>
    <row r="39" ht="19.5" customHeight="1" spans="1:9">
      <c r="A39" s="100"/>
      <c r="B39" s="100"/>
      <c r="C39" s="115"/>
      <c r="D39" s="100" t="s">
        <v>415</v>
      </c>
      <c r="E39" s="100" t="s">
        <v>416</v>
      </c>
      <c r="F39" s="102">
        <v>0</v>
      </c>
      <c r="G39" s="100"/>
      <c r="H39" s="100"/>
      <c r="I39" s="102"/>
    </row>
    <row r="40" ht="19.5" customHeight="1" spans="1:9">
      <c r="A40" s="99" t="s">
        <v>417</v>
      </c>
      <c r="B40" s="99"/>
      <c r="C40" s="102">
        <v>177.61</v>
      </c>
      <c r="D40" s="99" t="s">
        <v>418</v>
      </c>
      <c r="E40" s="99"/>
      <c r="F40" s="99"/>
      <c r="G40" s="99"/>
      <c r="H40" s="99"/>
      <c r="I40" s="102">
        <v>23.56</v>
      </c>
    </row>
    <row r="41" ht="19.5" customHeight="1" spans="1:9">
      <c r="A41" s="111" t="s">
        <v>419</v>
      </c>
      <c r="B41" s="111"/>
      <c r="C41" s="111"/>
      <c r="D41" s="111"/>
      <c r="E41" s="111"/>
      <c r="F41" s="111"/>
      <c r="G41" s="111"/>
      <c r="H41" s="111"/>
      <c r="I41" s="1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F1" workbookViewId="0">
      <selection activeCell="K12" sqref="K12:K16"/>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13" t="s">
        <v>420</v>
      </c>
    </row>
    <row r="2" spans="12:12">
      <c r="L2" s="114" t="s">
        <v>421</v>
      </c>
    </row>
    <row r="3" spans="1:12">
      <c r="A3" s="114" t="s">
        <v>2</v>
      </c>
      <c r="L3" s="114" t="s">
        <v>3</v>
      </c>
    </row>
    <row r="4" ht="15" customHeight="1" spans="1:12">
      <c r="A4" s="99" t="s">
        <v>422</v>
      </c>
      <c r="B4" s="99"/>
      <c r="C4" s="99"/>
      <c r="D4" s="99"/>
      <c r="E4" s="99"/>
      <c r="F4" s="99"/>
      <c r="G4" s="99"/>
      <c r="H4" s="99"/>
      <c r="I4" s="99"/>
      <c r="J4" s="99"/>
      <c r="K4" s="99"/>
      <c r="L4" s="99"/>
    </row>
    <row r="5" ht="15" customHeight="1" spans="1:12">
      <c r="A5" s="99" t="s">
        <v>238</v>
      </c>
      <c r="B5" s="99" t="s">
        <v>129</v>
      </c>
      <c r="C5" s="99" t="s">
        <v>8</v>
      </c>
      <c r="D5" s="99" t="s">
        <v>238</v>
      </c>
      <c r="E5" s="99" t="s">
        <v>129</v>
      </c>
      <c r="F5" s="99" t="s">
        <v>8</v>
      </c>
      <c r="G5" s="99" t="s">
        <v>238</v>
      </c>
      <c r="H5" s="99" t="s">
        <v>129</v>
      </c>
      <c r="I5" s="99" t="s">
        <v>8</v>
      </c>
      <c r="J5" s="99" t="s">
        <v>238</v>
      </c>
      <c r="K5" s="99" t="s">
        <v>129</v>
      </c>
      <c r="L5" s="99" t="s">
        <v>8</v>
      </c>
    </row>
    <row r="6" ht="15" customHeight="1" spans="1:12">
      <c r="A6" s="100" t="s">
        <v>239</v>
      </c>
      <c r="B6" s="100" t="s">
        <v>240</v>
      </c>
      <c r="C6" s="115">
        <v>0</v>
      </c>
      <c r="D6" s="116" t="s">
        <v>241</v>
      </c>
      <c r="E6" s="116" t="s">
        <v>242</v>
      </c>
      <c r="F6" s="115">
        <v>997.5</v>
      </c>
      <c r="G6" s="100" t="s">
        <v>423</v>
      </c>
      <c r="H6" s="100" t="s">
        <v>424</v>
      </c>
      <c r="I6" s="115">
        <v>0</v>
      </c>
      <c r="J6" s="100">
        <v>311</v>
      </c>
      <c r="K6" s="100" t="s">
        <v>425</v>
      </c>
      <c r="L6" s="115">
        <v>0</v>
      </c>
    </row>
    <row r="7" ht="15" customHeight="1" spans="1:12">
      <c r="A7" s="100" t="s">
        <v>245</v>
      </c>
      <c r="B7" s="100" t="s">
        <v>246</v>
      </c>
      <c r="C7" s="115">
        <v>0</v>
      </c>
      <c r="D7" s="116" t="s">
        <v>247</v>
      </c>
      <c r="E7" s="116" t="s">
        <v>248</v>
      </c>
      <c r="F7" s="115">
        <v>983.42</v>
      </c>
      <c r="G7" s="100" t="s">
        <v>426</v>
      </c>
      <c r="H7" s="100" t="s">
        <v>250</v>
      </c>
      <c r="I7" s="115">
        <v>0</v>
      </c>
      <c r="J7" s="100">
        <v>31101</v>
      </c>
      <c r="K7" s="100" t="s">
        <v>352</v>
      </c>
      <c r="L7" s="115">
        <v>0</v>
      </c>
    </row>
    <row r="8" ht="15" customHeight="1" spans="1:12">
      <c r="A8" s="100" t="s">
        <v>251</v>
      </c>
      <c r="B8" s="100" t="s">
        <v>252</v>
      </c>
      <c r="C8" s="115">
        <v>0</v>
      </c>
      <c r="D8" s="116" t="s">
        <v>253</v>
      </c>
      <c r="E8" s="116" t="s">
        <v>254</v>
      </c>
      <c r="F8" s="115">
        <v>0</v>
      </c>
      <c r="G8" s="100" t="s">
        <v>427</v>
      </c>
      <c r="H8" s="100" t="s">
        <v>256</v>
      </c>
      <c r="I8" s="115">
        <v>0</v>
      </c>
      <c r="J8" s="100">
        <v>31199</v>
      </c>
      <c r="K8" s="100" t="s">
        <v>376</v>
      </c>
      <c r="L8" s="115">
        <v>0</v>
      </c>
    </row>
    <row r="9" ht="15" customHeight="1" spans="1:12">
      <c r="A9" s="100" t="s">
        <v>257</v>
      </c>
      <c r="B9" s="100" t="s">
        <v>258</v>
      </c>
      <c r="C9" s="115">
        <v>0</v>
      </c>
      <c r="D9" s="116" t="s">
        <v>259</v>
      </c>
      <c r="E9" s="116" t="s">
        <v>260</v>
      </c>
      <c r="F9" s="115">
        <v>0</v>
      </c>
      <c r="G9" s="100" t="s">
        <v>428</v>
      </c>
      <c r="H9" s="100" t="s">
        <v>262</v>
      </c>
      <c r="I9" s="115">
        <v>0</v>
      </c>
      <c r="J9" s="100">
        <v>312</v>
      </c>
      <c r="K9" s="100" t="s">
        <v>346</v>
      </c>
      <c r="L9" s="115">
        <v>0</v>
      </c>
    </row>
    <row r="10" ht="15" customHeight="1" spans="1:12">
      <c r="A10" s="100" t="s">
        <v>263</v>
      </c>
      <c r="B10" s="100" t="s">
        <v>264</v>
      </c>
      <c r="C10" s="115">
        <v>0</v>
      </c>
      <c r="D10" s="116" t="s">
        <v>265</v>
      </c>
      <c r="E10" s="116" t="s">
        <v>266</v>
      </c>
      <c r="F10" s="115">
        <v>0</v>
      </c>
      <c r="G10" s="100" t="s">
        <v>429</v>
      </c>
      <c r="H10" s="100" t="s">
        <v>268</v>
      </c>
      <c r="I10" s="115">
        <v>0</v>
      </c>
      <c r="J10" s="100">
        <v>31201</v>
      </c>
      <c r="K10" s="100" t="s">
        <v>352</v>
      </c>
      <c r="L10" s="115">
        <v>0</v>
      </c>
    </row>
    <row r="11" ht="15" customHeight="1" spans="1:12">
      <c r="A11" s="100" t="s">
        <v>269</v>
      </c>
      <c r="B11" s="100" t="s">
        <v>270</v>
      </c>
      <c r="C11" s="115">
        <v>0</v>
      </c>
      <c r="D11" s="116" t="s">
        <v>271</v>
      </c>
      <c r="E11" s="116" t="s">
        <v>272</v>
      </c>
      <c r="F11" s="115">
        <v>0</v>
      </c>
      <c r="G11" s="100" t="s">
        <v>430</v>
      </c>
      <c r="H11" s="100" t="s">
        <v>274</v>
      </c>
      <c r="I11" s="115">
        <v>0</v>
      </c>
      <c r="J11" s="100">
        <v>31203</v>
      </c>
      <c r="K11" s="100" t="s">
        <v>358</v>
      </c>
      <c r="L11" s="115">
        <v>0</v>
      </c>
    </row>
    <row r="12" ht="15" customHeight="1" spans="1:12">
      <c r="A12" s="100" t="s">
        <v>275</v>
      </c>
      <c r="B12" s="100" t="s">
        <v>276</v>
      </c>
      <c r="C12" s="115">
        <v>0</v>
      </c>
      <c r="D12" s="116" t="s">
        <v>277</v>
      </c>
      <c r="E12" s="116" t="s">
        <v>278</v>
      </c>
      <c r="F12" s="115">
        <v>0</v>
      </c>
      <c r="G12" s="100" t="s">
        <v>431</v>
      </c>
      <c r="H12" s="100" t="s">
        <v>280</v>
      </c>
      <c r="I12" s="115">
        <v>0</v>
      </c>
      <c r="J12" s="100">
        <v>31204</v>
      </c>
      <c r="K12" s="100" t="s">
        <v>364</v>
      </c>
      <c r="L12" s="115">
        <v>0</v>
      </c>
    </row>
    <row r="13" ht="15" customHeight="1" spans="1:12">
      <c r="A13" s="100" t="s">
        <v>281</v>
      </c>
      <c r="B13" s="100" t="s">
        <v>282</v>
      </c>
      <c r="C13" s="115">
        <v>0</v>
      </c>
      <c r="D13" s="116" t="s">
        <v>283</v>
      </c>
      <c r="E13" s="116" t="s">
        <v>284</v>
      </c>
      <c r="F13" s="115">
        <v>0</v>
      </c>
      <c r="G13" s="100" t="s">
        <v>432</v>
      </c>
      <c r="H13" s="100" t="s">
        <v>286</v>
      </c>
      <c r="I13" s="115">
        <v>0</v>
      </c>
      <c r="J13" s="100">
        <v>31205</v>
      </c>
      <c r="K13" s="100" t="s">
        <v>370</v>
      </c>
      <c r="L13" s="115">
        <v>0</v>
      </c>
    </row>
    <row r="14" ht="15" customHeight="1" spans="1:12">
      <c r="A14" s="100" t="s">
        <v>287</v>
      </c>
      <c r="B14" s="100" t="s">
        <v>288</v>
      </c>
      <c r="C14" s="115">
        <v>0</v>
      </c>
      <c r="D14" s="116" t="s">
        <v>289</v>
      </c>
      <c r="E14" s="116" t="s">
        <v>290</v>
      </c>
      <c r="F14" s="115">
        <v>0</v>
      </c>
      <c r="G14" s="100" t="s">
        <v>433</v>
      </c>
      <c r="H14" s="100" t="s">
        <v>316</v>
      </c>
      <c r="I14" s="115">
        <v>0</v>
      </c>
      <c r="J14" s="100">
        <v>31299</v>
      </c>
      <c r="K14" s="100" t="s">
        <v>376</v>
      </c>
      <c r="L14" s="115">
        <v>0</v>
      </c>
    </row>
    <row r="15" ht="15" customHeight="1" spans="1:12">
      <c r="A15" s="100" t="s">
        <v>293</v>
      </c>
      <c r="B15" s="100" t="s">
        <v>294</v>
      </c>
      <c r="C15" s="115">
        <v>0</v>
      </c>
      <c r="D15" s="116" t="s">
        <v>295</v>
      </c>
      <c r="E15" s="116" t="s">
        <v>296</v>
      </c>
      <c r="F15" s="115">
        <v>0</v>
      </c>
      <c r="G15" s="100" t="s">
        <v>434</v>
      </c>
      <c r="H15" s="100" t="s">
        <v>322</v>
      </c>
      <c r="I15" s="115">
        <v>0</v>
      </c>
      <c r="J15" s="100">
        <v>313</v>
      </c>
      <c r="K15" s="100" t="s">
        <v>435</v>
      </c>
      <c r="L15" s="115">
        <v>0</v>
      </c>
    </row>
    <row r="16" ht="15" customHeight="1" spans="1:12">
      <c r="A16" s="100" t="s">
        <v>299</v>
      </c>
      <c r="B16" s="100" t="s">
        <v>300</v>
      </c>
      <c r="C16" s="115">
        <v>0</v>
      </c>
      <c r="D16" s="116" t="s">
        <v>301</v>
      </c>
      <c r="E16" s="116" t="s">
        <v>302</v>
      </c>
      <c r="F16" s="115">
        <v>0</v>
      </c>
      <c r="G16" s="100" t="s">
        <v>436</v>
      </c>
      <c r="H16" s="100" t="s">
        <v>328</v>
      </c>
      <c r="I16" s="115">
        <v>0</v>
      </c>
      <c r="J16" s="100">
        <v>31302</v>
      </c>
      <c r="K16" s="100" t="s">
        <v>437</v>
      </c>
      <c r="L16" s="115">
        <v>0</v>
      </c>
    </row>
    <row r="17" ht="15" customHeight="1" spans="1:12">
      <c r="A17" s="100" t="s">
        <v>305</v>
      </c>
      <c r="B17" s="100" t="s">
        <v>306</v>
      </c>
      <c r="C17" s="115">
        <v>0</v>
      </c>
      <c r="D17" s="116" t="s">
        <v>307</v>
      </c>
      <c r="E17" s="116" t="s">
        <v>308</v>
      </c>
      <c r="F17" s="115">
        <v>0</v>
      </c>
      <c r="G17" s="100" t="s">
        <v>438</v>
      </c>
      <c r="H17" s="100" t="s">
        <v>334</v>
      </c>
      <c r="I17" s="115">
        <v>0</v>
      </c>
      <c r="J17" s="100">
        <v>31303</v>
      </c>
      <c r="K17" s="100" t="s">
        <v>439</v>
      </c>
      <c r="L17" s="115">
        <v>0</v>
      </c>
    </row>
    <row r="18" ht="15" customHeight="1" spans="1:12">
      <c r="A18" s="100" t="s">
        <v>311</v>
      </c>
      <c r="B18" s="100" t="s">
        <v>312</v>
      </c>
      <c r="C18" s="115">
        <v>0</v>
      </c>
      <c r="D18" s="116" t="s">
        <v>313</v>
      </c>
      <c r="E18" s="116" t="s">
        <v>314</v>
      </c>
      <c r="F18" s="115">
        <v>4.02</v>
      </c>
      <c r="G18" s="100" t="s">
        <v>440</v>
      </c>
      <c r="H18" s="100" t="s">
        <v>441</v>
      </c>
      <c r="I18" s="115">
        <v>0</v>
      </c>
      <c r="J18" s="100">
        <v>31304</v>
      </c>
      <c r="K18" s="100" t="s">
        <v>442</v>
      </c>
      <c r="L18" s="115">
        <v>0</v>
      </c>
    </row>
    <row r="19" ht="15" customHeight="1" spans="1:12">
      <c r="A19" s="100" t="s">
        <v>317</v>
      </c>
      <c r="B19" s="100" t="s">
        <v>318</v>
      </c>
      <c r="C19" s="115">
        <v>0</v>
      </c>
      <c r="D19" s="116" t="s">
        <v>319</v>
      </c>
      <c r="E19" s="116" t="s">
        <v>320</v>
      </c>
      <c r="F19" s="115">
        <v>0</v>
      </c>
      <c r="G19" s="100" t="s">
        <v>243</v>
      </c>
      <c r="H19" s="100" t="s">
        <v>244</v>
      </c>
      <c r="I19" s="115">
        <v>0</v>
      </c>
      <c r="J19" s="100">
        <v>399</v>
      </c>
      <c r="K19" s="100" t="s">
        <v>382</v>
      </c>
      <c r="L19" s="115">
        <v>0</v>
      </c>
    </row>
    <row r="20" ht="15" customHeight="1" spans="1:12">
      <c r="A20" s="100" t="s">
        <v>323</v>
      </c>
      <c r="B20" s="100" t="s">
        <v>324</v>
      </c>
      <c r="C20" s="115">
        <v>0</v>
      </c>
      <c r="D20" s="116" t="s">
        <v>325</v>
      </c>
      <c r="E20" s="116" t="s">
        <v>326</v>
      </c>
      <c r="F20" s="115">
        <v>0</v>
      </c>
      <c r="G20" s="100" t="s">
        <v>249</v>
      </c>
      <c r="H20" s="100" t="s">
        <v>250</v>
      </c>
      <c r="I20" s="115">
        <v>0</v>
      </c>
      <c r="J20" s="100">
        <v>39907</v>
      </c>
      <c r="K20" s="100" t="s">
        <v>388</v>
      </c>
      <c r="L20" s="115">
        <v>0</v>
      </c>
    </row>
    <row r="21" ht="15" customHeight="1" spans="1:12">
      <c r="A21" s="100" t="s">
        <v>329</v>
      </c>
      <c r="B21" s="100" t="s">
        <v>330</v>
      </c>
      <c r="C21" s="115">
        <v>0</v>
      </c>
      <c r="D21" s="116" t="s">
        <v>331</v>
      </c>
      <c r="E21" s="116" t="s">
        <v>332</v>
      </c>
      <c r="F21" s="115">
        <v>0</v>
      </c>
      <c r="G21" s="100" t="s">
        <v>255</v>
      </c>
      <c r="H21" s="100" t="s">
        <v>256</v>
      </c>
      <c r="I21" s="115">
        <v>0</v>
      </c>
      <c r="J21" s="100">
        <v>39908</v>
      </c>
      <c r="K21" s="100" t="s">
        <v>394</v>
      </c>
      <c r="L21" s="115">
        <v>0</v>
      </c>
    </row>
    <row r="22" ht="15" customHeight="1" spans="1:12">
      <c r="A22" s="100" t="s">
        <v>335</v>
      </c>
      <c r="B22" s="100" t="s">
        <v>336</v>
      </c>
      <c r="C22" s="115">
        <v>0</v>
      </c>
      <c r="D22" s="116" t="s">
        <v>337</v>
      </c>
      <c r="E22" s="116" t="s">
        <v>338</v>
      </c>
      <c r="F22" s="115">
        <v>0</v>
      </c>
      <c r="G22" s="100" t="s">
        <v>261</v>
      </c>
      <c r="H22" s="100" t="s">
        <v>262</v>
      </c>
      <c r="I22" s="115">
        <v>0</v>
      </c>
      <c r="J22" s="100">
        <v>39909</v>
      </c>
      <c r="K22" s="100" t="s">
        <v>400</v>
      </c>
      <c r="L22" s="115">
        <v>0</v>
      </c>
    </row>
    <row r="23" ht="15" customHeight="1" spans="1:12">
      <c r="A23" s="100" t="s">
        <v>341</v>
      </c>
      <c r="B23" s="100" t="s">
        <v>342</v>
      </c>
      <c r="C23" s="115">
        <v>0</v>
      </c>
      <c r="D23" s="116" t="s">
        <v>343</v>
      </c>
      <c r="E23" s="116" t="s">
        <v>344</v>
      </c>
      <c r="F23" s="115">
        <v>4.56</v>
      </c>
      <c r="G23" s="100" t="s">
        <v>267</v>
      </c>
      <c r="H23" s="100" t="s">
        <v>268</v>
      </c>
      <c r="I23" s="115">
        <v>0</v>
      </c>
      <c r="J23" s="100">
        <v>39910</v>
      </c>
      <c r="K23" s="100" t="s">
        <v>404</v>
      </c>
      <c r="L23" s="115">
        <v>0</v>
      </c>
    </row>
    <row r="24" ht="15" customHeight="1" spans="1:12">
      <c r="A24" s="100" t="s">
        <v>347</v>
      </c>
      <c r="B24" s="100" t="s">
        <v>348</v>
      </c>
      <c r="C24" s="115">
        <v>0</v>
      </c>
      <c r="D24" s="116" t="s">
        <v>349</v>
      </c>
      <c r="E24" s="116" t="s">
        <v>350</v>
      </c>
      <c r="F24" s="115">
        <v>0</v>
      </c>
      <c r="G24" s="100" t="s">
        <v>273</v>
      </c>
      <c r="H24" s="100" t="s">
        <v>274</v>
      </c>
      <c r="I24" s="115">
        <v>0</v>
      </c>
      <c r="J24" s="100">
        <v>39999</v>
      </c>
      <c r="K24" s="100" t="s">
        <v>408</v>
      </c>
      <c r="L24" s="115">
        <v>0</v>
      </c>
    </row>
    <row r="25" ht="15" customHeight="1" spans="1:12">
      <c r="A25" s="100" t="s">
        <v>353</v>
      </c>
      <c r="B25" s="100" t="s">
        <v>354</v>
      </c>
      <c r="C25" s="115">
        <v>0</v>
      </c>
      <c r="D25" s="116" t="s">
        <v>355</v>
      </c>
      <c r="E25" s="116" t="s">
        <v>356</v>
      </c>
      <c r="F25" s="115">
        <v>0</v>
      </c>
      <c r="G25" s="100" t="s">
        <v>279</v>
      </c>
      <c r="H25" s="100" t="s">
        <v>280</v>
      </c>
      <c r="I25" s="115">
        <v>0</v>
      </c>
      <c r="J25" s="100"/>
      <c r="K25" s="100"/>
      <c r="L25" s="101"/>
    </row>
    <row r="26" ht="15" customHeight="1" spans="1:12">
      <c r="A26" s="100" t="s">
        <v>359</v>
      </c>
      <c r="B26" s="100" t="s">
        <v>360</v>
      </c>
      <c r="C26" s="115">
        <v>0</v>
      </c>
      <c r="D26" s="116" t="s">
        <v>361</v>
      </c>
      <c r="E26" s="116" t="s">
        <v>362</v>
      </c>
      <c r="F26" s="115">
        <v>0</v>
      </c>
      <c r="G26" s="100" t="s">
        <v>285</v>
      </c>
      <c r="H26" s="100" t="s">
        <v>286</v>
      </c>
      <c r="I26" s="115">
        <v>0</v>
      </c>
      <c r="J26" s="100"/>
      <c r="K26" s="100"/>
      <c r="L26" s="101"/>
    </row>
    <row r="27" ht="15" customHeight="1" spans="1:12">
      <c r="A27" s="100" t="s">
        <v>365</v>
      </c>
      <c r="B27" s="100" t="s">
        <v>366</v>
      </c>
      <c r="C27" s="115">
        <v>0</v>
      </c>
      <c r="D27" s="116" t="s">
        <v>367</v>
      </c>
      <c r="E27" s="116" t="s">
        <v>368</v>
      </c>
      <c r="F27" s="115">
        <v>5.5</v>
      </c>
      <c r="G27" s="100" t="s">
        <v>291</v>
      </c>
      <c r="H27" s="100" t="s">
        <v>292</v>
      </c>
      <c r="I27" s="115">
        <v>0</v>
      </c>
      <c r="J27" s="100"/>
      <c r="K27" s="100"/>
      <c r="L27" s="101"/>
    </row>
    <row r="28" ht="15" customHeight="1" spans="1:12">
      <c r="A28" s="100" t="s">
        <v>371</v>
      </c>
      <c r="B28" s="100" t="s">
        <v>372</v>
      </c>
      <c r="C28" s="115">
        <v>0</v>
      </c>
      <c r="D28" s="116" t="s">
        <v>373</v>
      </c>
      <c r="E28" s="116" t="s">
        <v>374</v>
      </c>
      <c r="F28" s="115">
        <v>0</v>
      </c>
      <c r="G28" s="100" t="s">
        <v>297</v>
      </c>
      <c r="H28" s="100" t="s">
        <v>298</v>
      </c>
      <c r="I28" s="115">
        <v>0</v>
      </c>
      <c r="J28" s="100"/>
      <c r="K28" s="100"/>
      <c r="L28" s="101"/>
    </row>
    <row r="29" ht="15" customHeight="1" spans="1:12">
      <c r="A29" s="100" t="s">
        <v>377</v>
      </c>
      <c r="B29" s="100" t="s">
        <v>378</v>
      </c>
      <c r="C29" s="115">
        <v>0</v>
      </c>
      <c r="D29" s="116" t="s">
        <v>379</v>
      </c>
      <c r="E29" s="116" t="s">
        <v>380</v>
      </c>
      <c r="F29" s="115">
        <v>0</v>
      </c>
      <c r="G29" s="100" t="s">
        <v>303</v>
      </c>
      <c r="H29" s="100" t="s">
        <v>304</v>
      </c>
      <c r="I29" s="115">
        <v>0</v>
      </c>
      <c r="J29" s="100"/>
      <c r="K29" s="100"/>
      <c r="L29" s="101"/>
    </row>
    <row r="30" ht="15" customHeight="1" spans="1:12">
      <c r="A30" s="100" t="s">
        <v>383</v>
      </c>
      <c r="B30" s="100" t="s">
        <v>384</v>
      </c>
      <c r="C30" s="115">
        <v>0</v>
      </c>
      <c r="D30" s="116" t="s">
        <v>385</v>
      </c>
      <c r="E30" s="116" t="s">
        <v>386</v>
      </c>
      <c r="F30" s="115">
        <v>0</v>
      </c>
      <c r="G30" s="100" t="s">
        <v>309</v>
      </c>
      <c r="H30" s="100" t="s">
        <v>310</v>
      </c>
      <c r="I30" s="115">
        <v>0</v>
      </c>
      <c r="J30" s="100"/>
      <c r="K30" s="100"/>
      <c r="L30" s="101"/>
    </row>
    <row r="31" ht="15" customHeight="1" spans="1:12">
      <c r="A31" s="100" t="s">
        <v>389</v>
      </c>
      <c r="B31" s="100" t="s">
        <v>390</v>
      </c>
      <c r="C31" s="115">
        <v>0</v>
      </c>
      <c r="D31" s="116" t="s">
        <v>391</v>
      </c>
      <c r="E31" s="116" t="s">
        <v>392</v>
      </c>
      <c r="F31" s="115">
        <v>0</v>
      </c>
      <c r="G31" s="100" t="s">
        <v>315</v>
      </c>
      <c r="H31" s="100" t="s">
        <v>316</v>
      </c>
      <c r="I31" s="115">
        <v>0</v>
      </c>
      <c r="J31" s="100"/>
      <c r="K31" s="100"/>
      <c r="L31" s="101"/>
    </row>
    <row r="32" ht="15" customHeight="1" spans="1:12">
      <c r="A32" s="100" t="s">
        <v>395</v>
      </c>
      <c r="B32" s="100" t="s">
        <v>443</v>
      </c>
      <c r="C32" s="115">
        <v>0</v>
      </c>
      <c r="D32" s="116" t="s">
        <v>397</v>
      </c>
      <c r="E32" s="116" t="s">
        <v>398</v>
      </c>
      <c r="F32" s="115">
        <v>0</v>
      </c>
      <c r="G32" s="100" t="s">
        <v>321</v>
      </c>
      <c r="H32" s="100" t="s">
        <v>322</v>
      </c>
      <c r="I32" s="115">
        <v>0</v>
      </c>
      <c r="J32" s="100"/>
      <c r="K32" s="100"/>
      <c r="L32" s="101"/>
    </row>
    <row r="33" ht="15" customHeight="1" spans="1:12">
      <c r="A33" s="100"/>
      <c r="B33" s="100"/>
      <c r="C33" s="117"/>
      <c r="D33" s="116" t="s">
        <v>401</v>
      </c>
      <c r="E33" s="116" t="s">
        <v>402</v>
      </c>
      <c r="F33" s="115">
        <v>0</v>
      </c>
      <c r="G33" s="100" t="s">
        <v>327</v>
      </c>
      <c r="H33" s="100" t="s">
        <v>328</v>
      </c>
      <c r="I33" s="115">
        <v>0</v>
      </c>
      <c r="J33" s="100"/>
      <c r="K33" s="100"/>
      <c r="L33" s="101"/>
    </row>
    <row r="34" ht="15" customHeight="1" spans="1:12">
      <c r="A34" s="100"/>
      <c r="B34" s="100"/>
      <c r="C34" s="117"/>
      <c r="D34" s="116" t="s">
        <v>405</v>
      </c>
      <c r="E34" s="116" t="s">
        <v>406</v>
      </c>
      <c r="F34" s="115">
        <v>0</v>
      </c>
      <c r="G34" s="100" t="s">
        <v>333</v>
      </c>
      <c r="H34" s="100" t="s">
        <v>334</v>
      </c>
      <c r="I34" s="115">
        <v>0</v>
      </c>
      <c r="J34" s="100"/>
      <c r="K34" s="100"/>
      <c r="L34" s="101"/>
    </row>
    <row r="35" ht="15" customHeight="1" spans="1:12">
      <c r="A35" s="100"/>
      <c r="B35" s="100"/>
      <c r="C35" s="117"/>
      <c r="D35" s="116" t="s">
        <v>409</v>
      </c>
      <c r="E35" s="116" t="s">
        <v>410</v>
      </c>
      <c r="F35" s="115">
        <v>0</v>
      </c>
      <c r="G35" s="100" t="s">
        <v>339</v>
      </c>
      <c r="H35" s="100" t="s">
        <v>340</v>
      </c>
      <c r="I35" s="115">
        <v>0</v>
      </c>
      <c r="J35" s="100"/>
      <c r="K35" s="100"/>
      <c r="L35" s="101"/>
    </row>
    <row r="36" ht="15" customHeight="1" spans="1:12">
      <c r="A36" s="100"/>
      <c r="B36" s="100"/>
      <c r="C36" s="117"/>
      <c r="D36" s="116" t="s">
        <v>411</v>
      </c>
      <c r="E36" s="116" t="s">
        <v>412</v>
      </c>
      <c r="F36" s="115">
        <v>0</v>
      </c>
      <c r="G36" s="100"/>
      <c r="H36" s="100"/>
      <c r="I36" s="117"/>
      <c r="J36" s="100"/>
      <c r="K36" s="100"/>
      <c r="L36" s="101"/>
    </row>
    <row r="37" ht="15" customHeight="1" spans="1:12">
      <c r="A37" s="100"/>
      <c r="B37" s="100"/>
      <c r="C37" s="117"/>
      <c r="D37" s="116" t="s">
        <v>413</v>
      </c>
      <c r="E37" s="116" t="s">
        <v>414</v>
      </c>
      <c r="F37" s="115">
        <v>0</v>
      </c>
      <c r="G37" s="100"/>
      <c r="H37" s="100"/>
      <c r="I37" s="117"/>
      <c r="J37" s="100"/>
      <c r="K37" s="100"/>
      <c r="L37" s="101"/>
    </row>
    <row r="38" ht="15" customHeight="1" spans="1:12">
      <c r="A38" s="100"/>
      <c r="B38" s="100"/>
      <c r="C38" s="117"/>
      <c r="D38" s="116" t="s">
        <v>415</v>
      </c>
      <c r="E38" s="116" t="s">
        <v>416</v>
      </c>
      <c r="F38" s="115">
        <v>0</v>
      </c>
      <c r="G38" s="100"/>
      <c r="H38" s="100"/>
      <c r="I38" s="101"/>
      <c r="J38" s="100"/>
      <c r="K38" s="100"/>
      <c r="L38" s="101"/>
    </row>
    <row r="39" ht="15" customHeight="1" spans="1:12">
      <c r="A39" s="111" t="s">
        <v>444</v>
      </c>
      <c r="B39" s="111"/>
      <c r="C39" s="111"/>
      <c r="D39" s="111"/>
      <c r="E39" s="111"/>
      <c r="F39" s="111"/>
      <c r="G39" s="111"/>
      <c r="H39" s="111"/>
      <c r="I39" s="111"/>
      <c r="J39" s="111"/>
      <c r="K39" s="111"/>
      <c r="L39" s="11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B13" sqref="B13"/>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10" t="s">
        <v>445</v>
      </c>
    </row>
    <row r="2" ht="15" spans="20:20">
      <c r="T2" s="98" t="s">
        <v>446</v>
      </c>
    </row>
    <row r="3" ht="15" spans="1:20">
      <c r="A3" s="98" t="s">
        <v>2</v>
      </c>
      <c r="T3" s="98" t="s">
        <v>3</v>
      </c>
    </row>
    <row r="4" ht="19.5" customHeight="1" spans="1:20">
      <c r="A4" s="105" t="s">
        <v>6</v>
      </c>
      <c r="B4" s="105"/>
      <c r="C4" s="105"/>
      <c r="D4" s="105"/>
      <c r="E4" s="105" t="s">
        <v>224</v>
      </c>
      <c r="F4" s="105"/>
      <c r="G4" s="105"/>
      <c r="H4" s="105" t="s">
        <v>225</v>
      </c>
      <c r="I4" s="105"/>
      <c r="J4" s="105"/>
      <c r="K4" s="105" t="s">
        <v>226</v>
      </c>
      <c r="L4" s="105"/>
      <c r="M4" s="105"/>
      <c r="N4" s="105"/>
      <c r="O4" s="105"/>
      <c r="P4" s="105" t="s">
        <v>111</v>
      </c>
      <c r="Q4" s="105"/>
      <c r="R4" s="105"/>
      <c r="S4" s="105"/>
      <c r="T4" s="105"/>
    </row>
    <row r="5" ht="19.5" customHeight="1" spans="1:20">
      <c r="A5" s="105" t="s">
        <v>128</v>
      </c>
      <c r="B5" s="105"/>
      <c r="C5" s="105"/>
      <c r="D5" s="105" t="s">
        <v>129</v>
      </c>
      <c r="E5" s="105" t="s">
        <v>135</v>
      </c>
      <c r="F5" s="105" t="s">
        <v>227</v>
      </c>
      <c r="G5" s="105" t="s">
        <v>228</v>
      </c>
      <c r="H5" s="105" t="s">
        <v>135</v>
      </c>
      <c r="I5" s="105" t="s">
        <v>188</v>
      </c>
      <c r="J5" s="105" t="s">
        <v>189</v>
      </c>
      <c r="K5" s="105" t="s">
        <v>135</v>
      </c>
      <c r="L5" s="105" t="s">
        <v>188</v>
      </c>
      <c r="M5" s="105"/>
      <c r="N5" s="105" t="s">
        <v>188</v>
      </c>
      <c r="O5" s="105" t="s">
        <v>189</v>
      </c>
      <c r="P5" s="105" t="s">
        <v>135</v>
      </c>
      <c r="Q5" s="105" t="s">
        <v>227</v>
      </c>
      <c r="R5" s="105" t="s">
        <v>228</v>
      </c>
      <c r="S5" s="105" t="s">
        <v>228</v>
      </c>
      <c r="T5" s="105"/>
    </row>
    <row r="6" ht="19.5" customHeight="1" spans="1:20">
      <c r="A6" s="105"/>
      <c r="B6" s="105"/>
      <c r="C6" s="105"/>
      <c r="D6" s="105"/>
      <c r="E6" s="105"/>
      <c r="F6" s="105"/>
      <c r="G6" s="105" t="s">
        <v>130</v>
      </c>
      <c r="H6" s="105"/>
      <c r="I6" s="105"/>
      <c r="J6" s="105" t="s">
        <v>130</v>
      </c>
      <c r="K6" s="105"/>
      <c r="L6" s="105" t="s">
        <v>130</v>
      </c>
      <c r="M6" s="105" t="s">
        <v>230</v>
      </c>
      <c r="N6" s="105" t="s">
        <v>229</v>
      </c>
      <c r="O6" s="105" t="s">
        <v>130</v>
      </c>
      <c r="P6" s="105"/>
      <c r="Q6" s="105"/>
      <c r="R6" s="105" t="s">
        <v>130</v>
      </c>
      <c r="S6" s="105" t="s">
        <v>231</v>
      </c>
      <c r="T6" s="105" t="s">
        <v>232</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132</v>
      </c>
      <c r="B8" s="105" t="s">
        <v>133</v>
      </c>
      <c r="C8" s="105" t="s">
        <v>134</v>
      </c>
      <c r="D8" s="105" t="s">
        <v>10</v>
      </c>
      <c r="E8" s="99" t="s">
        <v>11</v>
      </c>
      <c r="F8" s="99" t="s">
        <v>12</v>
      </c>
      <c r="G8" s="99" t="s">
        <v>20</v>
      </c>
      <c r="H8" s="99" t="s">
        <v>24</v>
      </c>
      <c r="I8" s="99" t="s">
        <v>28</v>
      </c>
      <c r="J8" s="99" t="s">
        <v>32</v>
      </c>
      <c r="K8" s="99" t="s">
        <v>36</v>
      </c>
      <c r="L8" s="99" t="s">
        <v>40</v>
      </c>
      <c r="M8" s="99" t="s">
        <v>43</v>
      </c>
      <c r="N8" s="99" t="s">
        <v>46</v>
      </c>
      <c r="O8" s="99" t="s">
        <v>49</v>
      </c>
      <c r="P8" s="99" t="s">
        <v>52</v>
      </c>
      <c r="Q8" s="99" t="s">
        <v>55</v>
      </c>
      <c r="R8" s="99" t="s">
        <v>58</v>
      </c>
      <c r="S8" s="99" t="s">
        <v>61</v>
      </c>
      <c r="T8" s="99" t="s">
        <v>64</v>
      </c>
    </row>
    <row r="9" ht="19.5" customHeight="1" spans="1:20">
      <c r="A9" s="105"/>
      <c r="B9" s="105"/>
      <c r="C9" s="105"/>
      <c r="D9" s="105" t="s">
        <v>135</v>
      </c>
      <c r="E9" s="102"/>
      <c r="F9" s="102"/>
      <c r="G9" s="102"/>
      <c r="H9" s="102"/>
      <c r="I9" s="102"/>
      <c r="J9" s="102"/>
      <c r="K9" s="102"/>
      <c r="L9" s="102"/>
      <c r="M9" s="102"/>
      <c r="N9" s="102"/>
      <c r="O9" s="102"/>
      <c r="P9" s="102"/>
      <c r="Q9" s="102"/>
      <c r="R9" s="102"/>
      <c r="S9" s="102"/>
      <c r="T9" s="102"/>
    </row>
    <row r="10" ht="19.5" customHeight="1" spans="1:20">
      <c r="A10" s="111"/>
      <c r="B10" s="111"/>
      <c r="C10" s="111"/>
      <c r="D10" s="111"/>
      <c r="E10" s="102"/>
      <c r="F10" s="102"/>
      <c r="G10" s="102"/>
      <c r="H10" s="102"/>
      <c r="I10" s="102"/>
      <c r="J10" s="102"/>
      <c r="K10" s="102"/>
      <c r="L10" s="102"/>
      <c r="M10" s="102"/>
      <c r="N10" s="102"/>
      <c r="O10" s="102"/>
      <c r="P10" s="102"/>
      <c r="Q10" s="102"/>
      <c r="R10" s="102"/>
      <c r="S10" s="102"/>
      <c r="T10" s="102"/>
    </row>
    <row r="11" ht="19.5" customHeight="1" spans="1:20">
      <c r="A11" s="111" t="s">
        <v>447</v>
      </c>
      <c r="B11" s="111"/>
      <c r="C11" s="111"/>
      <c r="D11" s="111"/>
      <c r="E11" s="111"/>
      <c r="F11" s="111"/>
      <c r="G11" s="111"/>
      <c r="H11" s="111"/>
      <c r="I11" s="111"/>
      <c r="J11" s="111"/>
      <c r="K11" s="111"/>
      <c r="L11" s="111"/>
      <c r="M11" s="111"/>
      <c r="N11" s="111"/>
      <c r="O11" s="111"/>
      <c r="P11" s="111"/>
      <c r="Q11" s="111"/>
      <c r="R11" s="111"/>
      <c r="S11" s="111"/>
      <c r="T11" s="111"/>
    </row>
    <row r="13" s="112" customFormat="1" spans="1:1">
      <c r="A13" s="112" t="s">
        <v>448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10" t="s">
        <v>449</v>
      </c>
    </row>
    <row r="2" ht="15" spans="12:12">
      <c r="L2" s="98" t="s">
        <v>450</v>
      </c>
    </row>
    <row r="3" ht="15" spans="1:12">
      <c r="A3" s="98" t="s">
        <v>2</v>
      </c>
      <c r="L3" s="98" t="s">
        <v>3</v>
      </c>
    </row>
    <row r="4" ht="19.5" customHeight="1" spans="1:12">
      <c r="A4" s="105" t="s">
        <v>6</v>
      </c>
      <c r="B4" s="105"/>
      <c r="C4" s="105"/>
      <c r="D4" s="105"/>
      <c r="E4" s="105" t="s">
        <v>224</v>
      </c>
      <c r="F4" s="105"/>
      <c r="G4" s="105"/>
      <c r="H4" s="105" t="s">
        <v>225</v>
      </c>
      <c r="I4" s="105" t="s">
        <v>226</v>
      </c>
      <c r="J4" s="105" t="s">
        <v>111</v>
      </c>
      <c r="K4" s="105"/>
      <c r="L4" s="105"/>
    </row>
    <row r="5" ht="19.5" customHeight="1" spans="1:12">
      <c r="A5" s="105" t="s">
        <v>128</v>
      </c>
      <c r="B5" s="105"/>
      <c r="C5" s="105"/>
      <c r="D5" s="105" t="s">
        <v>129</v>
      </c>
      <c r="E5" s="105" t="s">
        <v>135</v>
      </c>
      <c r="F5" s="105" t="s">
        <v>451</v>
      </c>
      <c r="G5" s="105" t="s">
        <v>452</v>
      </c>
      <c r="H5" s="105"/>
      <c r="I5" s="105"/>
      <c r="J5" s="105" t="s">
        <v>135</v>
      </c>
      <c r="K5" s="105" t="s">
        <v>451</v>
      </c>
      <c r="L5" s="99" t="s">
        <v>452</v>
      </c>
    </row>
    <row r="6" ht="19.5" customHeight="1" spans="1:12">
      <c r="A6" s="105"/>
      <c r="B6" s="105"/>
      <c r="C6" s="105"/>
      <c r="D6" s="105"/>
      <c r="E6" s="105"/>
      <c r="F6" s="105"/>
      <c r="G6" s="105"/>
      <c r="H6" s="105"/>
      <c r="I6" s="105"/>
      <c r="J6" s="105"/>
      <c r="K6" s="105"/>
      <c r="L6" s="99" t="s">
        <v>231</v>
      </c>
    </row>
    <row r="7" ht="19.5" customHeight="1" spans="1:12">
      <c r="A7" s="105"/>
      <c r="B7" s="105"/>
      <c r="C7" s="105"/>
      <c r="D7" s="105"/>
      <c r="E7" s="105"/>
      <c r="F7" s="105"/>
      <c r="G7" s="105"/>
      <c r="H7" s="105"/>
      <c r="I7" s="105"/>
      <c r="J7" s="105"/>
      <c r="K7" s="105"/>
      <c r="L7" s="99"/>
    </row>
    <row r="8" ht="19.5" customHeight="1" spans="1:12">
      <c r="A8" s="105" t="s">
        <v>132</v>
      </c>
      <c r="B8" s="105" t="s">
        <v>133</v>
      </c>
      <c r="C8" s="105" t="s">
        <v>134</v>
      </c>
      <c r="D8" s="105" t="s">
        <v>10</v>
      </c>
      <c r="E8" s="99" t="s">
        <v>11</v>
      </c>
      <c r="F8" s="99" t="s">
        <v>12</v>
      </c>
      <c r="G8" s="99" t="s">
        <v>20</v>
      </c>
      <c r="H8" s="99" t="s">
        <v>24</v>
      </c>
      <c r="I8" s="99" t="s">
        <v>28</v>
      </c>
      <c r="J8" s="99" t="s">
        <v>32</v>
      </c>
      <c r="K8" s="99" t="s">
        <v>36</v>
      </c>
      <c r="L8" s="99" t="s">
        <v>40</v>
      </c>
    </row>
    <row r="9" ht="19.5" customHeight="1" spans="1:12">
      <c r="A9" s="105"/>
      <c r="B9" s="105"/>
      <c r="C9" s="105"/>
      <c r="D9" s="105" t="s">
        <v>135</v>
      </c>
      <c r="E9" s="102"/>
      <c r="F9" s="102"/>
      <c r="G9" s="102"/>
      <c r="H9" s="102"/>
      <c r="I9" s="102"/>
      <c r="J9" s="102"/>
      <c r="K9" s="102"/>
      <c r="L9" s="102"/>
    </row>
    <row r="10" ht="19.5" customHeight="1" spans="1:12">
      <c r="A10" s="111"/>
      <c r="B10" s="111"/>
      <c r="C10" s="111"/>
      <c r="D10" s="111"/>
      <c r="E10" s="102"/>
      <c r="F10" s="102"/>
      <c r="G10" s="102"/>
      <c r="H10" s="102"/>
      <c r="I10" s="102"/>
      <c r="J10" s="102"/>
      <c r="K10" s="102"/>
      <c r="L10" s="102"/>
    </row>
    <row r="11" ht="19.5" customHeight="1" spans="1:12">
      <c r="A11" s="111" t="s">
        <v>453</v>
      </c>
      <c r="B11" s="111"/>
      <c r="C11" s="111"/>
      <c r="D11" s="111"/>
      <c r="E11" s="111"/>
      <c r="F11" s="111"/>
      <c r="G11" s="111"/>
      <c r="H11" s="111"/>
      <c r="I11" s="111"/>
      <c r="J11" s="111"/>
      <c r="K11" s="111"/>
      <c r="L11" s="111"/>
    </row>
    <row r="13" customFormat="1" spans="1:1">
      <c r="A13" t="s">
        <v>454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收入支出决算表</vt:lpstr>
      <vt:lpstr>收入决算表</vt:lpstr>
      <vt:lpstr>支出决算表</vt:lpstr>
      <vt:lpstr>财政拨款收入支出决算表</vt:lpstr>
      <vt:lpstr>一般公共预算财政拨款收入支出决算表</vt:lpstr>
      <vt:lpstr> 一般公共预算财政拨款基本支出决算表</vt:lpstr>
      <vt:lpstr>一般公共预算财政拨款项目支出决算表</vt:lpstr>
      <vt:lpstr>政府性基金预算财政拨款收入支出决算表</vt:lpstr>
      <vt:lpstr>国有资本经营预算财政拨款收入支出决算表</vt:lpstr>
      <vt:lpstr> 财政拨款“三公”经费、行政参公单位机关运行经费情况表</vt:lpstr>
      <vt:lpstr> 一般公共预算财政拨款“三公”经费情况表</vt:lpstr>
      <vt:lpstr> 国有资产使用情况表 </vt:lpstr>
      <vt:lpstr>部门整体支出绩效自评报告表</vt:lpstr>
      <vt:lpstr> 部门整体支出绩效自评表</vt:lpstr>
      <vt:lpstr>项目支出绩效自评表（环境保护宣传教育补助经费）</vt:lpstr>
      <vt:lpstr>项目支出绩效自评表（环境执法办案补助经费）</vt:lpstr>
      <vt:lpstr>项目支出绩效自评表（监测站监测补助经费）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淚なんかいらない</cp:lastModifiedBy>
  <dcterms:created xsi:type="dcterms:W3CDTF">2024-09-10T09:57:00Z</dcterms:created>
  <dcterms:modified xsi:type="dcterms:W3CDTF">2024-10-24T04:26:18Z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56DD2A63195C4D809C1ED06F460F6499_12</vt:lpwstr>
  </property>
</Properties>
</file>