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<sst xmlns="http://schemas.openxmlformats.org/spreadsheetml/2006/main" count="132" uniqueCount="70">
  <si>
    <t>呈贡区未成年人救助保护中心装修项目工程量清单（参考）</t>
  </si>
  <si>
    <t>序号</t>
  </si>
  <si>
    <t>名称</t>
  </si>
  <si>
    <t>项目特征</t>
  </si>
  <si>
    <t>单位</t>
  </si>
  <si>
    <t>数量</t>
  </si>
  <si>
    <t>备注</t>
  </si>
  <si>
    <t>一、办公学习区</t>
  </si>
  <si>
    <t>墙面乳胶漆</t>
  </si>
  <si>
    <t>1.三层腻子打底找平
2.三遍乳胶漆罩面
3.乳胶漆高度：1000mm</t>
  </si>
  <si>
    <t>㎡</t>
  </si>
  <si>
    <t>不锈钢踢脚线</t>
  </si>
  <si>
    <t>1.9.5mm阻燃板+1.2mm黑钛金属拉丝不锈钢踢脚线</t>
  </si>
  <si>
    <t>m</t>
  </si>
  <si>
    <t>办公桌</t>
  </si>
  <si>
    <t>1.办公桌
2.规格尺寸：1200*600</t>
  </si>
  <si>
    <t>张</t>
  </si>
  <si>
    <t>办公椅</t>
  </si>
  <si>
    <t>1.办公椅</t>
  </si>
  <si>
    <t>书柜</t>
  </si>
  <si>
    <t>1.定制书柜
2.规格尺寸：2400mm*2400mm*450mm</t>
  </si>
  <si>
    <t>儿童学习桌</t>
  </si>
  <si>
    <t>1.儿童学习桌
2.规格尺寸：1200*600</t>
  </si>
  <si>
    <t>儿童学习椅</t>
  </si>
  <si>
    <t>1.儿童学习椅</t>
  </si>
  <si>
    <t>儿童玩具</t>
  </si>
  <si>
    <t>1.积木、儿童地垫</t>
  </si>
  <si>
    <t>项</t>
  </si>
  <si>
    <t>上墙文化</t>
  </si>
  <si>
    <t>1.上墙文化（含职责、画框、其他儿童文化等）</t>
  </si>
  <si>
    <t>儿童书籍</t>
  </si>
  <si>
    <t>1.儿童书籍</t>
  </si>
  <si>
    <t>本</t>
  </si>
  <si>
    <t>入户门</t>
  </si>
  <si>
    <t>1.双开玻璃地弹门</t>
  </si>
  <si>
    <t>樘</t>
  </si>
  <si>
    <t>二、儿童卧室（男）</t>
  </si>
  <si>
    <t>门</t>
  </si>
  <si>
    <t>1.实木套装门
2.带观察口</t>
  </si>
  <si>
    <t>床</t>
  </si>
  <si>
    <t>1.实木床</t>
  </si>
  <si>
    <t>床垫</t>
  </si>
  <si>
    <t>1.床垫</t>
  </si>
  <si>
    <t>个</t>
  </si>
  <si>
    <t>床上用品</t>
  </si>
  <si>
    <t>1.被子、枕头、被套等</t>
  </si>
  <si>
    <t>套</t>
  </si>
  <si>
    <t>1.儿童学习桌
2.规格尺寸：750*500</t>
  </si>
  <si>
    <t>床头柜</t>
  </si>
  <si>
    <t>1.床头柜</t>
  </si>
  <si>
    <t>储物柜</t>
  </si>
  <si>
    <t>1.储物柜1200*450*800</t>
  </si>
  <si>
    <t>挂画</t>
  </si>
  <si>
    <t>1.挂画</t>
  </si>
  <si>
    <t>组</t>
  </si>
  <si>
    <t>窗帘</t>
  </si>
  <si>
    <t>1.窗帘</t>
  </si>
  <si>
    <t>三、儿童卧室（女）</t>
  </si>
  <si>
    <t>四、其它</t>
  </si>
  <si>
    <t>轻钢龙骨隔墙</t>
  </si>
  <si>
    <t>1.轻钢龙骨基层（单面）+12mm阻燃板基层（双面）
2.内填50k隔音棉</t>
  </si>
  <si>
    <t>电局部改造</t>
  </si>
  <si>
    <t>1.电局部改造</t>
  </si>
  <si>
    <t>开关插座及灯具</t>
  </si>
  <si>
    <t>1.开关插座及灯具安装</t>
  </si>
  <si>
    <t>成品保护费</t>
  </si>
  <si>
    <t>1.成品保护费</t>
  </si>
  <si>
    <t>垃圾清运及消纳费</t>
  </si>
  <si>
    <t>1.垃圾清运及消纳费</t>
  </si>
  <si>
    <t>现状说明：该场地现状为已完成装修的长方形空间，本项目主要实施内容为，通过在中间区域增加“T字形”隔墙，将现状长方形区域分设为3个房间（办公学习区、男童卧室和女童卧室）并开展相应装修装饰，购置相应设施设备以满足未成年人救助保护中心的功能要求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</si>
</sst>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4" xfId="0" applyNumberFormat="1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176" fontId="4" fillId="4" borderId="1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19" workbookViewId="0">
      <selection activeCell="A51" sqref="A51:H51"/>
    </sheetView>
  </sheetViews>
  <sheetFormatPr defaultColWidth="9" defaultRowHeight="13.5" outlineLevelCol="7"/>
  <cols>
    <col min="1" max="1" width="4.88333333333333" customWidth="1"/>
    <col min="2" max="2" width="14.125" customWidth="1"/>
    <col min="3" max="3" width="35.3666666666667" customWidth="1"/>
    <col min="4" max="4" width="5.11666666666667" customWidth="1"/>
    <col min="5" max="5" width="7.75833333333333" customWidth="1"/>
    <col min="6" max="6" width="8.25833333333333" customWidth="1"/>
    <col min="7" max="7" width="15.5" customWidth="1"/>
    <col min="8" max="8" width="24.1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 t="s">
        <v>6</v>
      </c>
    </row>
    <row r="3" ht="20" customHeight="1" spans="1:8">
      <c r="A3" s="4" t="s">
        <v>7</v>
      </c>
      <c r="B3" s="5"/>
      <c r="C3" s="5"/>
      <c r="D3" s="5"/>
      <c r="E3" s="5"/>
      <c r="F3" s="5"/>
      <c r="G3" s="5"/>
      <c r="H3" s="6"/>
    </row>
    <row r="4" ht="39" customHeight="1" spans="1:8">
      <c r="A4" s="7">
        <v>1</v>
      </c>
      <c r="B4" s="7" t="s">
        <v>8</v>
      </c>
      <c r="C4" s="8" t="s">
        <v>9</v>
      </c>
      <c r="D4" s="7" t="s">
        <v>10</v>
      </c>
      <c r="E4" s="7">
        <f>7.35*3</f>
        <v>22.05</v>
      </c>
      <c r="F4" s="7"/>
      <c r="G4" s="7"/>
      <c r="H4" s="7"/>
    </row>
    <row r="5" ht="27" customHeight="1" spans="1:8">
      <c r="A5" s="7">
        <v>2</v>
      </c>
      <c r="B5" s="7" t="s">
        <v>11</v>
      </c>
      <c r="C5" s="8" t="s">
        <v>12</v>
      </c>
      <c r="D5" s="7" t="s">
        <v>13</v>
      </c>
      <c r="E5" s="7">
        <v>6.55</v>
      </c>
      <c r="F5" s="7"/>
      <c r="G5" s="7"/>
      <c r="H5" s="7"/>
    </row>
    <row r="6" ht="27" customHeight="1" spans="1:8">
      <c r="A6" s="7">
        <v>3</v>
      </c>
      <c r="B6" s="7" t="s">
        <v>14</v>
      </c>
      <c r="C6" s="8" t="s">
        <v>15</v>
      </c>
      <c r="D6" s="7" t="s">
        <v>16</v>
      </c>
      <c r="E6" s="7">
        <v>1</v>
      </c>
      <c r="F6" s="7"/>
      <c r="G6" s="7"/>
      <c r="H6" s="7"/>
    </row>
    <row r="7" ht="20" customHeight="1" spans="1:8">
      <c r="A7" s="7">
        <v>90</v>
      </c>
      <c r="B7" s="7" t="s">
        <v>17</v>
      </c>
      <c r="C7" s="9" t="s">
        <v>18</v>
      </c>
      <c r="D7" s="7" t="s">
        <v>16</v>
      </c>
      <c r="E7" s="7">
        <v>1</v>
      </c>
      <c r="F7" s="7"/>
      <c r="G7" s="7"/>
      <c r="H7" s="7"/>
    </row>
    <row r="8" ht="27" customHeight="1" spans="1:8">
      <c r="A8" s="7">
        <v>5</v>
      </c>
      <c r="B8" s="7" t="s">
        <v>19</v>
      </c>
      <c r="C8" s="8" t="s">
        <v>20</v>
      </c>
      <c r="D8" s="7" t="s">
        <v>10</v>
      </c>
      <c r="E8" s="7">
        <f>2.4*2.4</f>
        <v>5.76</v>
      </c>
      <c r="F8" s="7"/>
      <c r="G8" s="7"/>
      <c r="H8" s="7"/>
    </row>
    <row r="9" ht="29" customHeight="1" spans="1:8">
      <c r="A9" s="7">
        <v>6</v>
      </c>
      <c r="B9" s="7" t="s">
        <v>21</v>
      </c>
      <c r="C9" s="8" t="s">
        <v>22</v>
      </c>
      <c r="D9" s="7" t="s">
        <v>16</v>
      </c>
      <c r="E9" s="7">
        <v>2</v>
      </c>
      <c r="F9" s="7"/>
      <c r="G9" s="7"/>
      <c r="H9" s="7"/>
    </row>
    <row r="10" ht="20" customHeight="1" spans="1:8">
      <c r="A10" s="7">
        <v>7</v>
      </c>
      <c r="B10" s="7" t="s">
        <v>23</v>
      </c>
      <c r="C10" s="9" t="s">
        <v>24</v>
      </c>
      <c r="D10" s="7" t="s">
        <v>16</v>
      </c>
      <c r="E10" s="7">
        <v>4</v>
      </c>
      <c r="F10" s="7"/>
      <c r="G10" s="7"/>
      <c r="H10" s="7"/>
    </row>
    <row r="11" ht="20" customHeight="1" spans="1:8">
      <c r="A11" s="7">
        <v>8</v>
      </c>
      <c r="B11" s="7" t="s">
        <v>25</v>
      </c>
      <c r="C11" s="9" t="s">
        <v>26</v>
      </c>
      <c r="D11" s="7" t="s">
        <v>27</v>
      </c>
      <c r="E11" s="7">
        <v>1</v>
      </c>
      <c r="F11" s="7"/>
      <c r="G11" s="7"/>
      <c r="H11" s="7"/>
    </row>
    <row r="12" ht="20" customHeight="1" spans="1:8">
      <c r="A12" s="7">
        <v>9</v>
      </c>
      <c r="B12" s="7" t="s">
        <v>28</v>
      </c>
      <c r="C12" s="9" t="s">
        <v>29</v>
      </c>
      <c r="D12" s="7" t="s">
        <v>27</v>
      </c>
      <c r="E12" s="7">
        <v>1</v>
      </c>
      <c r="F12" s="7"/>
      <c r="G12" s="7"/>
      <c r="H12" s="7"/>
    </row>
    <row r="13" ht="20" customHeight="1" spans="1:8">
      <c r="A13" s="7">
        <v>10</v>
      </c>
      <c r="B13" s="7" t="s">
        <v>30</v>
      </c>
      <c r="C13" s="9" t="s">
        <v>31</v>
      </c>
      <c r="D13" s="7" t="s">
        <v>32</v>
      </c>
      <c r="E13" s="7">
        <v>30</v>
      </c>
      <c r="F13" s="7"/>
      <c r="G13" s="7"/>
      <c r="H13" s="7"/>
    </row>
    <row r="14" ht="20" customHeight="1" spans="1:8">
      <c r="A14" s="7">
        <v>11</v>
      </c>
      <c r="B14" s="7" t="s">
        <v>33</v>
      </c>
      <c r="C14" s="9" t="s">
        <v>34</v>
      </c>
      <c r="D14" s="7" t="s">
        <v>35</v>
      </c>
      <c r="E14" s="7">
        <v>1</v>
      </c>
      <c r="F14" s="7"/>
      <c r="G14" s="7"/>
      <c r="H14" s="7"/>
    </row>
    <row r="15" ht="20" customHeight="1" spans="1:8">
      <c r="A15" s="10"/>
      <c r="B15" s="11"/>
      <c r="C15" s="11"/>
      <c r="D15" s="11"/>
      <c r="E15" s="11"/>
      <c r="F15" s="12"/>
      <c r="G15" s="13"/>
      <c r="H15" s="14"/>
    </row>
    <row r="16" ht="20" customHeight="1" spans="1:8">
      <c r="A16" s="4" t="s">
        <v>36</v>
      </c>
      <c r="B16" s="5"/>
      <c r="C16" s="5"/>
      <c r="D16" s="5"/>
      <c r="E16" s="5"/>
      <c r="F16" s="5"/>
      <c r="G16" s="5"/>
      <c r="H16" s="6"/>
    </row>
    <row r="17" ht="42" customHeight="1" spans="1:8">
      <c r="A17" s="7">
        <v>1</v>
      </c>
      <c r="B17" s="7" t="s">
        <v>8</v>
      </c>
      <c r="C17" s="8" t="s">
        <v>9</v>
      </c>
      <c r="D17" s="7" t="s">
        <v>10</v>
      </c>
      <c r="E17" s="7">
        <f>(3.675+6.05)*3</f>
        <v>29.175</v>
      </c>
      <c r="F17" s="7"/>
      <c r="G17" s="7"/>
      <c r="H17" s="7"/>
    </row>
    <row r="18" ht="25" customHeight="1" spans="1:8">
      <c r="A18" s="7">
        <v>2</v>
      </c>
      <c r="B18" s="7" t="s">
        <v>11</v>
      </c>
      <c r="C18" s="8" t="s">
        <v>12</v>
      </c>
      <c r="D18" s="7" t="s">
        <v>13</v>
      </c>
      <c r="E18" s="7">
        <v>9.15</v>
      </c>
      <c r="F18" s="7"/>
      <c r="G18" s="7"/>
      <c r="H18" s="7"/>
    </row>
    <row r="19" ht="29" customHeight="1" spans="1:8">
      <c r="A19" s="7">
        <v>3</v>
      </c>
      <c r="B19" s="7" t="s">
        <v>37</v>
      </c>
      <c r="C19" s="8" t="s">
        <v>38</v>
      </c>
      <c r="D19" s="7" t="s">
        <v>35</v>
      </c>
      <c r="E19" s="7">
        <v>1</v>
      </c>
      <c r="F19" s="7"/>
      <c r="G19" s="7"/>
      <c r="H19" s="7"/>
    </row>
    <row r="20" ht="20" customHeight="1" spans="1:8">
      <c r="A20" s="7">
        <v>4</v>
      </c>
      <c r="B20" s="7" t="s">
        <v>39</v>
      </c>
      <c r="C20" s="9" t="s">
        <v>40</v>
      </c>
      <c r="D20" s="7" t="s">
        <v>16</v>
      </c>
      <c r="E20" s="7">
        <v>2</v>
      </c>
      <c r="F20" s="7"/>
      <c r="G20" s="7"/>
      <c r="H20" s="7"/>
    </row>
    <row r="21" ht="20" customHeight="1" spans="1:8">
      <c r="A21" s="7">
        <v>5</v>
      </c>
      <c r="B21" s="7" t="s">
        <v>41</v>
      </c>
      <c r="C21" s="9" t="s">
        <v>42</v>
      </c>
      <c r="D21" s="7" t="s">
        <v>43</v>
      </c>
      <c r="E21" s="7">
        <v>2</v>
      </c>
      <c r="F21" s="7"/>
      <c r="G21" s="7"/>
      <c r="H21" s="7"/>
    </row>
    <row r="22" ht="20" customHeight="1" spans="1:8">
      <c r="A22" s="7">
        <v>6</v>
      </c>
      <c r="B22" s="7" t="s">
        <v>44</v>
      </c>
      <c r="C22" s="9" t="s">
        <v>45</v>
      </c>
      <c r="D22" s="7" t="s">
        <v>46</v>
      </c>
      <c r="E22" s="7">
        <v>2</v>
      </c>
      <c r="F22" s="7"/>
      <c r="G22" s="7"/>
      <c r="H22" s="7"/>
    </row>
    <row r="23" ht="30" customHeight="1" spans="1:8">
      <c r="A23" s="7">
        <v>7</v>
      </c>
      <c r="B23" s="7" t="s">
        <v>21</v>
      </c>
      <c r="C23" s="8" t="s">
        <v>47</v>
      </c>
      <c r="D23" s="7" t="s">
        <v>16</v>
      </c>
      <c r="E23" s="7">
        <v>2</v>
      </c>
      <c r="F23" s="7"/>
      <c r="G23" s="7"/>
      <c r="H23" s="7"/>
    </row>
    <row r="24" ht="20" customHeight="1" spans="1:8">
      <c r="A24" s="7">
        <v>8</v>
      </c>
      <c r="B24" s="7" t="s">
        <v>23</v>
      </c>
      <c r="C24" s="9" t="s">
        <v>24</v>
      </c>
      <c r="D24" s="7" t="s">
        <v>16</v>
      </c>
      <c r="E24" s="7">
        <v>2</v>
      </c>
      <c r="F24" s="7"/>
      <c r="G24" s="7"/>
      <c r="H24" s="7"/>
    </row>
    <row r="25" ht="20" customHeight="1" spans="1:8">
      <c r="A25" s="7">
        <v>9</v>
      </c>
      <c r="B25" s="7" t="s">
        <v>48</v>
      </c>
      <c r="C25" s="9" t="s">
        <v>49</v>
      </c>
      <c r="D25" s="7" t="s">
        <v>43</v>
      </c>
      <c r="E25" s="7">
        <v>2</v>
      </c>
      <c r="F25" s="7"/>
      <c r="G25" s="7"/>
      <c r="H25" s="7"/>
    </row>
    <row r="26" ht="20" customHeight="1" spans="1:8">
      <c r="A26" s="7">
        <v>10</v>
      </c>
      <c r="B26" s="7" t="s">
        <v>50</v>
      </c>
      <c r="C26" s="9" t="s">
        <v>51</v>
      </c>
      <c r="D26" s="7" t="s">
        <v>43</v>
      </c>
      <c r="E26" s="7">
        <v>1</v>
      </c>
      <c r="F26" s="7"/>
      <c r="G26" s="7"/>
      <c r="H26" s="7"/>
    </row>
    <row r="27" ht="20" customHeight="1" spans="1:8">
      <c r="A27" s="7">
        <v>11</v>
      </c>
      <c r="B27" s="7" t="s">
        <v>52</v>
      </c>
      <c r="C27" s="9" t="s">
        <v>53</v>
      </c>
      <c r="D27" s="7" t="s">
        <v>54</v>
      </c>
      <c r="E27" s="7">
        <v>3</v>
      </c>
      <c r="F27" s="7"/>
      <c r="G27" s="7"/>
      <c r="H27" s="7"/>
    </row>
    <row r="28" ht="20" customHeight="1" spans="1:8">
      <c r="A28" s="7">
        <v>12</v>
      </c>
      <c r="B28" s="7" t="s">
        <v>55</v>
      </c>
      <c r="C28" s="9" t="s">
        <v>56</v>
      </c>
      <c r="D28" s="7" t="s">
        <v>10</v>
      </c>
      <c r="E28" s="7">
        <f>3*3</f>
        <v>9</v>
      </c>
      <c r="F28" s="7"/>
      <c r="G28" s="7"/>
      <c r="H28" s="7"/>
    </row>
    <row r="29" ht="20" customHeight="1" spans="1:8">
      <c r="A29" s="10"/>
      <c r="B29" s="11"/>
      <c r="C29" s="11"/>
      <c r="D29" s="11"/>
      <c r="E29" s="11"/>
      <c r="F29" s="12"/>
      <c r="G29" s="15"/>
      <c r="H29" s="16"/>
    </row>
    <row r="30" ht="20" customHeight="1" spans="1:8">
      <c r="A30" s="4" t="s">
        <v>57</v>
      </c>
      <c r="B30" s="5"/>
      <c r="C30" s="5"/>
      <c r="D30" s="5"/>
      <c r="E30" s="5"/>
      <c r="F30" s="5"/>
      <c r="G30" s="5"/>
      <c r="H30" s="6"/>
    </row>
    <row r="31" ht="36" customHeight="1" spans="1:8">
      <c r="A31" s="7">
        <v>1</v>
      </c>
      <c r="B31" s="7" t="s">
        <v>8</v>
      </c>
      <c r="C31" s="8" t="s">
        <v>9</v>
      </c>
      <c r="D31" s="7" t="s">
        <v>10</v>
      </c>
      <c r="E31" s="7">
        <f>(3.675+6.05)*3</f>
        <v>29.175</v>
      </c>
      <c r="F31" s="7"/>
      <c r="G31" s="7"/>
      <c r="H31" s="7"/>
    </row>
    <row r="32" ht="24" customHeight="1" spans="1:8">
      <c r="A32" s="7">
        <v>2</v>
      </c>
      <c r="B32" s="7" t="s">
        <v>11</v>
      </c>
      <c r="C32" s="8" t="s">
        <v>12</v>
      </c>
      <c r="D32" s="7" t="s">
        <v>13</v>
      </c>
      <c r="E32" s="7">
        <v>9.15</v>
      </c>
      <c r="F32" s="7"/>
      <c r="G32" s="7"/>
      <c r="H32" s="7"/>
    </row>
    <row r="33" ht="27" customHeight="1" spans="1:8">
      <c r="A33" s="7">
        <v>3</v>
      </c>
      <c r="B33" s="7" t="s">
        <v>37</v>
      </c>
      <c r="C33" s="8" t="s">
        <v>38</v>
      </c>
      <c r="D33" s="7" t="s">
        <v>35</v>
      </c>
      <c r="E33" s="7">
        <v>1</v>
      </c>
      <c r="F33" s="7"/>
      <c r="G33" s="7"/>
      <c r="H33" s="7"/>
    </row>
    <row r="34" ht="20" customHeight="1" spans="1:8">
      <c r="A34" s="7">
        <v>4</v>
      </c>
      <c r="B34" s="7" t="s">
        <v>39</v>
      </c>
      <c r="C34" s="9" t="s">
        <v>40</v>
      </c>
      <c r="D34" s="7" t="s">
        <v>16</v>
      </c>
      <c r="E34" s="7">
        <v>2</v>
      </c>
      <c r="F34" s="7"/>
      <c r="G34" s="7"/>
      <c r="H34" s="7"/>
    </row>
    <row r="35" ht="20" customHeight="1" spans="1:8">
      <c r="A35" s="7">
        <v>5</v>
      </c>
      <c r="B35" s="7" t="s">
        <v>41</v>
      </c>
      <c r="C35" s="9" t="s">
        <v>42</v>
      </c>
      <c r="D35" s="7" t="s">
        <v>43</v>
      </c>
      <c r="E35" s="7">
        <v>2</v>
      </c>
      <c r="F35" s="7"/>
      <c r="G35" s="7"/>
      <c r="H35" s="7"/>
    </row>
    <row r="36" ht="20" customHeight="1" spans="1:8">
      <c r="A36" s="7">
        <v>6</v>
      </c>
      <c r="B36" s="7" t="s">
        <v>44</v>
      </c>
      <c r="C36" s="9" t="s">
        <v>45</v>
      </c>
      <c r="D36" s="7" t="s">
        <v>46</v>
      </c>
      <c r="E36" s="7">
        <v>2</v>
      </c>
      <c r="F36" s="7"/>
      <c r="G36" s="7"/>
      <c r="H36" s="7"/>
    </row>
    <row r="37" ht="30" customHeight="1" spans="1:8">
      <c r="A37" s="7">
        <v>7</v>
      </c>
      <c r="B37" s="7" t="s">
        <v>21</v>
      </c>
      <c r="C37" s="8" t="s">
        <v>47</v>
      </c>
      <c r="D37" s="7" t="s">
        <v>16</v>
      </c>
      <c r="E37" s="7">
        <v>2</v>
      </c>
      <c r="F37" s="7"/>
      <c r="G37" s="7"/>
      <c r="H37" s="7"/>
    </row>
    <row r="38" ht="20" customHeight="1" spans="1:8">
      <c r="A38" s="7">
        <v>8</v>
      </c>
      <c r="B38" s="7" t="s">
        <v>23</v>
      </c>
      <c r="C38" s="9" t="s">
        <v>24</v>
      </c>
      <c r="D38" s="7" t="s">
        <v>16</v>
      </c>
      <c r="E38" s="7">
        <v>2</v>
      </c>
      <c r="F38" s="7"/>
      <c r="G38" s="7"/>
      <c r="H38" s="7"/>
    </row>
    <row r="39" ht="20" customHeight="1" spans="1:8">
      <c r="A39" s="7">
        <v>9</v>
      </c>
      <c r="B39" s="7" t="s">
        <v>48</v>
      </c>
      <c r="C39" s="9" t="s">
        <v>49</v>
      </c>
      <c r="D39" s="7" t="s">
        <v>43</v>
      </c>
      <c r="E39" s="7">
        <v>2</v>
      </c>
      <c r="F39" s="7"/>
      <c r="G39" s="7"/>
      <c r="H39" s="7"/>
    </row>
    <row r="40" ht="20" customHeight="1" spans="1:8">
      <c r="A40" s="7">
        <v>10</v>
      </c>
      <c r="B40" s="7" t="s">
        <v>50</v>
      </c>
      <c r="C40" s="9" t="s">
        <v>51</v>
      </c>
      <c r="D40" s="7" t="s">
        <v>43</v>
      </c>
      <c r="E40" s="7">
        <v>1</v>
      </c>
      <c r="F40" s="7"/>
      <c r="G40" s="7"/>
      <c r="H40" s="7"/>
    </row>
    <row r="41" ht="20" customHeight="1" spans="1:8">
      <c r="A41" s="7">
        <v>11</v>
      </c>
      <c r="B41" s="7" t="s">
        <v>52</v>
      </c>
      <c r="C41" s="9" t="s">
        <v>53</v>
      </c>
      <c r="D41" s="7" t="s">
        <v>54</v>
      </c>
      <c r="E41" s="7">
        <v>3</v>
      </c>
      <c r="F41" s="7"/>
      <c r="G41" s="7"/>
      <c r="H41" s="7"/>
    </row>
    <row r="42" ht="20" customHeight="1" spans="1:8">
      <c r="A42" s="7">
        <v>12</v>
      </c>
      <c r="B42" s="7" t="s">
        <v>55</v>
      </c>
      <c r="C42" s="9" t="s">
        <v>56</v>
      </c>
      <c r="D42" s="7" t="s">
        <v>10</v>
      </c>
      <c r="E42" s="7">
        <f>3*3</f>
        <v>9</v>
      </c>
      <c r="F42" s="7"/>
      <c r="G42" s="7"/>
      <c r="H42" s="7"/>
    </row>
    <row r="43" ht="20" customHeight="1" spans="1:8">
      <c r="A43" s="10"/>
      <c r="B43" s="11"/>
      <c r="C43" s="11"/>
      <c r="D43" s="11"/>
      <c r="E43" s="11"/>
      <c r="F43" s="12"/>
      <c r="G43" s="15"/>
      <c r="H43" s="16"/>
    </row>
    <row r="44" ht="20" customHeight="1" spans="1:8">
      <c r="A44" s="4" t="s">
        <v>58</v>
      </c>
      <c r="B44" s="5"/>
      <c r="C44" s="5"/>
      <c r="D44" s="5"/>
      <c r="E44" s="5"/>
      <c r="F44" s="5"/>
      <c r="G44" s="5"/>
      <c r="H44" s="6"/>
    </row>
    <row r="45" ht="35" customHeight="1" spans="1:8">
      <c r="A45" s="7">
        <v>1</v>
      </c>
      <c r="B45" s="7" t="s">
        <v>59</v>
      </c>
      <c r="C45" s="8" t="s">
        <v>60</v>
      </c>
      <c r="D45" s="7" t="s">
        <v>10</v>
      </c>
      <c r="E45" s="7">
        <f>(7.35+6.05)*3</f>
        <v>40.2</v>
      </c>
      <c r="F45" s="7"/>
      <c r="G45" s="7"/>
      <c r="H45" s="7"/>
    </row>
    <row r="46" ht="20" customHeight="1" spans="1:8">
      <c r="A46" s="7">
        <v>2</v>
      </c>
      <c r="B46" s="7" t="s">
        <v>61</v>
      </c>
      <c r="C46" s="9" t="s">
        <v>62</v>
      </c>
      <c r="D46" s="7" t="s">
        <v>10</v>
      </c>
      <c r="E46" s="7">
        <v>70</v>
      </c>
      <c r="F46" s="7"/>
      <c r="G46" s="7"/>
      <c r="H46" s="7"/>
    </row>
    <row r="47" ht="20" customHeight="1" spans="1:8">
      <c r="A47" s="7">
        <v>3</v>
      </c>
      <c r="B47" s="7" t="s">
        <v>63</v>
      </c>
      <c r="C47" s="9" t="s">
        <v>64</v>
      </c>
      <c r="D47" s="7" t="s">
        <v>27</v>
      </c>
      <c r="E47" s="7">
        <v>1</v>
      </c>
      <c r="F47" s="7"/>
      <c r="G47" s="7"/>
      <c r="H47" s="7"/>
    </row>
    <row r="48" ht="20" customHeight="1" spans="1:8">
      <c r="A48" s="7">
        <v>4</v>
      </c>
      <c r="B48" s="7" t="s">
        <v>65</v>
      </c>
      <c r="C48" s="9" t="s">
        <v>66</v>
      </c>
      <c r="D48" s="7" t="s">
        <v>10</v>
      </c>
      <c r="E48" s="7">
        <v>70</v>
      </c>
      <c r="F48" s="7"/>
      <c r="G48" s="7"/>
      <c r="H48" s="7"/>
    </row>
    <row r="49" ht="20" customHeight="1" spans="1:8">
      <c r="A49" s="7">
        <v>5</v>
      </c>
      <c r="B49" s="7" t="s">
        <v>67</v>
      </c>
      <c r="C49" s="9" t="s">
        <v>68</v>
      </c>
      <c r="D49" s="7" t="s">
        <v>27</v>
      </c>
      <c r="E49" s="7">
        <v>1</v>
      </c>
      <c r="F49" s="7"/>
      <c r="G49" s="7"/>
      <c r="H49" s="7"/>
    </row>
    <row r="50" ht="20" customHeight="1" spans="1:8">
      <c r="A50" s="7">
        <v>6</v>
      </c>
      <c r="B50" s="17"/>
      <c r="C50" s="18"/>
      <c r="D50" s="18"/>
      <c r="E50" s="18"/>
      <c r="F50" s="19"/>
      <c r="G50" s="20"/>
      <c r="H50" s="20"/>
    </row>
    <row r="51" s="1" customFormat="1" ht="79" customHeight="1" spans="1:8">
      <c r="A51" s="21" t="s">
        <v>69</v>
      </c>
      <c r="B51" s="22"/>
      <c r="C51" s="22"/>
      <c r="D51" s="22"/>
      <c r="E51" s="22"/>
      <c r="F51" s="22"/>
      <c r="G51" s="22"/>
      <c r="H51" s="23"/>
    </row>
  </sheetData>
  <mergeCells count="14">
    <mergeCell ref="A1:H1"/>
    <mergeCell ref="A3:H3"/>
    <mergeCell ref="A15:F15"/>
    <mergeCell ref="G15:H15"/>
    <mergeCell ref="A16:H16"/>
    <mergeCell ref="A29:F29"/>
    <mergeCell ref="G29:H29"/>
    <mergeCell ref="A30:H30"/>
    <mergeCell ref="A43:F43"/>
    <mergeCell ref="G43:H43"/>
    <mergeCell ref="A44:H44"/>
    <mergeCell ref="B50:F50"/>
    <mergeCell ref="G50:H50"/>
    <mergeCell ref="A51:H51"/>
  </mergeCells>
  <pageMargins left="0.7" right="0.7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2024-09-10T06:15:20Z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70DD21DA7C664F458AD57682F0E7241F_13</vt:lpwstr>
  </property>
  <property fmtid="{D5CDD505-2E9C-101B-9397-08002B2CF9AE}" pid="3" name="KSOProductBuildVer">
    <vt:lpwstr>2052-11.8.6.8722</vt:lpwstr>
  </property>
</Properties>
</file>